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https://d.docs.live.net/5d03c6ea88daad3e/Documenten/Shimoni/DATA/R/Github/Herbivory/Herbivory browsing/"/>
    </mc:Choice>
  </mc:AlternateContent>
  <xr:revisionPtr revIDLastSave="191" documentId="8_{94E63598-12C3-4889-B97B-97AB9DAB7698}" xr6:coauthVersionLast="46" xr6:coauthVersionMax="46" xr10:uidLastSave="{DD91B5D5-36C4-4746-9216-19271E1E8046}"/>
  <bookViews>
    <workbookView xWindow="-108" yWindow="-108" windowWidth="23256" windowHeight="12576" xr2:uid="{00000000-000D-0000-FFFF-FFFF00000000}"/>
  </bookViews>
  <sheets>
    <sheet name="Information" sheetId="1" r:id="rId1"/>
    <sheet name="Data" sheetId="2" r:id="rId2"/>
    <sheet name="SPECIES" sheetId="4" r:id="rId3"/>
    <sheet name="Sheet3" sheetId="8" state="hidden" r:id="rId4"/>
    <sheet name="GENUS" sheetId="5" r:id="rId5"/>
  </sheets>
  <definedNames>
    <definedName name="_xlnm._FilterDatabase" localSheetId="1" hidden="1">Data!$A$1:$AT$78</definedName>
    <definedName name="_xlnm._FilterDatabase" localSheetId="4" hidden="1">GENUS!$A$1:$E$1079</definedName>
    <definedName name="_xlnm._FilterDatabase" localSheetId="2" hidden="1">SPECIES!$A$1:$F$389</definedName>
  </definedNames>
  <calcPr calcId="191029"/>
  <pivotCaches>
    <pivotCache cacheId="12"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1" i="1" l="1"/>
  <c r="B37" i="1"/>
  <c r="B36" i="1"/>
  <c r="B35" i="1"/>
  <c r="B34" i="1"/>
  <c r="B33" i="1"/>
  <c r="B32" i="1"/>
  <c r="C15" i="1"/>
  <c r="D15" i="1"/>
  <c r="C16" i="1"/>
  <c r="D16" i="1"/>
  <c r="C17" i="1"/>
  <c r="D17" i="1"/>
  <c r="C18" i="1"/>
  <c r="D18" i="1"/>
  <c r="B16" i="1"/>
  <c r="B17" i="1"/>
  <c r="B18" i="1"/>
  <c r="B15" i="1"/>
  <c r="B24" i="1"/>
  <c r="B25" i="1"/>
  <c r="B26" i="1"/>
  <c r="B27" i="1"/>
  <c r="B23" i="1"/>
  <c r="C24" i="1"/>
  <c r="D24" i="1"/>
  <c r="C25" i="1"/>
  <c r="D25" i="1"/>
  <c r="C26" i="1"/>
  <c r="D26" i="1"/>
  <c r="C27" i="1"/>
  <c r="D27" i="1"/>
  <c r="D23" i="1"/>
  <c r="C23" i="1"/>
</calcChain>
</file>

<file path=xl/sharedStrings.xml><?xml version="1.0" encoding="utf-8"?>
<sst xmlns="http://schemas.openxmlformats.org/spreadsheetml/2006/main" count="1876" uniqueCount="237">
  <si>
    <t>Size Class</t>
  </si>
  <si>
    <t>Size (interval in cm)</t>
  </si>
  <si>
    <t>0 - 2.5</t>
  </si>
  <si>
    <t>2.5 - 5</t>
  </si>
  <si>
    <t>5 - 7.5</t>
  </si>
  <si>
    <t>7.5 - 10</t>
  </si>
  <si>
    <t>10 - 15</t>
  </si>
  <si>
    <t>15 - 20</t>
  </si>
  <si>
    <t>20 - 30</t>
  </si>
  <si>
    <t>30 - 40</t>
  </si>
  <si>
    <t>40 - 50</t>
  </si>
  <si>
    <t>50 - 100</t>
  </si>
  <si>
    <t>100-150</t>
  </si>
  <si>
    <t>&gt;150</t>
  </si>
  <si>
    <t>Size (average in cm)</t>
  </si>
  <si>
    <t>Location</t>
  </si>
  <si>
    <t>Observer</t>
  </si>
  <si>
    <t>Data formatting:</t>
  </si>
  <si>
    <t>Weather</t>
  </si>
  <si>
    <t>Comments</t>
  </si>
  <si>
    <t>Fish not present in cylinder during counting (sizes and numbers estimated from initial 5 minutes)</t>
  </si>
  <si>
    <t>Length - weight estimations:</t>
  </si>
  <si>
    <t>Length used</t>
  </si>
  <si>
    <t>Fork length</t>
  </si>
  <si>
    <t>a &amp; b</t>
  </si>
  <si>
    <t>Pilli Pipa</t>
  </si>
  <si>
    <t>Ewout Knoester</t>
  </si>
  <si>
    <t>Outgoing</t>
  </si>
  <si>
    <t>Sun/cloudy</t>
  </si>
  <si>
    <t>Cloudy</t>
  </si>
  <si>
    <t>Sunny</t>
  </si>
  <si>
    <t>Firefly</t>
  </si>
  <si>
    <t>NA</t>
  </si>
  <si>
    <t>Incoming</t>
  </si>
  <si>
    <t>Dolphin Point</t>
  </si>
  <si>
    <t>At spot of Emilia #1</t>
  </si>
  <si>
    <t>Lower Mpunguti</t>
  </si>
  <si>
    <t>Emilia Rizzi</t>
  </si>
  <si>
    <t>Wasini</t>
  </si>
  <si>
    <t>Low</t>
  </si>
  <si>
    <t>sun/cloudy</t>
  </si>
  <si>
    <t>Species</t>
  </si>
  <si>
    <t>Acanthurus leucosternon</t>
  </si>
  <si>
    <t>Acanthurus nigricauda</t>
  </si>
  <si>
    <t>Acanthurus nigrofuscus</t>
  </si>
  <si>
    <t>Acanthurus sp.</t>
  </si>
  <si>
    <t>Acanthurus triostegus</t>
  </si>
  <si>
    <t>Acanthurus xanthopterus</t>
  </si>
  <si>
    <t>Amblyglyphidodon indicus</t>
  </si>
  <si>
    <t>Calotomus carolinus</t>
  </si>
  <si>
    <t>Calotomus spinidens</t>
  </si>
  <si>
    <t>Centropyge acanthops</t>
  </si>
  <si>
    <t>Centropyge multispinis</t>
  </si>
  <si>
    <t>Cetoscarus bicolor</t>
  </si>
  <si>
    <t>Chlorurus sordidus</t>
  </si>
  <si>
    <t>Chrysiptera biocellata</t>
  </si>
  <si>
    <t>Chrysiptera sp.</t>
  </si>
  <si>
    <t>Ctenochaetus binotatus</t>
  </si>
  <si>
    <t>Ctenochaetus striatus</t>
  </si>
  <si>
    <t>Ctenochaetus truncatus</t>
  </si>
  <si>
    <t>Naso brevirostris</t>
  </si>
  <si>
    <t>Naso elegans</t>
  </si>
  <si>
    <t>Naso unicornis</t>
  </si>
  <si>
    <t>Platax teira</t>
  </si>
  <si>
    <t>Plectroglyphidodon dickii</t>
  </si>
  <si>
    <t>Plectroglyphidodon lacrymatus</t>
  </si>
  <si>
    <t>Pomacentrus aquilus</t>
  </si>
  <si>
    <t>Scarus frenatus</t>
  </si>
  <si>
    <t>Scarus ghobban</t>
  </si>
  <si>
    <t>Scarus niger</t>
  </si>
  <si>
    <t>Scarus psittacus</t>
  </si>
  <si>
    <t>Scarus rubroviolaceus</t>
  </si>
  <si>
    <t>Siganus argenteus</t>
  </si>
  <si>
    <t>Siganus luridus</t>
  </si>
  <si>
    <t>Siganus stellatus</t>
  </si>
  <si>
    <t>Siganus sutor</t>
  </si>
  <si>
    <t>Stegastes nigricans</t>
  </si>
  <si>
    <t>Zebrasoma desjardinii</t>
  </si>
  <si>
    <t>Zebrasoma scopas</t>
  </si>
  <si>
    <t>Acanthurus tennenti</t>
  </si>
  <si>
    <t>High</t>
  </si>
  <si>
    <t>Hamadi Mwamlavya</t>
  </si>
  <si>
    <t>Chlorurus atrilunula</t>
  </si>
  <si>
    <t>Hipposcarus harid</t>
  </si>
  <si>
    <t>Kyphosus vaigiensis</t>
  </si>
  <si>
    <t>Pomacentrus baenschi</t>
  </si>
  <si>
    <t>Outer Kisite</t>
  </si>
  <si>
    <t>Date</t>
  </si>
  <si>
    <t>Abundance</t>
  </si>
  <si>
    <t>Corallivore</t>
  </si>
  <si>
    <t>NO</t>
  </si>
  <si>
    <t>Estimates from Fishbase</t>
  </si>
  <si>
    <t>TL (trophic level)</t>
  </si>
  <si>
    <t>Fish biomass</t>
  </si>
  <si>
    <t>Calculated using fork length, a &amp; b</t>
  </si>
  <si>
    <t>Based on Fishbase</t>
  </si>
  <si>
    <t>TL values</t>
  </si>
  <si>
    <t>Min</t>
  </si>
  <si>
    <t>Max</t>
  </si>
  <si>
    <t>Value = percentage surveys where species is observed</t>
  </si>
  <si>
    <t>Obligate corallivore based on Diet (&gt;70% coral) in Fishbase</t>
  </si>
  <si>
    <t>Rainy</t>
  </si>
  <si>
    <t>Cloudy/rainy</t>
  </si>
  <si>
    <t>Benthic cover</t>
  </si>
  <si>
    <t>Benthic cove inside the survey area is roughly estimed in the following categories:</t>
  </si>
  <si>
    <t>Live soft coral</t>
  </si>
  <si>
    <t>Live &amp; recently dead hard coral</t>
  </si>
  <si>
    <t>Solid bare substrate &amp; dead coral that can't be recognized to genus anymore</t>
  </si>
  <si>
    <t>Mainly rubble substrate: can't press your finger through</t>
  </si>
  <si>
    <t>Mainly sand substrate: can press your finger through</t>
  </si>
  <si>
    <t>Macroalgae &amp; turf algae</t>
  </si>
  <si>
    <t>Seagrasses</t>
  </si>
  <si>
    <t>Locations</t>
  </si>
  <si>
    <t>4°39'01"S, 39°23'13"E</t>
  </si>
  <si>
    <t>4°39'31"S, 39°22'51"E</t>
  </si>
  <si>
    <t>4°39'15"S, 39°21'51"E</t>
  </si>
  <si>
    <t>4°41'23"S, 39°23'48"E</t>
  </si>
  <si>
    <t>4°42'23"S, 39°24'42"E</t>
  </si>
  <si>
    <t>4°42'55"S 39°22'47"E</t>
  </si>
  <si>
    <t>Transects</t>
  </si>
  <si>
    <t>If in between (brackets)</t>
  </si>
  <si>
    <t>Survey performed on natural reef parallel to transect</t>
  </si>
  <si>
    <t>Tides</t>
  </si>
  <si>
    <t>One hour before &amp; one hour after lowest tide</t>
  </si>
  <si>
    <t>One hour before &amp; one hour after highest tide</t>
  </si>
  <si>
    <t>~four hours between low and high tide</t>
  </si>
  <si>
    <t>~four hours between high and low tide</t>
  </si>
  <si>
    <t>Current</t>
  </si>
  <si>
    <t>No water movement at all</t>
  </si>
  <si>
    <t>No current (0 m/s)</t>
  </si>
  <si>
    <t>Weak current (2 m/s)</t>
  </si>
  <si>
    <t>Moderate current (4 m/s)</t>
  </si>
  <si>
    <t>Strong current (8 m/s)</t>
  </si>
  <si>
    <t>Very strong current (12 m/s)</t>
  </si>
  <si>
    <t>Insane current (&gt; 16 m/s)</t>
  </si>
  <si>
    <t>Current noticable</t>
  </si>
  <si>
    <t>Moderate wimming necessary to stay in position</t>
  </si>
  <si>
    <t>Strong swimming necessary to stay in position</t>
  </si>
  <si>
    <t>Barely able to keep up swimming</t>
  </si>
  <si>
    <t>Not able to keep up swimming</t>
  </si>
  <si>
    <t>Visibility</t>
  </si>
  <si>
    <t>Visibility (in meters) as described by divers (NOT Secchi distance)</t>
  </si>
  <si>
    <t>YES</t>
  </si>
  <si>
    <t>Survey</t>
  </si>
  <si>
    <t>Start</t>
  </si>
  <si>
    <t>Duration</t>
  </si>
  <si>
    <t>Hard.coral</t>
  </si>
  <si>
    <t>Soft.coral</t>
  </si>
  <si>
    <t>Rock</t>
  </si>
  <si>
    <t>Rubble</t>
  </si>
  <si>
    <t>Sand</t>
  </si>
  <si>
    <t>Algae</t>
  </si>
  <si>
    <t>Seagrass</t>
  </si>
  <si>
    <t>Depth</t>
  </si>
  <si>
    <t>Radius</t>
  </si>
  <si>
    <t>Area</t>
  </si>
  <si>
    <t>Total.species</t>
  </si>
  <si>
    <t>Total.biomass</t>
  </si>
  <si>
    <t>Herbivore.biomass</t>
  </si>
  <si>
    <t>Omnivore.biomass</t>
  </si>
  <si>
    <t>Invertivore.biomass</t>
  </si>
  <si>
    <t>Corallivore.biomass</t>
  </si>
  <si>
    <t>Piscivore.biomass</t>
  </si>
  <si>
    <t>Total.abundance</t>
  </si>
  <si>
    <t>Logbook</t>
  </si>
  <si>
    <t>RAW</t>
  </si>
  <si>
    <t>Update a &amp; b values (28-12-2021)</t>
  </si>
  <si>
    <t>Update TL values (28-12-2021)</t>
  </si>
  <si>
    <t>Reclassify some herbivores: Acanthurus nigricauda, Acanthurus triostegus, Acanthurus xanthopterus, Amblyglyphidodon indicus, Centropyge acanthops, Centropyge multispinis, Chlorurus sordidus, Naso brevirostris, Naso unicornis, Platax teira, Plectroglyphidodon dickii, Plectroglyphidodon lacrymatus, Pomacentrus aquilus, Pomacentrus baenschi, Siganus stellatus, Siganus sutor and Stegastes nigricans</t>
  </si>
  <si>
    <t>RAW (no formulas)</t>
  </si>
  <si>
    <t>Fixed formulas</t>
  </si>
  <si>
    <t>Deleted help columns for fomulas</t>
  </si>
  <si>
    <t>Disabled macros</t>
  </si>
  <si>
    <t>RUV</t>
  </si>
  <si>
    <t>BEFORE</t>
  </si>
  <si>
    <t>DOUBLE</t>
  </si>
  <si>
    <t>AFTER</t>
  </si>
  <si>
    <t>Refined</t>
  </si>
  <si>
    <t>Added RUV tab (to select surveys later)</t>
  </si>
  <si>
    <t>Create Species sheet (with formulas)</t>
  </si>
  <si>
    <t>Genus</t>
  </si>
  <si>
    <t>Function</t>
  </si>
  <si>
    <t>Selection</t>
  </si>
  <si>
    <t>Add to Species tab: Selection (based on RUV), Genus and Function column</t>
  </si>
  <si>
    <t>Fix formulas SPECIES tab</t>
  </si>
  <si>
    <t>Delete INPUT Sheet tab</t>
  </si>
  <si>
    <t>Delete surveys with RUV that have either: CANCEL, OTHER or NA for both Data and SPECIES tabs</t>
  </si>
  <si>
    <t>Select only herbivores in SPECIES tab by removing NAs in Function column</t>
  </si>
  <si>
    <t>Delete columns in SPECIES tab: Area, Row, Column, Finder, Biomass.g</t>
  </si>
  <si>
    <t>Update locations to numbers in both Data and SPECIES tab</t>
  </si>
  <si>
    <t>Copy additional info on species richness into Data tab</t>
  </si>
  <si>
    <t>Delete unnecessary columns Data tab</t>
  </si>
  <si>
    <t>Herbivore species</t>
  </si>
  <si>
    <t>Omnivore species</t>
  </si>
  <si>
    <t>Invertivore species</t>
  </si>
  <si>
    <t>Facultative corallivore species</t>
  </si>
  <si>
    <t>Obligate corallivore species</t>
  </si>
  <si>
    <t>Total corallivore species</t>
  </si>
  <si>
    <t>Piscivore species</t>
  </si>
  <si>
    <t>Herbivore numbers</t>
  </si>
  <si>
    <t>Omnivore numbers</t>
  </si>
  <si>
    <t>Invertivore numbers</t>
  </si>
  <si>
    <t>Facultative corallivore numbers</t>
  </si>
  <si>
    <t>Obligate corallivore numbers</t>
  </si>
  <si>
    <t>Total corallivore numbers</t>
  </si>
  <si>
    <t>Piscivore numbers</t>
  </si>
  <si>
    <t>Diversity index (H)</t>
  </si>
  <si>
    <t>Facultative corallivore biomass</t>
  </si>
  <si>
    <t>Obligate corallivore biomass</t>
  </si>
  <si>
    <t>Delete Species with biomass = 0 in SPECIES tab</t>
  </si>
  <si>
    <t xml:space="preserve">Add a few missing species to SPECIES tab: </t>
  </si>
  <si>
    <t>Naso sp</t>
  </si>
  <si>
    <t>Biomass (kg/ha)</t>
  </si>
  <si>
    <t>Location (#)</t>
  </si>
  <si>
    <t>Biomass.kgha</t>
  </si>
  <si>
    <t>Calotomus</t>
  </si>
  <si>
    <t>Kyphosus</t>
  </si>
  <si>
    <t>Naso</t>
  </si>
  <si>
    <t>Platax</t>
  </si>
  <si>
    <t>Siganus</t>
  </si>
  <si>
    <t>Acanthurus</t>
  </si>
  <si>
    <t>Centropyge</t>
  </si>
  <si>
    <t>Ctenochaetus</t>
  </si>
  <si>
    <t>Hipposcarus</t>
  </si>
  <si>
    <t>Zebrasoma</t>
  </si>
  <si>
    <t>Scarus</t>
  </si>
  <si>
    <t>Cetoscarus</t>
  </si>
  <si>
    <t>Chlorurus</t>
  </si>
  <si>
    <t>Pomacentridae</t>
  </si>
  <si>
    <t>Genus.word</t>
  </si>
  <si>
    <t>Column Labels</t>
  </si>
  <si>
    <t>(blank)</t>
  </si>
  <si>
    <t>Grand Total</t>
  </si>
  <si>
    <t>Row Labels</t>
  </si>
  <si>
    <t>Sum of Biomass (kg/ha)</t>
  </si>
  <si>
    <t>Opvuller</t>
  </si>
  <si>
    <t>Add GENUS tab to make stacked bar graph (in SPSS)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</si>
</sst>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d&quot;-&quot;mmm&quot;-&quot;yyyy"/>
    <numFmt numFmtId="166" formatCode="hh&quot;:&quot;mm"/>
    <numFmt numFmtId="167" formatCode="d\-mmm\-yyyy"/>
  </numFmts>
  <fonts count="15" x14ac:knownFonts="1">
    <font>
      <sz val="10"/>
      <color rgb="FF000000"/>
      <name val="Arial"/>
    </font>
    <font>
      <b/>
      <sz val="14"/>
      <color rgb="FF000000"/>
      <name val="Calibri"/>
      <family val="2"/>
    </font>
    <font>
      <sz val="11"/>
      <color rgb="FF000000"/>
      <name val="Calibri"/>
      <family val="2"/>
    </font>
    <font>
      <b/>
      <sz val="11"/>
      <color rgb="FF000000"/>
      <name val="Calibri"/>
      <family val="2"/>
    </font>
    <font>
      <sz val="11"/>
      <name val="Calibri"/>
      <family val="2"/>
    </font>
    <font>
      <b/>
      <sz val="11"/>
      <name val="Calibri"/>
      <family val="2"/>
    </font>
    <font>
      <b/>
      <sz val="12"/>
      <color rgb="FF000000"/>
      <name val="Calibri"/>
      <family val="2"/>
    </font>
    <font>
      <sz val="10"/>
      <color rgb="FF000000"/>
      <name val="Calibri"/>
      <family val="2"/>
    </font>
    <font>
      <b/>
      <sz val="10"/>
      <name val="Calibri"/>
      <family val="2"/>
    </font>
    <font>
      <b/>
      <sz val="12"/>
      <name val="Calibri"/>
      <family val="2"/>
    </font>
    <font>
      <sz val="10"/>
      <name val="Calibri"/>
      <family val="2"/>
    </font>
    <font>
      <b/>
      <sz val="10"/>
      <color rgb="FF000000"/>
      <name val="Calibri"/>
      <family val="2"/>
    </font>
    <font>
      <b/>
      <i/>
      <sz val="10"/>
      <color rgb="FF000000"/>
      <name val="Calibri"/>
      <family val="2"/>
    </font>
    <font>
      <b/>
      <sz val="10"/>
      <color rgb="FF000000"/>
      <name val="Arial"/>
      <family val="2"/>
    </font>
    <font>
      <i/>
      <sz val="10"/>
      <color rgb="FF000000"/>
      <name val="Arial"/>
      <family val="2"/>
    </font>
  </fonts>
  <fills count="3">
    <fill>
      <patternFill patternType="none"/>
    </fill>
    <fill>
      <patternFill patternType="gray125"/>
    </fill>
    <fill>
      <patternFill patternType="solid">
        <fgColor rgb="FFFFE599"/>
        <bgColor rgb="FFFFE599"/>
      </patternFill>
    </fill>
  </fills>
  <borders count="3">
    <border>
      <left/>
      <right/>
      <top/>
      <bottom/>
      <diagonal/>
    </border>
    <border>
      <left/>
      <right/>
      <top/>
      <bottom style="double">
        <color rgb="FF000000"/>
      </bottom>
      <diagonal/>
    </border>
    <border>
      <left/>
      <right/>
      <top/>
      <bottom style="double">
        <color indexed="64"/>
      </bottom>
      <diagonal/>
    </border>
  </borders>
  <cellStyleXfs count="1">
    <xf numFmtId="0" fontId="0" fillId="0" borderId="0"/>
  </cellStyleXfs>
  <cellXfs count="63">
    <xf numFmtId="0" fontId="0" fillId="0" borderId="0" xfId="0" applyFont="1" applyAlignment="1"/>
    <xf numFmtId="0" fontId="3" fillId="0" borderId="0" xfId="0" applyFont="1" applyAlignment="1"/>
    <xf numFmtId="0" fontId="3" fillId="0" borderId="0" xfId="0" applyFont="1" applyAlignment="1">
      <alignment horizontal="right"/>
    </xf>
    <xf numFmtId="0" fontId="2" fillId="0" borderId="0" xfId="0" applyFont="1" applyAlignment="1"/>
    <xf numFmtId="0" fontId="2" fillId="0" borderId="0" xfId="0" applyFont="1" applyAlignment="1">
      <alignment horizontal="right"/>
    </xf>
    <xf numFmtId="0" fontId="3" fillId="0" borderId="0" xfId="0" applyFont="1" applyFill="1" applyAlignment="1"/>
    <xf numFmtId="165" fontId="3" fillId="0" borderId="0" xfId="0" applyNumberFormat="1" applyFont="1" applyFill="1" applyAlignment="1"/>
    <xf numFmtId="166" fontId="3" fillId="0" borderId="0" xfId="0" applyNumberFormat="1" applyFont="1" applyFill="1" applyAlignment="1"/>
    <xf numFmtId="46" fontId="3" fillId="0" borderId="0" xfId="0" applyNumberFormat="1" applyFont="1" applyFill="1" applyAlignment="1"/>
    <xf numFmtId="1" fontId="3" fillId="0" borderId="0" xfId="0" applyNumberFormat="1" applyFont="1" applyFill="1" applyAlignment="1"/>
    <xf numFmtId="164" fontId="3" fillId="0" borderId="0" xfId="0" applyNumberFormat="1" applyFont="1" applyFill="1" applyAlignment="1"/>
    <xf numFmtId="0" fontId="2" fillId="0" borderId="0" xfId="0" applyFont="1" applyFill="1" applyAlignment="1"/>
    <xf numFmtId="0" fontId="3" fillId="0" borderId="0" xfId="0" applyFont="1" applyFill="1" applyAlignment="1">
      <alignment horizontal="right"/>
    </xf>
    <xf numFmtId="165" fontId="2" fillId="0" borderId="0" xfId="0" applyNumberFormat="1" applyFont="1" applyFill="1" applyAlignment="1">
      <alignment horizontal="right"/>
    </xf>
    <xf numFmtId="0" fontId="4" fillId="0" borderId="0" xfId="0" applyFont="1" applyFill="1" applyAlignment="1"/>
    <xf numFmtId="166" fontId="4" fillId="0" borderId="0" xfId="0" applyNumberFormat="1" applyFont="1" applyFill="1" applyAlignment="1"/>
    <xf numFmtId="46" fontId="2" fillId="0" borderId="0" xfId="0" applyNumberFormat="1" applyFont="1" applyFill="1" applyAlignment="1">
      <alignment horizontal="right"/>
    </xf>
    <xf numFmtId="1" fontId="4" fillId="0" borderId="0" xfId="0" applyNumberFormat="1" applyFont="1" applyFill="1" applyAlignment="1"/>
    <xf numFmtId="164" fontId="4" fillId="0" borderId="0" xfId="0" applyNumberFormat="1" applyFont="1" applyFill="1" applyAlignment="1"/>
    <xf numFmtId="164" fontId="2" fillId="0" borderId="0" xfId="0" applyNumberFormat="1" applyFont="1" applyFill="1" applyAlignment="1"/>
    <xf numFmtId="1" fontId="2" fillId="0" borderId="0" xfId="0" applyNumberFormat="1" applyFont="1" applyFill="1" applyAlignment="1"/>
    <xf numFmtId="0" fontId="5" fillId="0" borderId="0" xfId="0" applyFont="1" applyFill="1" applyAlignment="1"/>
    <xf numFmtId="165" fontId="4" fillId="0" borderId="0" xfId="0" applyNumberFormat="1" applyFont="1" applyFill="1" applyAlignment="1"/>
    <xf numFmtId="0" fontId="4" fillId="0" borderId="0" xfId="0" applyFont="1" applyFill="1"/>
    <xf numFmtId="1" fontId="4" fillId="0" borderId="0" xfId="0" applyNumberFormat="1" applyFont="1" applyFill="1"/>
    <xf numFmtId="164" fontId="4" fillId="0" borderId="0" xfId="0" applyNumberFormat="1" applyFont="1" applyFill="1"/>
    <xf numFmtId="166" fontId="4" fillId="0" borderId="0" xfId="0" applyNumberFormat="1" applyFont="1" applyFill="1"/>
    <xf numFmtId="167" fontId="4" fillId="0" borderId="0" xfId="0" applyNumberFormat="1" applyFont="1" applyFill="1" applyAlignment="1"/>
    <xf numFmtId="165" fontId="4" fillId="0" borderId="0" xfId="0" applyNumberFormat="1" applyFont="1" applyFill="1"/>
    <xf numFmtId="0" fontId="5" fillId="0" borderId="0" xfId="0" applyFont="1" applyFill="1"/>
    <xf numFmtId="46" fontId="4" fillId="0" borderId="0" xfId="0" applyNumberFormat="1" applyFont="1" applyFill="1"/>
    <xf numFmtId="0" fontId="1" fillId="0" borderId="0" xfId="0" applyFont="1" applyFill="1" applyAlignment="1">
      <alignment horizontal="center"/>
    </xf>
    <xf numFmtId="0" fontId="2" fillId="0" borderId="0" xfId="0" applyFont="1" applyFill="1" applyAlignment="1">
      <alignment horizontal="center"/>
    </xf>
    <xf numFmtId="164" fontId="2" fillId="0" borderId="0" xfId="0" applyNumberFormat="1" applyFont="1" applyFill="1" applyBorder="1" applyAlignment="1">
      <alignment horizontal="center"/>
    </xf>
    <xf numFmtId="49" fontId="6" fillId="0" borderId="1" xfId="0" applyNumberFormat="1" applyFont="1" applyFill="1" applyBorder="1" applyAlignment="1">
      <alignment horizontal="left"/>
    </xf>
    <xf numFmtId="0" fontId="7" fillId="0" borderId="0" xfId="0" applyFont="1" applyAlignment="1"/>
    <xf numFmtId="49" fontId="8" fillId="0" borderId="0" xfId="0" applyNumberFormat="1" applyFont="1" applyFill="1" applyAlignment="1">
      <alignment horizontal="left"/>
    </xf>
    <xf numFmtId="0" fontId="8" fillId="0" borderId="0" xfId="0" applyFont="1" applyFill="1" applyBorder="1" applyAlignment="1"/>
    <xf numFmtId="0" fontId="9" fillId="0" borderId="1" xfId="0" applyFont="1" applyBorder="1" applyAlignment="1"/>
    <xf numFmtId="0" fontId="8" fillId="0" borderId="0" xfId="0" applyFont="1" applyAlignment="1"/>
    <xf numFmtId="0" fontId="10" fillId="2" borderId="0" xfId="0" applyFont="1" applyFill="1"/>
    <xf numFmtId="0" fontId="10" fillId="0" borderId="0" xfId="0" applyFont="1" applyAlignment="1"/>
    <xf numFmtId="0" fontId="7" fillId="0" borderId="0" xfId="0" applyFont="1" applyBorder="1" applyAlignment="1"/>
    <xf numFmtId="0" fontId="11" fillId="0" borderId="0" xfId="0" applyFont="1" applyAlignment="1"/>
    <xf numFmtId="0" fontId="12" fillId="0" borderId="0" xfId="0" applyFont="1" applyBorder="1" applyAlignment="1"/>
    <xf numFmtId="2" fontId="7" fillId="0" borderId="0" xfId="0" applyNumberFormat="1" applyFont="1" applyBorder="1" applyAlignment="1"/>
    <xf numFmtId="0" fontId="12" fillId="0" borderId="0" xfId="0" applyFont="1" applyFill="1" applyBorder="1" applyAlignment="1"/>
    <xf numFmtId="0" fontId="7" fillId="0" borderId="0" xfId="0" applyFont="1" applyFill="1" applyBorder="1" applyAlignment="1"/>
    <xf numFmtId="0" fontId="6" fillId="0" borderId="2" xfId="0" applyFont="1" applyBorder="1" applyAlignment="1"/>
    <xf numFmtId="1" fontId="12" fillId="0" borderId="0" xfId="0" applyNumberFormat="1" applyFont="1" applyAlignment="1"/>
    <xf numFmtId="0" fontId="12" fillId="0" borderId="0" xfId="0" applyFont="1" applyAlignment="1"/>
    <xf numFmtId="0" fontId="0" fillId="0" borderId="0" xfId="0"/>
    <xf numFmtId="0" fontId="13" fillId="0" borderId="0" xfId="0" applyFont="1" applyAlignment="1"/>
    <xf numFmtId="0" fontId="3" fillId="0" borderId="0" xfId="0" applyFont="1"/>
    <xf numFmtId="0" fontId="2" fillId="0" borderId="0" xfId="0" applyFont="1"/>
    <xf numFmtId="2" fontId="3" fillId="0" borderId="0" xfId="0" applyNumberFormat="1" applyFont="1"/>
    <xf numFmtId="164" fontId="2" fillId="0" borderId="0" xfId="0" applyNumberFormat="1" applyFont="1"/>
    <xf numFmtId="164" fontId="0" fillId="0" borderId="0" xfId="0" applyNumberFormat="1" applyFont="1" applyAlignment="1"/>
    <xf numFmtId="0" fontId="14" fillId="0" borderId="0" xfId="0" applyFont="1"/>
    <xf numFmtId="164" fontId="0" fillId="0" borderId="0" xfId="0" applyNumberFormat="1"/>
    <xf numFmtId="0" fontId="0" fillId="0" borderId="0" xfId="0" pivotButton="1" applyFont="1" applyAlignment="1"/>
    <xf numFmtId="0" fontId="0" fillId="0" borderId="0" xfId="0" applyFont="1" applyAlignment="1">
      <alignment horizontal="left"/>
    </xf>
    <xf numFmtId="0" fontId="0" fillId="0" borderId="0" xfId="0" applyNumberFormat="1" applyFont="1" applyAlignment="1"/>
  </cellXfs>
  <cellStyles count="1">
    <cellStyle name="Normal" xfId="0" builtinId="0"/>
  </cellStyles>
  <dxfs count="2">
    <dxf>
      <fill>
        <patternFill patternType="solid">
          <fgColor rgb="FFF3F3F3"/>
          <bgColor rgb="FFF3F3F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noester, Ewout" refreshedDate="44558.802863194447" createdVersion="6" refreshedVersion="6" minRefreshableVersion="3" recordCount="389" xr:uid="{A6EA9D24-382E-48CC-9AE1-37272EE49E94}">
  <cacheSource type="worksheet">
    <worksheetSource ref="A1:F1048576" sheet="SPECIES"/>
  </cacheSource>
  <cacheFields count="6">
    <cacheField name="Survey" numFmtId="0">
      <sharedItems containsString="0" containsBlank="1" containsNumber="1" containsInteger="1" minValue="9" maxValue="288" count="78">
        <n v="9"/>
        <n v="10"/>
        <n v="11"/>
        <n v="12"/>
        <n v="13"/>
        <n v="14"/>
        <n v="17"/>
        <n v="23"/>
        <n v="28"/>
        <n v="32"/>
        <n v="33"/>
        <n v="34"/>
        <n v="35"/>
        <n v="37"/>
        <n v="38"/>
        <n v="39"/>
        <n v="40"/>
        <n v="41"/>
        <n v="42"/>
        <n v="45"/>
        <n v="46"/>
        <n v="47"/>
        <n v="48"/>
        <n v="49"/>
        <n v="90"/>
        <n v="91"/>
        <n v="92"/>
        <n v="93"/>
        <n v="96"/>
        <n v="98"/>
        <n v="99"/>
        <n v="100"/>
        <n v="101"/>
        <n v="103"/>
        <n v="104"/>
        <n v="105"/>
        <n v="106"/>
        <n v="107"/>
        <n v="108"/>
        <n v="109"/>
        <n v="110"/>
        <n v="111"/>
        <n v="112"/>
        <n v="114"/>
        <n v="115"/>
        <n v="116"/>
        <n v="117"/>
        <n v="118"/>
        <n v="119"/>
        <n v="120"/>
        <n v="180"/>
        <n v="181"/>
        <n v="182"/>
        <n v="185"/>
        <n v="242"/>
        <n v="243"/>
        <n v="244"/>
        <n v="245"/>
        <n v="246"/>
        <n v="247"/>
        <n v="259"/>
        <n v="260"/>
        <n v="261"/>
        <n v="262"/>
        <n v="263"/>
        <n v="265"/>
        <n v="266"/>
        <n v="267"/>
        <n v="268"/>
        <n v="270"/>
        <n v="281"/>
        <n v="283"/>
        <n v="284"/>
        <n v="285"/>
        <n v="286"/>
        <n v="287"/>
        <n v="288"/>
        <m/>
      </sharedItems>
    </cacheField>
    <cacheField name="Location (#)" numFmtId="0">
      <sharedItems containsString="0" containsBlank="1" containsNumber="1" containsInteger="1" minValue="1" maxValue="6" count="7">
        <n v="2"/>
        <n v="1"/>
        <n v="4"/>
        <n v="3"/>
        <n v="5"/>
        <n v="6"/>
        <m/>
      </sharedItems>
    </cacheField>
    <cacheField name="Species" numFmtId="0">
      <sharedItems containsBlank="1"/>
    </cacheField>
    <cacheField name="Genus" numFmtId="0">
      <sharedItems containsString="0" containsBlank="1" containsNumber="1" containsInteger="1" minValue="1" maxValue="14" count="15">
        <n v="6"/>
        <n v="7"/>
        <n v="8"/>
        <n v="3"/>
        <n v="14"/>
        <n v="5"/>
        <n v="11"/>
        <n v="13"/>
        <n v="10"/>
        <n v="1"/>
        <n v="4"/>
        <n v="12"/>
        <n v="9"/>
        <n v="2"/>
        <m/>
      </sharedItems>
    </cacheField>
    <cacheField name="Function" numFmtId="0">
      <sharedItems containsString="0" containsBlank="1" containsNumber="1" containsInteger="1" minValue="1" maxValue="5"/>
    </cacheField>
    <cacheField name="Biomass (kg/ha)" numFmtId="0">
      <sharedItems containsString="0" containsBlank="1" containsNumber="1" minValue="0" maxValue="901.874132171845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9">
  <r>
    <x v="0"/>
    <x v="0"/>
    <s v="Acanthurus nigricauda"/>
    <x v="0"/>
    <n v="2"/>
    <n v="70.577817560447414"/>
  </r>
  <r>
    <x v="0"/>
    <x v="0"/>
    <s v="Centropyge multispinis"/>
    <x v="1"/>
    <n v="2"/>
    <n v="0.90880599295835462"/>
  </r>
  <r>
    <x v="0"/>
    <x v="0"/>
    <s v="Ctenochaetus binotatus"/>
    <x v="2"/>
    <n v="2"/>
    <n v="6.2754855797120692"/>
  </r>
  <r>
    <x v="0"/>
    <x v="0"/>
    <s v="Ctenochaetus striatus"/>
    <x v="2"/>
    <n v="2"/>
    <n v="6.5239137753966672"/>
  </r>
  <r>
    <x v="0"/>
    <x v="0"/>
    <s v="Naso sp"/>
    <x v="3"/>
    <n v="1"/>
    <n v="18.562775826561115"/>
  </r>
  <r>
    <x v="0"/>
    <x v="0"/>
    <s v="Plectroglyphidodon lacrymatus"/>
    <x v="4"/>
    <n v="5"/>
    <n v="1.1084637895667007"/>
  </r>
  <r>
    <x v="0"/>
    <x v="0"/>
    <s v="Siganus sutor"/>
    <x v="5"/>
    <n v="1"/>
    <n v="0.59178374659371413"/>
  </r>
  <r>
    <x v="1"/>
    <x v="1"/>
    <s v="Plectroglyphidodon dickii"/>
    <x v="4"/>
    <n v="5"/>
    <n v="0.65083229657838471"/>
  </r>
  <r>
    <x v="1"/>
    <x v="1"/>
    <s v="Plectroglyphidodon lacrymatus"/>
    <x v="4"/>
    <n v="5"/>
    <n v="30.328550306321766"/>
  </r>
  <r>
    <x v="1"/>
    <x v="1"/>
    <s v="Scarus ghobban"/>
    <x v="6"/>
    <n v="3"/>
    <n v="4.8621503334209892"/>
  </r>
  <r>
    <x v="1"/>
    <x v="1"/>
    <s v="Stegastes nigricans"/>
    <x v="4"/>
    <n v="5"/>
    <n v="3.9780619955526668"/>
  </r>
  <r>
    <x v="2"/>
    <x v="1"/>
    <s v="Plectroglyphidodon lacrymatus"/>
    <x v="4"/>
    <n v="5"/>
    <n v="23.102243766193652"/>
  </r>
  <r>
    <x v="3"/>
    <x v="1"/>
    <s v="Plectroglyphidodon dickii"/>
    <x v="4"/>
    <n v="5"/>
    <n v="0.32541614828919235"/>
  </r>
  <r>
    <x v="3"/>
    <x v="1"/>
    <s v="Plectroglyphidodon lacrymatus"/>
    <x v="4"/>
    <n v="5"/>
    <n v="29.595596325472556"/>
  </r>
  <r>
    <x v="3"/>
    <x v="1"/>
    <s v="Stegastes nigricans"/>
    <x v="4"/>
    <n v="5"/>
    <n v="0.9945154988881667"/>
  </r>
  <r>
    <x v="4"/>
    <x v="2"/>
    <s v="Amblyglyphidodon indicus"/>
    <x v="4"/>
    <n v="5"/>
    <n v="0.29679471965683735"/>
  </r>
  <r>
    <x v="4"/>
    <x v="2"/>
    <s v="Centropyge multispinis"/>
    <x v="1"/>
    <n v="2"/>
    <n v="1.0345314413358768"/>
  </r>
  <r>
    <x v="4"/>
    <x v="2"/>
    <s v="Chlorurus sordidus"/>
    <x v="7"/>
    <n v="4"/>
    <n v="0.71996631016932977"/>
  </r>
  <r>
    <x v="4"/>
    <x v="2"/>
    <s v="Ctenochaetus binotatus"/>
    <x v="2"/>
    <n v="2"/>
    <n v="12.550971159424138"/>
  </r>
  <r>
    <x v="5"/>
    <x v="0"/>
    <s v="Acanthurus triostegus"/>
    <x v="0"/>
    <n v="2"/>
    <n v="7.19006376132619"/>
  </r>
  <r>
    <x v="5"/>
    <x v="0"/>
    <s v="Centropyge multispinis"/>
    <x v="1"/>
    <n v="2"/>
    <n v="1.724219068893128"/>
  </r>
  <r>
    <x v="5"/>
    <x v="0"/>
    <s v="Plectroglyphidodon lacrymatus"/>
    <x v="4"/>
    <n v="5"/>
    <n v="0.89038415897051215"/>
  </r>
  <r>
    <x v="5"/>
    <x v="0"/>
    <s v="Siganus luridus"/>
    <x v="5"/>
    <n v="1"/>
    <n v="3.8602760002451575"/>
  </r>
  <r>
    <x v="6"/>
    <x v="1"/>
    <s v="Plectroglyphidodon lacrymatus"/>
    <x v="4"/>
    <n v="5"/>
    <n v="23.835197747042866"/>
  </r>
  <r>
    <x v="6"/>
    <x v="1"/>
    <s v="Siganus sutor"/>
    <x v="5"/>
    <n v="1"/>
    <n v="3.3009417999711306"/>
  </r>
  <r>
    <x v="7"/>
    <x v="3"/>
    <s v="Centropyge multispinis"/>
    <x v="1"/>
    <n v="2"/>
    <n v="0.34484381377862561"/>
  </r>
  <r>
    <x v="7"/>
    <x v="3"/>
    <s v="Ctenochaetus binotatus"/>
    <x v="2"/>
    <n v="2"/>
    <n v="12.962688778852874"/>
  </r>
  <r>
    <x v="7"/>
    <x v="3"/>
    <s v="Ctenochaetus truncatus"/>
    <x v="2"/>
    <n v="2"/>
    <n v="9.6065608459632621"/>
  </r>
  <r>
    <x v="7"/>
    <x v="3"/>
    <s v="Plectroglyphidodon lacrymatus"/>
    <x v="4"/>
    <n v="5"/>
    <n v="14.610043258377534"/>
  </r>
  <r>
    <x v="8"/>
    <x v="4"/>
    <s v="Acanthurus leucosternon"/>
    <x v="0"/>
    <n v="2"/>
    <n v="5.6929471455859062"/>
  </r>
  <r>
    <x v="8"/>
    <x v="4"/>
    <s v="Centropyge multispinis"/>
    <x v="1"/>
    <n v="2"/>
    <n v="0.34484381377862561"/>
  </r>
  <r>
    <x v="8"/>
    <x v="4"/>
    <s v="Chlorurus sordidus"/>
    <x v="7"/>
    <n v="4"/>
    <n v="79.530229441954233"/>
  </r>
  <r>
    <x v="8"/>
    <x v="4"/>
    <s v="Ctenochaetus striatus"/>
    <x v="2"/>
    <n v="2"/>
    <n v="12.008201057454077"/>
  </r>
  <r>
    <x v="8"/>
    <x v="4"/>
    <s v="Ctenochaetus truncatus"/>
    <x v="2"/>
    <n v="2"/>
    <n v="9.6065608459632621"/>
  </r>
  <r>
    <x v="8"/>
    <x v="4"/>
    <s v="Plectroglyphidodon dickii"/>
    <x v="4"/>
    <n v="5"/>
    <n v="3.5597698331147374"/>
  </r>
  <r>
    <x v="8"/>
    <x v="4"/>
    <s v="Plectroglyphidodon lacrymatus"/>
    <x v="4"/>
    <n v="5"/>
    <n v="6.4933525592789048"/>
  </r>
  <r>
    <x v="8"/>
    <x v="4"/>
    <s v="Scarus frenatus"/>
    <x v="6"/>
    <n v="3"/>
    <n v="95.579445015626021"/>
  </r>
  <r>
    <x v="8"/>
    <x v="4"/>
    <s v="Scarus psittacus"/>
    <x v="6"/>
    <n v="3"/>
    <n v="5.5158712241937344"/>
  </r>
  <r>
    <x v="8"/>
    <x v="4"/>
    <s v="Zebrasoma scopas"/>
    <x v="8"/>
    <n v="2"/>
    <n v="7.918817407041745"/>
  </r>
  <r>
    <x v="9"/>
    <x v="2"/>
    <s v="Acanthurus leucosternon"/>
    <x v="0"/>
    <n v="2"/>
    <n v="43.386542173927211"/>
  </r>
  <r>
    <x v="9"/>
    <x v="2"/>
    <s v="Ctenochaetus binotatus"/>
    <x v="2"/>
    <n v="2"/>
    <n v="2.2069098508125591"/>
  </r>
  <r>
    <x v="9"/>
    <x v="2"/>
    <s v="Naso sp"/>
    <x v="3"/>
    <n v="1"/>
    <n v="18.562775826561115"/>
  </r>
  <r>
    <x v="9"/>
    <x v="2"/>
    <s v="Naso unicornis"/>
    <x v="3"/>
    <n v="1"/>
    <n v="901.8741321718453"/>
  </r>
  <r>
    <x v="9"/>
    <x v="2"/>
    <s v="Scarus niger"/>
    <x v="6"/>
    <n v="3"/>
    <n v="5.5158712241937344"/>
  </r>
  <r>
    <x v="10"/>
    <x v="3"/>
    <s v="Centropyge multispinis"/>
    <x v="1"/>
    <n v="2"/>
    <n v="9.2287445629410403"/>
  </r>
  <r>
    <x v="10"/>
    <x v="3"/>
    <s v="Ctenochaetus truncatus"/>
    <x v="2"/>
    <n v="2"/>
    <n v="0.30651297218976375"/>
  </r>
  <r>
    <x v="10"/>
    <x v="3"/>
    <s v="Pomacentrus aquilus"/>
    <x v="4"/>
    <n v="5"/>
    <n v="0.31795558632341253"/>
  </r>
  <r>
    <x v="10"/>
    <x v="3"/>
    <s v="Siganus luridus"/>
    <x v="5"/>
    <n v="1"/>
    <n v="0.44770021247094549"/>
  </r>
  <r>
    <x v="11"/>
    <x v="5"/>
    <s v="Opvuller"/>
    <x v="4"/>
    <n v="5"/>
    <n v="0"/>
  </r>
  <r>
    <x v="12"/>
    <x v="5"/>
    <s v="Acanthurus xanthopterus"/>
    <x v="0"/>
    <n v="2"/>
    <n v="71.763600459907991"/>
  </r>
  <r>
    <x v="12"/>
    <x v="5"/>
    <s v="Centropyge multispinis"/>
    <x v="1"/>
    <n v="2"/>
    <n v="0.68968762755725121"/>
  </r>
  <r>
    <x v="12"/>
    <x v="5"/>
    <s v="Scarus ghobban"/>
    <x v="6"/>
    <n v="3"/>
    <n v="83.742525097204336"/>
  </r>
  <r>
    <x v="13"/>
    <x v="0"/>
    <s v="Calotomus spinidens"/>
    <x v="9"/>
    <n v="1"/>
    <n v="20.679238916737063"/>
  </r>
  <r>
    <x v="13"/>
    <x v="0"/>
    <s v="Centropyge multispinis"/>
    <x v="1"/>
    <n v="2"/>
    <n v="1.8968070365128269"/>
  </r>
  <r>
    <x v="13"/>
    <x v="0"/>
    <s v="Siganus argenteus"/>
    <x v="5"/>
    <n v="1"/>
    <n v="3.1877680174077421"/>
  </r>
  <r>
    <x v="14"/>
    <x v="1"/>
    <s v="Plectroglyphidodon lacrymatus"/>
    <x v="4"/>
    <n v="5"/>
    <n v="12.98670511855781"/>
  </r>
  <r>
    <x v="14"/>
    <x v="1"/>
    <s v="Stegastes nigricans"/>
    <x v="4"/>
    <n v="5"/>
    <n v="2.9202193534080716"/>
  </r>
  <r>
    <x v="15"/>
    <x v="0"/>
    <s v="Ctenochaetus binotatus"/>
    <x v="2"/>
    <n v="2"/>
    <n v="2.2069098508125591"/>
  </r>
  <r>
    <x v="15"/>
    <x v="0"/>
    <s v="Siganus argenteus"/>
    <x v="5"/>
    <n v="1"/>
    <n v="8.7178528808376061"/>
  </r>
  <r>
    <x v="16"/>
    <x v="5"/>
    <s v="Acanthurus nigricauda"/>
    <x v="0"/>
    <n v="2"/>
    <n v="105.86672634067114"/>
  </r>
  <r>
    <x v="16"/>
    <x v="5"/>
    <s v="Amblyglyphidodon indicus"/>
    <x v="4"/>
    <n v="5"/>
    <n v="2.4350072097295894"/>
  </r>
  <r>
    <x v="16"/>
    <x v="5"/>
    <s v="Naso brevirostris"/>
    <x v="3"/>
    <n v="1"/>
    <n v="6.1178311658962921"/>
  </r>
  <r>
    <x v="16"/>
    <x v="5"/>
    <s v="Stegastes nigricans"/>
    <x v="4"/>
    <n v="5"/>
    <n v="36.037147739785027"/>
  </r>
  <r>
    <x v="16"/>
    <x v="5"/>
    <s v="Zebrasoma scopas"/>
    <x v="8"/>
    <n v="2"/>
    <n v="1.8237328850696959"/>
  </r>
  <r>
    <x v="17"/>
    <x v="2"/>
    <s v="Amblyglyphidodon indicus"/>
    <x v="4"/>
    <n v="5"/>
    <n v="0.81166906990986309"/>
  </r>
  <r>
    <x v="17"/>
    <x v="2"/>
    <s v="Centropyge acanthops"/>
    <x v="1"/>
    <n v="2"/>
    <n v="0.34484381377862561"/>
  </r>
  <r>
    <x v="17"/>
    <x v="2"/>
    <s v="Chlorurus sordidus"/>
    <x v="7"/>
    <n v="4"/>
    <n v="25.747511054377568"/>
  </r>
  <r>
    <x v="17"/>
    <x v="2"/>
    <s v="Ctenochaetus binotatus"/>
    <x v="2"/>
    <n v="2"/>
    <n v="19.929911664542491"/>
  </r>
  <r>
    <x v="17"/>
    <x v="2"/>
    <s v="Ctenochaetus striatus"/>
    <x v="2"/>
    <n v="2"/>
    <n v="9.6065608459632621"/>
  </r>
  <r>
    <x v="17"/>
    <x v="2"/>
    <s v="Ctenochaetus truncatus"/>
    <x v="2"/>
    <n v="2"/>
    <n v="4.8630623968229161"/>
  </r>
  <r>
    <x v="17"/>
    <x v="2"/>
    <s v="Plectroglyphidodon lacrymatus"/>
    <x v="4"/>
    <n v="5"/>
    <n v="1.920132859476563"/>
  </r>
  <r>
    <x v="18"/>
    <x v="2"/>
    <s v="Acanthurus leucosternon"/>
    <x v="0"/>
    <n v="2"/>
    <n v="0.66734921551282977"/>
  </r>
  <r>
    <x v="18"/>
    <x v="2"/>
    <s v="Chlorurus sordidus"/>
    <x v="7"/>
    <n v="4"/>
    <n v="1.1496792824029531"/>
  </r>
  <r>
    <x v="18"/>
    <x v="2"/>
    <s v="Ctenochaetus binotatus"/>
    <x v="2"/>
    <n v="2"/>
    <n v="6.2754855797120692"/>
  </r>
  <r>
    <x v="18"/>
    <x v="2"/>
    <s v="Ctenochaetus striatus"/>
    <x v="2"/>
    <n v="2"/>
    <n v="30.898935524568298"/>
  </r>
  <r>
    <x v="18"/>
    <x v="2"/>
    <s v="Ctenochaetus truncatus"/>
    <x v="2"/>
    <n v="2"/>
    <n v="2.7081531836805794"/>
  </r>
  <r>
    <x v="18"/>
    <x v="2"/>
    <s v="Naso elegans"/>
    <x v="3"/>
    <n v="1"/>
    <n v="49.961420928048049"/>
  </r>
  <r>
    <x v="19"/>
    <x v="3"/>
    <s v="Chrysiptera sp."/>
    <x v="4"/>
    <n v="5"/>
    <n v="3.9319110329800386"/>
  </r>
  <r>
    <x v="19"/>
    <x v="3"/>
    <s v="Ctenochaetus binotatus"/>
    <x v="2"/>
    <n v="2"/>
    <n v="12.434881981873394"/>
  </r>
  <r>
    <x v="19"/>
    <x v="3"/>
    <s v="Plectroglyphidodon lacrymatus"/>
    <x v="4"/>
    <n v="5"/>
    <n v="6.0372079580072455"/>
  </r>
  <r>
    <x v="20"/>
    <x v="3"/>
    <s v="Centropyge multispinis"/>
    <x v="1"/>
    <n v="2"/>
    <n v="1.6899284993027253"/>
  </r>
  <r>
    <x v="20"/>
    <x v="3"/>
    <s v="Chrysiptera sp."/>
    <x v="4"/>
    <n v="5"/>
    <n v="1.3106370109933461"/>
  </r>
  <r>
    <x v="20"/>
    <x v="3"/>
    <s v="Ctenochaetus binotatus"/>
    <x v="2"/>
    <n v="2"/>
    <n v="9.7386972033767059"/>
  </r>
  <r>
    <x v="20"/>
    <x v="3"/>
    <s v="Ctenochaetus truncatus"/>
    <x v="2"/>
    <n v="2"/>
    <n v="1.5482684825860993"/>
  </r>
  <r>
    <x v="20"/>
    <x v="3"/>
    <s v="Plectroglyphidodon lacrymatus"/>
    <x v="4"/>
    <n v="5"/>
    <n v="9.6077029446372197"/>
  </r>
  <r>
    <x v="20"/>
    <x v="3"/>
    <s v="Siganus luridus"/>
    <x v="5"/>
    <n v="1"/>
    <n v="2.3927330580031967"/>
  </r>
  <r>
    <x v="21"/>
    <x v="3"/>
    <s v="Ctenochaetus binotatus"/>
    <x v="2"/>
    <n v="2"/>
    <n v="13.721170360757261"/>
  </r>
  <r>
    <x v="21"/>
    <x v="3"/>
    <s v="Ctenochaetus truncatus"/>
    <x v="2"/>
    <n v="2"/>
    <n v="0.56996213836939535"/>
  </r>
  <r>
    <x v="21"/>
    <x v="3"/>
    <s v="Plectroglyphidodon lacrymatus"/>
    <x v="4"/>
    <n v="5"/>
    <n v="11.236823897114949"/>
  </r>
  <r>
    <x v="22"/>
    <x v="2"/>
    <s v="Acanthurus leucosternon"/>
    <x v="0"/>
    <n v="2"/>
    <n v="0.66734921551282977"/>
  </r>
  <r>
    <x v="22"/>
    <x v="2"/>
    <s v="Amblyglyphidodon indicus"/>
    <x v="4"/>
    <n v="5"/>
    <n v="0.89038415897051215"/>
  </r>
  <r>
    <x v="22"/>
    <x v="2"/>
    <s v="Centropyge multispinis"/>
    <x v="1"/>
    <n v="2"/>
    <n v="2.7264179788750633"/>
  </r>
  <r>
    <x v="22"/>
    <x v="2"/>
    <s v="Chlorurus sordidus"/>
    <x v="7"/>
    <n v="4"/>
    <n v="25.823290300862155"/>
  </r>
  <r>
    <x v="22"/>
    <x v="2"/>
    <s v="Ctenochaetus binotatus"/>
    <x v="2"/>
    <n v="2"/>
    <n v="22.136821515355049"/>
  </r>
  <r>
    <x v="22"/>
    <x v="2"/>
    <s v="Ctenochaetus striatus"/>
    <x v="2"/>
    <n v="2"/>
    <n v="8.9255539868874827"/>
  </r>
  <r>
    <x v="22"/>
    <x v="2"/>
    <s v="Ctenochaetus truncatus"/>
    <x v="2"/>
    <n v="2"/>
    <n v="4.3734019516176286"/>
  </r>
  <r>
    <x v="22"/>
    <x v="2"/>
    <s v="Naso brevirostris"/>
    <x v="3"/>
    <n v="1"/>
    <n v="4.42915435369616"/>
  </r>
  <r>
    <x v="22"/>
    <x v="2"/>
    <s v="Plectroglyphidodon lacrymatus"/>
    <x v="4"/>
    <n v="5"/>
    <n v="1.6233381398197262"/>
  </r>
  <r>
    <x v="23"/>
    <x v="2"/>
    <s v="Chlorurus sordidus"/>
    <x v="7"/>
    <n v="4"/>
    <n v="3.9290153873217468"/>
  </r>
  <r>
    <x v="23"/>
    <x v="2"/>
    <s v="Ctenochaetus binotatus"/>
    <x v="2"/>
    <n v="2"/>
    <n v="8.6550174168874339"/>
  </r>
  <r>
    <x v="23"/>
    <x v="2"/>
    <s v="Ctenochaetus striatus"/>
    <x v="2"/>
    <n v="2"/>
    <n v="19.571741326189997"/>
  </r>
  <r>
    <x v="23"/>
    <x v="2"/>
    <s v="Ctenochaetus truncatus"/>
    <x v="2"/>
    <n v="2"/>
    <n v="7.9141795192667335"/>
  </r>
  <r>
    <x v="23"/>
    <x v="2"/>
    <s v="Naso elegans"/>
    <x v="3"/>
    <n v="1"/>
    <n v="18.392235344453667"/>
  </r>
  <r>
    <x v="24"/>
    <x v="2"/>
    <s v="Acanthurus leucosternon"/>
    <x v="0"/>
    <n v="2"/>
    <n v="3.3367460775641473"/>
  </r>
  <r>
    <x v="24"/>
    <x v="2"/>
    <s v="Acanthurus triostegus"/>
    <x v="0"/>
    <n v="2"/>
    <n v="97.328881309484572"/>
  </r>
  <r>
    <x v="24"/>
    <x v="2"/>
    <s v="Ctenochaetus binotatus"/>
    <x v="2"/>
    <n v="2"/>
    <n v="302.74361022837905"/>
  </r>
  <r>
    <x v="24"/>
    <x v="2"/>
    <s v="Ctenochaetus striatus"/>
    <x v="2"/>
    <n v="2"/>
    <n v="18.817721365080487"/>
  </r>
  <r>
    <x v="24"/>
    <x v="2"/>
    <s v="Ctenochaetus truncatus"/>
    <x v="2"/>
    <n v="2"/>
    <n v="26.418042326398972"/>
  </r>
  <r>
    <x v="24"/>
    <x v="2"/>
    <s v="Siganus argenteus"/>
    <x v="5"/>
    <n v="1"/>
    <n v="8.7178528808376061"/>
  </r>
  <r>
    <x v="24"/>
    <x v="2"/>
    <s v="Siganus luridus"/>
    <x v="5"/>
    <n v="1"/>
    <n v="1.2867586667483859"/>
  </r>
  <r>
    <x v="24"/>
    <x v="2"/>
    <s v="Zebrasoma scopas"/>
    <x v="8"/>
    <n v="2"/>
    <n v="7.1945000620630539"/>
  </r>
  <r>
    <x v="25"/>
    <x v="2"/>
    <s v="Acanthurus leucosternon"/>
    <x v="0"/>
    <n v="2"/>
    <n v="2.2510468797762324"/>
  </r>
  <r>
    <x v="25"/>
    <x v="2"/>
    <s v="Acanthurus triostegus"/>
    <x v="0"/>
    <n v="2"/>
    <n v="7.19006376132619"/>
  </r>
  <r>
    <x v="25"/>
    <x v="2"/>
    <s v="Chlorurus sordidus"/>
    <x v="7"/>
    <n v="4"/>
    <n v="5.3576139383205348"/>
  </r>
  <r>
    <x v="25"/>
    <x v="2"/>
    <s v="Ctenochaetus binotatus"/>
    <x v="2"/>
    <n v="2"/>
    <n v="1.1034549254062795"/>
  </r>
  <r>
    <x v="25"/>
    <x v="2"/>
    <s v="Ctenochaetus truncatus"/>
    <x v="2"/>
    <n v="2"/>
    <n v="8.8701694024094966"/>
  </r>
  <r>
    <x v="25"/>
    <x v="2"/>
    <s v="Plectroglyphidodon lacrymatus"/>
    <x v="4"/>
    <n v="5"/>
    <n v="1.7807683179410243"/>
  </r>
  <r>
    <x v="25"/>
    <x v="2"/>
    <s v="Scarus frenatus"/>
    <x v="6"/>
    <n v="3"/>
    <n v="0.35001396439490184"/>
  </r>
  <r>
    <x v="25"/>
    <x v="2"/>
    <s v="Zebrasoma scopas"/>
    <x v="8"/>
    <n v="2"/>
    <n v="2.6396058023472477"/>
  </r>
  <r>
    <x v="26"/>
    <x v="2"/>
    <s v="Acanthurus leucosternon"/>
    <x v="0"/>
    <n v="2"/>
    <n v="0.77883286290884091"/>
  </r>
  <r>
    <x v="26"/>
    <x v="2"/>
    <s v="Acanthurus nigrofuscus"/>
    <x v="0"/>
    <n v="2"/>
    <n v="1.7463089033028185"/>
  </r>
  <r>
    <x v="26"/>
    <x v="2"/>
    <s v="Centropyge multispinis"/>
    <x v="1"/>
    <n v="2"/>
    <n v="2.1624557996953349"/>
  </r>
  <r>
    <x v="26"/>
    <x v="2"/>
    <s v="Chlorurus sordidus"/>
    <x v="7"/>
    <n v="4"/>
    <n v="1.3394034845801337"/>
  </r>
  <r>
    <x v="26"/>
    <x v="2"/>
    <s v="Ctenochaetus binotatus"/>
    <x v="2"/>
    <n v="2"/>
    <n v="3.1377427898560346"/>
  </r>
  <r>
    <x v="26"/>
    <x v="2"/>
    <s v="Ctenochaetus truncatus"/>
    <x v="2"/>
    <n v="2"/>
    <n v="3.2342645954593401"/>
  </r>
  <r>
    <x v="26"/>
    <x v="2"/>
    <s v="Plectroglyphidodon lacrymatus"/>
    <x v="4"/>
    <n v="5"/>
    <n v="0.32217987822413824"/>
  </r>
  <r>
    <x v="27"/>
    <x v="2"/>
    <s v="Acanthurus leucosternon"/>
    <x v="0"/>
    <n v="2"/>
    <n v="4.0078097875647893"/>
  </r>
  <r>
    <x v="27"/>
    <x v="2"/>
    <s v="Chlorurus sordidus"/>
    <x v="7"/>
    <n v="4"/>
    <n v="0.2368609759440044"/>
  </r>
  <r>
    <x v="27"/>
    <x v="2"/>
    <s v="Ctenochaetus binotatus"/>
    <x v="2"/>
    <n v="2"/>
    <n v="39.221784873200427"/>
  </r>
  <r>
    <x v="27"/>
    <x v="2"/>
    <s v="Ctenochaetus truncatus"/>
    <x v="2"/>
    <n v="2"/>
    <n v="0.31513696908599415"/>
  </r>
  <r>
    <x v="27"/>
    <x v="2"/>
    <s v="Plectroglyphidodon lacrymatus"/>
    <x v="4"/>
    <n v="5"/>
    <n v="0.30204363583512961"/>
  </r>
  <r>
    <x v="27"/>
    <x v="2"/>
    <s v="Scarus frenatus"/>
    <x v="6"/>
    <n v="3"/>
    <n v="110.2362727805065"/>
  </r>
  <r>
    <x v="27"/>
    <x v="2"/>
    <s v="Zebrasoma scopas"/>
    <x v="8"/>
    <n v="2"/>
    <n v="9.2942577128815387"/>
  </r>
  <r>
    <x v="28"/>
    <x v="3"/>
    <s v="Ctenochaetus binotatus"/>
    <x v="2"/>
    <n v="2"/>
    <n v="54.12791024260369"/>
  </r>
  <r>
    <x v="28"/>
    <x v="3"/>
    <s v="Plectroglyphidodon lacrymatus"/>
    <x v="4"/>
    <n v="5"/>
    <n v="36.843076097068014"/>
  </r>
  <r>
    <x v="28"/>
    <x v="3"/>
    <s v="Pomacentrus aquilus"/>
    <x v="4"/>
    <n v="5"/>
    <n v="1.3586553786768159"/>
  </r>
  <r>
    <x v="28"/>
    <x v="3"/>
    <s v="Siganus luridus"/>
    <x v="5"/>
    <n v="1"/>
    <n v="6.0316812503830581"/>
  </r>
  <r>
    <x v="29"/>
    <x v="3"/>
    <s v="Centropyge multispinis"/>
    <x v="1"/>
    <n v="2"/>
    <n v="4.4564741050821661"/>
  </r>
  <r>
    <x v="29"/>
    <x v="3"/>
    <s v="Chrysiptera biocellata"/>
    <x v="4"/>
    <n v="5"/>
    <n v="1.3912252483914251"/>
  </r>
  <r>
    <x v="29"/>
    <x v="3"/>
    <s v="Ctenochaetus binotatus"/>
    <x v="2"/>
    <n v="2"/>
    <n v="37.767358405945004"/>
  </r>
  <r>
    <x v="29"/>
    <x v="3"/>
    <s v="Plectroglyphidodon lacrymatus"/>
    <x v="4"/>
    <n v="5"/>
    <n v="4.6374174946380835"/>
  </r>
  <r>
    <x v="29"/>
    <x v="3"/>
    <s v="Scarus frenatus"/>
    <x v="6"/>
    <n v="3"/>
    <n v="4.6246384351727468"/>
  </r>
  <r>
    <x v="29"/>
    <x v="3"/>
    <s v="Siganus luridus"/>
    <x v="5"/>
    <n v="1"/>
    <n v="3.4096235807660578"/>
  </r>
  <r>
    <x v="30"/>
    <x v="5"/>
    <s v="Acanthurus nigricauda"/>
    <x v="0"/>
    <n v="2"/>
    <n v="62.031284965236985"/>
  </r>
  <r>
    <x v="30"/>
    <x v="5"/>
    <s v="Centropyge multispinis"/>
    <x v="1"/>
    <n v="2"/>
    <n v="47.040302898796199"/>
  </r>
  <r>
    <x v="30"/>
    <x v="5"/>
    <s v="Ctenochaetus binotatus"/>
    <x v="2"/>
    <n v="2"/>
    <n v="29.564805686365141"/>
  </r>
  <r>
    <x v="31"/>
    <x v="5"/>
    <s v="Ctenochaetus binotatus"/>
    <x v="2"/>
    <n v="2"/>
    <n v="20.005597388205462"/>
  </r>
  <r>
    <x v="31"/>
    <x v="5"/>
    <s v="Plectroglyphidodon lacrymatus"/>
    <x v="4"/>
    <n v="5"/>
    <n v="4.50927261061035"/>
  </r>
  <r>
    <x v="31"/>
    <x v="5"/>
    <s v="Stegastes nigricans"/>
    <x v="4"/>
    <n v="5"/>
    <n v="2.7625430524671297"/>
  </r>
  <r>
    <x v="32"/>
    <x v="5"/>
    <s v="Calotomus carolinus"/>
    <x v="9"/>
    <n v="1"/>
    <n v="36.628864066113046"/>
  </r>
  <r>
    <x v="32"/>
    <x v="5"/>
    <s v="Scarus ghobban"/>
    <x v="6"/>
    <n v="3"/>
    <n v="9.0411886365266323"/>
  </r>
  <r>
    <x v="33"/>
    <x v="5"/>
    <s v="Acanthurus nigricauda"/>
    <x v="0"/>
    <n v="2"/>
    <n v="259.05489585002908"/>
  </r>
  <r>
    <x v="33"/>
    <x v="5"/>
    <s v="Amblyglyphidodon indicus"/>
    <x v="4"/>
    <n v="5"/>
    <n v="8.757239296643446"/>
  </r>
  <r>
    <x v="33"/>
    <x v="5"/>
    <s v="Ctenochaetus binotatus"/>
    <x v="2"/>
    <n v="2"/>
    <n v="3.4482966418946237"/>
  </r>
  <r>
    <x v="33"/>
    <x v="5"/>
    <s v="Naso brevirostris"/>
    <x v="3"/>
    <n v="1"/>
    <n v="224.54915221917477"/>
  </r>
  <r>
    <x v="33"/>
    <x v="5"/>
    <s v="Plectroglyphidodon lacrymatus"/>
    <x v="4"/>
    <n v="5"/>
    <n v="22.226236813736485"/>
  </r>
  <r>
    <x v="33"/>
    <x v="5"/>
    <s v="Scarus ghobban"/>
    <x v="6"/>
    <n v="3"/>
    <n v="61.62529278420574"/>
  </r>
  <r>
    <x v="33"/>
    <x v="5"/>
    <s v="Scarus psittacus"/>
    <x v="6"/>
    <n v="3"/>
    <n v="779.75472735158633"/>
  </r>
  <r>
    <x v="33"/>
    <x v="5"/>
    <s v="Scarus rubroviolaceus"/>
    <x v="6"/>
    <n v="3"/>
    <n v="67.96559962564136"/>
  </r>
  <r>
    <x v="33"/>
    <x v="5"/>
    <s v="Stegastes nigricans"/>
    <x v="4"/>
    <n v="5"/>
    <n v="82.131169314602019"/>
  </r>
  <r>
    <x v="33"/>
    <x v="5"/>
    <s v="Zebrasoma desjardinii"/>
    <x v="8"/>
    <n v="2"/>
    <n v="29.402689632938259"/>
  </r>
  <r>
    <x v="33"/>
    <x v="5"/>
    <s v="Zebrasoma scopas"/>
    <x v="8"/>
    <n v="2"/>
    <n v="11.241406346973521"/>
  </r>
  <r>
    <x v="34"/>
    <x v="5"/>
    <s v="Acanthurus sp."/>
    <x v="0"/>
    <n v="2"/>
    <n v="25.053179332207748"/>
  </r>
  <r>
    <x v="34"/>
    <x v="5"/>
    <s v="Amblyglyphidodon indicus"/>
    <x v="4"/>
    <n v="5"/>
    <n v="5.4031225067964241"/>
  </r>
  <r>
    <x v="34"/>
    <x v="5"/>
    <s v="Centropyge multispinis"/>
    <x v="1"/>
    <n v="2"/>
    <n v="4.2563439599527966"/>
  </r>
  <r>
    <x v="34"/>
    <x v="5"/>
    <s v="Naso brevirostris"/>
    <x v="3"/>
    <n v="1"/>
    <n v="8.1450414930571924"/>
  </r>
  <r>
    <x v="34"/>
    <x v="5"/>
    <s v="Plectroglyphidodon lacrymatus"/>
    <x v="4"/>
    <n v="5"/>
    <n v="5.61271889778632"/>
  </r>
  <r>
    <x v="34"/>
    <x v="5"/>
    <s v="Pomacentrus aquilus"/>
    <x v="4"/>
    <n v="5"/>
    <n v="1.1576708552039141"/>
  </r>
  <r>
    <x v="34"/>
    <x v="5"/>
    <s v="Scarus psittacus"/>
    <x v="6"/>
    <n v="3"/>
    <n v="238.89363318782415"/>
  </r>
  <r>
    <x v="34"/>
    <x v="5"/>
    <s v="Stegastes nigricans"/>
    <x v="4"/>
    <n v="5"/>
    <n v="42.369891076892308"/>
  </r>
  <r>
    <x v="34"/>
    <x v="5"/>
    <s v="Zebrasoma scopas"/>
    <x v="8"/>
    <n v="2"/>
    <n v="2.4280467404774058"/>
  </r>
  <r>
    <x v="35"/>
    <x v="0"/>
    <s v="Centropyge multispinis"/>
    <x v="1"/>
    <n v="2"/>
    <n v="39.982448373017895"/>
  </r>
  <r>
    <x v="36"/>
    <x v="0"/>
    <s v="Calotomus carolinus"/>
    <x v="9"/>
    <n v="1"/>
    <n v="36.111920871032943"/>
  </r>
  <r>
    <x v="36"/>
    <x v="0"/>
    <s v="Centropyge multispinis"/>
    <x v="1"/>
    <n v="2"/>
    <n v="26.982246829194523"/>
  </r>
  <r>
    <x v="36"/>
    <x v="0"/>
    <s v="Chlorurus sordidus"/>
    <x v="7"/>
    <n v="4"/>
    <n v="17.705791260578717"/>
  </r>
  <r>
    <x v="36"/>
    <x v="0"/>
    <s v="Scarus ghobban"/>
    <x v="6"/>
    <n v="3"/>
    <n v="26.547855778733439"/>
  </r>
  <r>
    <x v="37"/>
    <x v="0"/>
    <s v="Acanthurus nigricauda"/>
    <x v="0"/>
    <n v="2"/>
    <n v="55.138919969099547"/>
  </r>
  <r>
    <x v="37"/>
    <x v="0"/>
    <s v="Centropyge multispinis"/>
    <x v="1"/>
    <n v="2"/>
    <n v="5.6800374559897167"/>
  </r>
  <r>
    <x v="37"/>
    <x v="0"/>
    <s v="Ctenochaetus binotatus"/>
    <x v="2"/>
    <n v="2"/>
    <n v="11.253148530865571"/>
  </r>
  <r>
    <x v="37"/>
    <x v="0"/>
    <s v="Plectroglyphidodon lacrymatus"/>
    <x v="4"/>
    <n v="5"/>
    <n v="10.145863373873288"/>
  </r>
  <r>
    <x v="38"/>
    <x v="0"/>
    <s v="Centropyge multispinis"/>
    <x v="1"/>
    <n v="2"/>
    <n v="6.4104064654205386"/>
  </r>
  <r>
    <x v="38"/>
    <x v="0"/>
    <s v="Chlorurus sordidus"/>
    <x v="7"/>
    <n v="4"/>
    <n v="30.610543543523718"/>
  </r>
  <r>
    <x v="38"/>
    <x v="0"/>
    <s v="Naso brevirostris"/>
    <x v="3"/>
    <n v="1"/>
    <n v="11.376132333278228"/>
  </r>
  <r>
    <x v="38"/>
    <x v="0"/>
    <s v="Plectroglyphidodon lacrymatus"/>
    <x v="4"/>
    <n v="5"/>
    <n v="20.724707878776247"/>
  </r>
  <r>
    <x v="38"/>
    <x v="0"/>
    <s v="Siganus luridus"/>
    <x v="5"/>
    <n v="1"/>
    <n v="6.4778850240604458"/>
  </r>
  <r>
    <x v="39"/>
    <x v="0"/>
    <s v="Acanthurus nigricauda"/>
    <x v="0"/>
    <n v="2"/>
    <n v="11.456305843976434"/>
  </r>
  <r>
    <x v="39"/>
    <x v="0"/>
    <s v="Centropyge multispinis"/>
    <x v="1"/>
    <n v="2"/>
    <n v="17.541290896958891"/>
  </r>
  <r>
    <x v="39"/>
    <x v="0"/>
    <s v="Chlorurus sordidus"/>
    <x v="7"/>
    <n v="4"/>
    <n v="30.610543543523718"/>
  </r>
  <r>
    <x v="39"/>
    <x v="0"/>
    <s v="Scarus ghobban"/>
    <x v="6"/>
    <n v="3"/>
    <n v="1.1145894901045361"/>
  </r>
  <r>
    <x v="40"/>
    <x v="1"/>
    <s v="Plectroglyphidodon dickii"/>
    <x v="4"/>
    <n v="5"/>
    <n v="12.514815819543996"/>
  </r>
  <r>
    <x v="40"/>
    <x v="1"/>
    <s v="Plectroglyphidodon lacrymatus"/>
    <x v="4"/>
    <n v="5"/>
    <n v="88.423382632963239"/>
  </r>
  <r>
    <x v="40"/>
    <x v="1"/>
    <s v="Stegastes nigricans"/>
    <x v="4"/>
    <n v="5"/>
    <n v="14.61332884311919"/>
  </r>
  <r>
    <x v="41"/>
    <x v="1"/>
    <s v="Plectroglyphidodon lacrymatus"/>
    <x v="4"/>
    <n v="5"/>
    <n v="21.915064887566302"/>
  </r>
  <r>
    <x v="41"/>
    <x v="1"/>
    <s v="Pomacentrus aquilus"/>
    <x v="4"/>
    <n v="5"/>
    <n v="1.9564637452946148"/>
  </r>
  <r>
    <x v="41"/>
    <x v="1"/>
    <s v="Stegastes nigricans"/>
    <x v="4"/>
    <n v="5"/>
    <n v="6.7129796174951233"/>
  </r>
  <r>
    <x v="42"/>
    <x v="1"/>
    <s v="Centropyge multispinis"/>
    <x v="1"/>
    <n v="2"/>
    <n v="7.0515781962994515"/>
  </r>
  <r>
    <x v="42"/>
    <x v="1"/>
    <s v="Ctenochaetus binotatus"/>
    <x v="2"/>
    <n v="2"/>
    <n v="23.359846468239123"/>
  </r>
  <r>
    <x v="42"/>
    <x v="1"/>
    <s v="Plectroglyphidodon lacrymatus"/>
    <x v="4"/>
    <n v="5"/>
    <n v="52.399041560274505"/>
  </r>
  <r>
    <x v="42"/>
    <x v="1"/>
    <s v="Stegastes nigricans"/>
    <x v="4"/>
    <n v="5"/>
    <n v="89.228924687468862"/>
  </r>
  <r>
    <x v="43"/>
    <x v="1"/>
    <s v="Centropyge multispinis"/>
    <x v="1"/>
    <n v="2"/>
    <n v="2.9141726219400796"/>
  </r>
  <r>
    <x v="43"/>
    <x v="1"/>
    <s v="Ctenochaetus binotatus"/>
    <x v="2"/>
    <n v="2"/>
    <n v="73.875719593610782"/>
  </r>
  <r>
    <x v="43"/>
    <x v="1"/>
    <s v="Plectroglyphidodon lacrymatus"/>
    <x v="4"/>
    <n v="5"/>
    <n v="24.225837035574994"/>
  </r>
  <r>
    <x v="43"/>
    <x v="1"/>
    <s v="Stegastes nigricans"/>
    <x v="4"/>
    <n v="5"/>
    <n v="33.522926250857964"/>
  </r>
  <r>
    <x v="44"/>
    <x v="4"/>
    <s v="Acanthurus nigricauda"/>
    <x v="0"/>
    <n v="2"/>
    <n v="35.288908780223707"/>
  </r>
  <r>
    <x v="44"/>
    <x v="4"/>
    <s v="Acanthurus tennenti"/>
    <x v="0"/>
    <n v="2"/>
    <n v="54.664941572894456"/>
  </r>
  <r>
    <x v="44"/>
    <x v="4"/>
    <s v="Chlorurus sordidus"/>
    <x v="7"/>
    <n v="4"/>
    <n v="183.748750131408"/>
  </r>
  <r>
    <x v="44"/>
    <x v="4"/>
    <s v="Ctenochaetus binotatus"/>
    <x v="2"/>
    <n v="2"/>
    <n v="100.914536742793"/>
  </r>
  <r>
    <x v="44"/>
    <x v="4"/>
    <s v="Naso brevirostris"/>
    <x v="3"/>
    <n v="1"/>
    <n v="71.608413947386595"/>
  </r>
  <r>
    <x v="44"/>
    <x v="4"/>
    <s v="Naso unicornis"/>
    <x v="3"/>
    <n v="1"/>
    <n v="450.93706608592265"/>
  </r>
  <r>
    <x v="44"/>
    <x v="4"/>
    <s v="Scarus frenatus"/>
    <x v="6"/>
    <n v="3"/>
    <n v="141.10242915904831"/>
  </r>
  <r>
    <x v="44"/>
    <x v="4"/>
    <s v="Scarus ghobban"/>
    <x v="6"/>
    <n v="3"/>
    <n v="14.276846885452207"/>
  </r>
  <r>
    <x v="44"/>
    <x v="4"/>
    <s v="Siganus stellatus"/>
    <x v="5"/>
    <n v="1"/>
    <n v="75.021968669546993"/>
  </r>
  <r>
    <x v="45"/>
    <x v="4"/>
    <s v="Acanthurus leucosternon"/>
    <x v="0"/>
    <n v="2"/>
    <n v="2.6693968620513191"/>
  </r>
  <r>
    <x v="45"/>
    <x v="4"/>
    <s v="Centropyge multispinis"/>
    <x v="1"/>
    <n v="2"/>
    <n v="0.90880599295835462"/>
  </r>
  <r>
    <x v="45"/>
    <x v="4"/>
    <s v="Chlorurus sordidus"/>
    <x v="7"/>
    <n v="4"/>
    <n v="3.348508711450334"/>
  </r>
  <r>
    <x v="45"/>
    <x v="4"/>
    <s v="Ctenochaetus binotatus"/>
    <x v="2"/>
    <n v="2"/>
    <n v="21.964199528992246"/>
  </r>
  <r>
    <x v="45"/>
    <x v="4"/>
    <s v="Plectroglyphidodon lacrymatus"/>
    <x v="4"/>
    <n v="5"/>
    <n v="10.630412997888868"/>
  </r>
  <r>
    <x v="45"/>
    <x v="4"/>
    <s v="Scarus psittacus"/>
    <x v="6"/>
    <n v="3"/>
    <n v="7.9331356654743868"/>
  </r>
  <r>
    <x v="45"/>
    <x v="4"/>
    <s v="Zebrasoma scopas"/>
    <x v="8"/>
    <n v="2"/>
    <n v="0.91186644253484794"/>
  </r>
  <r>
    <x v="46"/>
    <x v="4"/>
    <s v="Acanthurus leucosternon"/>
    <x v="0"/>
    <n v="2"/>
    <n v="2.5264558338398984"/>
  </r>
  <r>
    <x v="46"/>
    <x v="4"/>
    <s v="Ctenochaetus binotatus"/>
    <x v="2"/>
    <n v="2"/>
    <n v="11.744284191117361"/>
  </r>
  <r>
    <x v="46"/>
    <x v="4"/>
    <s v="Platax teira"/>
    <x v="10"/>
    <n v="1"/>
    <n v="143.68914249320861"/>
  </r>
  <r>
    <x v="46"/>
    <x v="4"/>
    <s v="Plectroglyphidodon dickii"/>
    <x v="4"/>
    <n v="5"/>
    <n v="6.9781196737217339"/>
  </r>
  <r>
    <x v="46"/>
    <x v="4"/>
    <s v="Scarus frenatus"/>
    <x v="6"/>
    <n v="3"/>
    <n v="101.81017248356621"/>
  </r>
  <r>
    <x v="47"/>
    <x v="4"/>
    <s v="Chlorurus sordidus"/>
    <x v="7"/>
    <n v="4"/>
    <n v="11.772133487295418"/>
  </r>
  <r>
    <x v="47"/>
    <x v="4"/>
    <s v="Plectroglyphidodon lacrymatus"/>
    <x v="4"/>
    <n v="5"/>
    <n v="2.7824504967828503"/>
  </r>
  <r>
    <x v="47"/>
    <x v="4"/>
    <s v="Scarus frenatus"/>
    <x v="6"/>
    <n v="3"/>
    <n v="114.86091121567924"/>
  </r>
  <r>
    <x v="47"/>
    <x v="4"/>
    <s v="Scarus psittacus"/>
    <x v="6"/>
    <n v="3"/>
    <n v="31.685782446191183"/>
  </r>
  <r>
    <x v="48"/>
    <x v="4"/>
    <s v="Acanthurus sp."/>
    <x v="0"/>
    <n v="2"/>
    <n v="13.425246433487485"/>
  </r>
  <r>
    <x v="48"/>
    <x v="4"/>
    <s v="Centropyge multispinis"/>
    <x v="1"/>
    <n v="2"/>
    <n v="3.0875032611077264"/>
  </r>
  <r>
    <x v="48"/>
    <x v="4"/>
    <s v="Ctenochaetus binotatus"/>
    <x v="2"/>
    <n v="2"/>
    <n v="5.5460318895074501"/>
  </r>
  <r>
    <x v="49"/>
    <x v="4"/>
    <s v="Acanthurus nigricauda"/>
    <x v="0"/>
    <n v="2"/>
    <n v="17.644454390111854"/>
  </r>
  <r>
    <x v="49"/>
    <x v="4"/>
    <s v="Acanthurus tennenti"/>
    <x v="0"/>
    <n v="2"/>
    <n v="197.32704416358055"/>
  </r>
  <r>
    <x v="49"/>
    <x v="4"/>
    <s v="Chlorurus sordidus"/>
    <x v="7"/>
    <n v="4"/>
    <n v="23.995835515275157"/>
  </r>
  <r>
    <x v="49"/>
    <x v="4"/>
    <s v="Ctenochaetus binotatus"/>
    <x v="2"/>
    <n v="2"/>
    <n v="15.169598629665428"/>
  </r>
  <r>
    <x v="49"/>
    <x v="4"/>
    <s v="Naso brevirostris"/>
    <x v="3"/>
    <n v="1"/>
    <n v="6.1178311658962921"/>
  </r>
  <r>
    <x v="49"/>
    <x v="4"/>
    <s v="Plectroglyphidodon dickii"/>
    <x v="4"/>
    <n v="5"/>
    <n v="1.7825304836956644"/>
  </r>
  <r>
    <x v="49"/>
    <x v="4"/>
    <s v="Plectroglyphidodon lacrymatus"/>
    <x v="4"/>
    <n v="5"/>
    <n v="1.6233381398197262"/>
  </r>
  <r>
    <x v="49"/>
    <x v="4"/>
    <s v="Scarus frenatus"/>
    <x v="6"/>
    <n v="3"/>
    <n v="50.056460872203722"/>
  </r>
  <r>
    <x v="50"/>
    <x v="0"/>
    <s v="Centropyge multispinis"/>
    <x v="1"/>
    <n v="2"/>
    <n v="6.1425235853073792"/>
  </r>
  <r>
    <x v="50"/>
    <x v="0"/>
    <s v="Plectroglyphidodon lacrymatus"/>
    <x v="4"/>
    <n v="5"/>
    <n v="2.4350072097295894"/>
  </r>
  <r>
    <x v="51"/>
    <x v="0"/>
    <s v="Centropyge multispinis"/>
    <x v="1"/>
    <n v="2"/>
    <n v="3.7932819515648815"/>
  </r>
  <r>
    <x v="51"/>
    <x v="0"/>
    <s v="Ctenochaetus striatus"/>
    <x v="2"/>
    <n v="2"/>
    <n v="71.763051529363352"/>
  </r>
  <r>
    <x v="51"/>
    <x v="0"/>
    <s v="Plectroglyphidodon lacrymatus"/>
    <x v="4"/>
    <n v="5"/>
    <n v="4.8700144194591788"/>
  </r>
  <r>
    <x v="52"/>
    <x v="0"/>
    <s v="Centropyge multispinis"/>
    <x v="1"/>
    <n v="2"/>
    <n v="2.7431504017295762"/>
  </r>
  <r>
    <x v="52"/>
    <x v="0"/>
    <s v="Ctenochaetus striatus"/>
    <x v="2"/>
    <n v="2"/>
    <n v="6.5239137753966672"/>
  </r>
  <r>
    <x v="52"/>
    <x v="0"/>
    <s v="Plectroglyphidodon lacrymatus"/>
    <x v="4"/>
    <n v="5"/>
    <n v="1.4052585092235379"/>
  </r>
  <r>
    <x v="53"/>
    <x v="0"/>
    <s v="Centropyge multispinis"/>
    <x v="1"/>
    <n v="2"/>
    <n v="5.6800374559897167"/>
  </r>
  <r>
    <x v="53"/>
    <x v="0"/>
    <s v="Chlorurus sordidus"/>
    <x v="7"/>
    <n v="4"/>
    <n v="14.877782934236285"/>
  </r>
  <r>
    <x v="53"/>
    <x v="0"/>
    <s v="Ctenochaetus binotatus"/>
    <x v="2"/>
    <n v="2"/>
    <n v="14.708169327450165"/>
  </r>
  <r>
    <x v="53"/>
    <x v="0"/>
    <s v="Naso brevirostris"/>
    <x v="3"/>
    <n v="1"/>
    <n v="19.118222393425913"/>
  </r>
  <r>
    <x v="54"/>
    <x v="5"/>
    <s v="Acanthurus leucosternon"/>
    <x v="0"/>
    <n v="2"/>
    <n v="11.676897930532672"/>
  </r>
  <r>
    <x v="54"/>
    <x v="5"/>
    <s v="Acanthurus nigricauda"/>
    <x v="0"/>
    <n v="2"/>
    <n v="210.58115938867024"/>
  </r>
  <r>
    <x v="54"/>
    <x v="5"/>
    <s v="Amblyglyphidodon indicus"/>
    <x v="4"/>
    <n v="5"/>
    <n v="9.3176296290673033"/>
  </r>
  <r>
    <x v="54"/>
    <x v="5"/>
    <s v="Cetoscarus bicolor"/>
    <x v="11"/>
    <n v="4"/>
    <n v="151.58864467198308"/>
  </r>
  <r>
    <x v="54"/>
    <x v="5"/>
    <s v="Hipposcarus harid"/>
    <x v="12"/>
    <n v="3"/>
    <n v="254.11052012137807"/>
  </r>
  <r>
    <x v="54"/>
    <x v="5"/>
    <s v="Kyphosus vaigiensis"/>
    <x v="13"/>
    <n v="1"/>
    <n v="224.05524322771035"/>
  </r>
  <r>
    <x v="54"/>
    <x v="5"/>
    <s v="Naso brevirostris"/>
    <x v="3"/>
    <n v="1"/>
    <n v="775.90326385167907"/>
  </r>
  <r>
    <x v="54"/>
    <x v="5"/>
    <s v="Plectroglyphidodon lacrymatus"/>
    <x v="4"/>
    <n v="5"/>
    <n v="8.2258818608264104"/>
  </r>
  <r>
    <x v="55"/>
    <x v="5"/>
    <s v="Cetoscarus bicolor"/>
    <x v="11"/>
    <n v="4"/>
    <n v="75.794322335991538"/>
  </r>
  <r>
    <x v="55"/>
    <x v="5"/>
    <s v="Chlorurus sordidus"/>
    <x v="7"/>
    <n v="4"/>
    <n v="18.897325350848828"/>
  </r>
  <r>
    <x v="55"/>
    <x v="5"/>
    <s v="Hipposcarus harid"/>
    <x v="12"/>
    <n v="3"/>
    <n v="177.87736408496465"/>
  </r>
  <r>
    <x v="55"/>
    <x v="5"/>
    <s v="Kyphosus vaigiensis"/>
    <x v="13"/>
    <n v="1"/>
    <n v="137.88014967859098"/>
  </r>
  <r>
    <x v="55"/>
    <x v="5"/>
    <s v="Plectroglyphidodon lacrymatus"/>
    <x v="4"/>
    <n v="5"/>
    <n v="10.249392591974035"/>
  </r>
  <r>
    <x v="55"/>
    <x v="5"/>
    <s v="Zebrasoma scopas"/>
    <x v="8"/>
    <n v="2"/>
    <n v="1.0467854569915347"/>
  </r>
  <r>
    <x v="56"/>
    <x v="5"/>
    <s v="Amblyglyphidodon indicus"/>
    <x v="4"/>
    <n v="5"/>
    <n v="1.3628328963834371"/>
  </r>
  <r>
    <x v="56"/>
    <x v="5"/>
    <s v="Centropyge multispinis"/>
    <x v="1"/>
    <n v="2"/>
    <n v="4.1730887431761179"/>
  </r>
  <r>
    <x v="56"/>
    <x v="5"/>
    <s v="Cetoscarus bicolor"/>
    <x v="11"/>
    <n v="4"/>
    <n v="0.56802167082414201"/>
  </r>
  <r>
    <x v="56"/>
    <x v="5"/>
    <s v="Plectroglyphidodon lacrymatus"/>
    <x v="4"/>
    <n v="5"/>
    <n v="4.6588148145336516"/>
  </r>
  <r>
    <x v="57"/>
    <x v="5"/>
    <s v="Amblyglyphidodon indicus"/>
    <x v="4"/>
    <n v="5"/>
    <n v="7.4541037032538444"/>
  </r>
  <r>
    <x v="57"/>
    <x v="5"/>
    <s v="Cetoscarus bicolor"/>
    <x v="11"/>
    <n v="4"/>
    <n v="37.897161167995769"/>
  </r>
  <r>
    <x v="57"/>
    <x v="5"/>
    <s v="Kyphosus vaigiensis"/>
    <x v="13"/>
    <n v="1"/>
    <n v="344.70037419647747"/>
  </r>
  <r>
    <x v="57"/>
    <x v="5"/>
    <s v="Naso brevirostris"/>
    <x v="3"/>
    <n v="1"/>
    <n v="412.43721836174967"/>
  </r>
  <r>
    <x v="57"/>
    <x v="5"/>
    <s v="Plectroglyphidodon lacrymatus"/>
    <x v="4"/>
    <n v="5"/>
    <n v="4.7699151373420294"/>
  </r>
  <r>
    <x v="57"/>
    <x v="5"/>
    <s v="Zebrasoma scopas"/>
    <x v="8"/>
    <n v="2"/>
    <n v="9.0904791662469009"/>
  </r>
  <r>
    <x v="58"/>
    <x v="1"/>
    <s v="Centropyge multispinis"/>
    <x v="1"/>
    <n v="2"/>
    <n v="2.0865443715880589"/>
  </r>
  <r>
    <x v="58"/>
    <x v="1"/>
    <s v="Ctenochaetus binotatus"/>
    <x v="2"/>
    <n v="2"/>
    <n v="28.961442305010749"/>
  </r>
  <r>
    <x v="58"/>
    <x v="1"/>
    <s v="Plectroglyphidodon lacrymatus"/>
    <x v="4"/>
    <n v="5"/>
    <n v="1.8635259258134611"/>
  </r>
  <r>
    <x v="58"/>
    <x v="1"/>
    <s v="Scarus ghobban"/>
    <x v="6"/>
    <n v="3"/>
    <n v="5.5815501276516466"/>
  </r>
  <r>
    <x v="59"/>
    <x v="1"/>
    <s v="Acanthurus nigricauda"/>
    <x v="0"/>
    <n v="2"/>
    <n v="121.53068074821941"/>
  </r>
  <r>
    <x v="59"/>
    <x v="1"/>
    <s v="Ctenochaetus striatus"/>
    <x v="2"/>
    <n v="2"/>
    <n v="7.4891867319604613"/>
  </r>
  <r>
    <x v="59"/>
    <x v="1"/>
    <s v="Siganus sutor"/>
    <x v="5"/>
    <n v="1"/>
    <n v="14.877481860072889"/>
  </r>
  <r>
    <x v="59"/>
    <x v="1"/>
    <s v="Stegastes nigricans"/>
    <x v="4"/>
    <n v="5"/>
    <n v="20.549937604576915"/>
  </r>
  <r>
    <x v="60"/>
    <x v="2"/>
    <s v="Acanthurus leucosternon"/>
    <x v="0"/>
    <n v="2"/>
    <n v="3.0643586426609524"/>
  </r>
  <r>
    <x v="60"/>
    <x v="2"/>
    <s v="Centropyge multispinis"/>
    <x v="1"/>
    <n v="2"/>
    <n v="1.9793331148007849"/>
  </r>
  <r>
    <x v="60"/>
    <x v="2"/>
    <s v="Chlorurus sordidus"/>
    <x v="7"/>
    <n v="4"/>
    <n v="18.897325350848828"/>
  </r>
  <r>
    <x v="60"/>
    <x v="2"/>
    <s v="Ctenochaetus truncatus"/>
    <x v="2"/>
    <n v="2"/>
    <n v="1.4074575253611601"/>
  </r>
  <r>
    <x v="60"/>
    <x v="2"/>
    <s v="Naso brevirostris"/>
    <x v="3"/>
    <n v="1"/>
    <n v="7.0230204710544166"/>
  </r>
  <r>
    <x v="60"/>
    <x v="2"/>
    <s v="Plectroglyphidodon dickii"/>
    <x v="4"/>
    <n v="5"/>
    <n v="0.81103161851487815"/>
  </r>
  <r>
    <x v="60"/>
    <x v="2"/>
    <s v="Plectroglyphidodon lacrymatus"/>
    <x v="4"/>
    <n v="5"/>
    <n v="8.5177056023964823"/>
  </r>
  <r>
    <x v="61"/>
    <x v="2"/>
    <s v="Acanthurus leucosternon"/>
    <x v="0"/>
    <n v="2"/>
    <n v="0.85752286956875878"/>
  </r>
  <r>
    <x v="61"/>
    <x v="2"/>
    <s v="Centropyge multispinis"/>
    <x v="1"/>
    <n v="2"/>
    <n v="3.5627996066414127"/>
  </r>
  <r>
    <x v="61"/>
    <x v="2"/>
    <s v="Chlorurus sordidus"/>
    <x v="7"/>
    <n v="4"/>
    <n v="151.17860280679062"/>
  </r>
  <r>
    <x v="61"/>
    <x v="2"/>
    <s v="Ctenochaetus binotatus"/>
    <x v="2"/>
    <n v="2"/>
    <n v="1.8905400892135702"/>
  </r>
  <r>
    <x v="61"/>
    <x v="2"/>
    <s v="Ctenochaetus truncatus"/>
    <x v="2"/>
    <n v="2"/>
    <n v="2.2203432186242189"/>
  </r>
  <r>
    <x v="61"/>
    <x v="2"/>
    <s v="Naso brevirostris"/>
    <x v="3"/>
    <n v="1"/>
    <n v="164.97488734469985"/>
  </r>
  <r>
    <x v="61"/>
    <x v="2"/>
    <s v="Naso elegans"/>
    <x v="3"/>
    <n v="1"/>
    <n v="344.1220319023717"/>
  </r>
  <r>
    <x v="61"/>
    <x v="2"/>
    <s v="Plectroglyphidodon dickii"/>
    <x v="4"/>
    <n v="5"/>
    <n v="0.32441264740595133"/>
  </r>
  <r>
    <x v="61"/>
    <x v="2"/>
    <s v="Scarus frenatus"/>
    <x v="6"/>
    <n v="3"/>
    <n v="80.989914695882334"/>
  </r>
  <r>
    <x v="61"/>
    <x v="2"/>
    <s v="Zebrasoma scopas"/>
    <x v="8"/>
    <n v="2"/>
    <n v="6.0603194441646"/>
  </r>
  <r>
    <x v="62"/>
    <x v="3"/>
    <s v="Acanthurus nigricauda"/>
    <x v="0"/>
    <n v="2"/>
    <n v="40.510226916073137"/>
  </r>
  <r>
    <x v="62"/>
    <x v="3"/>
    <s v="Centropyge multispinis"/>
    <x v="1"/>
    <n v="2"/>
    <n v="1.0432721857940295"/>
  </r>
  <r>
    <x v="62"/>
    <x v="3"/>
    <s v="Chlorurus sordidus"/>
    <x v="7"/>
    <n v="4"/>
    <n v="75.589301403395311"/>
  </r>
  <r>
    <x v="62"/>
    <x v="3"/>
    <s v="Ctenochaetus binotatus"/>
    <x v="2"/>
    <n v="2"/>
    <n v="5.0668848615594477"/>
  </r>
  <r>
    <x v="62"/>
    <x v="3"/>
    <s v="Ctenochaetus truncatus"/>
    <x v="2"/>
    <n v="2"/>
    <n v="6.6907316568899287"/>
  </r>
  <r>
    <x v="62"/>
    <x v="3"/>
    <s v="Naso brevirostris"/>
    <x v="3"/>
    <n v="1"/>
    <n v="164.97488734469985"/>
  </r>
  <r>
    <x v="62"/>
    <x v="3"/>
    <s v="Scarus ghobban"/>
    <x v="6"/>
    <n v="3"/>
    <n v="32.778474992109658"/>
  </r>
  <r>
    <x v="62"/>
    <x v="3"/>
    <s v="Scarus rubroviolaceus"/>
    <x v="6"/>
    <n v="3"/>
    <n v="35.428373890599069"/>
  </r>
  <r>
    <x v="62"/>
    <x v="3"/>
    <s v="Siganus sutor"/>
    <x v="5"/>
    <n v="1"/>
    <n v="14.877481860072889"/>
  </r>
  <r>
    <x v="63"/>
    <x v="3"/>
    <s v="Chlorurus sordidus"/>
    <x v="7"/>
    <n v="4"/>
    <n v="8.0201966397308837"/>
  </r>
  <r>
    <x v="63"/>
    <x v="3"/>
    <s v="Ctenochaetus truncatus"/>
    <x v="2"/>
    <n v="2"/>
    <n v="3.8232752325085309"/>
  </r>
  <r>
    <x v="63"/>
    <x v="3"/>
    <s v="Plectroglyphidodon lacrymatus"/>
    <x v="4"/>
    <n v="5"/>
    <n v="5.792039809629606"/>
  </r>
  <r>
    <x v="63"/>
    <x v="3"/>
    <s v="Scarus rubroviolaceus"/>
    <x v="6"/>
    <n v="3"/>
    <n v="5.9050446649097488"/>
  </r>
  <r>
    <x v="64"/>
    <x v="2"/>
    <s v="Acanthurus leucosternon"/>
    <x v="0"/>
    <n v="2"/>
    <n v="0.76608966066523809"/>
  </r>
  <r>
    <x v="64"/>
    <x v="2"/>
    <s v="Acanthurus nigrofuscus"/>
    <x v="0"/>
    <n v="2"/>
    <n v="60.140740292316458"/>
  </r>
  <r>
    <x v="64"/>
    <x v="2"/>
    <s v="Centropyge multispinis"/>
    <x v="1"/>
    <n v="2"/>
    <n v="0.39586662296015696"/>
  </r>
  <r>
    <x v="64"/>
    <x v="2"/>
    <s v="Chlorurus sordidus"/>
    <x v="7"/>
    <n v="4"/>
    <n v="6.3712799017866724"/>
  </r>
  <r>
    <x v="64"/>
    <x v="2"/>
    <s v="Ctenochaetus truncatus"/>
    <x v="2"/>
    <n v="2"/>
    <n v="0.95581880812713271"/>
  </r>
  <r>
    <x v="64"/>
    <x v="2"/>
    <s v="Plectroglyphidodon dickii"/>
    <x v="4"/>
    <n v="5"/>
    <n v="0.48661897110892699"/>
  </r>
  <r>
    <x v="64"/>
    <x v="2"/>
    <s v="Plectroglyphidodon lacrymatus"/>
    <x v="4"/>
    <n v="5"/>
    <n v="1.4054275300083585"/>
  </r>
  <r>
    <x v="64"/>
    <x v="2"/>
    <s v="Zebrasoma scopas"/>
    <x v="8"/>
    <n v="2"/>
    <n v="2.3043443816124496"/>
  </r>
  <r>
    <x v="65"/>
    <x v="3"/>
    <s v="Centropyge multispinis"/>
    <x v="1"/>
    <n v="2"/>
    <n v="0.39586662296015696"/>
  </r>
  <r>
    <x v="65"/>
    <x v="3"/>
    <s v="Ctenochaetus binotatus"/>
    <x v="2"/>
    <n v="2"/>
    <n v="3.6020006516204477"/>
  </r>
  <r>
    <x v="65"/>
    <x v="3"/>
    <s v="Ctenochaetus truncatus"/>
    <x v="2"/>
    <n v="2"/>
    <n v="0.70372876268058004"/>
  </r>
  <r>
    <x v="65"/>
    <x v="3"/>
    <s v="Plectroglyphidodon lacrymatus"/>
    <x v="4"/>
    <n v="5"/>
    <n v="4.0884986891503114"/>
  </r>
  <r>
    <x v="66"/>
    <x v="3"/>
    <s v="Centropyge multispinis"/>
    <x v="1"/>
    <n v="2"/>
    <n v="2.0865443715880589"/>
  </r>
  <r>
    <x v="66"/>
    <x v="3"/>
    <s v="Ctenochaetus truncatus"/>
    <x v="2"/>
    <n v="2"/>
    <n v="5.5139698733207503"/>
  </r>
  <r>
    <x v="66"/>
    <x v="3"/>
    <s v="Plectroglyphidodon lacrymatus"/>
    <x v="4"/>
    <n v="5"/>
    <n v="7.3969870000439919E-2"/>
  </r>
  <r>
    <x v="66"/>
    <x v="3"/>
    <s v="Scarus ghobban"/>
    <x v="6"/>
    <n v="3"/>
    <n v="16.389237496054829"/>
  </r>
  <r>
    <x v="67"/>
    <x v="4"/>
    <s v="Centropyge multispinis"/>
    <x v="1"/>
    <n v="2"/>
    <n v="1.1875998688804708"/>
  </r>
  <r>
    <x v="67"/>
    <x v="4"/>
    <s v="Cetoscarus bicolor"/>
    <x v="11"/>
    <n v="4"/>
    <n v="0.20492594990158419"/>
  </r>
  <r>
    <x v="67"/>
    <x v="4"/>
    <s v="Ctenochaetus binotatus"/>
    <x v="2"/>
    <n v="2"/>
    <n v="11.400490938508756"/>
  </r>
  <r>
    <x v="67"/>
    <x v="4"/>
    <s v="Ctenochaetus truncatus"/>
    <x v="2"/>
    <n v="2"/>
    <n v="2.4630506693820298"/>
  </r>
  <r>
    <x v="67"/>
    <x v="4"/>
    <s v="Plectroglyphidodon dickii"/>
    <x v="4"/>
    <n v="5"/>
    <n v="2.6149511916095811"/>
  </r>
  <r>
    <x v="67"/>
    <x v="4"/>
    <s v="Plectroglyphidodon lacrymatus"/>
    <x v="4"/>
    <n v="5"/>
    <n v="1.0221246722875779"/>
  </r>
  <r>
    <x v="67"/>
    <x v="4"/>
    <s v="Zebrasoma scopas"/>
    <x v="8"/>
    <n v="2"/>
    <n v="5.233927284957673"/>
  </r>
  <r>
    <x v="68"/>
    <x v="4"/>
    <s v="Acanthurus leucosternon"/>
    <x v="0"/>
    <n v="2"/>
    <n v="2.2982689819957147"/>
  </r>
  <r>
    <x v="68"/>
    <x v="4"/>
    <s v="Acanthurus sp."/>
    <x v="0"/>
    <n v="2"/>
    <n v="469.44393585284996"/>
  </r>
  <r>
    <x v="68"/>
    <x v="4"/>
    <s v="Chlorurus sordidus"/>
    <x v="7"/>
    <n v="4"/>
    <n v="105.4680326009357"/>
  </r>
  <r>
    <x v="68"/>
    <x v="4"/>
    <s v="Ctenochaetus truncatus"/>
    <x v="2"/>
    <n v="2"/>
    <n v="6.6907316568899287"/>
  </r>
  <r>
    <x v="68"/>
    <x v="4"/>
    <s v="Naso unicornis"/>
    <x v="3"/>
    <n v="1"/>
    <n v="382.56957234470588"/>
  </r>
  <r>
    <x v="68"/>
    <x v="4"/>
    <s v="Plectroglyphidodon dickii"/>
    <x v="4"/>
    <n v="5"/>
    <n v="0.72992845666339046"/>
  </r>
  <r>
    <x v="68"/>
    <x v="4"/>
    <s v="Plectroglyphidodon lacrymatus"/>
    <x v="4"/>
    <n v="5"/>
    <n v="6.1327480337254654"/>
  </r>
  <r>
    <x v="68"/>
    <x v="4"/>
    <s v="Scarus frenatus"/>
    <x v="6"/>
    <n v="3"/>
    <n v="161.97982939176467"/>
  </r>
  <r>
    <x v="68"/>
    <x v="4"/>
    <s v="Siganus stellatus"/>
    <x v="5"/>
    <n v="1"/>
    <n v="43.061078955734885"/>
  </r>
  <r>
    <x v="69"/>
    <x v="3"/>
    <s v="Centropyge multispinis"/>
    <x v="1"/>
    <n v="2"/>
    <n v="1.1875998688804708"/>
  </r>
  <r>
    <x v="69"/>
    <x v="3"/>
    <s v="Ctenochaetus binotatus"/>
    <x v="2"/>
    <n v="2"/>
    <n v="0.9452700446067851"/>
  </r>
  <r>
    <x v="69"/>
    <x v="3"/>
    <s v="Plectroglyphidodon lacrymatus"/>
    <x v="4"/>
    <n v="5"/>
    <n v="1.7035411204792961"/>
  </r>
  <r>
    <x v="69"/>
    <x v="3"/>
    <s v="Pomacentrus baenschi"/>
    <x v="4"/>
    <n v="5"/>
    <n v="0.36500003532024405"/>
  </r>
  <r>
    <x v="69"/>
    <x v="3"/>
    <s v="Siganus luridus"/>
    <x v="5"/>
    <n v="1"/>
    <n v="3.9991024893434384"/>
  </r>
  <r>
    <x v="70"/>
    <x v="3"/>
    <s v="Centropyge multispinis"/>
    <x v="1"/>
    <n v="2"/>
    <n v="3.1298165573820884"/>
  </r>
  <r>
    <x v="70"/>
    <x v="3"/>
    <s v="Ctenochaetus binotatus"/>
    <x v="2"/>
    <n v="2"/>
    <n v="32.418005864584032"/>
  </r>
  <r>
    <x v="70"/>
    <x v="3"/>
    <s v="Ctenochaetus truncatus"/>
    <x v="2"/>
    <n v="2"/>
    <n v="0.95581880812713271"/>
  </r>
  <r>
    <x v="70"/>
    <x v="3"/>
    <s v="Plectroglyphidodon lacrymatus"/>
    <x v="4"/>
    <n v="5"/>
    <n v="11.257895313487392"/>
  </r>
  <r>
    <x v="70"/>
    <x v="3"/>
    <s v="Pomacentrus baenschi"/>
    <x v="4"/>
    <n v="5"/>
    <n v="0.99819578841561996"/>
  </r>
  <r>
    <x v="70"/>
    <x v="3"/>
    <s v="Siganus sutor"/>
    <x v="5"/>
    <n v="1"/>
    <n v="3.8773163616652186"/>
  </r>
  <r>
    <x v="71"/>
    <x v="2"/>
    <s v="Acanthurus leucosternon"/>
    <x v="0"/>
    <n v="2"/>
    <n v="2.9445133133129064"/>
  </r>
  <r>
    <x v="71"/>
    <x v="2"/>
    <s v="Centropyge multispinis"/>
    <x v="1"/>
    <n v="2"/>
    <n v="3.9215498033024025"/>
  </r>
  <r>
    <x v="71"/>
    <x v="2"/>
    <s v="Chlorurus sordidus"/>
    <x v="7"/>
    <n v="4"/>
    <n v="8.6735835604941336"/>
  </r>
  <r>
    <x v="71"/>
    <x v="2"/>
    <s v="Ctenochaetus binotatus"/>
    <x v="2"/>
    <n v="2"/>
    <n v="11.00416494941048"/>
  </r>
  <r>
    <x v="71"/>
    <x v="2"/>
    <s v="Ctenochaetus truncatus"/>
    <x v="2"/>
    <n v="2"/>
    <n v="1.2871223457983352"/>
  </r>
  <r>
    <x v="71"/>
    <x v="2"/>
    <s v="Zebrasoma scopas"/>
    <x v="8"/>
    <n v="2"/>
    <n v="6.0603194441646"/>
  </r>
  <r>
    <x v="72"/>
    <x v="2"/>
    <s v="Centropyge multispinis"/>
    <x v="1"/>
    <n v="2"/>
    <n v="0.90880599295835462"/>
  </r>
  <r>
    <x v="72"/>
    <x v="2"/>
    <s v="Chlorurus sordidus"/>
    <x v="7"/>
    <n v="4"/>
    <n v="0.66970174229006685"/>
  </r>
  <r>
    <x v="72"/>
    <x v="2"/>
    <s v="Ctenochaetus binotatus"/>
    <x v="2"/>
    <n v="2"/>
    <n v="5.5289896818485298"/>
  </r>
  <r>
    <x v="72"/>
    <x v="2"/>
    <s v="Plectroglyphidodon lacrymatus"/>
    <x v="4"/>
    <n v="5"/>
    <n v="13.723445622576959"/>
  </r>
  <r>
    <x v="73"/>
    <x v="3"/>
    <s v="Centropyge multispinis"/>
    <x v="1"/>
    <n v="2"/>
    <n v="0.90880599295835462"/>
  </r>
  <r>
    <x v="73"/>
    <x v="3"/>
    <s v="Ctenochaetus truncatus"/>
    <x v="2"/>
    <n v="2"/>
    <n v="5.6359048069501556"/>
  </r>
  <r>
    <x v="73"/>
    <x v="3"/>
    <s v="Plectroglyphidodon lacrymatus"/>
    <x v="4"/>
    <n v="5"/>
    <n v="3.5434709992962889"/>
  </r>
  <r>
    <x v="73"/>
    <x v="3"/>
    <s v="Siganus sutor"/>
    <x v="5"/>
    <n v="1"/>
    <n v="1.6887866819697395"/>
  </r>
  <r>
    <x v="74"/>
    <x v="3"/>
    <s v="Amblyglyphidodon indicus"/>
    <x v="4"/>
    <n v="5"/>
    <n v="0.81166906990986309"/>
  </r>
  <r>
    <x v="74"/>
    <x v="3"/>
    <s v="Centropyge multispinis"/>
    <x v="1"/>
    <n v="2"/>
    <n v="2.1624557996953349"/>
  </r>
  <r>
    <x v="74"/>
    <x v="3"/>
    <s v="Ctenochaetus binotatus"/>
    <x v="2"/>
    <n v="2"/>
    <n v="4.2448842415941455"/>
  </r>
  <r>
    <x v="74"/>
    <x v="3"/>
    <s v="Ctenochaetus truncatus"/>
    <x v="2"/>
    <n v="2"/>
    <n v="11.368042554315068"/>
  </r>
  <r>
    <x v="74"/>
    <x v="3"/>
    <s v="Plectroglyphidodon lacrymatus"/>
    <x v="4"/>
    <n v="5"/>
    <n v="8.4134854187554673"/>
  </r>
  <r>
    <x v="74"/>
    <x v="3"/>
    <s v="Pomacentrus baenschi"/>
    <x v="4"/>
    <n v="5"/>
    <n v="0.86953944235316216"/>
  </r>
  <r>
    <x v="75"/>
    <x v="4"/>
    <s v="Chlorurus atrilunula"/>
    <x v="7"/>
    <n v="4"/>
    <n v="4.7753008197683382"/>
  </r>
  <r>
    <x v="75"/>
    <x v="4"/>
    <s v="Chlorurus sordidus"/>
    <x v="7"/>
    <n v="4"/>
    <n v="10.191482820201291"/>
  </r>
  <r>
    <x v="75"/>
    <x v="4"/>
    <s v="Ctenochaetus binotatus"/>
    <x v="2"/>
    <n v="2"/>
    <n v="7.3789405051183499"/>
  </r>
  <r>
    <x v="75"/>
    <x v="4"/>
    <s v="Ctenochaetus truncatus"/>
    <x v="2"/>
    <n v="2"/>
    <n v="0.83262438396852445"/>
  </r>
  <r>
    <x v="75"/>
    <x v="4"/>
    <s v="Scarus ghobban"/>
    <x v="6"/>
    <n v="3"/>
    <n v="1.7600366644346421"/>
  </r>
  <r>
    <x v="76"/>
    <x v="4"/>
    <s v="Centropyge multispinis"/>
    <x v="1"/>
    <n v="2"/>
    <n v="3.7609494202109408"/>
  </r>
  <r>
    <x v="76"/>
    <x v="4"/>
    <s v="Chlorurus sordidus"/>
    <x v="7"/>
    <n v="4"/>
    <n v="23.995835515275157"/>
  </r>
  <r>
    <x v="76"/>
    <x v="4"/>
    <s v="Ctenochaetus binotatus"/>
    <x v="2"/>
    <n v="2"/>
    <n v="15.342220616028236"/>
  </r>
  <r>
    <x v="76"/>
    <x v="4"/>
    <s v="Ctenochaetus truncatus"/>
    <x v="2"/>
    <n v="2"/>
    <n v="0.30651297218976375"/>
  </r>
  <r>
    <x v="76"/>
    <x v="4"/>
    <s v="Naso brevirostris"/>
    <x v="3"/>
    <n v="1"/>
    <n v="6.1178311658962921"/>
  </r>
  <r>
    <x v="76"/>
    <x v="4"/>
    <s v="Naso elegans"/>
    <x v="3"/>
    <n v="1"/>
    <n v="18.392235344453667"/>
  </r>
  <r>
    <x v="76"/>
    <x v="4"/>
    <s v="Zebrasoma scopas"/>
    <x v="8"/>
    <n v="2"/>
    <n v="0.91186644253484794"/>
  </r>
  <r>
    <x v="77"/>
    <x v="6"/>
    <m/>
    <x v="14"/>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1D420F-B2F5-473B-8104-2B7D4521EBAD}" name="PivotTable2"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Q83" firstHeaderRow="1" firstDataRow="2" firstDataCol="1"/>
  <pivotFields count="6">
    <pivotField axis="axisRow" showAll="0">
      <items count="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showAll="0">
      <items count="8">
        <item x="1"/>
        <item x="0"/>
        <item x="3"/>
        <item x="2"/>
        <item x="4"/>
        <item x="5"/>
        <item x="6"/>
        <item t="default"/>
      </items>
    </pivotField>
    <pivotField showAll="0"/>
    <pivotField axis="axisCol" showAll="0">
      <items count="16">
        <item x="9"/>
        <item x="13"/>
        <item x="3"/>
        <item x="10"/>
        <item x="5"/>
        <item x="0"/>
        <item x="1"/>
        <item x="2"/>
        <item x="12"/>
        <item x="8"/>
        <item x="6"/>
        <item x="11"/>
        <item x="7"/>
        <item x="4"/>
        <item x="14"/>
        <item t="default"/>
      </items>
    </pivotField>
    <pivotField showAll="0"/>
    <pivotField dataField="1" showAll="0"/>
  </pivotFields>
  <rowFields count="1">
    <field x="0"/>
  </rowFields>
  <rowItems count="7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t="grand">
      <x/>
    </i>
  </rowItems>
  <colFields count="1">
    <field x="3"/>
  </colFields>
  <colItems count="16">
    <i>
      <x/>
    </i>
    <i>
      <x v="1"/>
    </i>
    <i>
      <x v="2"/>
    </i>
    <i>
      <x v="3"/>
    </i>
    <i>
      <x v="4"/>
    </i>
    <i>
      <x v="5"/>
    </i>
    <i>
      <x v="6"/>
    </i>
    <i>
      <x v="7"/>
    </i>
    <i>
      <x v="8"/>
    </i>
    <i>
      <x v="9"/>
    </i>
    <i>
      <x v="10"/>
    </i>
    <i>
      <x v="11"/>
    </i>
    <i>
      <x v="12"/>
    </i>
    <i>
      <x v="13"/>
    </i>
    <i>
      <x v="14"/>
    </i>
    <i t="grand">
      <x/>
    </i>
  </colItems>
  <dataFields count="1">
    <dataField name="Sum of Biomass (kg/ha)"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79998168889431442"/>
    <outlinePr summaryBelow="0" summaryRight="0"/>
  </sheetPr>
  <dimension ref="A1:M88"/>
  <sheetViews>
    <sheetView tabSelected="1" topLeftCell="A67" workbookViewId="0">
      <selection activeCell="B89" sqref="B89"/>
    </sheetView>
  </sheetViews>
  <sheetFormatPr defaultColWidth="14.44140625" defaultRowHeight="15.75" customHeight="1" x14ac:dyDescent="0.3"/>
  <cols>
    <col min="1" max="1" width="27.44140625" style="35" customWidth="1"/>
    <col min="2" max="2" width="17.5546875" style="35" customWidth="1"/>
    <col min="3" max="3" width="16.109375" style="35" customWidth="1"/>
    <col min="4" max="13" width="13" style="35" customWidth="1"/>
    <col min="14" max="16384" width="14.44140625" style="35"/>
  </cols>
  <sheetData>
    <row r="1" spans="1:13" ht="15.75" customHeight="1" x14ac:dyDescent="0.35">
      <c r="A1" s="34" t="s">
        <v>0</v>
      </c>
      <c r="B1" s="31">
        <v>1</v>
      </c>
      <c r="C1" s="31">
        <v>2</v>
      </c>
      <c r="D1" s="31">
        <v>3</v>
      </c>
      <c r="E1" s="31">
        <v>4</v>
      </c>
      <c r="F1" s="31">
        <v>5</v>
      </c>
      <c r="G1" s="31">
        <v>6</v>
      </c>
      <c r="H1" s="31">
        <v>7</v>
      </c>
      <c r="I1" s="31">
        <v>8</v>
      </c>
      <c r="J1" s="31">
        <v>9</v>
      </c>
      <c r="K1" s="31">
        <v>10</v>
      </c>
      <c r="L1" s="31">
        <v>11</v>
      </c>
      <c r="M1" s="31">
        <v>12</v>
      </c>
    </row>
    <row r="2" spans="1:13" ht="14.4" x14ac:dyDescent="0.3">
      <c r="A2" s="36" t="s">
        <v>1</v>
      </c>
      <c r="B2" s="32" t="s">
        <v>2</v>
      </c>
      <c r="C2" s="32" t="s">
        <v>3</v>
      </c>
      <c r="D2" s="32" t="s">
        <v>4</v>
      </c>
      <c r="E2" s="32" t="s">
        <v>5</v>
      </c>
      <c r="F2" s="32" t="s">
        <v>6</v>
      </c>
      <c r="G2" s="32" t="s">
        <v>7</v>
      </c>
      <c r="H2" s="32" t="s">
        <v>8</v>
      </c>
      <c r="I2" s="32" t="s">
        <v>9</v>
      </c>
      <c r="J2" s="32" t="s">
        <v>10</v>
      </c>
      <c r="K2" s="32" t="s">
        <v>11</v>
      </c>
      <c r="L2" s="32" t="s">
        <v>12</v>
      </c>
      <c r="M2" s="32" t="s">
        <v>13</v>
      </c>
    </row>
    <row r="3" spans="1:13" ht="14.4" x14ac:dyDescent="0.3">
      <c r="A3" s="37" t="s">
        <v>14</v>
      </c>
      <c r="B3" s="33">
        <v>1.25</v>
      </c>
      <c r="C3" s="33">
        <v>3.75</v>
      </c>
      <c r="D3" s="33">
        <v>6.25</v>
      </c>
      <c r="E3" s="33">
        <v>8.75</v>
      </c>
      <c r="F3" s="33">
        <v>12.5</v>
      </c>
      <c r="G3" s="33">
        <v>17.5</v>
      </c>
      <c r="H3" s="33">
        <v>25</v>
      </c>
      <c r="I3" s="33">
        <v>35</v>
      </c>
      <c r="J3" s="33">
        <v>45</v>
      </c>
      <c r="K3" s="33">
        <v>75</v>
      </c>
      <c r="L3" s="33">
        <v>125</v>
      </c>
      <c r="M3" s="33">
        <v>150</v>
      </c>
    </row>
    <row r="4" spans="1:13" ht="14.4" x14ac:dyDescent="0.3">
      <c r="E4" s="4"/>
      <c r="F4" s="4"/>
      <c r="G4" s="1"/>
      <c r="H4" s="1"/>
      <c r="I4" s="1"/>
      <c r="J4" s="4"/>
      <c r="K4" s="4"/>
      <c r="L4" s="4"/>
      <c r="M4" s="4"/>
    </row>
    <row r="5" spans="1:13" ht="15.6" x14ac:dyDescent="0.3">
      <c r="A5" s="38" t="s">
        <v>17</v>
      </c>
      <c r="B5" s="39"/>
      <c r="E5" s="4"/>
      <c r="F5" s="4"/>
      <c r="G5" s="2"/>
      <c r="H5" s="3"/>
      <c r="I5" s="4"/>
      <c r="J5" s="4"/>
      <c r="K5" s="4"/>
      <c r="L5" s="4"/>
      <c r="M5" s="4"/>
    </row>
    <row r="6" spans="1:13" ht="14.4" x14ac:dyDescent="0.3">
      <c r="A6" s="40"/>
      <c r="B6" s="41" t="s">
        <v>20</v>
      </c>
      <c r="E6" s="4"/>
      <c r="F6" s="4"/>
      <c r="G6" s="2"/>
      <c r="H6" s="3"/>
      <c r="I6" s="4"/>
      <c r="J6" s="4"/>
      <c r="K6" s="4"/>
      <c r="L6" s="4"/>
      <c r="M6" s="4"/>
    </row>
    <row r="7" spans="1:13" ht="14.4" x14ac:dyDescent="0.3">
      <c r="E7" s="4"/>
      <c r="F7" s="4"/>
      <c r="G7" s="2"/>
      <c r="H7" s="3"/>
      <c r="I7" s="4"/>
      <c r="J7" s="4"/>
      <c r="K7" s="4"/>
      <c r="L7" s="4"/>
      <c r="M7" s="4"/>
    </row>
    <row r="8" spans="1:13" ht="15.6" x14ac:dyDescent="0.3">
      <c r="A8" s="38" t="s">
        <v>21</v>
      </c>
      <c r="E8" s="4"/>
      <c r="F8" s="4"/>
      <c r="G8" s="2"/>
      <c r="H8" s="3"/>
      <c r="I8" s="4"/>
      <c r="J8" s="4"/>
      <c r="K8" s="4"/>
      <c r="L8" s="4"/>
      <c r="M8" s="4"/>
    </row>
    <row r="9" spans="1:13" ht="14.4" x14ac:dyDescent="0.3">
      <c r="A9" s="41" t="s">
        <v>22</v>
      </c>
      <c r="B9" s="41" t="s">
        <v>23</v>
      </c>
      <c r="C9" s="41"/>
      <c r="D9" s="41"/>
      <c r="E9" s="4"/>
      <c r="F9" s="4"/>
      <c r="G9" s="2"/>
      <c r="H9" s="3"/>
      <c r="I9" s="4"/>
      <c r="J9" s="4"/>
      <c r="K9" s="4"/>
      <c r="L9" s="4"/>
      <c r="M9" s="4"/>
    </row>
    <row r="10" spans="1:13" ht="15.75" customHeight="1" x14ac:dyDescent="0.3">
      <c r="A10" s="35" t="s">
        <v>24</v>
      </c>
      <c r="B10" s="35" t="s">
        <v>91</v>
      </c>
    </row>
    <row r="11" spans="1:13" ht="15.75" customHeight="1" x14ac:dyDescent="0.3">
      <c r="A11" s="35" t="s">
        <v>93</v>
      </c>
      <c r="B11" s="35" t="s">
        <v>94</v>
      </c>
    </row>
    <row r="13" spans="1:13" ht="15.75" customHeight="1" thickBot="1" x14ac:dyDescent="0.35">
      <c r="A13" s="48" t="s">
        <v>92</v>
      </c>
    </row>
    <row r="14" spans="1:13" ht="15.75" customHeight="1" thickTop="1" x14ac:dyDescent="0.3">
      <c r="A14" s="42" t="s">
        <v>96</v>
      </c>
      <c r="B14" s="35" t="s">
        <v>95</v>
      </c>
      <c r="C14" s="43" t="s">
        <v>97</v>
      </c>
      <c r="D14" s="43" t="s">
        <v>98</v>
      </c>
    </row>
    <row r="15" spans="1:13" ht="15.75" customHeight="1" x14ac:dyDescent="0.3">
      <c r="B15" s="44" t="e">
        <f>#REF!</f>
        <v>#REF!</v>
      </c>
      <c r="C15" s="45" t="e">
        <f>#REF!</f>
        <v>#REF!</v>
      </c>
      <c r="D15" s="45" t="e">
        <f>#REF!</f>
        <v>#REF!</v>
      </c>
    </row>
    <row r="16" spans="1:13" ht="15.75" customHeight="1" x14ac:dyDescent="0.3">
      <c r="B16" s="44" t="e">
        <f>#REF!</f>
        <v>#REF!</v>
      </c>
      <c r="C16" s="45" t="e">
        <f>#REF!</f>
        <v>#REF!</v>
      </c>
      <c r="D16" s="45" t="e">
        <f>#REF!</f>
        <v>#REF!</v>
      </c>
    </row>
    <row r="17" spans="1:4" ht="15.75" customHeight="1" x14ac:dyDescent="0.3">
      <c r="B17" s="44" t="e">
        <f>#REF!</f>
        <v>#REF!</v>
      </c>
      <c r="C17" s="45" t="e">
        <f>#REF!</f>
        <v>#REF!</v>
      </c>
      <c r="D17" s="45" t="e">
        <f>#REF!</f>
        <v>#REF!</v>
      </c>
    </row>
    <row r="18" spans="1:4" ht="15.75" customHeight="1" x14ac:dyDescent="0.3">
      <c r="B18" s="44" t="e">
        <f>#REF!</f>
        <v>#REF!</v>
      </c>
      <c r="C18" s="45" t="e">
        <f>#REF!</f>
        <v>#REF!</v>
      </c>
      <c r="D18" s="45" t="e">
        <f>#REF!</f>
        <v>#REF!</v>
      </c>
    </row>
    <row r="19" spans="1:4" ht="15.75" customHeight="1" x14ac:dyDescent="0.3">
      <c r="B19" s="44" t="s">
        <v>89</v>
      </c>
      <c r="C19" s="45" t="s">
        <v>100</v>
      </c>
      <c r="D19" s="45"/>
    </row>
    <row r="21" spans="1:4" ht="15.75" customHeight="1" thickBot="1" x14ac:dyDescent="0.35">
      <c r="A21" s="48" t="s">
        <v>88</v>
      </c>
    </row>
    <row r="22" spans="1:4" ht="15.75" customHeight="1" thickTop="1" x14ac:dyDescent="0.3">
      <c r="A22" s="35" t="s">
        <v>99</v>
      </c>
      <c r="C22" s="43" t="s">
        <v>97</v>
      </c>
      <c r="D22" s="43" t="s">
        <v>98</v>
      </c>
    </row>
    <row r="23" spans="1:4" ht="15.75" customHeight="1" x14ac:dyDescent="0.3">
      <c r="B23" s="46" t="e">
        <f>#REF!</f>
        <v>#REF!</v>
      </c>
      <c r="C23" s="47" t="e">
        <f>#REF!</f>
        <v>#REF!</v>
      </c>
      <c r="D23" s="47" t="e">
        <f>#REF!</f>
        <v>#REF!</v>
      </c>
    </row>
    <row r="24" spans="1:4" ht="15.75" customHeight="1" x14ac:dyDescent="0.3">
      <c r="B24" s="46" t="e">
        <f>#REF!</f>
        <v>#REF!</v>
      </c>
      <c r="C24" s="47" t="e">
        <f>#REF!</f>
        <v>#REF!</v>
      </c>
      <c r="D24" s="47" t="e">
        <f>#REF!</f>
        <v>#REF!</v>
      </c>
    </row>
    <row r="25" spans="1:4" ht="15.75" customHeight="1" x14ac:dyDescent="0.3">
      <c r="B25" s="46" t="e">
        <f>#REF!</f>
        <v>#REF!</v>
      </c>
      <c r="C25" s="47" t="e">
        <f>#REF!</f>
        <v>#REF!</v>
      </c>
      <c r="D25" s="47" t="e">
        <f>#REF!</f>
        <v>#REF!</v>
      </c>
    </row>
    <row r="26" spans="1:4" ht="15.75" customHeight="1" x14ac:dyDescent="0.3">
      <c r="B26" s="46" t="e">
        <f>#REF!</f>
        <v>#REF!</v>
      </c>
      <c r="C26" s="47" t="e">
        <f>#REF!</f>
        <v>#REF!</v>
      </c>
      <c r="D26" s="47" t="e">
        <f>#REF!</f>
        <v>#REF!</v>
      </c>
    </row>
    <row r="27" spans="1:4" ht="15.75" customHeight="1" x14ac:dyDescent="0.3">
      <c r="B27" s="46" t="e">
        <f>#REF!</f>
        <v>#REF!</v>
      </c>
      <c r="C27" s="47" t="e">
        <f>#REF!</f>
        <v>#REF!</v>
      </c>
      <c r="D27" s="47" t="e">
        <f>#REF!</f>
        <v>#REF!</v>
      </c>
    </row>
    <row r="29" spans="1:4" ht="15.75" customHeight="1" thickBot="1" x14ac:dyDescent="0.35">
      <c r="A29" s="48" t="s">
        <v>103</v>
      </c>
    </row>
    <row r="30" spans="1:4" ht="15.75" customHeight="1" thickTop="1" x14ac:dyDescent="0.3">
      <c r="A30" s="35" t="s">
        <v>104</v>
      </c>
    </row>
    <row r="31" spans="1:4" ht="15.75" customHeight="1" x14ac:dyDescent="0.3">
      <c r="B31" s="49" t="str">
        <f>Data!H1</f>
        <v>Hard.coral</v>
      </c>
      <c r="C31" s="35" t="s">
        <v>106</v>
      </c>
    </row>
    <row r="32" spans="1:4" ht="15.75" customHeight="1" x14ac:dyDescent="0.3">
      <c r="B32" s="49" t="str">
        <f>Data!I1</f>
        <v>Soft.coral</v>
      </c>
      <c r="C32" s="35" t="s">
        <v>105</v>
      </c>
    </row>
    <row r="33" spans="1:3" ht="15.75" customHeight="1" x14ac:dyDescent="0.3">
      <c r="B33" s="49" t="str">
        <f>Data!J1</f>
        <v>Rock</v>
      </c>
      <c r="C33" s="35" t="s">
        <v>107</v>
      </c>
    </row>
    <row r="34" spans="1:3" ht="15.75" customHeight="1" x14ac:dyDescent="0.3">
      <c r="B34" s="49" t="str">
        <f>Data!K1</f>
        <v>Rubble</v>
      </c>
      <c r="C34" s="35" t="s">
        <v>108</v>
      </c>
    </row>
    <row r="35" spans="1:3" ht="15.75" customHeight="1" x14ac:dyDescent="0.3">
      <c r="B35" s="49" t="str">
        <f>Data!L1</f>
        <v>Sand</v>
      </c>
      <c r="C35" s="35" t="s">
        <v>109</v>
      </c>
    </row>
    <row r="36" spans="1:3" ht="15.75" customHeight="1" x14ac:dyDescent="0.3">
      <c r="B36" s="49" t="str">
        <f>Data!M1</f>
        <v>Algae</v>
      </c>
      <c r="C36" s="35" t="s">
        <v>110</v>
      </c>
    </row>
    <row r="37" spans="1:3" ht="15.75" customHeight="1" x14ac:dyDescent="0.3">
      <c r="B37" s="49" t="str">
        <f>Data!N1</f>
        <v>Seagrass</v>
      </c>
      <c r="C37" s="35" t="s">
        <v>111</v>
      </c>
    </row>
    <row r="39" spans="1:3" ht="15.75" customHeight="1" thickBot="1" x14ac:dyDescent="0.35">
      <c r="A39" s="48" t="s">
        <v>112</v>
      </c>
    </row>
    <row r="40" spans="1:3" ht="15.75" customHeight="1" thickTop="1" x14ac:dyDescent="0.3">
      <c r="A40" s="35">
        <v>1</v>
      </c>
      <c r="B40" s="50" t="s">
        <v>31</v>
      </c>
      <c r="C40" s="35" t="s">
        <v>113</v>
      </c>
    </row>
    <row r="41" spans="1:3" ht="15.75" customHeight="1" x14ac:dyDescent="0.3">
      <c r="A41" s="35">
        <v>2</v>
      </c>
      <c r="B41" s="50" t="s">
        <v>25</v>
      </c>
      <c r="C41" s="35" t="s">
        <v>114</v>
      </c>
    </row>
    <row r="42" spans="1:3" ht="15.75" customHeight="1" x14ac:dyDescent="0.3">
      <c r="A42" s="35">
        <v>3</v>
      </c>
      <c r="B42" s="50" t="s">
        <v>36</v>
      </c>
      <c r="C42" s="35" t="s">
        <v>116</v>
      </c>
    </row>
    <row r="43" spans="1:3" ht="15.75" customHeight="1" x14ac:dyDescent="0.3">
      <c r="A43" s="35">
        <v>4</v>
      </c>
      <c r="B43" s="50" t="s">
        <v>34</v>
      </c>
      <c r="C43" s="35" t="s">
        <v>117</v>
      </c>
    </row>
    <row r="44" spans="1:3" ht="15.75" customHeight="1" x14ac:dyDescent="0.3">
      <c r="A44" s="35">
        <v>5</v>
      </c>
      <c r="B44" s="50" t="s">
        <v>86</v>
      </c>
      <c r="C44" s="35" t="s">
        <v>118</v>
      </c>
    </row>
    <row r="45" spans="1:3" ht="15.75" customHeight="1" x14ac:dyDescent="0.3">
      <c r="A45" s="35">
        <v>6</v>
      </c>
      <c r="B45" s="50" t="s">
        <v>38</v>
      </c>
      <c r="C45" s="35" t="s">
        <v>115</v>
      </c>
    </row>
    <row r="48" spans="1:3" ht="15.75" customHeight="1" thickBot="1" x14ac:dyDescent="0.35">
      <c r="A48" s="48" t="s">
        <v>119</v>
      </c>
    </row>
    <row r="49" spans="1:4" ht="15.75" customHeight="1" thickTop="1" x14ac:dyDescent="0.3">
      <c r="A49" s="35" t="s">
        <v>120</v>
      </c>
      <c r="B49" s="35" t="s">
        <v>121</v>
      </c>
    </row>
    <row r="51" spans="1:4" ht="15.75" customHeight="1" thickBot="1" x14ac:dyDescent="0.35">
      <c r="A51" s="48" t="s">
        <v>122</v>
      </c>
    </row>
    <row r="52" spans="1:4" ht="15.75" customHeight="1" thickTop="1" x14ac:dyDescent="0.3">
      <c r="B52" s="50" t="s">
        <v>39</v>
      </c>
      <c r="C52" s="35" t="s">
        <v>123</v>
      </c>
    </row>
    <row r="53" spans="1:4" ht="15.75" customHeight="1" x14ac:dyDescent="0.3">
      <c r="B53" s="50" t="s">
        <v>33</v>
      </c>
      <c r="C53" s="35" t="s">
        <v>125</v>
      </c>
    </row>
    <row r="54" spans="1:4" ht="15.75" customHeight="1" x14ac:dyDescent="0.3">
      <c r="B54" s="50" t="s">
        <v>80</v>
      </c>
      <c r="C54" s="35" t="s">
        <v>124</v>
      </c>
    </row>
    <row r="55" spans="1:4" ht="15.75" customHeight="1" x14ac:dyDescent="0.3">
      <c r="B55" s="50" t="s">
        <v>27</v>
      </c>
      <c r="C55" s="35" t="s">
        <v>126</v>
      </c>
    </row>
    <row r="57" spans="1:4" ht="15.75" customHeight="1" thickBot="1" x14ac:dyDescent="0.35">
      <c r="A57" s="48" t="s">
        <v>127</v>
      </c>
    </row>
    <row r="58" spans="1:4" ht="15.75" customHeight="1" thickTop="1" x14ac:dyDescent="0.3">
      <c r="B58" s="50">
        <v>0</v>
      </c>
      <c r="C58" s="35" t="s">
        <v>129</v>
      </c>
      <c r="D58" s="35" t="s">
        <v>128</v>
      </c>
    </row>
    <row r="59" spans="1:4" ht="15.75" customHeight="1" x14ac:dyDescent="0.3">
      <c r="B59" s="50">
        <v>1</v>
      </c>
      <c r="C59" s="35" t="s">
        <v>130</v>
      </c>
      <c r="D59" s="35" t="s">
        <v>135</v>
      </c>
    </row>
    <row r="60" spans="1:4" ht="15.75" customHeight="1" x14ac:dyDescent="0.3">
      <c r="B60" s="50">
        <v>2</v>
      </c>
      <c r="C60" s="35" t="s">
        <v>131</v>
      </c>
      <c r="D60" s="35" t="s">
        <v>136</v>
      </c>
    </row>
    <row r="61" spans="1:4" ht="15.75" customHeight="1" x14ac:dyDescent="0.3">
      <c r="B61" s="50">
        <v>3</v>
      </c>
      <c r="C61" s="35" t="s">
        <v>132</v>
      </c>
      <c r="D61" s="35" t="s">
        <v>137</v>
      </c>
    </row>
    <row r="62" spans="1:4" ht="15.75" customHeight="1" x14ac:dyDescent="0.3">
      <c r="B62" s="50">
        <v>4</v>
      </c>
      <c r="C62" s="35" t="s">
        <v>133</v>
      </c>
      <c r="D62" s="35" t="s">
        <v>138</v>
      </c>
    </row>
    <row r="63" spans="1:4" ht="15.75" customHeight="1" x14ac:dyDescent="0.3">
      <c r="B63" s="50">
        <v>5</v>
      </c>
      <c r="C63" s="35" t="s">
        <v>134</v>
      </c>
      <c r="D63" s="35" t="s">
        <v>139</v>
      </c>
    </row>
    <row r="65" spans="1:2" ht="15.75" customHeight="1" thickBot="1" x14ac:dyDescent="0.35">
      <c r="A65" s="48" t="s">
        <v>140</v>
      </c>
    </row>
    <row r="66" spans="1:2" ht="15.75" customHeight="1" thickTop="1" x14ac:dyDescent="0.3">
      <c r="A66" s="35" t="s">
        <v>141</v>
      </c>
    </row>
    <row r="68" spans="1:2" ht="15.75" customHeight="1" thickBot="1" x14ac:dyDescent="0.35">
      <c r="A68" s="48" t="s">
        <v>164</v>
      </c>
    </row>
    <row r="69" spans="1:2" ht="15.75" customHeight="1" thickTop="1" x14ac:dyDescent="0.3">
      <c r="A69" s="35" t="s">
        <v>165</v>
      </c>
      <c r="B69" s="35" t="s">
        <v>166</v>
      </c>
    </row>
    <row r="70" spans="1:2" ht="15.75" customHeight="1" x14ac:dyDescent="0.3">
      <c r="B70" s="35" t="s">
        <v>167</v>
      </c>
    </row>
    <row r="71" spans="1:2" ht="15.75" customHeight="1" x14ac:dyDescent="0.3">
      <c r="B71" s="35" t="s">
        <v>168</v>
      </c>
    </row>
    <row r="72" spans="1:2" ht="15.75" customHeight="1" x14ac:dyDescent="0.3">
      <c r="A72" s="35" t="s">
        <v>169</v>
      </c>
      <c r="B72" s="35" t="s">
        <v>170</v>
      </c>
    </row>
    <row r="73" spans="1:2" ht="15.75" customHeight="1" x14ac:dyDescent="0.3">
      <c r="B73" s="35" t="s">
        <v>171</v>
      </c>
    </row>
    <row r="74" spans="1:2" ht="15.75" customHeight="1" x14ac:dyDescent="0.3">
      <c r="B74" s="35" t="s">
        <v>172</v>
      </c>
    </row>
    <row r="75" spans="1:2" ht="15.75" customHeight="1" x14ac:dyDescent="0.3">
      <c r="A75" s="35" t="s">
        <v>177</v>
      </c>
      <c r="B75" s="35" t="s">
        <v>178</v>
      </c>
    </row>
    <row r="76" spans="1:2" ht="15.75" customHeight="1" x14ac:dyDescent="0.3">
      <c r="B76" s="35" t="s">
        <v>179</v>
      </c>
    </row>
    <row r="77" spans="1:2" ht="15.75" customHeight="1" x14ac:dyDescent="0.3">
      <c r="A77" s="35" t="s">
        <v>182</v>
      </c>
      <c r="B77" s="35" t="s">
        <v>183</v>
      </c>
    </row>
    <row r="78" spans="1:2" ht="15.75" customHeight="1" x14ac:dyDescent="0.3">
      <c r="B78" s="35" t="s">
        <v>184</v>
      </c>
    </row>
    <row r="79" spans="1:2" ht="15.75" customHeight="1" x14ac:dyDescent="0.3">
      <c r="B79" s="35" t="s">
        <v>185</v>
      </c>
    </row>
    <row r="80" spans="1:2" ht="15.75" customHeight="1" x14ac:dyDescent="0.3">
      <c r="B80" s="35" t="s">
        <v>186</v>
      </c>
    </row>
    <row r="81" spans="2:2" ht="15.75" customHeight="1" x14ac:dyDescent="0.3">
      <c r="B81" s="35" t="s">
        <v>187</v>
      </c>
    </row>
    <row r="82" spans="2:2" ht="15.75" customHeight="1" x14ac:dyDescent="0.3">
      <c r="B82" s="35" t="s">
        <v>188</v>
      </c>
    </row>
    <row r="83" spans="2:2" ht="15.75" customHeight="1" x14ac:dyDescent="0.3">
      <c r="B83" s="35" t="s">
        <v>189</v>
      </c>
    </row>
    <row r="84" spans="2:2" ht="15.75" customHeight="1" x14ac:dyDescent="0.3">
      <c r="B84" s="35" t="s">
        <v>191</v>
      </c>
    </row>
    <row r="85" spans="2:2" ht="15.75" customHeight="1" x14ac:dyDescent="0.3">
      <c r="B85" s="35" t="s">
        <v>190</v>
      </c>
    </row>
    <row r="86" spans="2:2" ht="15.75" customHeight="1" x14ac:dyDescent="0.3">
      <c r="B86" s="35" t="s">
        <v>209</v>
      </c>
    </row>
    <row r="87" spans="2:2" ht="15.75" customHeight="1" x14ac:dyDescent="0.3">
      <c r="B87" s="35" t="s">
        <v>210</v>
      </c>
    </row>
    <row r="88" spans="2:2" ht="15.75" customHeight="1" x14ac:dyDescent="0.3">
      <c r="B88" s="35" t="s">
        <v>236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tint="0.79998168889431442"/>
    <outlinePr summaryBelow="0" summaryRight="0"/>
  </sheetPr>
  <dimension ref="A1:AT577"/>
  <sheetViews>
    <sheetView workbookViewId="0">
      <pane xSplit="1" ySplit="1" topLeftCell="B67" activePane="bottomRight" state="frozen"/>
      <selection pane="topRight" activeCell="B1" sqref="B1"/>
      <selection pane="bottomLeft" activeCell="A2" sqref="A2"/>
      <selection pane="bottomRight" activeCell="D13" sqref="D13"/>
    </sheetView>
  </sheetViews>
  <sheetFormatPr defaultColWidth="14.44140625" defaultRowHeight="15.75" customHeight="1" x14ac:dyDescent="0.3"/>
  <cols>
    <col min="1" max="1" width="3.88671875" style="11" customWidth="1"/>
    <col min="2" max="2" width="11.88671875" style="11" bestFit="1" customWidth="1"/>
    <col min="3" max="3" width="11.88671875" style="11" customWidth="1"/>
    <col min="4" max="4" width="7.77734375" style="11" customWidth="1"/>
    <col min="5" max="5" width="9.21875" style="11" customWidth="1"/>
    <col min="6" max="6" width="7.44140625" style="11" customWidth="1"/>
    <col min="7" max="7" width="8.109375" style="11" customWidth="1"/>
    <col min="8" max="8" width="8.44140625" style="11" customWidth="1"/>
    <col min="9" max="9" width="7.6640625" style="11" customWidth="1"/>
    <col min="10" max="11" width="6.33203125" style="11" customWidth="1"/>
    <col min="12" max="12" width="6.6640625" style="11" customWidth="1"/>
    <col min="13" max="13" width="6.21875" style="11" customWidth="1"/>
    <col min="14" max="14" width="8.33203125" style="11" customWidth="1"/>
    <col min="15" max="15" width="6.21875" style="11" customWidth="1"/>
    <col min="16" max="16" width="7.44140625" style="11" customWidth="1"/>
    <col min="17" max="17" width="6.6640625" style="11" customWidth="1"/>
    <col min="18" max="18" width="10.88671875" style="11" customWidth="1"/>
    <col min="19" max="19" width="8.5546875" style="11" customWidth="1"/>
    <col min="20" max="20" width="7.88671875" style="11" customWidth="1"/>
    <col min="21" max="21" width="14.44140625" style="11"/>
    <col min="22" max="22" width="16.33203125" style="11" bestFit="1" customWidth="1"/>
    <col min="23" max="38" width="16.33203125" style="11" customWidth="1"/>
    <col min="39" max="16384" width="14.44140625" style="11"/>
  </cols>
  <sheetData>
    <row r="1" spans="1:46" s="5" customFormat="1" ht="14.4" x14ac:dyDescent="0.3">
      <c r="A1" s="5" t="s">
        <v>143</v>
      </c>
      <c r="B1" s="6" t="s">
        <v>87</v>
      </c>
      <c r="C1" s="6" t="s">
        <v>173</v>
      </c>
      <c r="D1" s="5" t="s">
        <v>15</v>
      </c>
      <c r="E1" s="5" t="s">
        <v>16</v>
      </c>
      <c r="F1" s="7" t="s">
        <v>144</v>
      </c>
      <c r="G1" s="8" t="s">
        <v>145</v>
      </c>
      <c r="H1" s="9" t="s">
        <v>146</v>
      </c>
      <c r="I1" s="9" t="s">
        <v>147</v>
      </c>
      <c r="J1" s="9" t="s">
        <v>148</v>
      </c>
      <c r="K1" s="9" t="s">
        <v>149</v>
      </c>
      <c r="L1" s="9" t="s">
        <v>150</v>
      </c>
      <c r="M1" s="9" t="s">
        <v>151</v>
      </c>
      <c r="N1" s="9" t="s">
        <v>152</v>
      </c>
      <c r="O1" s="10" t="s">
        <v>153</v>
      </c>
      <c r="P1" s="5" t="s">
        <v>127</v>
      </c>
      <c r="Q1" s="5" t="s">
        <v>140</v>
      </c>
      <c r="R1" s="5" t="s">
        <v>18</v>
      </c>
      <c r="S1" s="5" t="s">
        <v>154</v>
      </c>
      <c r="T1" s="5" t="s">
        <v>155</v>
      </c>
      <c r="U1" s="5" t="s">
        <v>19</v>
      </c>
      <c r="V1" s="5" t="s">
        <v>156</v>
      </c>
      <c r="W1" s="5" t="s">
        <v>192</v>
      </c>
      <c r="X1" s="5" t="s">
        <v>193</v>
      </c>
      <c r="Y1" s="5" t="s">
        <v>194</v>
      </c>
      <c r="Z1" s="5" t="s">
        <v>195</v>
      </c>
      <c r="AA1" s="5" t="s">
        <v>196</v>
      </c>
      <c r="AB1" s="5" t="s">
        <v>197</v>
      </c>
      <c r="AC1" s="5" t="s">
        <v>198</v>
      </c>
      <c r="AD1" s="5" t="s">
        <v>163</v>
      </c>
      <c r="AE1" s="53" t="s">
        <v>199</v>
      </c>
      <c r="AF1" s="53" t="s">
        <v>200</v>
      </c>
      <c r="AG1" s="53" t="s">
        <v>201</v>
      </c>
      <c r="AH1" s="53" t="s">
        <v>202</v>
      </c>
      <c r="AI1" s="53" t="s">
        <v>203</v>
      </c>
      <c r="AJ1" s="53" t="s">
        <v>204</v>
      </c>
      <c r="AK1" s="53" t="s">
        <v>205</v>
      </c>
      <c r="AL1" s="53" t="s">
        <v>206</v>
      </c>
      <c r="AM1" s="5" t="s">
        <v>157</v>
      </c>
      <c r="AN1" s="5" t="s">
        <v>158</v>
      </c>
      <c r="AO1" s="5" t="s">
        <v>159</v>
      </c>
      <c r="AP1" s="5" t="s">
        <v>160</v>
      </c>
      <c r="AQ1" s="53" t="s">
        <v>207</v>
      </c>
      <c r="AR1" s="53" t="s">
        <v>208</v>
      </c>
      <c r="AS1" s="5" t="s">
        <v>161</v>
      </c>
      <c r="AT1" s="5" t="s">
        <v>162</v>
      </c>
    </row>
    <row r="2" spans="1:46" ht="14.4" x14ac:dyDescent="0.3">
      <c r="A2" s="21">
        <v>9</v>
      </c>
      <c r="B2" s="22">
        <v>43039</v>
      </c>
      <c r="C2" s="13" t="s">
        <v>174</v>
      </c>
      <c r="D2" s="14">
        <v>2</v>
      </c>
      <c r="E2" s="14" t="s">
        <v>26</v>
      </c>
      <c r="F2" s="15">
        <v>0.35416666666666669</v>
      </c>
      <c r="G2" s="16">
        <v>1.4583333333333337E-2</v>
      </c>
      <c r="H2" s="17"/>
      <c r="I2" s="17"/>
      <c r="J2" s="17"/>
      <c r="K2" s="17"/>
      <c r="L2" s="17"/>
      <c r="M2" s="17"/>
      <c r="N2" s="17"/>
      <c r="O2" s="18">
        <v>5.5</v>
      </c>
      <c r="P2" s="14">
        <v>0</v>
      </c>
      <c r="Q2" s="14">
        <v>9</v>
      </c>
      <c r="R2" s="14" t="s">
        <v>28</v>
      </c>
      <c r="S2" s="19">
        <v>7.5</v>
      </c>
      <c r="T2" s="20">
        <v>176.71458676442586</v>
      </c>
      <c r="U2" s="23"/>
      <c r="V2" s="11">
        <v>38</v>
      </c>
      <c r="W2" s="11">
        <v>3</v>
      </c>
      <c r="X2" s="11">
        <v>7</v>
      </c>
      <c r="Y2" s="11">
        <v>26</v>
      </c>
      <c r="Z2" s="11">
        <v>5</v>
      </c>
      <c r="AA2" s="11">
        <v>2</v>
      </c>
      <c r="AB2" s="11">
        <v>7</v>
      </c>
      <c r="AC2" s="11">
        <v>2</v>
      </c>
      <c r="AD2" s="11">
        <v>147</v>
      </c>
      <c r="AE2" s="54">
        <v>4</v>
      </c>
      <c r="AF2" s="54">
        <v>17</v>
      </c>
      <c r="AG2" s="54">
        <v>123</v>
      </c>
      <c r="AH2" s="54">
        <v>5</v>
      </c>
      <c r="AI2" s="54">
        <v>3</v>
      </c>
      <c r="AJ2" s="54">
        <v>8</v>
      </c>
      <c r="AK2" s="54">
        <v>3</v>
      </c>
      <c r="AL2" s="55">
        <v>2.6929704215399175</v>
      </c>
      <c r="AM2" s="20">
        <v>498.73854723367452</v>
      </c>
      <c r="AN2" s="20">
        <v>103.96104780662679</v>
      </c>
      <c r="AO2" s="20">
        <v>0.20745846832028558</v>
      </c>
      <c r="AP2" s="20">
        <v>394.57004095872742</v>
      </c>
      <c r="AQ2" s="56">
        <v>1.0006877122940379</v>
      </c>
      <c r="AR2" s="56">
        <v>0</v>
      </c>
      <c r="AS2" s="20">
        <v>0.98673244567596274</v>
      </c>
      <c r="AT2" s="20">
        <v>0</v>
      </c>
    </row>
    <row r="3" spans="1:46" ht="14.4" x14ac:dyDescent="0.3">
      <c r="A3" s="12">
        <v>10</v>
      </c>
      <c r="B3" s="22">
        <v>43039</v>
      </c>
      <c r="C3" s="13" t="s">
        <v>174</v>
      </c>
      <c r="D3" s="14">
        <v>1</v>
      </c>
      <c r="E3" s="14" t="s">
        <v>26</v>
      </c>
      <c r="F3" s="15">
        <v>0.45833333333333331</v>
      </c>
      <c r="G3" s="16">
        <v>1.6666666666666663E-2</v>
      </c>
      <c r="H3" s="17"/>
      <c r="I3" s="17"/>
      <c r="J3" s="17"/>
      <c r="K3" s="17"/>
      <c r="L3" s="17"/>
      <c r="M3" s="17"/>
      <c r="N3" s="17"/>
      <c r="O3" s="18">
        <v>2.8</v>
      </c>
      <c r="P3" s="14">
        <v>0</v>
      </c>
      <c r="Q3" s="14">
        <v>8</v>
      </c>
      <c r="R3" s="14" t="s">
        <v>30</v>
      </c>
      <c r="S3" s="19">
        <v>7.5</v>
      </c>
      <c r="T3" s="20">
        <v>176.71458676442586</v>
      </c>
      <c r="U3" s="23"/>
      <c r="V3" s="11">
        <v>24</v>
      </c>
      <c r="W3" s="11">
        <v>1</v>
      </c>
      <c r="X3" s="11">
        <v>5</v>
      </c>
      <c r="Y3" s="11">
        <v>17</v>
      </c>
      <c r="Z3" s="11">
        <v>2</v>
      </c>
      <c r="AA3" s="11">
        <v>2</v>
      </c>
      <c r="AB3" s="11">
        <v>4</v>
      </c>
      <c r="AC3" s="11">
        <v>1</v>
      </c>
      <c r="AD3" s="11">
        <v>124</v>
      </c>
      <c r="AE3" s="54">
        <v>1</v>
      </c>
      <c r="AF3" s="54">
        <v>65</v>
      </c>
      <c r="AG3" s="54">
        <v>57</v>
      </c>
      <c r="AH3" s="54">
        <v>3</v>
      </c>
      <c r="AI3" s="54">
        <v>6</v>
      </c>
      <c r="AJ3" s="54">
        <v>9</v>
      </c>
      <c r="AK3" s="54">
        <v>1</v>
      </c>
      <c r="AL3" s="55">
        <v>2.3885586870743021</v>
      </c>
      <c r="AM3" s="20">
        <v>156.11799125264017</v>
      </c>
      <c r="AN3" s="20">
        <v>39.819594931873809</v>
      </c>
      <c r="AO3" s="20">
        <v>4.1895085130235445</v>
      </c>
      <c r="AP3" s="20">
        <v>112.1088878077428</v>
      </c>
      <c r="AQ3" s="56">
        <v>5.5799790410212546</v>
      </c>
      <c r="AR3" s="56">
        <v>8.0645084365378992</v>
      </c>
      <c r="AS3" s="20">
        <v>13.535630153261538</v>
      </c>
      <c r="AT3" s="20">
        <v>0</v>
      </c>
    </row>
    <row r="4" spans="1:46" ht="14.4" x14ac:dyDescent="0.3">
      <c r="A4" s="12">
        <v>11</v>
      </c>
      <c r="B4" s="22">
        <v>43039</v>
      </c>
      <c r="C4" s="13" t="s">
        <v>174</v>
      </c>
      <c r="D4" s="14">
        <v>1</v>
      </c>
      <c r="E4" s="14" t="s">
        <v>26</v>
      </c>
      <c r="F4" s="15">
        <v>0.5</v>
      </c>
      <c r="G4" s="16">
        <v>1.388888888888884E-2</v>
      </c>
      <c r="H4" s="17"/>
      <c r="I4" s="17"/>
      <c r="J4" s="17"/>
      <c r="K4" s="17"/>
      <c r="L4" s="17"/>
      <c r="M4" s="17"/>
      <c r="N4" s="17"/>
      <c r="O4" s="18">
        <v>2.9</v>
      </c>
      <c r="P4" s="14">
        <v>0</v>
      </c>
      <c r="Q4" s="14">
        <v>9</v>
      </c>
      <c r="R4" s="14" t="s">
        <v>30</v>
      </c>
      <c r="S4" s="19">
        <v>7.5</v>
      </c>
      <c r="T4" s="20">
        <v>176.71458676442586</v>
      </c>
      <c r="U4" s="23"/>
      <c r="V4" s="11">
        <v>31</v>
      </c>
      <c r="W4" s="11">
        <v>0</v>
      </c>
      <c r="X4" s="11">
        <v>6</v>
      </c>
      <c r="Y4" s="11">
        <v>22</v>
      </c>
      <c r="Z4" s="11">
        <v>3</v>
      </c>
      <c r="AA4" s="11">
        <v>0</v>
      </c>
      <c r="AB4" s="11">
        <v>3</v>
      </c>
      <c r="AC4" s="11">
        <v>3</v>
      </c>
      <c r="AD4" s="11">
        <v>155</v>
      </c>
      <c r="AE4" s="54">
        <v>0</v>
      </c>
      <c r="AF4" s="54">
        <v>45</v>
      </c>
      <c r="AG4" s="54">
        <v>106</v>
      </c>
      <c r="AH4" s="54">
        <v>4</v>
      </c>
      <c r="AI4" s="54">
        <v>0</v>
      </c>
      <c r="AJ4" s="54">
        <v>4</v>
      </c>
      <c r="AK4" s="54">
        <v>4</v>
      </c>
      <c r="AL4" s="55">
        <v>2.266437015942512</v>
      </c>
      <c r="AM4" s="20">
        <v>72.328698649471335</v>
      </c>
      <c r="AN4" s="20">
        <v>23.102243766193652</v>
      </c>
      <c r="AO4" s="20">
        <v>1.2124861138341223</v>
      </c>
      <c r="AP4" s="20">
        <v>23.026642704015995</v>
      </c>
      <c r="AQ4" s="56">
        <v>0.68211529733685927</v>
      </c>
      <c r="AR4" s="56">
        <v>0</v>
      </c>
      <c r="AS4" s="20">
        <v>0.68211529733685927</v>
      </c>
      <c r="AT4" s="20">
        <v>24.98732606542757</v>
      </c>
    </row>
    <row r="5" spans="1:46" ht="14.4" x14ac:dyDescent="0.3">
      <c r="A5" s="21">
        <v>12</v>
      </c>
      <c r="B5" s="22">
        <v>43039</v>
      </c>
      <c r="C5" s="13" t="s">
        <v>174</v>
      </c>
      <c r="D5" s="14">
        <v>1</v>
      </c>
      <c r="E5" s="14" t="s">
        <v>26</v>
      </c>
      <c r="F5" s="15">
        <v>0.52777777777777779</v>
      </c>
      <c r="G5" s="16">
        <v>1.041666666666663E-2</v>
      </c>
      <c r="H5" s="17"/>
      <c r="I5" s="17"/>
      <c r="J5" s="17"/>
      <c r="K5" s="17"/>
      <c r="L5" s="17"/>
      <c r="M5" s="17"/>
      <c r="N5" s="17"/>
      <c r="O5" s="18">
        <v>2.5</v>
      </c>
      <c r="P5" s="14">
        <v>1</v>
      </c>
      <c r="Q5" s="14">
        <v>8</v>
      </c>
      <c r="R5" s="14" t="s">
        <v>30</v>
      </c>
      <c r="S5" s="19">
        <v>7.5</v>
      </c>
      <c r="T5" s="20">
        <v>176.71458676442586</v>
      </c>
      <c r="U5" s="23"/>
      <c r="V5" s="11">
        <v>23</v>
      </c>
      <c r="W5" s="11">
        <v>1</v>
      </c>
      <c r="X5" s="11">
        <v>5</v>
      </c>
      <c r="Y5" s="11">
        <v>15</v>
      </c>
      <c r="Z5" s="11">
        <v>3</v>
      </c>
      <c r="AA5" s="11">
        <v>2</v>
      </c>
      <c r="AB5" s="11">
        <v>5</v>
      </c>
      <c r="AC5" s="11">
        <v>2</v>
      </c>
      <c r="AD5" s="11">
        <v>83</v>
      </c>
      <c r="AE5" s="54">
        <v>1</v>
      </c>
      <c r="AF5" s="54">
        <v>45</v>
      </c>
      <c r="AG5" s="54">
        <v>35</v>
      </c>
      <c r="AH5" s="54">
        <v>4</v>
      </c>
      <c r="AI5" s="54">
        <v>3</v>
      </c>
      <c r="AJ5" s="54">
        <v>7</v>
      </c>
      <c r="AK5" s="54">
        <v>2</v>
      </c>
      <c r="AL5" s="55">
        <v>2.169453010859308</v>
      </c>
      <c r="AM5" s="20">
        <v>69.237469822455907</v>
      </c>
      <c r="AN5" s="20">
        <v>30.915527972649915</v>
      </c>
      <c r="AO5" s="20">
        <v>6.3861473219675853</v>
      </c>
      <c r="AP5" s="20">
        <v>27.650468107617613</v>
      </c>
      <c r="AQ5" s="56">
        <v>0.33301235683616798</v>
      </c>
      <c r="AR5" s="56">
        <v>2.0242299476630161</v>
      </c>
      <c r="AS5" s="20">
        <v>2.5309044089570203</v>
      </c>
      <c r="AT5" s="20">
        <v>4.2853264202208283</v>
      </c>
    </row>
    <row r="6" spans="1:46" ht="14.4" x14ac:dyDescent="0.3">
      <c r="A6" s="12">
        <v>13</v>
      </c>
      <c r="B6" s="22">
        <v>43060</v>
      </c>
      <c r="C6" s="13" t="s">
        <v>174</v>
      </c>
      <c r="D6" s="14">
        <v>4</v>
      </c>
      <c r="E6" s="14" t="s">
        <v>26</v>
      </c>
      <c r="F6" s="15">
        <v>0.58333333333333337</v>
      </c>
      <c r="G6" s="16">
        <v>2.2222222222222143E-2</v>
      </c>
      <c r="H6" s="17"/>
      <c r="I6" s="17"/>
      <c r="J6" s="17"/>
      <c r="K6" s="17"/>
      <c r="L6" s="17"/>
      <c r="M6" s="17"/>
      <c r="N6" s="17"/>
      <c r="O6" s="18">
        <v>9</v>
      </c>
      <c r="P6" s="14">
        <v>3</v>
      </c>
      <c r="Q6" s="14">
        <v>10</v>
      </c>
      <c r="R6" s="14" t="s">
        <v>28</v>
      </c>
      <c r="S6" s="19">
        <v>7.5</v>
      </c>
      <c r="T6" s="20">
        <v>176.71458676442586</v>
      </c>
      <c r="U6" s="23"/>
      <c r="V6" s="11">
        <v>27</v>
      </c>
      <c r="W6" s="11">
        <v>1</v>
      </c>
      <c r="X6" s="11">
        <v>3</v>
      </c>
      <c r="Y6" s="11">
        <v>20</v>
      </c>
      <c r="Z6" s="11">
        <v>5</v>
      </c>
      <c r="AA6" s="11">
        <v>2</v>
      </c>
      <c r="AB6" s="11">
        <v>7</v>
      </c>
      <c r="AC6" s="11">
        <v>3</v>
      </c>
      <c r="AD6" s="11">
        <v>440</v>
      </c>
      <c r="AE6" s="54">
        <v>4</v>
      </c>
      <c r="AF6" s="54">
        <v>174</v>
      </c>
      <c r="AG6" s="54">
        <v>258</v>
      </c>
      <c r="AH6" s="54">
        <v>9</v>
      </c>
      <c r="AI6" s="54">
        <v>4</v>
      </c>
      <c r="AJ6" s="54">
        <v>13</v>
      </c>
      <c r="AK6" s="54">
        <v>4</v>
      </c>
      <c r="AL6" s="55">
        <v>1.7024943925614331</v>
      </c>
      <c r="AM6" s="20">
        <v>184.41589723289226</v>
      </c>
      <c r="AN6" s="20">
        <v>14.602263630586185</v>
      </c>
      <c r="AO6" s="20">
        <v>8.8169849036121359</v>
      </c>
      <c r="AP6" s="20">
        <v>160.77279328387317</v>
      </c>
      <c r="AQ6" s="56">
        <v>1.0496589584599989</v>
      </c>
      <c r="AR6" s="56">
        <v>3.0363449214945244</v>
      </c>
      <c r="AS6" s="20">
        <v>4.8221039679503299</v>
      </c>
      <c r="AT6" s="20">
        <v>0.22385541482072313</v>
      </c>
    </row>
    <row r="7" spans="1:46" ht="14.4" x14ac:dyDescent="0.3">
      <c r="A7" s="12">
        <v>14</v>
      </c>
      <c r="B7" s="22">
        <v>43062</v>
      </c>
      <c r="C7" s="13" t="s">
        <v>174</v>
      </c>
      <c r="D7" s="14">
        <v>2</v>
      </c>
      <c r="E7" s="14" t="s">
        <v>26</v>
      </c>
      <c r="F7" s="15">
        <v>0.47916666666666669</v>
      </c>
      <c r="G7" s="16">
        <v>1.3194444444444453E-2</v>
      </c>
      <c r="H7" s="17"/>
      <c r="I7" s="17"/>
      <c r="J7" s="17"/>
      <c r="K7" s="17"/>
      <c r="L7" s="17"/>
      <c r="M7" s="17"/>
      <c r="N7" s="17"/>
      <c r="O7" s="18">
        <v>5.2</v>
      </c>
      <c r="P7" s="14">
        <v>1</v>
      </c>
      <c r="Q7" s="14">
        <v>7</v>
      </c>
      <c r="R7" s="14" t="s">
        <v>30</v>
      </c>
      <c r="S7" s="19">
        <v>7.5</v>
      </c>
      <c r="T7" s="20">
        <v>176.71458676442586</v>
      </c>
      <c r="U7" s="14" t="s">
        <v>35</v>
      </c>
      <c r="V7" s="11">
        <v>22</v>
      </c>
      <c r="W7" s="11">
        <v>1</v>
      </c>
      <c r="X7" s="11">
        <v>5</v>
      </c>
      <c r="Y7" s="11">
        <v>15</v>
      </c>
      <c r="Z7" s="11">
        <v>2</v>
      </c>
      <c r="AA7" s="11">
        <v>0</v>
      </c>
      <c r="AB7" s="11">
        <v>2</v>
      </c>
      <c r="AC7" s="11">
        <v>1</v>
      </c>
      <c r="AD7" s="11">
        <v>105</v>
      </c>
      <c r="AE7" s="54">
        <v>3</v>
      </c>
      <c r="AF7" s="54">
        <v>14</v>
      </c>
      <c r="AG7" s="54">
        <v>87</v>
      </c>
      <c r="AH7" s="54">
        <v>7</v>
      </c>
      <c r="AI7" s="54">
        <v>0</v>
      </c>
      <c r="AJ7" s="54">
        <v>7</v>
      </c>
      <c r="AK7" s="54">
        <v>1</v>
      </c>
      <c r="AL7" s="55">
        <v>2.1428827059519544</v>
      </c>
      <c r="AM7" s="20">
        <v>145.36193400077377</v>
      </c>
      <c r="AN7" s="20">
        <v>13.664942989434989</v>
      </c>
      <c r="AO7" s="20">
        <v>7.6883274032803586</v>
      </c>
      <c r="AP7" s="20">
        <v>119.72333718783761</v>
      </c>
      <c r="AQ7" s="56">
        <v>2.1637988934149246</v>
      </c>
      <c r="AR7" s="56">
        <v>0</v>
      </c>
      <c r="AS7" s="20">
        <v>2.2932001883333779</v>
      </c>
      <c r="AT7" s="20">
        <v>4.2853264202208283</v>
      </c>
    </row>
    <row r="8" spans="1:46" ht="14.4" x14ac:dyDescent="0.3">
      <c r="A8" s="12">
        <v>17</v>
      </c>
      <c r="B8" s="22">
        <v>43066</v>
      </c>
      <c r="C8" s="13" t="s">
        <v>174</v>
      </c>
      <c r="D8" s="14">
        <v>1</v>
      </c>
      <c r="E8" s="14" t="s">
        <v>26</v>
      </c>
      <c r="F8" s="15">
        <v>0.53125</v>
      </c>
      <c r="G8" s="16">
        <v>1.6666666666666718E-2</v>
      </c>
      <c r="H8" s="17"/>
      <c r="I8" s="17"/>
      <c r="J8" s="17"/>
      <c r="K8" s="17"/>
      <c r="L8" s="17"/>
      <c r="M8" s="17"/>
      <c r="N8" s="17"/>
      <c r="O8" s="18">
        <v>2.2999999999999998</v>
      </c>
      <c r="P8" s="14">
        <v>2</v>
      </c>
      <c r="Q8" s="14">
        <v>8</v>
      </c>
      <c r="R8" s="14" t="s">
        <v>30</v>
      </c>
      <c r="S8" s="19">
        <v>7.5</v>
      </c>
      <c r="T8" s="20">
        <v>176.71458676442586</v>
      </c>
      <c r="U8" s="23"/>
      <c r="V8" s="11">
        <v>30</v>
      </c>
      <c r="W8" s="11">
        <v>1</v>
      </c>
      <c r="X8" s="11">
        <v>6</v>
      </c>
      <c r="Y8" s="11">
        <v>21</v>
      </c>
      <c r="Z8" s="11">
        <v>2</v>
      </c>
      <c r="AA8" s="11">
        <v>1</v>
      </c>
      <c r="AB8" s="11">
        <v>3</v>
      </c>
      <c r="AC8" s="11">
        <v>2</v>
      </c>
      <c r="AD8" s="11">
        <v>98</v>
      </c>
      <c r="AE8" s="54">
        <v>1</v>
      </c>
      <c r="AF8" s="54">
        <v>52</v>
      </c>
      <c r="AG8" s="54">
        <v>38</v>
      </c>
      <c r="AH8" s="54">
        <v>2</v>
      </c>
      <c r="AI8" s="54">
        <v>1</v>
      </c>
      <c r="AJ8" s="54">
        <v>3</v>
      </c>
      <c r="AK8" s="54">
        <v>7</v>
      </c>
      <c r="AL8" s="55">
        <v>2.6236861692033275</v>
      </c>
      <c r="AM8" s="20">
        <v>66.739765127055719</v>
      </c>
      <c r="AN8" s="20">
        <v>27.136139547013997</v>
      </c>
      <c r="AO8" s="20">
        <v>0.43924988770585016</v>
      </c>
      <c r="AP8" s="20">
        <v>16.607747567840207</v>
      </c>
      <c r="AQ8" s="56">
        <v>0</v>
      </c>
      <c r="AR8" s="56">
        <v>0.20484155939667964</v>
      </c>
      <c r="AS8" s="20">
        <v>0.57139814711995141</v>
      </c>
      <c r="AT8" s="20">
        <v>22.556628124495667</v>
      </c>
    </row>
    <row r="9" spans="1:46" ht="14.4" x14ac:dyDescent="0.3">
      <c r="A9" s="12">
        <v>23</v>
      </c>
      <c r="B9" s="22">
        <v>43068</v>
      </c>
      <c r="C9" s="13" t="s">
        <v>174</v>
      </c>
      <c r="D9" s="14">
        <v>3</v>
      </c>
      <c r="E9" s="14" t="s">
        <v>26</v>
      </c>
      <c r="F9" s="15">
        <v>0.50902777777777775</v>
      </c>
      <c r="G9" s="16">
        <v>1.1805555555555625E-2</v>
      </c>
      <c r="H9" s="17"/>
      <c r="I9" s="17"/>
      <c r="J9" s="17"/>
      <c r="K9" s="17"/>
      <c r="L9" s="17"/>
      <c r="M9" s="17"/>
      <c r="N9" s="17"/>
      <c r="O9" s="18">
        <v>3.6</v>
      </c>
      <c r="P9" s="14">
        <v>2</v>
      </c>
      <c r="Q9" s="14">
        <v>10</v>
      </c>
      <c r="R9" s="14" t="s">
        <v>30</v>
      </c>
      <c r="S9" s="19">
        <v>7.5</v>
      </c>
      <c r="T9" s="20">
        <v>176.71458676442586</v>
      </c>
      <c r="U9" s="14" t="s">
        <v>35</v>
      </c>
      <c r="V9" s="11">
        <v>23</v>
      </c>
      <c r="W9" s="11">
        <v>3</v>
      </c>
      <c r="X9" s="11">
        <v>4</v>
      </c>
      <c r="Y9" s="11">
        <v>14</v>
      </c>
      <c r="Z9" s="11">
        <v>2</v>
      </c>
      <c r="AA9" s="11">
        <v>0</v>
      </c>
      <c r="AB9" s="11">
        <v>2</v>
      </c>
      <c r="AC9" s="11">
        <v>2</v>
      </c>
      <c r="AD9" s="11">
        <v>88</v>
      </c>
      <c r="AE9" s="54">
        <v>12</v>
      </c>
      <c r="AF9" s="54">
        <v>28</v>
      </c>
      <c r="AG9" s="54">
        <v>44</v>
      </c>
      <c r="AH9" s="54">
        <v>2</v>
      </c>
      <c r="AI9" s="54">
        <v>0</v>
      </c>
      <c r="AJ9" s="54">
        <v>2</v>
      </c>
      <c r="AK9" s="54">
        <v>4</v>
      </c>
      <c r="AL9" s="55">
        <v>2.6681121333960833</v>
      </c>
      <c r="AM9" s="20">
        <v>87.313009482587503</v>
      </c>
      <c r="AN9" s="20">
        <v>37.524136696972292</v>
      </c>
      <c r="AO9" s="20">
        <v>1.3042990739766105</v>
      </c>
      <c r="AP9" s="20">
        <v>35.628594450976109</v>
      </c>
      <c r="AQ9" s="56">
        <v>0.34896295840577735</v>
      </c>
      <c r="AR9" s="56">
        <v>0</v>
      </c>
      <c r="AS9" s="20">
        <v>0.34484381377862561</v>
      </c>
      <c r="AT9" s="20">
        <v>12.855979260662485</v>
      </c>
    </row>
    <row r="10" spans="1:46" ht="14.4" x14ac:dyDescent="0.3">
      <c r="A10" s="12">
        <v>28</v>
      </c>
      <c r="B10" s="22">
        <v>43069</v>
      </c>
      <c r="C10" s="13" t="s">
        <v>174</v>
      </c>
      <c r="D10" s="14">
        <v>5</v>
      </c>
      <c r="E10" s="14" t="s">
        <v>26</v>
      </c>
      <c r="F10" s="15">
        <v>0.45833333333333331</v>
      </c>
      <c r="G10" s="16">
        <v>1.7361111111111105E-2</v>
      </c>
      <c r="H10" s="17"/>
      <c r="I10" s="17"/>
      <c r="J10" s="17"/>
      <c r="K10" s="17"/>
      <c r="L10" s="17"/>
      <c r="M10" s="17"/>
      <c r="N10" s="17"/>
      <c r="O10" s="18">
        <v>2.5</v>
      </c>
      <c r="P10" s="14">
        <v>0</v>
      </c>
      <c r="Q10" s="14">
        <v>10</v>
      </c>
      <c r="R10" s="14" t="s">
        <v>30</v>
      </c>
      <c r="S10" s="19">
        <v>7.5</v>
      </c>
      <c r="T10" s="20">
        <v>176.71458676442586</v>
      </c>
      <c r="U10" s="23"/>
      <c r="V10" s="11">
        <v>42</v>
      </c>
      <c r="W10" s="11">
        <v>6</v>
      </c>
      <c r="X10" s="11">
        <v>5</v>
      </c>
      <c r="Y10" s="11">
        <v>25</v>
      </c>
      <c r="Z10" s="11">
        <v>8</v>
      </c>
      <c r="AA10" s="11">
        <v>2</v>
      </c>
      <c r="AB10" s="11">
        <v>10</v>
      </c>
      <c r="AC10" s="11">
        <v>6</v>
      </c>
      <c r="AD10" s="11">
        <v>201</v>
      </c>
      <c r="AE10" s="54">
        <v>18</v>
      </c>
      <c r="AF10" s="54">
        <v>75</v>
      </c>
      <c r="AG10" s="54">
        <v>93</v>
      </c>
      <c r="AH10" s="54">
        <v>15</v>
      </c>
      <c r="AI10" s="54">
        <v>2</v>
      </c>
      <c r="AJ10" s="54">
        <v>17</v>
      </c>
      <c r="AK10" s="54">
        <v>15</v>
      </c>
      <c r="AL10" s="55">
        <v>2.7391257839011618</v>
      </c>
      <c r="AM10" s="20">
        <v>762.21408184647714</v>
      </c>
      <c r="AN10" s="20">
        <v>226.25003834399124</v>
      </c>
      <c r="AO10" s="20">
        <v>15.104404931364815</v>
      </c>
      <c r="AP10" s="20">
        <v>417.85653207211669</v>
      </c>
      <c r="AQ10" s="56">
        <v>139.4070830984904</v>
      </c>
      <c r="AR10" s="56">
        <v>2.1359394639037643</v>
      </c>
      <c r="AS10" s="20">
        <v>228.60047711631603</v>
      </c>
      <c r="AT10" s="20">
        <v>103.00310649900453</v>
      </c>
    </row>
    <row r="11" spans="1:46" ht="14.4" x14ac:dyDescent="0.3">
      <c r="A11" s="12">
        <v>32</v>
      </c>
      <c r="B11" s="22">
        <v>43128</v>
      </c>
      <c r="C11" s="13" t="s">
        <v>142</v>
      </c>
      <c r="D11" s="14">
        <v>4</v>
      </c>
      <c r="E11" s="14" t="s">
        <v>37</v>
      </c>
      <c r="F11" s="15">
        <v>0.44305555555555554</v>
      </c>
      <c r="G11" s="16">
        <v>1.7361111111111105E-2</v>
      </c>
      <c r="H11" s="24"/>
      <c r="I11" s="24"/>
      <c r="J11" s="24"/>
      <c r="K11" s="24"/>
      <c r="L11" s="24"/>
      <c r="M11" s="24"/>
      <c r="N11" s="24"/>
      <c r="O11" s="25"/>
      <c r="P11" s="23"/>
      <c r="Q11" s="14">
        <v>7</v>
      </c>
      <c r="R11" s="14" t="s">
        <v>30</v>
      </c>
      <c r="S11" s="19">
        <v>7.5</v>
      </c>
      <c r="T11" s="20">
        <v>176.71458676442586</v>
      </c>
      <c r="U11" s="23"/>
      <c r="V11" s="11">
        <v>24</v>
      </c>
      <c r="W11" s="11">
        <v>4</v>
      </c>
      <c r="X11" s="11">
        <v>4</v>
      </c>
      <c r="Y11" s="11">
        <v>13</v>
      </c>
      <c r="Z11" s="11">
        <v>3</v>
      </c>
      <c r="AA11" s="11">
        <v>1</v>
      </c>
      <c r="AB11" s="11">
        <v>4</v>
      </c>
      <c r="AC11" s="11">
        <v>3</v>
      </c>
      <c r="AD11" s="11">
        <v>272</v>
      </c>
      <c r="AE11" s="54">
        <v>7</v>
      </c>
      <c r="AF11" s="54">
        <v>88</v>
      </c>
      <c r="AG11" s="54">
        <v>172</v>
      </c>
      <c r="AH11" s="54">
        <v>4</v>
      </c>
      <c r="AI11" s="54">
        <v>2</v>
      </c>
      <c r="AJ11" s="54">
        <v>6</v>
      </c>
      <c r="AK11" s="54">
        <v>5</v>
      </c>
      <c r="AL11" s="55">
        <v>2.1625469503082448</v>
      </c>
      <c r="AM11" s="20">
        <v>1074.9071428232719</v>
      </c>
      <c r="AN11" s="20">
        <v>970.95823278273087</v>
      </c>
      <c r="AO11" s="20">
        <v>76.579513589169807</v>
      </c>
      <c r="AP11" s="20">
        <v>19.421531154253607</v>
      </c>
      <c r="AQ11" s="56">
        <v>6.4361676732890309</v>
      </c>
      <c r="AR11" s="56">
        <v>0</v>
      </c>
      <c r="AS11" s="20">
        <v>5.5158712241937344</v>
      </c>
      <c r="AT11" s="20">
        <v>7.9478652971178478</v>
      </c>
    </row>
    <row r="12" spans="1:46" ht="14.4" x14ac:dyDescent="0.3">
      <c r="A12" s="21">
        <v>33</v>
      </c>
      <c r="B12" s="22">
        <v>43128</v>
      </c>
      <c r="C12" s="13" t="s">
        <v>90</v>
      </c>
      <c r="D12" s="14">
        <v>3</v>
      </c>
      <c r="E12" s="14" t="s">
        <v>37</v>
      </c>
      <c r="F12" s="15">
        <v>0.56527777777777777</v>
      </c>
      <c r="G12" s="16">
        <v>1.3888888888888951E-2</v>
      </c>
      <c r="H12" s="24"/>
      <c r="I12" s="24"/>
      <c r="J12" s="24"/>
      <c r="K12" s="24"/>
      <c r="L12" s="24"/>
      <c r="M12" s="24"/>
      <c r="N12" s="24"/>
      <c r="O12" s="25"/>
      <c r="P12" s="23"/>
      <c r="Q12" s="14">
        <v>5.5</v>
      </c>
      <c r="R12" s="14" t="s">
        <v>30</v>
      </c>
      <c r="S12" s="19">
        <v>7.5</v>
      </c>
      <c r="T12" s="20">
        <v>176.71458676442586</v>
      </c>
      <c r="U12" s="23"/>
      <c r="V12" s="11">
        <v>17</v>
      </c>
      <c r="W12" s="11">
        <v>3</v>
      </c>
      <c r="X12" s="11">
        <v>4</v>
      </c>
      <c r="Y12" s="11">
        <v>10</v>
      </c>
      <c r="Z12" s="11">
        <v>1</v>
      </c>
      <c r="AA12" s="11">
        <v>1</v>
      </c>
      <c r="AB12" s="11">
        <v>2</v>
      </c>
      <c r="AC12" s="11">
        <v>0</v>
      </c>
      <c r="AD12" s="11">
        <v>49</v>
      </c>
      <c r="AE12" s="54">
        <v>5</v>
      </c>
      <c r="AF12" s="54">
        <v>19</v>
      </c>
      <c r="AG12" s="54">
        <v>25</v>
      </c>
      <c r="AH12" s="54">
        <v>2</v>
      </c>
      <c r="AI12" s="54">
        <v>2</v>
      </c>
      <c r="AJ12" s="54">
        <v>4</v>
      </c>
      <c r="AK12" s="54">
        <v>0</v>
      </c>
      <c r="AL12" s="55">
        <v>2.5125994914299192</v>
      </c>
      <c r="AM12" s="20">
        <v>59.462540179958339</v>
      </c>
      <c r="AN12" s="20">
        <v>10.300913333925164</v>
      </c>
      <c r="AO12" s="20">
        <v>21.382301060502723</v>
      </c>
      <c r="AP12" s="20">
        <v>27.779325785530446</v>
      </c>
      <c r="AQ12" s="56">
        <v>9.4269158271934508</v>
      </c>
      <c r="AR12" s="56">
        <v>0</v>
      </c>
      <c r="AS12" s="20">
        <v>9.2287445629410403</v>
      </c>
      <c r="AT12" s="20">
        <v>0</v>
      </c>
    </row>
    <row r="13" spans="1:46" ht="14.4" x14ac:dyDescent="0.3">
      <c r="A13" s="12">
        <v>34</v>
      </c>
      <c r="B13" s="22">
        <v>43129</v>
      </c>
      <c r="C13" s="13" t="s">
        <v>90</v>
      </c>
      <c r="D13" s="14">
        <v>6</v>
      </c>
      <c r="E13" s="14" t="s">
        <v>37</v>
      </c>
      <c r="F13" s="15">
        <v>0.43819444444444444</v>
      </c>
      <c r="G13" s="16">
        <v>6.9444444444444198E-3</v>
      </c>
      <c r="H13" s="24"/>
      <c r="I13" s="24"/>
      <c r="J13" s="24"/>
      <c r="K13" s="24"/>
      <c r="L13" s="24"/>
      <c r="M13" s="24"/>
      <c r="N13" s="24"/>
      <c r="O13" s="25"/>
      <c r="P13" s="23"/>
      <c r="Q13" s="14">
        <v>5.5</v>
      </c>
      <c r="R13" s="14" t="s">
        <v>30</v>
      </c>
      <c r="S13" s="19">
        <v>7.5</v>
      </c>
      <c r="T13" s="20">
        <v>176.71458676442586</v>
      </c>
      <c r="U13" s="23"/>
      <c r="V13" s="11">
        <v>9</v>
      </c>
      <c r="W13" s="11">
        <v>0</v>
      </c>
      <c r="X13" s="11">
        <v>1</v>
      </c>
      <c r="Y13" s="11">
        <v>7</v>
      </c>
      <c r="Z13" s="11">
        <v>1</v>
      </c>
      <c r="AA13" s="11">
        <v>0</v>
      </c>
      <c r="AB13" s="11">
        <v>1</v>
      </c>
      <c r="AC13" s="11">
        <v>1</v>
      </c>
      <c r="AD13" s="11">
        <v>49</v>
      </c>
      <c r="AE13" s="54">
        <v>0</v>
      </c>
      <c r="AF13" s="54">
        <v>2</v>
      </c>
      <c r="AG13" s="54">
        <v>41</v>
      </c>
      <c r="AH13" s="54">
        <v>1</v>
      </c>
      <c r="AI13" s="54">
        <v>0</v>
      </c>
      <c r="AJ13" s="54">
        <v>1</v>
      </c>
      <c r="AK13" s="54">
        <v>6</v>
      </c>
      <c r="AL13" s="55">
        <v>1.8868031455221999</v>
      </c>
      <c r="AM13" s="20">
        <v>1471.4119640896743</v>
      </c>
      <c r="AN13" s="20">
        <v>0</v>
      </c>
      <c r="AO13" s="20">
        <v>0</v>
      </c>
      <c r="AP13" s="20">
        <v>91.481126985634035</v>
      </c>
      <c r="AQ13" s="56">
        <v>0</v>
      </c>
      <c r="AR13" s="56">
        <v>0</v>
      </c>
      <c r="AS13" s="20">
        <v>0</v>
      </c>
      <c r="AT13" s="20">
        <v>1379.9308371040399</v>
      </c>
    </row>
    <row r="14" spans="1:46" ht="14.4" x14ac:dyDescent="0.3">
      <c r="A14" s="12">
        <v>35</v>
      </c>
      <c r="B14" s="22">
        <v>43129</v>
      </c>
      <c r="C14" s="13" t="s">
        <v>90</v>
      </c>
      <c r="D14" s="14">
        <v>6</v>
      </c>
      <c r="E14" s="14" t="s">
        <v>37</v>
      </c>
      <c r="F14" s="15">
        <v>0.4513888888888889</v>
      </c>
      <c r="G14" s="16">
        <v>1.7361111111111105E-2</v>
      </c>
      <c r="H14" s="24"/>
      <c r="I14" s="24"/>
      <c r="J14" s="24"/>
      <c r="K14" s="24"/>
      <c r="L14" s="24"/>
      <c r="M14" s="24"/>
      <c r="N14" s="24"/>
      <c r="O14" s="25"/>
      <c r="P14" s="23"/>
      <c r="Q14" s="14">
        <v>5</v>
      </c>
      <c r="R14" s="14" t="s">
        <v>30</v>
      </c>
      <c r="S14" s="19">
        <v>7.5</v>
      </c>
      <c r="T14" s="20">
        <v>176.71458676442586</v>
      </c>
      <c r="U14" s="23"/>
      <c r="V14" s="11">
        <v>24</v>
      </c>
      <c r="W14" s="11">
        <v>1</v>
      </c>
      <c r="X14" s="11">
        <v>4</v>
      </c>
      <c r="Y14" s="11">
        <v>16</v>
      </c>
      <c r="Z14" s="11">
        <v>4</v>
      </c>
      <c r="AA14" s="11">
        <v>0</v>
      </c>
      <c r="AB14" s="11">
        <v>4</v>
      </c>
      <c r="AC14" s="11">
        <v>3</v>
      </c>
      <c r="AD14" s="11">
        <v>196</v>
      </c>
      <c r="AE14" s="54">
        <v>3</v>
      </c>
      <c r="AF14" s="54">
        <v>33</v>
      </c>
      <c r="AG14" s="54">
        <v>139</v>
      </c>
      <c r="AH14" s="54">
        <v>10</v>
      </c>
      <c r="AI14" s="54">
        <v>0</v>
      </c>
      <c r="AJ14" s="54">
        <v>10</v>
      </c>
      <c r="AK14" s="54">
        <v>21</v>
      </c>
      <c r="AL14" s="55">
        <v>2.4605597062029783</v>
      </c>
      <c r="AM14" s="20">
        <v>646.80671354045342</v>
      </c>
      <c r="AN14" s="20">
        <v>156.19581318466953</v>
      </c>
      <c r="AO14" s="20">
        <v>39.061608970341496</v>
      </c>
      <c r="AP14" s="20">
        <v>264.14434589473558</v>
      </c>
      <c r="AQ14" s="56">
        <v>119.37316471294427</v>
      </c>
      <c r="AR14" s="56">
        <v>0</v>
      </c>
      <c r="AS14" s="20">
        <v>100.86054847029961</v>
      </c>
      <c r="AT14" s="20">
        <v>187.40494549070675</v>
      </c>
    </row>
    <row r="15" spans="1:46" ht="14.4" x14ac:dyDescent="0.3">
      <c r="A15" s="12">
        <v>37</v>
      </c>
      <c r="B15" s="22">
        <v>43131</v>
      </c>
      <c r="C15" s="13" t="s">
        <v>142</v>
      </c>
      <c r="D15" s="14">
        <v>2</v>
      </c>
      <c r="E15" s="14" t="s">
        <v>37</v>
      </c>
      <c r="F15" s="15">
        <v>0.44097222222222221</v>
      </c>
      <c r="G15" s="16">
        <v>1.8055555555555547E-2</v>
      </c>
      <c r="H15" s="24"/>
      <c r="I15" s="24"/>
      <c r="J15" s="24"/>
      <c r="K15" s="24"/>
      <c r="L15" s="24"/>
      <c r="M15" s="24"/>
      <c r="N15" s="24"/>
      <c r="O15" s="25"/>
      <c r="P15" s="23"/>
      <c r="Q15" s="14">
        <v>6.5</v>
      </c>
      <c r="R15" s="14" t="s">
        <v>30</v>
      </c>
      <c r="S15" s="19">
        <v>7.5</v>
      </c>
      <c r="T15" s="20">
        <v>176.71458676442586</v>
      </c>
      <c r="U15" s="23"/>
      <c r="V15" s="11">
        <v>23</v>
      </c>
      <c r="W15" s="11">
        <v>4</v>
      </c>
      <c r="X15" s="11">
        <v>2</v>
      </c>
      <c r="Y15" s="11">
        <v>16</v>
      </c>
      <c r="Z15" s="11">
        <v>2</v>
      </c>
      <c r="AA15" s="11">
        <v>0</v>
      </c>
      <c r="AB15" s="11">
        <v>2</v>
      </c>
      <c r="AC15" s="11">
        <v>1</v>
      </c>
      <c r="AD15" s="11">
        <v>120</v>
      </c>
      <c r="AE15" s="54">
        <v>8</v>
      </c>
      <c r="AF15" s="54">
        <v>4</v>
      </c>
      <c r="AG15" s="54">
        <v>107</v>
      </c>
      <c r="AH15" s="54">
        <v>4</v>
      </c>
      <c r="AI15" s="54">
        <v>0</v>
      </c>
      <c r="AJ15" s="54">
        <v>4</v>
      </c>
      <c r="AK15" s="54">
        <v>1</v>
      </c>
      <c r="AL15" s="55">
        <v>2.4235470737575771</v>
      </c>
      <c r="AM15" s="20">
        <v>117.76485433300732</v>
      </c>
      <c r="AN15" s="20">
        <v>25.76381397065763</v>
      </c>
      <c r="AO15" s="20">
        <v>7.8939068594774522E-2</v>
      </c>
      <c r="AP15" s="20">
        <v>91.922101293754906</v>
      </c>
      <c r="AQ15" s="56">
        <v>1.9252552141520014</v>
      </c>
      <c r="AR15" s="56">
        <v>0</v>
      </c>
      <c r="AS15" s="20">
        <v>1.8968070365128269</v>
      </c>
      <c r="AT15" s="20">
        <v>0</v>
      </c>
    </row>
    <row r="16" spans="1:46" ht="14.4" x14ac:dyDescent="0.3">
      <c r="A16" s="12">
        <v>38</v>
      </c>
      <c r="B16" s="22">
        <v>43132</v>
      </c>
      <c r="C16" s="13" t="s">
        <v>90</v>
      </c>
      <c r="D16" s="14">
        <v>1</v>
      </c>
      <c r="E16" s="14" t="s">
        <v>37</v>
      </c>
      <c r="F16" s="15">
        <v>0.69444444444444442</v>
      </c>
      <c r="G16" s="16">
        <v>1.1111111111111183E-2</v>
      </c>
      <c r="H16" s="24"/>
      <c r="I16" s="24"/>
      <c r="J16" s="24"/>
      <c r="K16" s="24"/>
      <c r="L16" s="24"/>
      <c r="M16" s="24"/>
      <c r="N16" s="24"/>
      <c r="O16" s="25"/>
      <c r="P16" s="23"/>
      <c r="Q16" s="14">
        <v>6</v>
      </c>
      <c r="R16" s="14" t="s">
        <v>30</v>
      </c>
      <c r="S16" s="19">
        <v>7.5</v>
      </c>
      <c r="T16" s="20">
        <v>176.71458676442586</v>
      </c>
      <c r="U16" s="23"/>
      <c r="V16" s="11">
        <v>15</v>
      </c>
      <c r="W16" s="11">
        <v>0</v>
      </c>
      <c r="X16" s="11">
        <v>4</v>
      </c>
      <c r="Y16" s="11">
        <v>10</v>
      </c>
      <c r="Z16" s="11">
        <v>2</v>
      </c>
      <c r="AA16" s="11">
        <v>1</v>
      </c>
      <c r="AB16" s="11">
        <v>3</v>
      </c>
      <c r="AC16" s="11">
        <v>1</v>
      </c>
      <c r="AD16" s="11">
        <v>62</v>
      </c>
      <c r="AE16" s="54">
        <v>0</v>
      </c>
      <c r="AF16" s="54">
        <v>30</v>
      </c>
      <c r="AG16" s="54">
        <v>30</v>
      </c>
      <c r="AH16" s="54">
        <v>2</v>
      </c>
      <c r="AI16" s="54">
        <v>3</v>
      </c>
      <c r="AJ16" s="54">
        <v>5</v>
      </c>
      <c r="AK16" s="54">
        <v>2</v>
      </c>
      <c r="AL16" s="55">
        <v>2.1305666223328519</v>
      </c>
      <c r="AM16" s="20">
        <v>111.71311092356434</v>
      </c>
      <c r="AN16" s="20">
        <v>15.90692447196588</v>
      </c>
      <c r="AO16" s="20">
        <v>3.1352277415886314</v>
      </c>
      <c r="AP16" s="20">
        <v>67.683632644582246</v>
      </c>
      <c r="AQ16" s="56">
        <v>0.32236771576334305</v>
      </c>
      <c r="AR16" s="56">
        <v>0</v>
      </c>
      <c r="AS16" s="20">
        <v>3.8553282322839371</v>
      </c>
      <c r="AT16" s="20">
        <v>24.98732606542757</v>
      </c>
    </row>
    <row r="17" spans="1:46" ht="14.4" x14ac:dyDescent="0.3">
      <c r="A17" s="21">
        <v>39</v>
      </c>
      <c r="B17" s="22">
        <v>43133</v>
      </c>
      <c r="C17" s="13" t="s">
        <v>142</v>
      </c>
      <c r="D17" s="14">
        <v>2</v>
      </c>
      <c r="E17" s="14" t="s">
        <v>37</v>
      </c>
      <c r="F17" s="15">
        <v>0.43402777777777779</v>
      </c>
      <c r="G17" s="16">
        <v>1.3888888888888895E-2</v>
      </c>
      <c r="H17" s="24"/>
      <c r="I17" s="24"/>
      <c r="J17" s="24"/>
      <c r="K17" s="24"/>
      <c r="L17" s="24"/>
      <c r="M17" s="24"/>
      <c r="N17" s="24"/>
      <c r="O17" s="25"/>
      <c r="P17" s="23"/>
      <c r="Q17" s="14">
        <v>5.5</v>
      </c>
      <c r="R17" s="14" t="s">
        <v>29</v>
      </c>
      <c r="S17" s="19">
        <v>7.5</v>
      </c>
      <c r="T17" s="20">
        <v>176.71458676442586</v>
      </c>
      <c r="U17" s="23"/>
      <c r="V17" s="11">
        <v>19</v>
      </c>
      <c r="W17" s="11">
        <v>3</v>
      </c>
      <c r="X17" s="11">
        <v>4</v>
      </c>
      <c r="Y17" s="11">
        <v>11</v>
      </c>
      <c r="Z17" s="11">
        <v>1</v>
      </c>
      <c r="AA17" s="11">
        <v>0</v>
      </c>
      <c r="AB17" s="11">
        <v>1</v>
      </c>
      <c r="AC17" s="11">
        <v>1</v>
      </c>
      <c r="AD17" s="11">
        <v>87</v>
      </c>
      <c r="AE17" s="54">
        <v>5</v>
      </c>
      <c r="AF17" s="54">
        <v>7</v>
      </c>
      <c r="AG17" s="54">
        <v>74</v>
      </c>
      <c r="AH17" s="54">
        <v>1</v>
      </c>
      <c r="AI17" s="54">
        <v>0</v>
      </c>
      <c r="AJ17" s="54">
        <v>1</v>
      </c>
      <c r="AK17" s="54">
        <v>1</v>
      </c>
      <c r="AL17" s="55">
        <v>2.1341875763189986</v>
      </c>
      <c r="AM17" s="20">
        <v>78.84497412214516</v>
      </c>
      <c r="AN17" s="20">
        <v>10.924762731650166</v>
      </c>
      <c r="AO17" s="20">
        <v>1.1165856267354224</v>
      </c>
      <c r="AP17" s="20">
        <v>66.803625763759584</v>
      </c>
      <c r="AQ17" s="56">
        <v>0</v>
      </c>
      <c r="AR17" s="56">
        <v>0</v>
      </c>
      <c r="AS17" s="20">
        <v>0</v>
      </c>
      <c r="AT17" s="20">
        <v>0</v>
      </c>
    </row>
    <row r="18" spans="1:46" ht="14.4" x14ac:dyDescent="0.3">
      <c r="A18" s="12">
        <v>40</v>
      </c>
      <c r="B18" s="22">
        <v>43136</v>
      </c>
      <c r="C18" s="13" t="s">
        <v>142</v>
      </c>
      <c r="D18" s="14">
        <v>6</v>
      </c>
      <c r="E18" s="14" t="s">
        <v>37</v>
      </c>
      <c r="F18" s="15">
        <v>0.45833333333333331</v>
      </c>
      <c r="G18" s="16">
        <v>2.083333333333337E-2</v>
      </c>
      <c r="H18" s="24"/>
      <c r="I18" s="24"/>
      <c r="J18" s="24"/>
      <c r="K18" s="24"/>
      <c r="L18" s="24"/>
      <c r="M18" s="24"/>
      <c r="N18" s="24"/>
      <c r="O18" s="25"/>
      <c r="P18" s="23"/>
      <c r="Q18" s="14">
        <v>6.5</v>
      </c>
      <c r="R18" s="14" t="s">
        <v>29</v>
      </c>
      <c r="S18" s="19">
        <v>7.5</v>
      </c>
      <c r="T18" s="20">
        <v>176.71458676442586</v>
      </c>
      <c r="U18" s="23"/>
      <c r="V18" s="11">
        <v>27</v>
      </c>
      <c r="W18" s="11">
        <v>2</v>
      </c>
      <c r="X18" s="11">
        <v>7</v>
      </c>
      <c r="Y18" s="11">
        <v>15</v>
      </c>
      <c r="Z18" s="11">
        <v>3</v>
      </c>
      <c r="AA18" s="11">
        <v>2</v>
      </c>
      <c r="AB18" s="11">
        <v>5</v>
      </c>
      <c r="AC18" s="11">
        <v>3</v>
      </c>
      <c r="AD18" s="11">
        <v>135</v>
      </c>
      <c r="AE18" s="54">
        <v>6</v>
      </c>
      <c r="AF18" s="54">
        <v>24</v>
      </c>
      <c r="AG18" s="54">
        <v>81</v>
      </c>
      <c r="AH18" s="54">
        <v>8</v>
      </c>
      <c r="AI18" s="54">
        <v>3</v>
      </c>
      <c r="AJ18" s="54">
        <v>11</v>
      </c>
      <c r="AK18" s="54">
        <v>24</v>
      </c>
      <c r="AL18" s="55">
        <v>2.6555046494900263</v>
      </c>
      <c r="AM18" s="20">
        <v>393.25430953439491</v>
      </c>
      <c r="AN18" s="20">
        <v>152.28044534115173</v>
      </c>
      <c r="AO18" s="20">
        <v>25.706982770231676</v>
      </c>
      <c r="AP18" s="20">
        <v>152.51121200969013</v>
      </c>
      <c r="AQ18" s="56">
        <v>0</v>
      </c>
      <c r="AR18" s="56">
        <v>0</v>
      </c>
      <c r="AS18" s="20">
        <v>0</v>
      </c>
      <c r="AT18" s="20">
        <v>62.755669413321343</v>
      </c>
    </row>
    <row r="19" spans="1:46" ht="14.4" x14ac:dyDescent="0.3">
      <c r="A19" s="12">
        <v>41</v>
      </c>
      <c r="B19" s="22">
        <v>43143</v>
      </c>
      <c r="C19" s="13" t="s">
        <v>142</v>
      </c>
      <c r="D19" s="14">
        <v>4</v>
      </c>
      <c r="E19" s="14" t="s">
        <v>26</v>
      </c>
      <c r="F19" s="15">
        <v>0.41666666666666669</v>
      </c>
      <c r="G19" s="16">
        <v>2.1527777777777757E-2</v>
      </c>
      <c r="H19" s="17">
        <v>80</v>
      </c>
      <c r="I19" s="17">
        <v>10</v>
      </c>
      <c r="J19" s="17"/>
      <c r="K19" s="17">
        <v>10</v>
      </c>
      <c r="L19" s="17"/>
      <c r="M19" s="17"/>
      <c r="N19" s="17"/>
      <c r="O19" s="18">
        <v>4.8</v>
      </c>
      <c r="P19" s="14">
        <v>1</v>
      </c>
      <c r="Q19" s="14">
        <v>10</v>
      </c>
      <c r="R19" s="14" t="s">
        <v>30</v>
      </c>
      <c r="S19" s="14">
        <v>7.5</v>
      </c>
      <c r="T19" s="20">
        <v>176.71458676442586</v>
      </c>
      <c r="U19" s="23"/>
      <c r="V19" s="11">
        <v>34</v>
      </c>
      <c r="W19" s="11">
        <v>3</v>
      </c>
      <c r="X19" s="11">
        <v>6</v>
      </c>
      <c r="Y19" s="11">
        <v>22</v>
      </c>
      <c r="Z19" s="11">
        <v>4</v>
      </c>
      <c r="AA19" s="11">
        <v>2</v>
      </c>
      <c r="AB19" s="11">
        <v>6</v>
      </c>
      <c r="AC19" s="11">
        <v>3</v>
      </c>
      <c r="AD19" s="11">
        <v>354</v>
      </c>
      <c r="AE19" s="54">
        <v>20</v>
      </c>
      <c r="AF19" s="54">
        <v>172</v>
      </c>
      <c r="AG19" s="54">
        <v>159</v>
      </c>
      <c r="AH19" s="54">
        <v>18</v>
      </c>
      <c r="AI19" s="54">
        <v>3</v>
      </c>
      <c r="AJ19" s="54">
        <v>21</v>
      </c>
      <c r="AK19" s="54">
        <v>3</v>
      </c>
      <c r="AL19" s="55">
        <v>2.0894154229910931</v>
      </c>
      <c r="AM19" s="20">
        <v>184.25026365751847</v>
      </c>
      <c r="AN19" s="20">
        <v>63.223691704871293</v>
      </c>
      <c r="AO19" s="20">
        <v>12.250150449496426</v>
      </c>
      <c r="AP19" s="20">
        <v>67.246204690677061</v>
      </c>
      <c r="AQ19" s="56">
        <v>0.36193559430195388</v>
      </c>
      <c r="AR19" s="56">
        <v>0.74315454523515645</v>
      </c>
      <c r="AS19" s="20">
        <v>26.819563554527598</v>
      </c>
      <c r="AT19" s="20">
        <v>41.530216812473654</v>
      </c>
    </row>
    <row r="20" spans="1:46" ht="14.4" x14ac:dyDescent="0.3">
      <c r="A20" s="21">
        <v>42</v>
      </c>
      <c r="B20" s="22">
        <v>43143</v>
      </c>
      <c r="C20" s="13" t="s">
        <v>175</v>
      </c>
      <c r="D20" s="14">
        <v>4</v>
      </c>
      <c r="E20" s="14" t="s">
        <v>26</v>
      </c>
      <c r="F20" s="15">
        <v>0.44791666666666669</v>
      </c>
      <c r="G20" s="16">
        <v>1.5972222222222221E-2</v>
      </c>
      <c r="H20" s="17">
        <v>80</v>
      </c>
      <c r="I20" s="17"/>
      <c r="J20" s="17"/>
      <c r="K20" s="17">
        <v>20</v>
      </c>
      <c r="L20" s="17"/>
      <c r="M20" s="17"/>
      <c r="N20" s="17"/>
      <c r="O20" s="18">
        <v>4</v>
      </c>
      <c r="P20" s="14">
        <v>1</v>
      </c>
      <c r="Q20" s="14">
        <v>8</v>
      </c>
      <c r="R20" s="14" t="s">
        <v>30</v>
      </c>
      <c r="S20" s="14">
        <v>7.5</v>
      </c>
      <c r="T20" s="20">
        <v>176.71458676442586</v>
      </c>
      <c r="U20" s="23"/>
      <c r="V20" s="11">
        <v>32</v>
      </c>
      <c r="W20" s="11">
        <v>5</v>
      </c>
      <c r="X20" s="11">
        <v>7</v>
      </c>
      <c r="Y20" s="11">
        <v>17</v>
      </c>
      <c r="Z20" s="11">
        <v>2</v>
      </c>
      <c r="AA20" s="11">
        <v>2</v>
      </c>
      <c r="AB20" s="11">
        <v>4</v>
      </c>
      <c r="AC20" s="11">
        <v>3</v>
      </c>
      <c r="AD20" s="11">
        <v>172</v>
      </c>
      <c r="AE20" s="54">
        <v>12</v>
      </c>
      <c r="AF20" s="54">
        <v>71</v>
      </c>
      <c r="AG20" s="54">
        <v>86</v>
      </c>
      <c r="AH20" s="54">
        <v>4</v>
      </c>
      <c r="AI20" s="54">
        <v>3</v>
      </c>
      <c r="AJ20" s="54">
        <v>7</v>
      </c>
      <c r="AK20" s="54">
        <v>3</v>
      </c>
      <c r="AL20" s="55">
        <v>2.2362896366920828</v>
      </c>
      <c r="AM20" s="20">
        <v>182.30763919349931</v>
      </c>
      <c r="AN20" s="20">
        <v>91.661023713924777</v>
      </c>
      <c r="AO20" s="20">
        <v>12.341607768692121</v>
      </c>
      <c r="AP20" s="20">
        <v>35.312168543700437</v>
      </c>
      <c r="AQ20" s="56">
        <v>2.7750207601484334E-3</v>
      </c>
      <c r="AR20" s="56">
        <v>0</v>
      </c>
      <c r="AS20" s="20">
        <v>1.2996763004571654</v>
      </c>
      <c r="AT20" s="20">
        <v>42.992839167181948</v>
      </c>
    </row>
    <row r="21" spans="1:46" ht="14.4" x14ac:dyDescent="0.3">
      <c r="A21" s="21">
        <v>45</v>
      </c>
      <c r="B21" s="22">
        <v>43143</v>
      </c>
      <c r="C21" s="13" t="s">
        <v>142</v>
      </c>
      <c r="D21" s="14">
        <v>3</v>
      </c>
      <c r="E21" s="14" t="s">
        <v>26</v>
      </c>
      <c r="F21" s="15">
        <v>0.5625</v>
      </c>
      <c r="G21" s="16">
        <v>1.041666666666663E-2</v>
      </c>
      <c r="H21" s="24"/>
      <c r="I21" s="24"/>
      <c r="J21" s="17">
        <v>10</v>
      </c>
      <c r="K21" s="17">
        <v>20</v>
      </c>
      <c r="L21" s="24"/>
      <c r="M21" s="17">
        <v>70</v>
      </c>
      <c r="N21" s="24"/>
      <c r="O21" s="18">
        <v>4.0999999999999996</v>
      </c>
      <c r="P21" s="14">
        <v>3</v>
      </c>
      <c r="Q21" s="14">
        <v>8</v>
      </c>
      <c r="R21" s="14" t="s">
        <v>30</v>
      </c>
      <c r="S21" s="14">
        <v>5.5</v>
      </c>
      <c r="T21" s="20">
        <v>95.033177771091246</v>
      </c>
      <c r="U21" s="23"/>
      <c r="V21" s="11">
        <v>21</v>
      </c>
      <c r="W21" s="11">
        <v>3</v>
      </c>
      <c r="X21" s="11">
        <v>3</v>
      </c>
      <c r="Y21" s="11">
        <v>15</v>
      </c>
      <c r="Z21" s="11">
        <v>1</v>
      </c>
      <c r="AA21" s="11">
        <v>0</v>
      </c>
      <c r="AB21" s="11">
        <v>1</v>
      </c>
      <c r="AC21" s="11">
        <v>0</v>
      </c>
      <c r="AD21" s="11">
        <v>60</v>
      </c>
      <c r="AE21" s="54">
        <v>7</v>
      </c>
      <c r="AF21" s="54">
        <v>11</v>
      </c>
      <c r="AG21" s="54">
        <v>42</v>
      </c>
      <c r="AH21" s="54">
        <v>1</v>
      </c>
      <c r="AI21" s="54">
        <v>0</v>
      </c>
      <c r="AJ21" s="54">
        <v>1</v>
      </c>
      <c r="AK21" s="54">
        <v>0</v>
      </c>
      <c r="AL21" s="55">
        <v>2.311095586336156</v>
      </c>
      <c r="AM21" s="20">
        <v>56.709455504978095</v>
      </c>
      <c r="AN21" s="20">
        <v>22.404000972860675</v>
      </c>
      <c r="AO21" s="20">
        <v>22.358485842429392</v>
      </c>
      <c r="AP21" s="20">
        <v>11.946968689688033</v>
      </c>
      <c r="AQ21" s="56">
        <v>0</v>
      </c>
      <c r="AR21" s="56">
        <v>0</v>
      </c>
      <c r="AS21" s="20">
        <v>0</v>
      </c>
      <c r="AT21" s="20">
        <v>0</v>
      </c>
    </row>
    <row r="22" spans="1:46" ht="14.4" x14ac:dyDescent="0.3">
      <c r="A22" s="12">
        <v>46</v>
      </c>
      <c r="B22" s="22">
        <v>43144</v>
      </c>
      <c r="C22" s="13" t="s">
        <v>142</v>
      </c>
      <c r="D22" s="14">
        <v>3</v>
      </c>
      <c r="E22" s="14" t="s">
        <v>26</v>
      </c>
      <c r="F22" s="15">
        <v>0.5</v>
      </c>
      <c r="G22" s="16">
        <v>1.5972222222222276E-2</v>
      </c>
      <c r="H22" s="24"/>
      <c r="I22" s="24"/>
      <c r="J22" s="17">
        <v>10</v>
      </c>
      <c r="K22" s="24"/>
      <c r="L22" s="17">
        <v>20</v>
      </c>
      <c r="M22" s="17">
        <v>70</v>
      </c>
      <c r="N22" s="24"/>
      <c r="O22" s="18">
        <v>3.6</v>
      </c>
      <c r="P22" s="14">
        <v>1</v>
      </c>
      <c r="Q22" s="14">
        <v>7</v>
      </c>
      <c r="R22" s="14" t="s">
        <v>30</v>
      </c>
      <c r="S22" s="14">
        <v>5.5</v>
      </c>
      <c r="T22" s="20">
        <v>95.033177771091246</v>
      </c>
      <c r="U22" s="23"/>
      <c r="V22" s="11">
        <v>23</v>
      </c>
      <c r="W22" s="11">
        <v>6</v>
      </c>
      <c r="X22" s="11">
        <v>3</v>
      </c>
      <c r="Y22" s="11">
        <v>14</v>
      </c>
      <c r="Z22" s="11">
        <v>1</v>
      </c>
      <c r="AA22" s="11">
        <v>0</v>
      </c>
      <c r="AB22" s="11">
        <v>1</v>
      </c>
      <c r="AC22" s="11">
        <v>0</v>
      </c>
      <c r="AD22" s="11">
        <v>695</v>
      </c>
      <c r="AE22" s="54">
        <v>11</v>
      </c>
      <c r="AF22" s="54">
        <v>19</v>
      </c>
      <c r="AG22" s="54">
        <v>665</v>
      </c>
      <c r="AH22" s="54">
        <v>1</v>
      </c>
      <c r="AI22" s="54">
        <v>0</v>
      </c>
      <c r="AJ22" s="54">
        <v>1</v>
      </c>
      <c r="AK22" s="54">
        <v>0</v>
      </c>
      <c r="AL22" s="55">
        <v>0.71338339361775671</v>
      </c>
      <c r="AM22" s="20">
        <v>380.0971706569963</v>
      </c>
      <c r="AN22" s="20">
        <v>26.287967198899292</v>
      </c>
      <c r="AO22" s="20">
        <v>15.667746196761142</v>
      </c>
      <c r="AP22" s="20">
        <v>338.14145726133586</v>
      </c>
      <c r="AQ22" s="56">
        <v>1.7158783752454267</v>
      </c>
      <c r="AR22" s="56">
        <v>0</v>
      </c>
      <c r="AS22" s="20">
        <v>1.6899284993027253</v>
      </c>
      <c r="AT22" s="20">
        <v>0</v>
      </c>
    </row>
    <row r="23" spans="1:46" ht="14.4" x14ac:dyDescent="0.3">
      <c r="A23" s="12">
        <v>47</v>
      </c>
      <c r="B23" s="22">
        <v>43144</v>
      </c>
      <c r="C23" s="13" t="s">
        <v>142</v>
      </c>
      <c r="D23" s="14">
        <v>3</v>
      </c>
      <c r="E23" s="14" t="s">
        <v>26</v>
      </c>
      <c r="F23" s="15">
        <v>0.52083333333333337</v>
      </c>
      <c r="G23" s="16">
        <v>1.041666666666663E-2</v>
      </c>
      <c r="H23" s="24"/>
      <c r="I23" s="24"/>
      <c r="J23" s="17">
        <v>10</v>
      </c>
      <c r="K23" s="24"/>
      <c r="L23" s="17">
        <v>20</v>
      </c>
      <c r="M23" s="17">
        <v>70</v>
      </c>
      <c r="N23" s="24"/>
      <c r="O23" s="18">
        <v>3.1</v>
      </c>
      <c r="P23" s="14">
        <v>1</v>
      </c>
      <c r="Q23" s="14">
        <v>7</v>
      </c>
      <c r="R23" s="14" t="s">
        <v>30</v>
      </c>
      <c r="S23" s="14">
        <v>5.5</v>
      </c>
      <c r="T23" s="20">
        <v>95.033177771091246</v>
      </c>
      <c r="U23" s="23"/>
      <c r="V23" s="11">
        <v>18</v>
      </c>
      <c r="W23" s="11">
        <v>5</v>
      </c>
      <c r="X23" s="11">
        <v>3</v>
      </c>
      <c r="Y23" s="11">
        <v>10</v>
      </c>
      <c r="Z23" s="11">
        <v>1</v>
      </c>
      <c r="AA23" s="11">
        <v>0</v>
      </c>
      <c r="AB23" s="11">
        <v>1</v>
      </c>
      <c r="AC23" s="11">
        <v>0</v>
      </c>
      <c r="AD23" s="11">
        <v>44</v>
      </c>
      <c r="AE23" s="54">
        <v>9</v>
      </c>
      <c r="AF23" s="54">
        <v>19</v>
      </c>
      <c r="AG23" s="54">
        <v>16</v>
      </c>
      <c r="AH23" s="54">
        <v>1</v>
      </c>
      <c r="AI23" s="54">
        <v>0</v>
      </c>
      <c r="AJ23" s="54">
        <v>1</v>
      </c>
      <c r="AK23" s="54">
        <v>0</v>
      </c>
      <c r="AL23" s="55">
        <v>2.5732611717185812</v>
      </c>
      <c r="AM23" s="20">
        <v>54.924456632213939</v>
      </c>
      <c r="AN23" s="20">
        <v>25.527956396241606</v>
      </c>
      <c r="AO23" s="20">
        <v>10.532402938926145</v>
      </c>
      <c r="AP23" s="20">
        <v>18.86409729704619</v>
      </c>
      <c r="AQ23" s="56">
        <v>0</v>
      </c>
      <c r="AR23" s="56">
        <v>0</v>
      </c>
      <c r="AS23" s="20">
        <v>0</v>
      </c>
      <c r="AT23" s="20">
        <v>0</v>
      </c>
    </row>
    <row r="24" spans="1:46" ht="14.4" x14ac:dyDescent="0.3">
      <c r="A24" s="21">
        <v>48</v>
      </c>
      <c r="B24" s="22">
        <v>43144</v>
      </c>
      <c r="C24" s="13" t="s">
        <v>142</v>
      </c>
      <c r="D24" s="14">
        <v>4</v>
      </c>
      <c r="E24" s="14" t="s">
        <v>26</v>
      </c>
      <c r="F24" s="15">
        <v>0.39583333333333331</v>
      </c>
      <c r="G24" s="16">
        <v>2.9166666666666674E-2</v>
      </c>
      <c r="H24" s="17">
        <v>70</v>
      </c>
      <c r="I24" s="17">
        <v>10</v>
      </c>
      <c r="J24" s="17">
        <v>10</v>
      </c>
      <c r="K24" s="17">
        <v>10</v>
      </c>
      <c r="L24" s="24"/>
      <c r="M24" s="24"/>
      <c r="N24" s="24"/>
      <c r="O24" s="18">
        <v>6.3</v>
      </c>
      <c r="P24" s="14">
        <v>2</v>
      </c>
      <c r="Q24" s="14">
        <v>15</v>
      </c>
      <c r="R24" s="14" t="s">
        <v>30</v>
      </c>
      <c r="S24" s="14">
        <v>7.5</v>
      </c>
      <c r="T24" s="20">
        <v>176.71458676442586</v>
      </c>
      <c r="U24" s="23"/>
      <c r="V24" s="11">
        <v>37</v>
      </c>
      <c r="W24" s="11">
        <v>5</v>
      </c>
      <c r="X24" s="11">
        <v>7</v>
      </c>
      <c r="Y24" s="11">
        <v>21</v>
      </c>
      <c r="Z24" s="11">
        <v>3</v>
      </c>
      <c r="AA24" s="11">
        <v>2</v>
      </c>
      <c r="AB24" s="11">
        <v>5</v>
      </c>
      <c r="AC24" s="11">
        <v>4</v>
      </c>
      <c r="AD24" s="11">
        <v>408</v>
      </c>
      <c r="AE24" s="54">
        <v>17</v>
      </c>
      <c r="AF24" s="54">
        <v>240</v>
      </c>
      <c r="AG24" s="54">
        <v>147</v>
      </c>
      <c r="AH24" s="54">
        <v>15</v>
      </c>
      <c r="AI24" s="54">
        <v>3</v>
      </c>
      <c r="AJ24" s="54">
        <v>18</v>
      </c>
      <c r="AK24" s="54">
        <v>4</v>
      </c>
      <c r="AL24" s="55">
        <v>1.8871823948713176</v>
      </c>
      <c r="AM24" s="20">
        <v>192.95610348417279</v>
      </c>
      <c r="AN24" s="20">
        <v>71.595711601596605</v>
      </c>
      <c r="AO24" s="20">
        <v>30.43577213952679</v>
      </c>
      <c r="AP24" s="20">
        <v>90.459282623577522</v>
      </c>
      <c r="AQ24" s="56">
        <v>2.8564380677294849</v>
      </c>
      <c r="AR24" s="56">
        <v>1.0121149738315081</v>
      </c>
      <c r="AS24" s="20">
        <v>29.639749706286338</v>
      </c>
      <c r="AT24" s="20">
        <v>0.4653371194719047</v>
      </c>
    </row>
    <row r="25" spans="1:46" ht="14.4" x14ac:dyDescent="0.3">
      <c r="A25" s="12">
        <v>49</v>
      </c>
      <c r="B25" s="22">
        <v>43144</v>
      </c>
      <c r="C25" s="13" t="s">
        <v>142</v>
      </c>
      <c r="D25" s="14">
        <v>4</v>
      </c>
      <c r="E25" s="14" t="s">
        <v>26</v>
      </c>
      <c r="F25" s="15">
        <v>0.4375</v>
      </c>
      <c r="G25" s="16">
        <v>2.3611111111111138E-2</v>
      </c>
      <c r="H25" s="17">
        <v>50</v>
      </c>
      <c r="I25" s="17">
        <v>10</v>
      </c>
      <c r="J25" s="17">
        <v>30</v>
      </c>
      <c r="K25" s="17">
        <v>10</v>
      </c>
      <c r="L25" s="24"/>
      <c r="M25" s="24"/>
      <c r="N25" s="24"/>
      <c r="O25" s="18">
        <v>5.8</v>
      </c>
      <c r="P25" s="14">
        <v>1</v>
      </c>
      <c r="Q25" s="14">
        <v>11</v>
      </c>
      <c r="R25" s="14" t="s">
        <v>30</v>
      </c>
      <c r="S25" s="14">
        <v>7.5</v>
      </c>
      <c r="T25" s="20">
        <v>176.71458676442586</v>
      </c>
      <c r="U25" s="23"/>
      <c r="V25" s="11">
        <v>38</v>
      </c>
      <c r="W25" s="11">
        <v>6</v>
      </c>
      <c r="X25" s="11">
        <v>6</v>
      </c>
      <c r="Y25" s="11">
        <v>23</v>
      </c>
      <c r="Z25" s="11">
        <v>5</v>
      </c>
      <c r="AA25" s="11">
        <v>5</v>
      </c>
      <c r="AB25" s="11">
        <v>10</v>
      </c>
      <c r="AC25" s="11">
        <v>3</v>
      </c>
      <c r="AD25" s="11">
        <v>204</v>
      </c>
      <c r="AE25" s="54">
        <v>28</v>
      </c>
      <c r="AF25" s="54">
        <v>19</v>
      </c>
      <c r="AG25" s="54">
        <v>153</v>
      </c>
      <c r="AH25" s="54">
        <v>18</v>
      </c>
      <c r="AI25" s="54">
        <v>10</v>
      </c>
      <c r="AJ25" s="54">
        <v>28</v>
      </c>
      <c r="AK25" s="54">
        <v>4</v>
      </c>
      <c r="AL25" s="55">
        <v>2.2731661529301155</v>
      </c>
      <c r="AM25" s="20">
        <v>107.89864892297177</v>
      </c>
      <c r="AN25" s="20">
        <v>58.462188994119586</v>
      </c>
      <c r="AO25" s="20">
        <v>3.085107298022336</v>
      </c>
      <c r="AP25" s="20">
        <v>46.351352630829822</v>
      </c>
      <c r="AQ25" s="56">
        <v>1.0171784442223086E-2</v>
      </c>
      <c r="AR25" s="56">
        <v>4.6211096320390581</v>
      </c>
      <c r="AS25" s="20">
        <v>8.4853562698704046</v>
      </c>
      <c r="AT25" s="20">
        <v>0</v>
      </c>
    </row>
    <row r="26" spans="1:46" ht="14.4" x14ac:dyDescent="0.3">
      <c r="A26" s="21">
        <v>90</v>
      </c>
      <c r="B26" s="22">
        <v>43144</v>
      </c>
      <c r="C26" s="13" t="s">
        <v>175</v>
      </c>
      <c r="D26" s="14">
        <v>4</v>
      </c>
      <c r="E26" s="14" t="s">
        <v>37</v>
      </c>
      <c r="F26" s="15">
        <v>0.39861111111111114</v>
      </c>
      <c r="G26" s="16">
        <v>2.4999999999999967E-2</v>
      </c>
      <c r="H26" s="17">
        <v>100</v>
      </c>
      <c r="I26" s="24"/>
      <c r="J26" s="24"/>
      <c r="K26" s="24"/>
      <c r="L26" s="24"/>
      <c r="M26" s="24"/>
      <c r="N26" s="24"/>
      <c r="O26" s="18" t="s">
        <v>32</v>
      </c>
      <c r="P26" s="14" t="s">
        <v>32</v>
      </c>
      <c r="Q26" s="23"/>
      <c r="R26" s="14" t="s">
        <v>40</v>
      </c>
      <c r="S26" s="14">
        <v>7.5</v>
      </c>
      <c r="T26" s="20">
        <v>176.71458676442586</v>
      </c>
      <c r="U26" s="14"/>
      <c r="V26" s="11">
        <v>24</v>
      </c>
      <c r="W26" s="11">
        <v>7</v>
      </c>
      <c r="X26" s="11">
        <v>4</v>
      </c>
      <c r="Y26" s="11">
        <v>12</v>
      </c>
      <c r="Z26" s="11">
        <v>3</v>
      </c>
      <c r="AA26" s="11">
        <v>2</v>
      </c>
      <c r="AB26" s="11">
        <v>5</v>
      </c>
      <c r="AC26" s="11">
        <v>1</v>
      </c>
      <c r="AD26" s="11">
        <v>155</v>
      </c>
      <c r="AE26" s="54">
        <v>57</v>
      </c>
      <c r="AF26" s="54">
        <v>47</v>
      </c>
      <c r="AG26" s="54">
        <v>50</v>
      </c>
      <c r="AH26" s="54">
        <v>9</v>
      </c>
      <c r="AI26" s="54">
        <v>3</v>
      </c>
      <c r="AJ26" s="54">
        <v>12</v>
      </c>
      <c r="AK26" s="54">
        <v>1</v>
      </c>
      <c r="AL26" s="55">
        <v>2.5671408522526384</v>
      </c>
      <c r="AM26" s="20">
        <v>481.24972554085997</v>
      </c>
      <c r="AN26" s="20">
        <v>465.84411291655636</v>
      </c>
      <c r="AO26" s="20">
        <v>0.37457779002273783</v>
      </c>
      <c r="AP26" s="20">
        <v>15.031034834280929</v>
      </c>
      <c r="AQ26" s="56">
        <v>0</v>
      </c>
      <c r="AR26" s="56">
        <v>5.7826635609192172</v>
      </c>
      <c r="AS26" s="20">
        <v>5.6194983110068559</v>
      </c>
      <c r="AT26" s="20">
        <v>0</v>
      </c>
    </row>
    <row r="27" spans="1:46" ht="14.4" x14ac:dyDescent="0.3">
      <c r="A27" s="12">
        <v>91</v>
      </c>
      <c r="B27" s="22">
        <v>43163</v>
      </c>
      <c r="C27" s="13" t="s">
        <v>142</v>
      </c>
      <c r="D27" s="14">
        <v>4</v>
      </c>
      <c r="E27" s="14" t="s">
        <v>37</v>
      </c>
      <c r="F27" s="15">
        <v>0.4597222222222222</v>
      </c>
      <c r="G27" s="16">
        <v>3.2638888888888939E-2</v>
      </c>
      <c r="H27" s="17">
        <v>100</v>
      </c>
      <c r="I27" s="24"/>
      <c r="J27" s="24"/>
      <c r="K27" s="24"/>
      <c r="L27" s="24"/>
      <c r="M27" s="24"/>
      <c r="N27" s="24"/>
      <c r="O27" s="18" t="s">
        <v>32</v>
      </c>
      <c r="P27" s="14" t="s">
        <v>32</v>
      </c>
      <c r="Q27" s="23"/>
      <c r="R27" s="14" t="s">
        <v>29</v>
      </c>
      <c r="S27" s="14">
        <v>7.5</v>
      </c>
      <c r="T27" s="20">
        <v>176.71458676442586</v>
      </c>
      <c r="U27" s="23"/>
      <c r="V27" s="11">
        <v>29</v>
      </c>
      <c r="W27" s="11">
        <v>6</v>
      </c>
      <c r="X27" s="11">
        <v>5</v>
      </c>
      <c r="Y27" s="11">
        <v>17</v>
      </c>
      <c r="Z27" s="11">
        <v>2</v>
      </c>
      <c r="AA27" s="11">
        <v>3</v>
      </c>
      <c r="AB27" s="11">
        <v>5</v>
      </c>
      <c r="AC27" s="11">
        <v>1</v>
      </c>
      <c r="AD27" s="11">
        <v>232</v>
      </c>
      <c r="AE27" s="54">
        <v>13</v>
      </c>
      <c r="AF27" s="54">
        <v>118</v>
      </c>
      <c r="AG27" s="54">
        <v>100</v>
      </c>
      <c r="AH27" s="54">
        <v>9</v>
      </c>
      <c r="AI27" s="54">
        <v>6</v>
      </c>
      <c r="AJ27" s="54">
        <v>15</v>
      </c>
      <c r="AK27" s="54">
        <v>1</v>
      </c>
      <c r="AL27" s="55">
        <v>2.1873916029278115</v>
      </c>
      <c r="AM27" s="20">
        <v>85.133590029352774</v>
      </c>
      <c r="AN27" s="20">
        <v>29.542736991921906</v>
      </c>
      <c r="AO27" s="20">
        <v>5.1864617080071396</v>
      </c>
      <c r="AP27" s="20">
        <v>46.922615899028756</v>
      </c>
      <c r="AQ27" s="56">
        <v>0.34778386456046606</v>
      </c>
      <c r="AR27" s="56">
        <v>6.7195477399256962</v>
      </c>
      <c r="AS27" s="20">
        <v>12.987874287123351</v>
      </c>
      <c r="AT27" s="20">
        <v>3.4817754303949449</v>
      </c>
    </row>
    <row r="28" spans="1:46" ht="14.4" x14ac:dyDescent="0.3">
      <c r="A28" s="12">
        <v>92</v>
      </c>
      <c r="B28" s="22">
        <v>43163</v>
      </c>
      <c r="C28" s="13" t="s">
        <v>142</v>
      </c>
      <c r="D28" s="14">
        <v>4</v>
      </c>
      <c r="E28" s="14" t="s">
        <v>37</v>
      </c>
      <c r="F28" s="15">
        <v>0.49791666666666667</v>
      </c>
      <c r="G28" s="16">
        <v>2.777777777777779E-2</v>
      </c>
      <c r="H28" s="17">
        <v>100</v>
      </c>
      <c r="I28" s="24"/>
      <c r="J28" s="24"/>
      <c r="K28" s="24"/>
      <c r="L28" s="24"/>
      <c r="M28" s="24"/>
      <c r="N28" s="24"/>
      <c r="O28" s="25"/>
      <c r="P28" s="23"/>
      <c r="Q28" s="23"/>
      <c r="R28" s="14" t="s">
        <v>29</v>
      </c>
      <c r="S28" s="14">
        <v>7.5</v>
      </c>
      <c r="T28" s="20">
        <v>176.71458676442586</v>
      </c>
      <c r="U28" s="23"/>
      <c r="V28" s="11">
        <v>27</v>
      </c>
      <c r="W28" s="11">
        <v>6</v>
      </c>
      <c r="X28" s="11">
        <v>7</v>
      </c>
      <c r="Y28" s="11">
        <v>13</v>
      </c>
      <c r="Z28" s="11">
        <v>2</v>
      </c>
      <c r="AA28" s="11">
        <v>2</v>
      </c>
      <c r="AB28" s="11">
        <v>4</v>
      </c>
      <c r="AC28" s="11">
        <v>1</v>
      </c>
      <c r="AD28" s="11">
        <v>115</v>
      </c>
      <c r="AE28" s="54">
        <v>11</v>
      </c>
      <c r="AF28" s="54">
        <v>48</v>
      </c>
      <c r="AG28" s="54">
        <v>55</v>
      </c>
      <c r="AH28" s="54">
        <v>5</v>
      </c>
      <c r="AI28" s="54">
        <v>4</v>
      </c>
      <c r="AJ28" s="54">
        <v>9</v>
      </c>
      <c r="AK28" s="54">
        <v>1</v>
      </c>
      <c r="AL28" s="55">
        <v>2.7221079178954519</v>
      </c>
      <c r="AM28" s="20">
        <v>33.386826552801892</v>
      </c>
      <c r="AN28" s="20">
        <v>12.721188314026643</v>
      </c>
      <c r="AO28" s="20">
        <v>12.073236137546454</v>
      </c>
      <c r="AP28" s="20">
        <v>5.1106266708338568</v>
      </c>
      <c r="AQ28" s="56">
        <v>2.1963420747553775</v>
      </c>
      <c r="AR28" s="56">
        <v>0</v>
      </c>
      <c r="AS28" s="20">
        <v>3.9232604133412079</v>
      </c>
      <c r="AT28" s="20">
        <v>3.4817754303949449</v>
      </c>
    </row>
    <row r="29" spans="1:46" ht="14.4" x14ac:dyDescent="0.3">
      <c r="A29" s="21">
        <v>93</v>
      </c>
      <c r="B29" s="22">
        <v>43166</v>
      </c>
      <c r="C29" s="13" t="s">
        <v>142</v>
      </c>
      <c r="D29" s="14">
        <v>4</v>
      </c>
      <c r="E29" s="14" t="s">
        <v>37</v>
      </c>
      <c r="F29" s="26"/>
      <c r="G29" s="16">
        <v>0</v>
      </c>
      <c r="H29" s="17">
        <v>100</v>
      </c>
      <c r="I29" s="24"/>
      <c r="J29" s="24"/>
      <c r="K29" s="24"/>
      <c r="L29" s="24"/>
      <c r="M29" s="24"/>
      <c r="N29" s="24"/>
      <c r="O29" s="25"/>
      <c r="P29" s="23"/>
      <c r="Q29" s="23"/>
      <c r="R29" s="14" t="s">
        <v>30</v>
      </c>
      <c r="S29" s="14">
        <v>6</v>
      </c>
      <c r="T29" s="20">
        <v>113.09733552923255</v>
      </c>
      <c r="U29" s="23"/>
      <c r="V29" s="11">
        <v>29</v>
      </c>
      <c r="W29" s="11">
        <v>6</v>
      </c>
      <c r="X29" s="11">
        <v>4</v>
      </c>
      <c r="Y29" s="11">
        <v>19</v>
      </c>
      <c r="Z29" s="11">
        <v>5</v>
      </c>
      <c r="AA29" s="11">
        <v>0</v>
      </c>
      <c r="AB29" s="11">
        <v>5</v>
      </c>
      <c r="AC29" s="11">
        <v>0</v>
      </c>
      <c r="AD29" s="11">
        <v>142</v>
      </c>
      <c r="AE29" s="54">
        <v>20</v>
      </c>
      <c r="AF29" s="54">
        <v>54</v>
      </c>
      <c r="AG29" s="54">
        <v>68</v>
      </c>
      <c r="AH29" s="54">
        <v>9</v>
      </c>
      <c r="AI29" s="54">
        <v>0</v>
      </c>
      <c r="AJ29" s="54">
        <v>9</v>
      </c>
      <c r="AK29" s="54">
        <v>0</v>
      </c>
      <c r="AL29" s="55">
        <v>2.2589000082199355</v>
      </c>
      <c r="AM29" s="20">
        <v>201.55654829311177</v>
      </c>
      <c r="AN29" s="20">
        <v>163.61416673501842</v>
      </c>
      <c r="AO29" s="20">
        <v>4.3621537522205749</v>
      </c>
      <c r="AP29" s="20">
        <v>33.580227805872774</v>
      </c>
      <c r="AQ29" s="56">
        <v>115.89323510744016</v>
      </c>
      <c r="AR29" s="56">
        <v>0</v>
      </c>
      <c r="AS29" s="20">
        <v>117.14366350053986</v>
      </c>
      <c r="AT29" s="20">
        <v>0</v>
      </c>
    </row>
    <row r="30" spans="1:46" ht="14.4" x14ac:dyDescent="0.3">
      <c r="A30" s="21">
        <v>96</v>
      </c>
      <c r="B30" s="22">
        <v>43151</v>
      </c>
      <c r="C30" s="13" t="s">
        <v>142</v>
      </c>
      <c r="D30" s="14">
        <v>3</v>
      </c>
      <c r="E30" s="14" t="s">
        <v>37</v>
      </c>
      <c r="F30" s="15">
        <v>0.53194444444444444</v>
      </c>
      <c r="G30" s="16">
        <v>2.9166666666666674E-2</v>
      </c>
      <c r="H30" s="17">
        <v>10</v>
      </c>
      <c r="I30" s="24"/>
      <c r="J30" s="17">
        <v>10</v>
      </c>
      <c r="K30" s="24"/>
      <c r="L30" s="24"/>
      <c r="M30" s="24"/>
      <c r="N30" s="17">
        <v>80</v>
      </c>
      <c r="O30" s="25"/>
      <c r="P30" s="23"/>
      <c r="Q30" s="23"/>
      <c r="R30" s="14" t="s">
        <v>30</v>
      </c>
      <c r="S30" s="14">
        <v>6</v>
      </c>
      <c r="T30" s="20">
        <v>113.09733552923255</v>
      </c>
      <c r="U30" s="23"/>
      <c r="V30" s="11">
        <v>26</v>
      </c>
      <c r="W30" s="11">
        <v>5</v>
      </c>
      <c r="X30" s="11">
        <v>8</v>
      </c>
      <c r="Y30" s="11">
        <v>12</v>
      </c>
      <c r="Z30" s="11">
        <v>4</v>
      </c>
      <c r="AA30" s="11">
        <v>0</v>
      </c>
      <c r="AB30" s="11">
        <v>4</v>
      </c>
      <c r="AC30" s="11">
        <v>1</v>
      </c>
      <c r="AD30" s="11">
        <v>103</v>
      </c>
      <c r="AE30" s="54">
        <v>14</v>
      </c>
      <c r="AF30" s="54">
        <v>45</v>
      </c>
      <c r="AG30" s="54">
        <v>43</v>
      </c>
      <c r="AH30" s="54">
        <v>6</v>
      </c>
      <c r="AI30" s="54">
        <v>0</v>
      </c>
      <c r="AJ30" s="54">
        <v>6</v>
      </c>
      <c r="AK30" s="54">
        <v>1</v>
      </c>
      <c r="AL30" s="55">
        <v>2.8797171594547173</v>
      </c>
      <c r="AM30" s="20">
        <v>261.70665054635271</v>
      </c>
      <c r="AN30" s="20">
        <v>98.361322968731599</v>
      </c>
      <c r="AO30" s="20">
        <v>66.131512524068285</v>
      </c>
      <c r="AP30" s="20">
        <v>97.21381505355285</v>
      </c>
      <c r="AQ30" s="56">
        <v>13.565127151876862</v>
      </c>
      <c r="AR30" s="56">
        <v>0</v>
      </c>
      <c r="AS30" s="20">
        <v>13.231872276654453</v>
      </c>
      <c r="AT30" s="20">
        <v>0</v>
      </c>
    </row>
    <row r="31" spans="1:46" ht="14.4" x14ac:dyDescent="0.3">
      <c r="A31" s="12">
        <v>98</v>
      </c>
      <c r="B31" s="22">
        <v>43166</v>
      </c>
      <c r="C31" s="13" t="s">
        <v>142</v>
      </c>
      <c r="D31" s="14">
        <v>3</v>
      </c>
      <c r="E31" s="14" t="s">
        <v>37</v>
      </c>
      <c r="F31" s="26"/>
      <c r="G31" s="16">
        <v>0</v>
      </c>
      <c r="H31" s="17">
        <v>20</v>
      </c>
      <c r="I31" s="24"/>
      <c r="J31" s="24"/>
      <c r="K31" s="24"/>
      <c r="L31" s="17">
        <v>10</v>
      </c>
      <c r="M31" s="24"/>
      <c r="N31" s="17">
        <v>70</v>
      </c>
      <c r="O31" s="25"/>
      <c r="P31" s="23"/>
      <c r="Q31" s="23"/>
      <c r="R31" s="14" t="s">
        <v>30</v>
      </c>
      <c r="S31" s="14">
        <v>6</v>
      </c>
      <c r="T31" s="20">
        <v>113.09733552923255</v>
      </c>
      <c r="U31" s="23"/>
      <c r="V31" s="11">
        <v>26</v>
      </c>
      <c r="W31" s="11">
        <v>5</v>
      </c>
      <c r="X31" s="11">
        <v>4</v>
      </c>
      <c r="Y31" s="11">
        <v>17</v>
      </c>
      <c r="Z31" s="11">
        <v>5</v>
      </c>
      <c r="AA31" s="11">
        <v>1</v>
      </c>
      <c r="AB31" s="11">
        <v>6</v>
      </c>
      <c r="AC31" s="11">
        <v>0</v>
      </c>
      <c r="AD31" s="11">
        <v>102</v>
      </c>
      <c r="AE31" s="54">
        <v>19</v>
      </c>
      <c r="AF31" s="54">
        <v>39</v>
      </c>
      <c r="AG31" s="54">
        <v>44</v>
      </c>
      <c r="AH31" s="54">
        <v>12</v>
      </c>
      <c r="AI31" s="54">
        <v>2</v>
      </c>
      <c r="AJ31" s="54">
        <v>14</v>
      </c>
      <c r="AK31" s="54">
        <v>0</v>
      </c>
      <c r="AL31" s="55">
        <v>2.6974264632893292</v>
      </c>
      <c r="AM31" s="20">
        <v>125.3029748190617</v>
      </c>
      <c r="AN31" s="20">
        <v>56.286737269995491</v>
      </c>
      <c r="AO31" s="20">
        <v>10.019846740395527</v>
      </c>
      <c r="AP31" s="20">
        <v>58.996390808670675</v>
      </c>
      <c r="AQ31" s="56">
        <v>37.629346212429311</v>
      </c>
      <c r="AR31" s="56">
        <v>0</v>
      </c>
      <c r="AS31" s="20">
        <v>20.986419295701133</v>
      </c>
      <c r="AT31" s="20">
        <v>0</v>
      </c>
    </row>
    <row r="32" spans="1:46" ht="14.4" x14ac:dyDescent="0.3">
      <c r="A32" s="21">
        <v>99</v>
      </c>
      <c r="B32" s="22">
        <v>43145</v>
      </c>
      <c r="C32" s="13" t="s">
        <v>142</v>
      </c>
      <c r="D32" s="14">
        <v>6</v>
      </c>
      <c r="E32" s="14" t="s">
        <v>37</v>
      </c>
      <c r="F32" s="15">
        <v>0.4465277777777778</v>
      </c>
      <c r="G32" s="16">
        <v>1.6666666666666663E-2</v>
      </c>
      <c r="H32" s="17">
        <v>10</v>
      </c>
      <c r="I32" s="17">
        <v>10</v>
      </c>
      <c r="J32" s="17">
        <v>20</v>
      </c>
      <c r="K32" s="24"/>
      <c r="L32" s="17">
        <v>60</v>
      </c>
      <c r="M32" s="24"/>
      <c r="N32" s="24"/>
      <c r="O32" s="25"/>
      <c r="P32" s="23"/>
      <c r="Q32" s="23"/>
      <c r="R32" s="14" t="s">
        <v>29</v>
      </c>
      <c r="S32" s="14">
        <v>4</v>
      </c>
      <c r="T32" s="20">
        <v>50.26548245743669</v>
      </c>
      <c r="U32" s="23"/>
      <c r="V32" s="11">
        <v>21</v>
      </c>
      <c r="W32" s="11">
        <v>2</v>
      </c>
      <c r="X32" s="11">
        <v>5</v>
      </c>
      <c r="Y32" s="11">
        <v>14</v>
      </c>
      <c r="Z32" s="11">
        <v>4</v>
      </c>
      <c r="AA32" s="11">
        <v>0</v>
      </c>
      <c r="AB32" s="11">
        <v>4</v>
      </c>
      <c r="AC32" s="11">
        <v>0</v>
      </c>
      <c r="AD32" s="11">
        <v>59</v>
      </c>
      <c r="AE32" s="54">
        <v>5</v>
      </c>
      <c r="AF32" s="54">
        <v>25</v>
      </c>
      <c r="AG32" s="54">
        <v>29</v>
      </c>
      <c r="AH32" s="54">
        <v>9</v>
      </c>
      <c r="AI32" s="54">
        <v>0</v>
      </c>
      <c r="AJ32" s="54">
        <v>9</v>
      </c>
      <c r="AK32" s="54">
        <v>0</v>
      </c>
      <c r="AL32" s="55">
        <v>2.5706511865862827</v>
      </c>
      <c r="AM32" s="20">
        <v>543.45526207416287</v>
      </c>
      <c r="AN32" s="20">
        <v>138.63639355039834</v>
      </c>
      <c r="AO32" s="20">
        <v>132.73819292442829</v>
      </c>
      <c r="AP32" s="20">
        <v>272.08067559933619</v>
      </c>
      <c r="AQ32" s="56">
        <v>48.094850649287366</v>
      </c>
      <c r="AR32" s="56">
        <v>0</v>
      </c>
      <c r="AS32" s="20">
        <v>47.040302898796199</v>
      </c>
      <c r="AT32" s="20">
        <v>0</v>
      </c>
    </row>
    <row r="33" spans="1:46" ht="14.4" x14ac:dyDescent="0.3">
      <c r="A33" s="12">
        <v>100</v>
      </c>
      <c r="B33" s="22">
        <v>43145</v>
      </c>
      <c r="C33" s="13" t="s">
        <v>175</v>
      </c>
      <c r="D33" s="14">
        <v>6</v>
      </c>
      <c r="E33" s="14" t="s">
        <v>37</v>
      </c>
      <c r="F33" s="15">
        <v>0.47222222222222221</v>
      </c>
      <c r="G33" s="16">
        <v>1.2500000000000011E-2</v>
      </c>
      <c r="H33" s="17">
        <v>20</v>
      </c>
      <c r="I33" s="24"/>
      <c r="J33" s="17">
        <v>20</v>
      </c>
      <c r="K33" s="24"/>
      <c r="L33" s="17">
        <v>60</v>
      </c>
      <c r="M33" s="24"/>
      <c r="N33" s="24"/>
      <c r="O33" s="25"/>
      <c r="P33" s="23"/>
      <c r="Q33" s="23"/>
      <c r="R33" s="14" t="s">
        <v>30</v>
      </c>
      <c r="S33" s="14">
        <v>4.5</v>
      </c>
      <c r="T33" s="20">
        <v>63.617251235193308</v>
      </c>
      <c r="U33" s="23"/>
      <c r="V33" s="11">
        <v>20</v>
      </c>
      <c r="W33" s="11">
        <v>3</v>
      </c>
      <c r="X33" s="11">
        <v>5</v>
      </c>
      <c r="Y33" s="11">
        <v>11</v>
      </c>
      <c r="Z33" s="11">
        <v>0</v>
      </c>
      <c r="AA33" s="11">
        <v>0</v>
      </c>
      <c r="AB33" s="11">
        <v>0</v>
      </c>
      <c r="AC33" s="11">
        <v>1</v>
      </c>
      <c r="AD33" s="11">
        <v>105</v>
      </c>
      <c r="AE33" s="54">
        <v>5</v>
      </c>
      <c r="AF33" s="54">
        <v>18</v>
      </c>
      <c r="AG33" s="54">
        <v>80</v>
      </c>
      <c r="AH33" s="54">
        <v>0</v>
      </c>
      <c r="AI33" s="54">
        <v>0</v>
      </c>
      <c r="AJ33" s="54">
        <v>0</v>
      </c>
      <c r="AK33" s="54">
        <v>2</v>
      </c>
      <c r="AL33" s="55">
        <v>2.4386647464055304</v>
      </c>
      <c r="AM33" s="20">
        <v>1605.3495836296622</v>
      </c>
      <c r="AN33" s="20">
        <v>25.393798372512663</v>
      </c>
      <c r="AO33" s="20">
        <v>14.843983819494028</v>
      </c>
      <c r="AP33" s="20">
        <v>1374.6528494278407</v>
      </c>
      <c r="AQ33" s="56">
        <v>0</v>
      </c>
      <c r="AR33" s="56">
        <v>0</v>
      </c>
      <c r="AS33" s="20">
        <v>0</v>
      </c>
      <c r="AT33" s="20">
        <v>190.45895200981457</v>
      </c>
    </row>
    <row r="34" spans="1:46" ht="14.4" x14ac:dyDescent="0.3">
      <c r="A34" s="12">
        <v>101</v>
      </c>
      <c r="B34" s="22">
        <v>43146</v>
      </c>
      <c r="C34" s="13" t="s">
        <v>142</v>
      </c>
      <c r="D34" s="14">
        <v>6</v>
      </c>
      <c r="E34" s="14" t="s">
        <v>37</v>
      </c>
      <c r="F34" s="15">
        <v>0.44027777777777777</v>
      </c>
      <c r="G34" s="16">
        <v>2.0138888888888873E-2</v>
      </c>
      <c r="H34" s="17">
        <v>30</v>
      </c>
      <c r="I34" s="24"/>
      <c r="J34" s="17">
        <v>20</v>
      </c>
      <c r="K34" s="24"/>
      <c r="L34" s="17">
        <v>50</v>
      </c>
      <c r="M34" s="24"/>
      <c r="N34" s="24"/>
      <c r="O34" s="25"/>
      <c r="P34" s="23"/>
      <c r="Q34" s="23"/>
      <c r="R34" s="14" t="s">
        <v>30</v>
      </c>
      <c r="S34" s="14">
        <v>5.5</v>
      </c>
      <c r="T34" s="20">
        <v>95.033177771091246</v>
      </c>
      <c r="U34" s="23"/>
      <c r="V34" s="11">
        <v>21</v>
      </c>
      <c r="W34" s="11">
        <v>3</v>
      </c>
      <c r="X34" s="11">
        <v>4</v>
      </c>
      <c r="Y34" s="11">
        <v>14</v>
      </c>
      <c r="Z34" s="11">
        <v>3</v>
      </c>
      <c r="AA34" s="11">
        <v>0</v>
      </c>
      <c r="AB34" s="11">
        <v>3</v>
      </c>
      <c r="AC34" s="11">
        <v>0</v>
      </c>
      <c r="AD34" s="11">
        <v>109</v>
      </c>
      <c r="AE34" s="54">
        <v>4</v>
      </c>
      <c r="AF34" s="54">
        <v>67</v>
      </c>
      <c r="AG34" s="54">
        <v>38</v>
      </c>
      <c r="AH34" s="54">
        <v>3</v>
      </c>
      <c r="AI34" s="54">
        <v>0</v>
      </c>
      <c r="AJ34" s="54">
        <v>3</v>
      </c>
      <c r="AK34" s="54">
        <v>0</v>
      </c>
      <c r="AL34" s="55">
        <v>1.9713014065313459</v>
      </c>
      <c r="AM34" s="20">
        <v>219.92279018638689</v>
      </c>
      <c r="AN34" s="20">
        <v>45.67005270263968</v>
      </c>
      <c r="AO34" s="20">
        <v>17.472164979417734</v>
      </c>
      <c r="AP34" s="20">
        <v>156.78057250432951</v>
      </c>
      <c r="AQ34" s="56">
        <v>49.130612874550501</v>
      </c>
      <c r="AR34" s="56">
        <v>0</v>
      </c>
      <c r="AS34" s="20">
        <v>47.767453302985402</v>
      </c>
      <c r="AT34" s="20">
        <v>0</v>
      </c>
    </row>
    <row r="35" spans="1:46" ht="14.4" x14ac:dyDescent="0.3">
      <c r="A35" s="12">
        <v>103</v>
      </c>
      <c r="B35" s="22">
        <v>43153</v>
      </c>
      <c r="C35" s="13" t="s">
        <v>142</v>
      </c>
      <c r="D35" s="14">
        <v>6</v>
      </c>
      <c r="E35" s="14" t="s">
        <v>37</v>
      </c>
      <c r="F35" s="15">
        <v>0.44583333333333336</v>
      </c>
      <c r="G35" s="16">
        <v>3.5416666666666652E-2</v>
      </c>
      <c r="H35" s="17">
        <v>70</v>
      </c>
      <c r="I35" s="24"/>
      <c r="J35" s="17">
        <v>10</v>
      </c>
      <c r="K35" s="24"/>
      <c r="L35" s="17">
        <v>20</v>
      </c>
      <c r="M35" s="24"/>
      <c r="N35" s="24"/>
      <c r="O35" s="25"/>
      <c r="P35" s="23"/>
      <c r="Q35" s="23"/>
      <c r="R35" s="14" t="s">
        <v>40</v>
      </c>
      <c r="S35" s="14">
        <v>6</v>
      </c>
      <c r="T35" s="20">
        <v>113.09733552923255</v>
      </c>
      <c r="U35" s="23"/>
      <c r="V35" s="11">
        <v>39</v>
      </c>
      <c r="W35" s="11">
        <v>6</v>
      </c>
      <c r="X35" s="11">
        <v>10</v>
      </c>
      <c r="Y35" s="11">
        <v>19</v>
      </c>
      <c r="Z35" s="11">
        <v>7</v>
      </c>
      <c r="AA35" s="11">
        <v>3</v>
      </c>
      <c r="AB35" s="11">
        <v>10</v>
      </c>
      <c r="AC35" s="11">
        <v>4</v>
      </c>
      <c r="AD35" s="11">
        <v>208</v>
      </c>
      <c r="AE35" s="54">
        <v>17</v>
      </c>
      <c r="AF35" s="54">
        <v>93</v>
      </c>
      <c r="AG35" s="54">
        <v>62</v>
      </c>
      <c r="AH35" s="54">
        <v>19</v>
      </c>
      <c r="AI35" s="54">
        <v>4</v>
      </c>
      <c r="AJ35" s="54">
        <v>23</v>
      </c>
      <c r="AK35" s="54">
        <v>36</v>
      </c>
      <c r="AL35" s="55">
        <v>2.9758430929331499</v>
      </c>
      <c r="AM35" s="20">
        <v>2502.0370408938074</v>
      </c>
      <c r="AN35" s="20">
        <v>1550.1567058774258</v>
      </c>
      <c r="AO35" s="20">
        <v>85.869030624570726</v>
      </c>
      <c r="AP35" s="20">
        <v>241.32815275612185</v>
      </c>
      <c r="AQ35" s="56">
        <v>1011.7874397815518</v>
      </c>
      <c r="AR35" s="56">
        <v>13.769449914140376</v>
      </c>
      <c r="AS35" s="20">
        <v>1019.0427117237178</v>
      </c>
      <c r="AT35" s="20">
        <v>624.68315163568923</v>
      </c>
    </row>
    <row r="36" spans="1:46" ht="14.4" x14ac:dyDescent="0.3">
      <c r="A36" s="12">
        <v>104</v>
      </c>
      <c r="B36" s="22">
        <v>43170</v>
      </c>
      <c r="C36" s="13" t="s">
        <v>142</v>
      </c>
      <c r="D36" s="14">
        <v>6</v>
      </c>
      <c r="E36" s="14" t="s">
        <v>37</v>
      </c>
      <c r="F36" s="15">
        <v>0.4513888888888889</v>
      </c>
      <c r="G36" s="16">
        <v>3.6805555555555536E-2</v>
      </c>
      <c r="H36" s="17">
        <v>80</v>
      </c>
      <c r="I36" s="24"/>
      <c r="J36" s="24"/>
      <c r="K36" s="24"/>
      <c r="L36" s="17">
        <v>20</v>
      </c>
      <c r="M36" s="24"/>
      <c r="N36" s="24"/>
      <c r="O36" s="25"/>
      <c r="P36" s="23"/>
      <c r="Q36" s="23"/>
      <c r="R36" s="14" t="s">
        <v>40</v>
      </c>
      <c r="S36" s="14">
        <v>6.5</v>
      </c>
      <c r="T36" s="20">
        <v>132.73228961416876</v>
      </c>
      <c r="U36" s="23"/>
      <c r="V36" s="11">
        <v>38</v>
      </c>
      <c r="W36" s="11">
        <v>6</v>
      </c>
      <c r="X36" s="11">
        <v>9</v>
      </c>
      <c r="Y36" s="11">
        <v>19</v>
      </c>
      <c r="Z36" s="11">
        <v>6</v>
      </c>
      <c r="AA36" s="11">
        <v>3</v>
      </c>
      <c r="AB36" s="11">
        <v>9</v>
      </c>
      <c r="AC36" s="11">
        <v>4</v>
      </c>
      <c r="AD36" s="11">
        <v>266</v>
      </c>
      <c r="AE36" s="54">
        <v>21</v>
      </c>
      <c r="AF36" s="54">
        <v>76</v>
      </c>
      <c r="AG36" s="54">
        <v>135</v>
      </c>
      <c r="AH36" s="54">
        <v>26</v>
      </c>
      <c r="AI36" s="54">
        <v>8</v>
      </c>
      <c r="AJ36" s="54">
        <v>34</v>
      </c>
      <c r="AK36" s="54">
        <v>34</v>
      </c>
      <c r="AL36" s="55">
        <v>2.8524653764293229</v>
      </c>
      <c r="AM36" s="20">
        <v>1034.254501564184</v>
      </c>
      <c r="AN36" s="20">
        <v>308.26646871799045</v>
      </c>
      <c r="AO36" s="20">
        <v>58.2031653021903</v>
      </c>
      <c r="AP36" s="20">
        <v>425.73689453973009</v>
      </c>
      <c r="AQ36" s="56">
        <v>302.35229166965274</v>
      </c>
      <c r="AR36" s="56">
        <v>5.246542094411943</v>
      </c>
      <c r="AS36" s="20">
        <v>303.74159099933894</v>
      </c>
      <c r="AT36" s="20">
        <v>242.0479730042729</v>
      </c>
    </row>
    <row r="37" spans="1:46" ht="14.4" x14ac:dyDescent="0.3">
      <c r="A37" s="21">
        <v>105</v>
      </c>
      <c r="B37" s="22">
        <v>43147</v>
      </c>
      <c r="C37" s="13" t="s">
        <v>142</v>
      </c>
      <c r="D37" s="14">
        <v>2</v>
      </c>
      <c r="E37" s="14" t="s">
        <v>37</v>
      </c>
      <c r="F37" s="15">
        <v>0.44374999999999998</v>
      </c>
      <c r="G37" s="16">
        <v>1.8055555555555602E-2</v>
      </c>
      <c r="H37" s="17">
        <v>30</v>
      </c>
      <c r="I37" s="24"/>
      <c r="J37" s="17">
        <v>10</v>
      </c>
      <c r="K37" s="17">
        <v>30</v>
      </c>
      <c r="L37" s="17">
        <v>30</v>
      </c>
      <c r="M37" s="24"/>
      <c r="N37" s="24"/>
      <c r="O37" s="25"/>
      <c r="P37" s="23"/>
      <c r="Q37" s="23"/>
      <c r="R37" s="14" t="s">
        <v>40</v>
      </c>
      <c r="S37" s="14">
        <v>5</v>
      </c>
      <c r="T37" s="20">
        <v>78.539816339744831</v>
      </c>
      <c r="U37" s="23"/>
      <c r="V37" s="11">
        <v>22</v>
      </c>
      <c r="W37" s="11">
        <v>3</v>
      </c>
      <c r="X37" s="11">
        <v>4</v>
      </c>
      <c r="Y37" s="11">
        <v>13</v>
      </c>
      <c r="Z37" s="11">
        <v>5</v>
      </c>
      <c r="AA37" s="11">
        <v>0</v>
      </c>
      <c r="AB37" s="11">
        <v>5</v>
      </c>
      <c r="AC37" s="11">
        <v>2</v>
      </c>
      <c r="AD37" s="11">
        <v>94</v>
      </c>
      <c r="AE37" s="54">
        <v>14</v>
      </c>
      <c r="AF37" s="54">
        <v>8</v>
      </c>
      <c r="AG37" s="54">
        <v>70</v>
      </c>
      <c r="AH37" s="54">
        <v>16</v>
      </c>
      <c r="AI37" s="54">
        <v>0</v>
      </c>
      <c r="AJ37" s="54">
        <v>16</v>
      </c>
      <c r="AK37" s="54">
        <v>2</v>
      </c>
      <c r="AL37" s="55">
        <v>2.3806053499442914</v>
      </c>
      <c r="AM37" s="20">
        <v>286.88485928282563</v>
      </c>
      <c r="AN37" s="20">
        <v>39.982448373017895</v>
      </c>
      <c r="AO37" s="20">
        <v>8.7061248807679021</v>
      </c>
      <c r="AP37" s="20">
        <v>210.08554420543376</v>
      </c>
      <c r="AQ37" s="56">
        <v>90.714384262528199</v>
      </c>
      <c r="AR37" s="56">
        <v>0</v>
      </c>
      <c r="AS37" s="20">
        <v>88.545323791943517</v>
      </c>
      <c r="AT37" s="20">
        <v>28.110741823606016</v>
      </c>
    </row>
    <row r="38" spans="1:46" ht="14.4" x14ac:dyDescent="0.3">
      <c r="A38" s="12">
        <v>106</v>
      </c>
      <c r="B38" s="22">
        <v>43147</v>
      </c>
      <c r="C38" s="13" t="s">
        <v>142</v>
      </c>
      <c r="D38" s="14">
        <v>2</v>
      </c>
      <c r="E38" s="14" t="s">
        <v>37</v>
      </c>
      <c r="F38" s="15">
        <v>0.46875</v>
      </c>
      <c r="G38" s="16">
        <v>2.0138888888888873E-2</v>
      </c>
      <c r="H38" s="17">
        <v>20</v>
      </c>
      <c r="I38" s="24"/>
      <c r="J38" s="17">
        <v>20</v>
      </c>
      <c r="K38" s="17">
        <v>60</v>
      </c>
      <c r="L38" s="24"/>
      <c r="M38" s="24"/>
      <c r="N38" s="24"/>
      <c r="O38" s="25"/>
      <c r="P38" s="23"/>
      <c r="Q38" s="23"/>
      <c r="R38" s="14" t="s">
        <v>30</v>
      </c>
      <c r="S38" s="14">
        <v>5.5</v>
      </c>
      <c r="T38" s="20">
        <v>95.033177771091246</v>
      </c>
      <c r="U38" s="23"/>
      <c r="V38" s="11">
        <v>25</v>
      </c>
      <c r="W38" s="11">
        <v>3</v>
      </c>
      <c r="X38" s="11">
        <v>7</v>
      </c>
      <c r="Y38" s="11">
        <v>15</v>
      </c>
      <c r="Z38" s="11">
        <v>4</v>
      </c>
      <c r="AA38" s="11">
        <v>1</v>
      </c>
      <c r="AB38" s="11">
        <v>5</v>
      </c>
      <c r="AC38" s="11">
        <v>0</v>
      </c>
      <c r="AD38" s="11">
        <v>86</v>
      </c>
      <c r="AE38" s="54">
        <v>8</v>
      </c>
      <c r="AF38" s="54">
        <v>25</v>
      </c>
      <c r="AG38" s="54">
        <v>53</v>
      </c>
      <c r="AH38" s="54">
        <v>12</v>
      </c>
      <c r="AI38" s="54">
        <v>1</v>
      </c>
      <c r="AJ38" s="54">
        <v>13</v>
      </c>
      <c r="AK38" s="54">
        <v>0</v>
      </c>
      <c r="AL38" s="55">
        <v>2.8512425717429579</v>
      </c>
      <c r="AM38" s="20">
        <v>624.02134095924441</v>
      </c>
      <c r="AN38" s="20">
        <v>107.34781473953963</v>
      </c>
      <c r="AO38" s="20">
        <v>30.190312895522855</v>
      </c>
      <c r="AP38" s="20">
        <v>486.48321332418186</v>
      </c>
      <c r="AQ38" s="56">
        <v>54.510214075467658</v>
      </c>
      <c r="AR38" s="56">
        <v>0</v>
      </c>
      <c r="AS38" s="20">
        <v>71.235893868506679</v>
      </c>
      <c r="AT38" s="20">
        <v>0</v>
      </c>
    </row>
    <row r="39" spans="1:46" ht="14.4" x14ac:dyDescent="0.3">
      <c r="A39" s="12">
        <v>107</v>
      </c>
      <c r="B39" s="22">
        <v>43158</v>
      </c>
      <c r="C39" s="13" t="s">
        <v>142</v>
      </c>
      <c r="D39" s="14">
        <v>2</v>
      </c>
      <c r="E39" s="14" t="s">
        <v>37</v>
      </c>
      <c r="F39" s="15">
        <v>0.44166666666666665</v>
      </c>
      <c r="G39" s="16">
        <v>3.1944444444444442E-2</v>
      </c>
      <c r="H39" s="17">
        <v>20</v>
      </c>
      <c r="I39" s="17">
        <v>10</v>
      </c>
      <c r="J39" s="24"/>
      <c r="K39" s="17">
        <v>30</v>
      </c>
      <c r="L39" s="17">
        <v>40</v>
      </c>
      <c r="M39" s="24"/>
      <c r="N39" s="24"/>
      <c r="O39" s="25"/>
      <c r="P39" s="23"/>
      <c r="Q39" s="23"/>
      <c r="R39" s="14" t="s">
        <v>30</v>
      </c>
      <c r="S39" s="14">
        <v>6</v>
      </c>
      <c r="T39" s="20">
        <v>113.09733552923255</v>
      </c>
      <c r="U39" s="23"/>
      <c r="V39" s="11">
        <v>33</v>
      </c>
      <c r="W39" s="11">
        <v>1</v>
      </c>
      <c r="X39" s="11">
        <v>5</v>
      </c>
      <c r="Y39" s="11">
        <v>23</v>
      </c>
      <c r="Z39" s="11">
        <v>5</v>
      </c>
      <c r="AA39" s="11">
        <v>0</v>
      </c>
      <c r="AB39" s="11">
        <v>5</v>
      </c>
      <c r="AC39" s="11">
        <v>4</v>
      </c>
      <c r="AD39" s="11">
        <v>125</v>
      </c>
      <c r="AE39" s="54">
        <v>1</v>
      </c>
      <c r="AF39" s="54">
        <v>23</v>
      </c>
      <c r="AG39" s="54">
        <v>97</v>
      </c>
      <c r="AH39" s="54">
        <v>32</v>
      </c>
      <c r="AI39" s="54">
        <v>0</v>
      </c>
      <c r="AJ39" s="54">
        <v>32</v>
      </c>
      <c r="AK39" s="54">
        <v>4</v>
      </c>
      <c r="AL39" s="55">
        <v>2.832692483891595</v>
      </c>
      <c r="AM39" s="20">
        <v>151.08269959543787</v>
      </c>
      <c r="AN39" s="20">
        <v>81.158436073019843</v>
      </c>
      <c r="AO39" s="20">
        <v>1.9861656214662129</v>
      </c>
      <c r="AP39" s="20">
        <v>65.497929339874901</v>
      </c>
      <c r="AQ39" s="56">
        <v>7.6548308864640999</v>
      </c>
      <c r="AR39" s="56">
        <v>0</v>
      </c>
      <c r="AS39" s="20">
        <v>7.6482171103049259</v>
      </c>
      <c r="AT39" s="20">
        <v>2.440168561076911</v>
      </c>
    </row>
    <row r="40" spans="1:46" ht="14.4" x14ac:dyDescent="0.3">
      <c r="A40" s="21">
        <v>108</v>
      </c>
      <c r="B40" s="22">
        <v>43175</v>
      </c>
      <c r="C40" s="13" t="s">
        <v>90</v>
      </c>
      <c r="D40" s="14">
        <v>2</v>
      </c>
      <c r="E40" s="14" t="s">
        <v>37</v>
      </c>
      <c r="F40" s="15">
        <v>0.43611111111111112</v>
      </c>
      <c r="G40" s="16">
        <v>2.777777777777779E-2</v>
      </c>
      <c r="H40" s="17">
        <v>40</v>
      </c>
      <c r="I40" s="24"/>
      <c r="J40" s="17">
        <v>20</v>
      </c>
      <c r="K40" s="17">
        <v>10</v>
      </c>
      <c r="L40" s="17">
        <v>30</v>
      </c>
      <c r="M40" s="24"/>
      <c r="N40" s="24"/>
      <c r="O40" s="25"/>
      <c r="P40" s="23"/>
      <c r="Q40" s="23"/>
      <c r="R40" s="14" t="s">
        <v>30</v>
      </c>
      <c r="S40" s="14">
        <v>5.5</v>
      </c>
      <c r="T40" s="20">
        <v>95.033177771091246</v>
      </c>
      <c r="U40" s="23"/>
      <c r="V40" s="11">
        <v>28</v>
      </c>
      <c r="W40" s="11">
        <v>3</v>
      </c>
      <c r="X40" s="11">
        <v>6</v>
      </c>
      <c r="Y40" s="11">
        <v>15</v>
      </c>
      <c r="Z40" s="11">
        <v>6</v>
      </c>
      <c r="AA40" s="11">
        <v>1</v>
      </c>
      <c r="AB40" s="11">
        <v>7</v>
      </c>
      <c r="AC40" s="11">
        <v>4</v>
      </c>
      <c r="AD40" s="11">
        <v>111</v>
      </c>
      <c r="AE40" s="54">
        <v>4</v>
      </c>
      <c r="AF40" s="54">
        <v>33</v>
      </c>
      <c r="AG40" s="54">
        <v>66</v>
      </c>
      <c r="AH40" s="54">
        <v>10</v>
      </c>
      <c r="AI40" s="54">
        <v>2</v>
      </c>
      <c r="AJ40" s="54">
        <v>12</v>
      </c>
      <c r="AK40" s="54">
        <v>8</v>
      </c>
      <c r="AL40" s="55">
        <v>2.8672386679244357</v>
      </c>
      <c r="AM40" s="20">
        <v>407.97901929450359</v>
      </c>
      <c r="AN40" s="20">
        <v>75.599675245059174</v>
      </c>
      <c r="AO40" s="20">
        <v>5.3137270946969908</v>
      </c>
      <c r="AP40" s="20">
        <v>185.00624947576719</v>
      </c>
      <c r="AQ40" s="56">
        <v>22.317854362473177</v>
      </c>
      <c r="AR40" s="56">
        <v>9.4169414933763491</v>
      </c>
      <c r="AS40" s="20">
        <v>57.469838461811001</v>
      </c>
      <c r="AT40" s="20">
        <v>142.05936747898028</v>
      </c>
    </row>
    <row r="41" spans="1:46" ht="14.4" x14ac:dyDescent="0.3">
      <c r="A41" s="12">
        <v>109</v>
      </c>
      <c r="B41" s="22">
        <v>43175</v>
      </c>
      <c r="C41" s="13" t="s">
        <v>90</v>
      </c>
      <c r="D41" s="14">
        <v>2</v>
      </c>
      <c r="E41" s="14" t="s">
        <v>37</v>
      </c>
      <c r="F41" s="15">
        <v>0.47083333333333333</v>
      </c>
      <c r="G41" s="16">
        <v>2.5694444444444464E-2</v>
      </c>
      <c r="H41" s="17">
        <v>60</v>
      </c>
      <c r="I41" s="24"/>
      <c r="J41" s="17">
        <v>20</v>
      </c>
      <c r="K41" s="24"/>
      <c r="L41" s="17">
        <v>20</v>
      </c>
      <c r="M41" s="24"/>
      <c r="N41" s="24"/>
      <c r="O41" s="25"/>
      <c r="P41" s="23"/>
      <c r="Q41" s="23"/>
      <c r="R41" s="14" t="s">
        <v>40</v>
      </c>
      <c r="S41" s="14">
        <v>5.5</v>
      </c>
      <c r="T41" s="20">
        <v>95.033177771091246</v>
      </c>
      <c r="U41" s="23"/>
      <c r="V41" s="11">
        <v>29</v>
      </c>
      <c r="W41" s="11">
        <v>2</v>
      </c>
      <c r="X41" s="11">
        <v>7</v>
      </c>
      <c r="Y41" s="11">
        <v>17</v>
      </c>
      <c r="Z41" s="11">
        <v>5</v>
      </c>
      <c r="AA41" s="11">
        <v>0</v>
      </c>
      <c r="AB41" s="11">
        <v>5</v>
      </c>
      <c r="AC41" s="11">
        <v>3</v>
      </c>
      <c r="AD41" s="11">
        <v>92</v>
      </c>
      <c r="AE41" s="54">
        <v>10</v>
      </c>
      <c r="AF41" s="54">
        <v>13</v>
      </c>
      <c r="AG41" s="54">
        <v>65</v>
      </c>
      <c r="AH41" s="54">
        <v>9</v>
      </c>
      <c r="AI41" s="54">
        <v>0</v>
      </c>
      <c r="AJ41" s="54">
        <v>9</v>
      </c>
      <c r="AK41" s="54">
        <v>4</v>
      </c>
      <c r="AL41" s="55">
        <v>2.6161650503627838</v>
      </c>
      <c r="AM41" s="20">
        <v>111.33554773862528</v>
      </c>
      <c r="AN41" s="20">
        <v>60.722729774563589</v>
      </c>
      <c r="AO41" s="20">
        <v>11.416299304093824</v>
      </c>
      <c r="AP41" s="20">
        <v>35.180472870922806</v>
      </c>
      <c r="AQ41" s="56">
        <v>24.153550334093815</v>
      </c>
      <c r="AR41" s="56">
        <v>0</v>
      </c>
      <c r="AS41" s="20">
        <v>54.319686388352387</v>
      </c>
      <c r="AT41" s="20">
        <v>4.0160457890450489</v>
      </c>
    </row>
    <row r="42" spans="1:46" ht="14.4" x14ac:dyDescent="0.3">
      <c r="A42" s="12">
        <v>110</v>
      </c>
      <c r="B42" s="22">
        <v>43145</v>
      </c>
      <c r="C42" s="13" t="s">
        <v>142</v>
      </c>
      <c r="D42" s="14">
        <v>1</v>
      </c>
      <c r="E42" s="14" t="s">
        <v>37</v>
      </c>
      <c r="F42" s="15">
        <v>0.63749999999999996</v>
      </c>
      <c r="G42" s="16">
        <v>2.0138888888888928E-2</v>
      </c>
      <c r="H42" s="17">
        <v>80</v>
      </c>
      <c r="I42" s="24"/>
      <c r="J42" s="17">
        <v>10</v>
      </c>
      <c r="K42" s="17">
        <v>10</v>
      </c>
      <c r="L42" s="24"/>
      <c r="M42" s="24"/>
      <c r="N42" s="24"/>
      <c r="O42" s="25"/>
      <c r="P42" s="23"/>
      <c r="Q42" s="23"/>
      <c r="R42" s="14" t="s">
        <v>30</v>
      </c>
      <c r="S42" s="14">
        <v>6</v>
      </c>
      <c r="T42" s="20">
        <v>113.09733552923255</v>
      </c>
      <c r="U42" s="23"/>
      <c r="V42" s="11">
        <v>18</v>
      </c>
      <c r="W42" s="11">
        <v>1</v>
      </c>
      <c r="X42" s="11">
        <v>3</v>
      </c>
      <c r="Y42" s="11">
        <v>13</v>
      </c>
      <c r="Z42" s="11">
        <v>2</v>
      </c>
      <c r="AA42" s="11">
        <v>1</v>
      </c>
      <c r="AB42" s="11">
        <v>3</v>
      </c>
      <c r="AC42" s="11">
        <v>1</v>
      </c>
      <c r="AD42" s="11">
        <v>112</v>
      </c>
      <c r="AE42" s="54">
        <v>5</v>
      </c>
      <c r="AF42" s="54">
        <v>60</v>
      </c>
      <c r="AG42" s="54">
        <v>46</v>
      </c>
      <c r="AH42" s="54">
        <v>10</v>
      </c>
      <c r="AI42" s="54">
        <v>2</v>
      </c>
      <c r="AJ42" s="54">
        <v>12</v>
      </c>
      <c r="AK42" s="54">
        <v>1</v>
      </c>
      <c r="AL42" s="55">
        <v>2.3984282539283699</v>
      </c>
      <c r="AM42" s="20">
        <v>226.15539349899805</v>
      </c>
      <c r="AN42" s="20">
        <v>115.55152729562641</v>
      </c>
      <c r="AO42" s="20">
        <v>7.503561498852922</v>
      </c>
      <c r="AP42" s="20">
        <v>83.578956215903446</v>
      </c>
      <c r="AQ42" s="56">
        <v>12.806949911204883</v>
      </c>
      <c r="AR42" s="56">
        <v>6.2917438045278518</v>
      </c>
      <c r="AS42" s="20">
        <v>24.335957070045655</v>
      </c>
      <c r="AT42" s="20">
        <v>19.521348488615288</v>
      </c>
    </row>
    <row r="43" spans="1:46" ht="14.4" x14ac:dyDescent="0.3">
      <c r="A43" s="21">
        <v>111</v>
      </c>
      <c r="B43" s="22">
        <v>43145</v>
      </c>
      <c r="C43" s="13" t="s">
        <v>175</v>
      </c>
      <c r="D43" s="14">
        <v>1</v>
      </c>
      <c r="E43" s="14" t="s">
        <v>37</v>
      </c>
      <c r="F43" s="15">
        <v>0.66249999999999998</v>
      </c>
      <c r="G43" s="16">
        <v>1.8055555555555602E-2</v>
      </c>
      <c r="H43" s="17">
        <v>50</v>
      </c>
      <c r="I43" s="24"/>
      <c r="J43" s="17">
        <v>20</v>
      </c>
      <c r="K43" s="17">
        <v>30</v>
      </c>
      <c r="L43" s="24"/>
      <c r="M43" s="24"/>
      <c r="N43" s="24"/>
      <c r="O43" s="25"/>
      <c r="P43" s="23"/>
      <c r="Q43" s="23"/>
      <c r="R43" s="14" t="s">
        <v>30</v>
      </c>
      <c r="S43" s="14">
        <v>5</v>
      </c>
      <c r="T43" s="20">
        <v>78.539816339744831</v>
      </c>
      <c r="U43" s="23"/>
      <c r="V43" s="11">
        <v>22</v>
      </c>
      <c r="W43" s="11">
        <v>0</v>
      </c>
      <c r="X43" s="11">
        <v>7</v>
      </c>
      <c r="Y43" s="11">
        <v>14</v>
      </c>
      <c r="Z43" s="11">
        <v>1</v>
      </c>
      <c r="AA43" s="11">
        <v>2</v>
      </c>
      <c r="AB43" s="11">
        <v>3</v>
      </c>
      <c r="AC43" s="11">
        <v>1</v>
      </c>
      <c r="AD43" s="11">
        <v>54</v>
      </c>
      <c r="AE43" s="54">
        <v>0</v>
      </c>
      <c r="AF43" s="54">
        <v>28</v>
      </c>
      <c r="AG43" s="54">
        <v>25</v>
      </c>
      <c r="AH43" s="54">
        <v>2</v>
      </c>
      <c r="AI43" s="54">
        <v>3</v>
      </c>
      <c r="AJ43" s="54">
        <v>5</v>
      </c>
      <c r="AK43" s="54">
        <v>1</v>
      </c>
      <c r="AL43" s="55">
        <v>2.7093498325839138</v>
      </c>
      <c r="AM43" s="20">
        <v>95.075934534706832</v>
      </c>
      <c r="AN43" s="20">
        <v>30.584508250356045</v>
      </c>
      <c r="AO43" s="20">
        <v>7.4739056538178845</v>
      </c>
      <c r="AP43" s="20">
        <v>38.883648567640478</v>
      </c>
      <c r="AQ43" s="56">
        <v>0</v>
      </c>
      <c r="AR43" s="56">
        <v>12.152589131848243</v>
      </c>
      <c r="AS43" s="20">
        <v>7.9623323222022737</v>
      </c>
      <c r="AT43" s="20">
        <v>18.133872062892422</v>
      </c>
    </row>
    <row r="44" spans="1:46" ht="14.4" x14ac:dyDescent="0.3">
      <c r="A44" s="12">
        <v>112</v>
      </c>
      <c r="B44" s="22">
        <v>43146</v>
      </c>
      <c r="C44" s="13" t="s">
        <v>142</v>
      </c>
      <c r="D44" s="14">
        <v>1</v>
      </c>
      <c r="E44" s="14" t="s">
        <v>37</v>
      </c>
      <c r="F44" s="15">
        <v>0.62847222222222221</v>
      </c>
      <c r="G44" s="16">
        <v>2.083333333333337E-2</v>
      </c>
      <c r="H44" s="17">
        <v>80</v>
      </c>
      <c r="I44" s="24"/>
      <c r="J44" s="17">
        <v>20</v>
      </c>
      <c r="K44" s="24"/>
      <c r="L44" s="24"/>
      <c r="M44" s="24"/>
      <c r="N44" s="24"/>
      <c r="O44" s="25"/>
      <c r="P44" s="23"/>
      <c r="Q44" s="23"/>
      <c r="R44" s="14" t="s">
        <v>29</v>
      </c>
      <c r="S44" s="14">
        <v>4.5</v>
      </c>
      <c r="T44" s="20">
        <v>63.617251235193308</v>
      </c>
      <c r="U44" s="23"/>
      <c r="V44" s="11">
        <v>22</v>
      </c>
      <c r="W44" s="11">
        <v>1</v>
      </c>
      <c r="X44" s="11">
        <v>4</v>
      </c>
      <c r="Y44" s="11">
        <v>16</v>
      </c>
      <c r="Z44" s="11">
        <v>1</v>
      </c>
      <c r="AA44" s="11">
        <v>2</v>
      </c>
      <c r="AB44" s="11">
        <v>3</v>
      </c>
      <c r="AC44" s="11">
        <v>1</v>
      </c>
      <c r="AD44" s="11">
        <v>68</v>
      </c>
      <c r="AE44" s="54">
        <v>1</v>
      </c>
      <c r="AF44" s="54">
        <v>39</v>
      </c>
      <c r="AG44" s="54">
        <v>25</v>
      </c>
      <c r="AH44" s="54">
        <v>1</v>
      </c>
      <c r="AI44" s="54">
        <v>2</v>
      </c>
      <c r="AJ44" s="54">
        <v>3</v>
      </c>
      <c r="AK44" s="54">
        <v>3</v>
      </c>
      <c r="AL44" s="55">
        <v>2.4878243622949019</v>
      </c>
      <c r="AM44" s="20">
        <v>284.0388723397682</v>
      </c>
      <c r="AN44" s="20">
        <v>172.03939091228196</v>
      </c>
      <c r="AO44" s="20">
        <v>36.66377458994608</v>
      </c>
      <c r="AP44" s="20">
        <v>75.335706837540172</v>
      </c>
      <c r="AQ44" s="56">
        <v>7.185442473349763</v>
      </c>
      <c r="AR44" s="56">
        <v>10.031609136811657</v>
      </c>
      <c r="AS44" s="20">
        <v>16.596028724444054</v>
      </c>
      <c r="AT44" s="20">
        <v>0</v>
      </c>
    </row>
    <row r="45" spans="1:46" ht="14.4" x14ac:dyDescent="0.3">
      <c r="A45" s="21">
        <v>114</v>
      </c>
      <c r="B45" s="22">
        <v>43159</v>
      </c>
      <c r="C45" s="13" t="s">
        <v>142</v>
      </c>
      <c r="D45" s="14">
        <v>1</v>
      </c>
      <c r="E45" s="14" t="s">
        <v>37</v>
      </c>
      <c r="F45" s="15">
        <v>0.63472222222222219</v>
      </c>
      <c r="G45" s="16">
        <v>2.1527777777777812E-2</v>
      </c>
      <c r="H45" s="17">
        <v>60</v>
      </c>
      <c r="I45" s="24"/>
      <c r="J45" s="17">
        <v>20</v>
      </c>
      <c r="K45" s="17">
        <v>10</v>
      </c>
      <c r="L45" s="17">
        <v>10</v>
      </c>
      <c r="M45" s="24"/>
      <c r="N45" s="24"/>
      <c r="O45" s="25"/>
      <c r="P45" s="23"/>
      <c r="Q45" s="23"/>
      <c r="R45" s="14" t="s">
        <v>30</v>
      </c>
      <c r="S45" s="14">
        <v>7</v>
      </c>
      <c r="T45" s="20">
        <v>153.93804002589985</v>
      </c>
      <c r="U45" s="23"/>
      <c r="V45" s="11">
        <v>19</v>
      </c>
      <c r="W45" s="11">
        <v>1</v>
      </c>
      <c r="X45" s="11">
        <v>3</v>
      </c>
      <c r="Y45" s="11">
        <v>11</v>
      </c>
      <c r="Z45" s="11">
        <v>1</v>
      </c>
      <c r="AA45" s="11">
        <v>2</v>
      </c>
      <c r="AB45" s="11">
        <v>3</v>
      </c>
      <c r="AC45" s="11">
        <v>4</v>
      </c>
      <c r="AD45" s="11">
        <v>98</v>
      </c>
      <c r="AE45" s="54">
        <v>3</v>
      </c>
      <c r="AF45" s="54">
        <v>59</v>
      </c>
      <c r="AG45" s="54">
        <v>30</v>
      </c>
      <c r="AH45" s="54">
        <v>1</v>
      </c>
      <c r="AI45" s="54">
        <v>2</v>
      </c>
      <c r="AJ45" s="54">
        <v>3</v>
      </c>
      <c r="AK45" s="54">
        <v>6</v>
      </c>
      <c r="AL45" s="55">
        <v>2.2205902297092344</v>
      </c>
      <c r="AM45" s="20">
        <v>242.59551518589353</v>
      </c>
      <c r="AN45" s="20">
        <v>125.46886407893086</v>
      </c>
      <c r="AO45" s="20">
        <v>6.3397437969900201</v>
      </c>
      <c r="AP45" s="20">
        <v>103.58712848482769</v>
      </c>
      <c r="AQ45" s="56">
        <v>2.9694940833741366</v>
      </c>
      <c r="AR45" s="56">
        <v>3.892983022151586</v>
      </c>
      <c r="AS45" s="20">
        <v>6.9793460984906339</v>
      </c>
      <c r="AT45" s="20">
        <v>7.199778825145005</v>
      </c>
    </row>
    <row r="46" spans="1:46" ht="14.4" x14ac:dyDescent="0.3">
      <c r="A46" s="12">
        <v>115</v>
      </c>
      <c r="B46" s="22">
        <v>43148</v>
      </c>
      <c r="C46" s="13" t="s">
        <v>142</v>
      </c>
      <c r="D46" s="14">
        <v>5</v>
      </c>
      <c r="E46" s="14" t="s">
        <v>37</v>
      </c>
      <c r="F46" s="15">
        <v>0.4513888888888889</v>
      </c>
      <c r="G46" s="16">
        <v>4.3055555555555569E-2</v>
      </c>
      <c r="H46" s="17">
        <v>50</v>
      </c>
      <c r="I46" s="24"/>
      <c r="J46" s="17">
        <v>20</v>
      </c>
      <c r="K46" s="17">
        <v>20</v>
      </c>
      <c r="L46" s="17">
        <v>10</v>
      </c>
      <c r="M46" s="24"/>
      <c r="N46" s="24"/>
      <c r="O46" s="25"/>
      <c r="P46" s="23"/>
      <c r="Q46" s="23"/>
      <c r="R46" s="14" t="s">
        <v>40</v>
      </c>
      <c r="S46" s="14">
        <v>7.5</v>
      </c>
      <c r="T46" s="20">
        <v>176.71458676442586</v>
      </c>
      <c r="U46" s="23"/>
      <c r="V46" s="11">
        <v>40</v>
      </c>
      <c r="W46" s="11">
        <v>7</v>
      </c>
      <c r="X46" s="11">
        <v>10</v>
      </c>
      <c r="Y46" s="11">
        <v>19</v>
      </c>
      <c r="Z46" s="11">
        <v>6</v>
      </c>
      <c r="AA46" s="11">
        <v>1</v>
      </c>
      <c r="AB46" s="11">
        <v>7</v>
      </c>
      <c r="AC46" s="11">
        <v>4</v>
      </c>
      <c r="AD46" s="11">
        <v>170</v>
      </c>
      <c r="AE46" s="54">
        <v>24</v>
      </c>
      <c r="AF46" s="54">
        <v>66</v>
      </c>
      <c r="AG46" s="54">
        <v>72</v>
      </c>
      <c r="AH46" s="54">
        <v>12</v>
      </c>
      <c r="AI46" s="54">
        <v>2</v>
      </c>
      <c r="AJ46" s="54">
        <v>14</v>
      </c>
      <c r="AK46" s="54">
        <v>8</v>
      </c>
      <c r="AL46" s="55">
        <v>3.0052207067398169</v>
      </c>
      <c r="AM46" s="20">
        <v>1202.3079309284276</v>
      </c>
      <c r="AN46" s="20">
        <v>1127.5638619746758</v>
      </c>
      <c r="AO46" s="20">
        <v>25.721131381907437</v>
      </c>
      <c r="AP46" s="20">
        <v>41.404742781974718</v>
      </c>
      <c r="AQ46" s="56">
        <v>154.12990538420402</v>
      </c>
      <c r="AR46" s="56">
        <v>16.881523300063293</v>
      </c>
      <c r="AS46" s="20">
        <v>358.52881943349524</v>
      </c>
      <c r="AT46" s="20">
        <v>7.6181947898698317</v>
      </c>
    </row>
    <row r="47" spans="1:46" ht="14.4" x14ac:dyDescent="0.3">
      <c r="A47" s="12">
        <v>116</v>
      </c>
      <c r="B47" s="22">
        <v>43151</v>
      </c>
      <c r="C47" s="13" t="s">
        <v>142</v>
      </c>
      <c r="D47" s="14">
        <v>5</v>
      </c>
      <c r="E47" s="14" t="s">
        <v>37</v>
      </c>
      <c r="F47" s="15">
        <v>0.40069444444444446</v>
      </c>
      <c r="G47" s="16">
        <v>4.3749999999999956E-2</v>
      </c>
      <c r="H47" s="17">
        <v>70</v>
      </c>
      <c r="I47" s="24"/>
      <c r="J47" s="17">
        <v>10</v>
      </c>
      <c r="K47" s="24"/>
      <c r="L47" s="17">
        <v>20</v>
      </c>
      <c r="M47" s="24"/>
      <c r="N47" s="24"/>
      <c r="O47" s="25"/>
      <c r="P47" s="23"/>
      <c r="Q47" s="23"/>
      <c r="R47" s="14" t="s">
        <v>30</v>
      </c>
      <c r="S47" s="14">
        <v>7.5</v>
      </c>
      <c r="T47" s="20">
        <v>176.71458676442586</v>
      </c>
      <c r="U47" s="23"/>
      <c r="V47" s="11">
        <v>38</v>
      </c>
      <c r="W47" s="11">
        <v>6</v>
      </c>
      <c r="X47" s="11">
        <v>6</v>
      </c>
      <c r="Y47" s="11">
        <v>21</v>
      </c>
      <c r="Z47" s="11">
        <v>8</v>
      </c>
      <c r="AA47" s="11">
        <v>1</v>
      </c>
      <c r="AB47" s="11">
        <v>9</v>
      </c>
      <c r="AC47" s="11">
        <v>5</v>
      </c>
      <c r="AD47" s="11">
        <v>1113</v>
      </c>
      <c r="AE47" s="54">
        <v>19</v>
      </c>
      <c r="AF47" s="54">
        <v>305</v>
      </c>
      <c r="AG47" s="54">
        <v>753</v>
      </c>
      <c r="AH47" s="54">
        <v>26</v>
      </c>
      <c r="AI47" s="54">
        <v>2</v>
      </c>
      <c r="AJ47" s="54">
        <v>28</v>
      </c>
      <c r="AK47" s="54">
        <v>36</v>
      </c>
      <c r="AL47" s="55">
        <v>2.0426274394566697</v>
      </c>
      <c r="AM47" s="20">
        <v>3313.9700933226964</v>
      </c>
      <c r="AN47" s="20">
        <v>48.366326201350347</v>
      </c>
      <c r="AO47" s="20">
        <v>186.70804407786284</v>
      </c>
      <c r="AP47" s="20">
        <v>1129.3511347146296</v>
      </c>
      <c r="AQ47" s="56">
        <v>46.885686939254413</v>
      </c>
      <c r="AR47" s="56">
        <v>0</v>
      </c>
      <c r="AS47" s="20">
        <v>49.172043854386487</v>
      </c>
      <c r="AT47" s="20">
        <v>1949.544588328853</v>
      </c>
    </row>
    <row r="48" spans="1:46" ht="14.4" x14ac:dyDescent="0.3">
      <c r="A48" s="21">
        <v>117</v>
      </c>
      <c r="B48" s="27">
        <v>43152</v>
      </c>
      <c r="C48" s="13" t="s">
        <v>142</v>
      </c>
      <c r="D48" s="14">
        <v>5</v>
      </c>
      <c r="E48" s="14" t="s">
        <v>37</v>
      </c>
      <c r="F48" s="15">
        <v>0.41180555555555554</v>
      </c>
      <c r="G48" s="16">
        <v>3.6111111111111149E-2</v>
      </c>
      <c r="H48" s="17">
        <v>90</v>
      </c>
      <c r="I48" s="24"/>
      <c r="J48" s="17">
        <v>10</v>
      </c>
      <c r="K48" s="24"/>
      <c r="L48" s="24"/>
      <c r="M48" s="24"/>
      <c r="N48" s="24"/>
      <c r="O48" s="25"/>
      <c r="P48" s="23"/>
      <c r="Q48" s="23"/>
      <c r="R48" s="14" t="s">
        <v>30</v>
      </c>
      <c r="S48" s="14">
        <v>6.5</v>
      </c>
      <c r="T48" s="20">
        <v>132.73228961416876</v>
      </c>
      <c r="U48" s="23"/>
      <c r="V48" s="11">
        <v>33</v>
      </c>
      <c r="W48" s="11">
        <v>7</v>
      </c>
      <c r="X48" s="11">
        <v>6</v>
      </c>
      <c r="Y48" s="11">
        <v>17</v>
      </c>
      <c r="Z48" s="11">
        <v>5</v>
      </c>
      <c r="AA48" s="11">
        <v>3</v>
      </c>
      <c r="AB48" s="11">
        <v>8</v>
      </c>
      <c r="AC48" s="11">
        <v>3</v>
      </c>
      <c r="AD48" s="11">
        <v>211</v>
      </c>
      <c r="AE48" s="54">
        <v>13</v>
      </c>
      <c r="AF48" s="54">
        <v>112</v>
      </c>
      <c r="AG48" s="54">
        <v>82</v>
      </c>
      <c r="AH48" s="54">
        <v>20</v>
      </c>
      <c r="AI48" s="54">
        <v>6</v>
      </c>
      <c r="AJ48" s="54">
        <v>26</v>
      </c>
      <c r="AK48" s="54">
        <v>4</v>
      </c>
      <c r="AL48" s="55">
        <v>2.2012491988975817</v>
      </c>
      <c r="AM48" s="20">
        <v>469.67895745350671</v>
      </c>
      <c r="AN48" s="20">
        <v>266.74817467545381</v>
      </c>
      <c r="AO48" s="20">
        <v>16.595285164846064</v>
      </c>
      <c r="AP48" s="20">
        <v>140.69296769369512</v>
      </c>
      <c r="AQ48" s="56">
        <v>107.78282848623043</v>
      </c>
      <c r="AR48" s="56">
        <v>17.48111931555917</v>
      </c>
      <c r="AS48" s="20">
        <v>124.47421652111544</v>
      </c>
      <c r="AT48" s="20">
        <v>45.64252991951178</v>
      </c>
    </row>
    <row r="49" spans="1:46" ht="14.4" x14ac:dyDescent="0.3">
      <c r="A49" s="12">
        <v>118</v>
      </c>
      <c r="B49" s="22">
        <v>43162</v>
      </c>
      <c r="C49" s="13" t="s">
        <v>142</v>
      </c>
      <c r="D49" s="14">
        <v>5</v>
      </c>
      <c r="E49" s="14" t="s">
        <v>37</v>
      </c>
      <c r="F49" s="15">
        <v>0.47152777777777777</v>
      </c>
      <c r="G49" s="16">
        <v>3.5416666666666652E-2</v>
      </c>
      <c r="H49" s="17">
        <v>40</v>
      </c>
      <c r="I49" s="24"/>
      <c r="J49" s="17">
        <v>10</v>
      </c>
      <c r="K49" s="17"/>
      <c r="L49" s="17">
        <v>50</v>
      </c>
      <c r="M49" s="24"/>
      <c r="N49" s="24"/>
      <c r="O49" s="25"/>
      <c r="P49" s="23"/>
      <c r="Q49" s="23"/>
      <c r="R49" s="14" t="s">
        <v>101</v>
      </c>
      <c r="S49" s="14">
        <v>6</v>
      </c>
      <c r="T49" s="20">
        <v>113.09733552923255</v>
      </c>
      <c r="U49" s="23"/>
      <c r="V49" s="11">
        <v>34</v>
      </c>
      <c r="W49" s="11">
        <v>5</v>
      </c>
      <c r="X49" s="11">
        <v>7</v>
      </c>
      <c r="Y49" s="11">
        <v>20</v>
      </c>
      <c r="Z49" s="11">
        <v>5</v>
      </c>
      <c r="AA49" s="11">
        <v>1</v>
      </c>
      <c r="AB49" s="11">
        <v>6</v>
      </c>
      <c r="AC49" s="11">
        <v>2</v>
      </c>
      <c r="AD49" s="11">
        <v>144</v>
      </c>
      <c r="AE49" s="54">
        <v>10</v>
      </c>
      <c r="AF49" s="54">
        <v>78</v>
      </c>
      <c r="AG49" s="54">
        <v>53</v>
      </c>
      <c r="AH49" s="54">
        <v>11</v>
      </c>
      <c r="AI49" s="54">
        <v>3</v>
      </c>
      <c r="AJ49" s="54">
        <v>14</v>
      </c>
      <c r="AK49" s="54">
        <v>3</v>
      </c>
      <c r="AL49" s="55">
        <v>2.497581358366411</v>
      </c>
      <c r="AM49" s="20">
        <v>321.68824894372722</v>
      </c>
      <c r="AN49" s="20">
        <v>161.1012776459487</v>
      </c>
      <c r="AO49" s="20">
        <v>5.6551554767598997</v>
      </c>
      <c r="AP49" s="20">
        <v>154.28854479121117</v>
      </c>
      <c r="AQ49" s="56">
        <v>196.91902640562</v>
      </c>
      <c r="AR49" s="56">
        <v>6.7259714499747218</v>
      </c>
      <c r="AS49" s="20">
        <v>216.6439197583619</v>
      </c>
      <c r="AT49" s="20">
        <v>0.64327102980748485</v>
      </c>
    </row>
    <row r="50" spans="1:46" ht="14.4" x14ac:dyDescent="0.3">
      <c r="A50" s="12">
        <v>119</v>
      </c>
      <c r="B50" s="22">
        <v>43162</v>
      </c>
      <c r="C50" s="13" t="s">
        <v>142</v>
      </c>
      <c r="D50" s="14">
        <v>5</v>
      </c>
      <c r="E50" s="14" t="s">
        <v>37</v>
      </c>
      <c r="F50" s="15">
        <v>0.5131944444444444</v>
      </c>
      <c r="G50" s="16">
        <v>2.8472222222222232E-2</v>
      </c>
      <c r="H50" s="17">
        <v>100</v>
      </c>
      <c r="I50" s="24"/>
      <c r="J50" s="24"/>
      <c r="K50" s="24"/>
      <c r="L50" s="24"/>
      <c r="M50" s="24"/>
      <c r="N50" s="24"/>
      <c r="O50" s="25"/>
      <c r="P50" s="23"/>
      <c r="Q50" s="23"/>
      <c r="R50" s="14" t="s">
        <v>29</v>
      </c>
      <c r="S50" s="14">
        <v>6</v>
      </c>
      <c r="T50" s="20">
        <v>113.09733552923255</v>
      </c>
      <c r="U50" s="23"/>
      <c r="V50" s="11">
        <v>33</v>
      </c>
      <c r="W50" s="11">
        <v>5</v>
      </c>
      <c r="X50" s="11">
        <v>5</v>
      </c>
      <c r="Y50" s="11">
        <v>19</v>
      </c>
      <c r="Z50" s="11">
        <v>4</v>
      </c>
      <c r="AA50" s="11">
        <v>1</v>
      </c>
      <c r="AB50" s="11">
        <v>5</v>
      </c>
      <c r="AC50" s="11">
        <v>4</v>
      </c>
      <c r="AD50" s="11">
        <v>220</v>
      </c>
      <c r="AE50" s="54">
        <v>14</v>
      </c>
      <c r="AF50" s="54">
        <v>71</v>
      </c>
      <c r="AG50" s="54">
        <v>126</v>
      </c>
      <c r="AH50" s="54">
        <v>15</v>
      </c>
      <c r="AI50" s="54">
        <v>1</v>
      </c>
      <c r="AJ50" s="54">
        <v>16</v>
      </c>
      <c r="AK50" s="54">
        <v>9</v>
      </c>
      <c r="AL50" s="55">
        <v>2.4363684030017656</v>
      </c>
      <c r="AM50" s="20">
        <v>585.19928605558641</v>
      </c>
      <c r="AN50" s="20">
        <v>22.058781584102665</v>
      </c>
      <c r="AO50" s="20">
        <v>10.426830728906969</v>
      </c>
      <c r="AP50" s="20">
        <v>397.77708582466937</v>
      </c>
      <c r="AQ50" s="56">
        <v>3.132793608048662</v>
      </c>
      <c r="AR50" s="56">
        <v>9.4555736099722315E-2</v>
      </c>
      <c r="AS50" s="20">
        <v>3.1808174245983207</v>
      </c>
      <c r="AT50" s="20">
        <v>154.93658791790747</v>
      </c>
    </row>
    <row r="51" spans="1:46" ht="14.4" x14ac:dyDescent="0.3">
      <c r="A51" s="21">
        <v>120</v>
      </c>
      <c r="B51" s="22">
        <v>43171</v>
      </c>
      <c r="C51" s="13" t="s">
        <v>90</v>
      </c>
      <c r="D51" s="14">
        <v>5</v>
      </c>
      <c r="E51" s="14" t="s">
        <v>37</v>
      </c>
      <c r="F51" s="15">
        <v>0.4513888888888889</v>
      </c>
      <c r="G51" s="16">
        <v>3.5416666666666652E-2</v>
      </c>
      <c r="H51" s="17">
        <v>90</v>
      </c>
      <c r="I51" s="24"/>
      <c r="J51" s="17">
        <v>10</v>
      </c>
      <c r="K51" s="24"/>
      <c r="L51" s="24"/>
      <c r="M51" s="24"/>
      <c r="N51" s="24"/>
      <c r="O51" s="25"/>
      <c r="P51" s="23"/>
      <c r="Q51" s="23"/>
      <c r="R51" s="14" t="s">
        <v>29</v>
      </c>
      <c r="S51" s="14">
        <v>7.5</v>
      </c>
      <c r="T51" s="20">
        <v>176.71458676442586</v>
      </c>
      <c r="U51" s="23"/>
      <c r="V51" s="11">
        <v>37</v>
      </c>
      <c r="W51" s="11">
        <v>3</v>
      </c>
      <c r="X51" s="11">
        <v>8</v>
      </c>
      <c r="Y51" s="11">
        <v>22</v>
      </c>
      <c r="Z51" s="11">
        <v>7</v>
      </c>
      <c r="AA51" s="11">
        <v>2</v>
      </c>
      <c r="AB51" s="11">
        <v>9</v>
      </c>
      <c r="AC51" s="11">
        <v>4</v>
      </c>
      <c r="AD51" s="11">
        <v>193</v>
      </c>
      <c r="AE51" s="54">
        <v>13</v>
      </c>
      <c r="AF51" s="54">
        <v>58</v>
      </c>
      <c r="AG51" s="54">
        <v>111</v>
      </c>
      <c r="AH51" s="54">
        <v>15</v>
      </c>
      <c r="AI51" s="54">
        <v>4</v>
      </c>
      <c r="AJ51" s="54">
        <v>19</v>
      </c>
      <c r="AK51" s="54">
        <v>11</v>
      </c>
      <c r="AL51" s="55">
        <v>2.7749387700339208</v>
      </c>
      <c r="AM51" s="20">
        <v>666.47395731745382</v>
      </c>
      <c r="AN51" s="20">
        <v>313.71709336024838</v>
      </c>
      <c r="AO51" s="20">
        <v>3.3015327516903623</v>
      </c>
      <c r="AP51" s="20">
        <v>174.61431329895393</v>
      </c>
      <c r="AQ51" s="56">
        <v>59.366498066913877</v>
      </c>
      <c r="AR51" s="56">
        <v>2.41043807587124</v>
      </c>
      <c r="AS51" s="20">
        <v>85.7704997323725</v>
      </c>
      <c r="AT51" s="20">
        <v>174.84101790656112</v>
      </c>
    </row>
    <row r="52" spans="1:46" ht="14.4" x14ac:dyDescent="0.3">
      <c r="A52" s="21">
        <v>180</v>
      </c>
      <c r="B52" s="22">
        <v>43263</v>
      </c>
      <c r="C52" s="13" t="s">
        <v>176</v>
      </c>
      <c r="D52" s="14">
        <v>2</v>
      </c>
      <c r="E52" s="14" t="s">
        <v>26</v>
      </c>
      <c r="F52" s="15">
        <v>0.4909722222222222</v>
      </c>
      <c r="G52" s="16">
        <v>1.1805555555555569E-2</v>
      </c>
      <c r="H52" s="17">
        <v>15</v>
      </c>
      <c r="I52" s="17">
        <v>5</v>
      </c>
      <c r="J52" s="17">
        <v>5</v>
      </c>
      <c r="K52" s="17">
        <v>55</v>
      </c>
      <c r="L52" s="17">
        <v>10</v>
      </c>
      <c r="M52" s="24"/>
      <c r="N52" s="17">
        <v>10</v>
      </c>
      <c r="O52" s="18">
        <v>6.3</v>
      </c>
      <c r="P52" s="14">
        <v>0</v>
      </c>
      <c r="Q52" s="14">
        <v>8</v>
      </c>
      <c r="R52" s="14" t="s">
        <v>102</v>
      </c>
      <c r="S52" s="14">
        <v>7.5</v>
      </c>
      <c r="T52" s="20">
        <v>176.71458676442586</v>
      </c>
      <c r="U52" s="23"/>
      <c r="V52" s="11">
        <v>33</v>
      </c>
      <c r="W52" s="11">
        <v>2</v>
      </c>
      <c r="X52" s="11">
        <v>7</v>
      </c>
      <c r="Y52" s="11">
        <v>22</v>
      </c>
      <c r="Z52" s="11">
        <v>6</v>
      </c>
      <c r="AA52" s="11">
        <v>0</v>
      </c>
      <c r="AB52" s="11">
        <v>6</v>
      </c>
      <c r="AC52" s="11">
        <v>2</v>
      </c>
      <c r="AD52" s="11">
        <v>232</v>
      </c>
      <c r="AE52" s="54">
        <v>22</v>
      </c>
      <c r="AF52" s="54">
        <v>32</v>
      </c>
      <c r="AG52" s="54">
        <v>156</v>
      </c>
      <c r="AH52" s="54">
        <v>13</v>
      </c>
      <c r="AI52" s="54">
        <v>0</v>
      </c>
      <c r="AJ52" s="54">
        <v>13</v>
      </c>
      <c r="AK52" s="54">
        <v>22</v>
      </c>
      <c r="AL52" s="55">
        <v>2.8400393180532353</v>
      </c>
      <c r="AM52" s="20">
        <v>257.94149939954497</v>
      </c>
      <c r="AN52" s="20">
        <v>8.5775307950369672</v>
      </c>
      <c r="AO52" s="20">
        <v>102.10595173600625</v>
      </c>
      <c r="AP52" s="20">
        <v>100.11942624607268</v>
      </c>
      <c r="AQ52" s="56">
        <v>76.804182746711646</v>
      </c>
      <c r="AR52" s="56">
        <v>0</v>
      </c>
      <c r="AS52" s="20">
        <v>78.347789710478523</v>
      </c>
      <c r="AT52" s="20">
        <v>47.138590622429113</v>
      </c>
    </row>
    <row r="53" spans="1:46" ht="14.4" x14ac:dyDescent="0.3">
      <c r="A53" s="12">
        <v>181</v>
      </c>
      <c r="B53" s="22">
        <v>43263</v>
      </c>
      <c r="C53" s="13" t="s">
        <v>176</v>
      </c>
      <c r="D53" s="14">
        <v>2</v>
      </c>
      <c r="E53" s="14" t="s">
        <v>26</v>
      </c>
      <c r="F53" s="15">
        <v>0.47430555555555554</v>
      </c>
      <c r="G53" s="16">
        <v>9.0277777777778012E-3</v>
      </c>
      <c r="H53" s="17">
        <v>10</v>
      </c>
      <c r="I53" s="17">
        <v>10</v>
      </c>
      <c r="J53" s="17">
        <v>5</v>
      </c>
      <c r="K53" s="17">
        <v>55</v>
      </c>
      <c r="L53" s="17">
        <v>15</v>
      </c>
      <c r="M53" s="24"/>
      <c r="N53" s="17">
        <v>5</v>
      </c>
      <c r="O53" s="18">
        <v>5.4</v>
      </c>
      <c r="P53" s="14">
        <v>1</v>
      </c>
      <c r="Q53" s="14">
        <v>8</v>
      </c>
      <c r="R53" s="14" t="s">
        <v>102</v>
      </c>
      <c r="S53" s="14">
        <v>7.5</v>
      </c>
      <c r="T53" s="20">
        <v>176.71458676442586</v>
      </c>
      <c r="U53" s="23"/>
      <c r="V53" s="11">
        <v>29</v>
      </c>
      <c r="W53" s="11">
        <v>3</v>
      </c>
      <c r="X53" s="11">
        <v>5</v>
      </c>
      <c r="Y53" s="11">
        <v>19</v>
      </c>
      <c r="Z53" s="11">
        <v>7</v>
      </c>
      <c r="AA53" s="11">
        <v>1</v>
      </c>
      <c r="AB53" s="11">
        <v>8</v>
      </c>
      <c r="AC53" s="11">
        <v>2</v>
      </c>
      <c r="AD53" s="11">
        <v>112</v>
      </c>
      <c r="AE53" s="54">
        <v>27</v>
      </c>
      <c r="AF53" s="54">
        <v>14</v>
      </c>
      <c r="AG53" s="54">
        <v>69</v>
      </c>
      <c r="AH53" s="54">
        <v>17</v>
      </c>
      <c r="AI53" s="54">
        <v>1</v>
      </c>
      <c r="AJ53" s="54">
        <v>18</v>
      </c>
      <c r="AK53" s="54">
        <v>2</v>
      </c>
      <c r="AL53" s="55">
        <v>2.7366179021976134</v>
      </c>
      <c r="AM53" s="20">
        <v>222.79942410622277</v>
      </c>
      <c r="AN53" s="20">
        <v>80.426347900387398</v>
      </c>
      <c r="AO53" s="20">
        <v>2.6094872829641442</v>
      </c>
      <c r="AP53" s="20">
        <v>139.76358892287118</v>
      </c>
      <c r="AQ53" s="56">
        <v>119.74553944763707</v>
      </c>
      <c r="AR53" s="56">
        <v>1.0121149738315081</v>
      </c>
      <c r="AS53" s="20">
        <v>132.77059919835784</v>
      </c>
      <c r="AT53" s="20">
        <v>0</v>
      </c>
    </row>
    <row r="54" spans="1:46" ht="14.4" x14ac:dyDescent="0.3">
      <c r="A54" s="12">
        <v>182</v>
      </c>
      <c r="B54" s="22">
        <v>43263</v>
      </c>
      <c r="C54" s="13" t="s">
        <v>176</v>
      </c>
      <c r="D54" s="14">
        <v>2</v>
      </c>
      <c r="E54" s="14" t="s">
        <v>26</v>
      </c>
      <c r="F54" s="15">
        <v>0.5083333333333333</v>
      </c>
      <c r="G54" s="16">
        <v>1.0416666666666741E-2</v>
      </c>
      <c r="H54" s="17">
        <v>10</v>
      </c>
      <c r="I54" s="17">
        <v>5</v>
      </c>
      <c r="J54" s="17">
        <v>5</v>
      </c>
      <c r="K54" s="17">
        <v>50</v>
      </c>
      <c r="L54" s="17">
        <v>15</v>
      </c>
      <c r="M54" s="24"/>
      <c r="N54" s="17">
        <v>15</v>
      </c>
      <c r="O54" s="18">
        <v>5.9</v>
      </c>
      <c r="P54" s="14">
        <v>1</v>
      </c>
      <c r="Q54" s="14">
        <v>8</v>
      </c>
      <c r="R54" s="14" t="s">
        <v>102</v>
      </c>
      <c r="S54" s="14">
        <v>7.5</v>
      </c>
      <c r="T54" s="20">
        <v>176.71458676442586</v>
      </c>
      <c r="U54" s="23"/>
      <c r="V54" s="11">
        <v>30</v>
      </c>
      <c r="W54" s="11">
        <v>3</v>
      </c>
      <c r="X54" s="11">
        <v>4</v>
      </c>
      <c r="Y54" s="11">
        <v>21</v>
      </c>
      <c r="Z54" s="11">
        <v>5</v>
      </c>
      <c r="AA54" s="11">
        <v>0</v>
      </c>
      <c r="AB54" s="11">
        <v>5</v>
      </c>
      <c r="AC54" s="11">
        <v>2</v>
      </c>
      <c r="AD54" s="11">
        <v>108</v>
      </c>
      <c r="AE54" s="54">
        <v>4</v>
      </c>
      <c r="AF54" s="54">
        <v>9</v>
      </c>
      <c r="AG54" s="54">
        <v>91</v>
      </c>
      <c r="AH54" s="54">
        <v>13</v>
      </c>
      <c r="AI54" s="54">
        <v>0</v>
      </c>
      <c r="AJ54" s="54">
        <v>13</v>
      </c>
      <c r="AK54" s="54">
        <v>4</v>
      </c>
      <c r="AL54" s="55">
        <v>2.452296092839175</v>
      </c>
      <c r="AM54" s="20">
        <v>80.531103507389261</v>
      </c>
      <c r="AN54" s="20">
        <v>10.672322686349782</v>
      </c>
      <c r="AO54" s="20">
        <v>0</v>
      </c>
      <c r="AP54" s="20">
        <v>69.858780821039502</v>
      </c>
      <c r="AQ54" s="56">
        <v>6.8214629586252133</v>
      </c>
      <c r="AR54" s="56">
        <v>0</v>
      </c>
      <c r="AS54" s="20">
        <v>6.2217018399985999</v>
      </c>
      <c r="AT54" s="20">
        <v>0</v>
      </c>
    </row>
    <row r="55" spans="1:46" ht="14.4" x14ac:dyDescent="0.3">
      <c r="A55" s="12">
        <v>185</v>
      </c>
      <c r="B55" s="22">
        <v>43263</v>
      </c>
      <c r="C55" s="13" t="s">
        <v>176</v>
      </c>
      <c r="D55" s="14">
        <v>2</v>
      </c>
      <c r="E55" s="14" t="s">
        <v>26</v>
      </c>
      <c r="F55" s="15">
        <v>0.45277777777777778</v>
      </c>
      <c r="G55" s="16">
        <v>1.1805555555555569E-2</v>
      </c>
      <c r="H55" s="17">
        <v>10</v>
      </c>
      <c r="I55" s="17">
        <v>10</v>
      </c>
      <c r="J55" s="24"/>
      <c r="K55" s="17">
        <v>60</v>
      </c>
      <c r="L55" s="17">
        <v>10</v>
      </c>
      <c r="M55" s="24"/>
      <c r="N55" s="17">
        <v>10</v>
      </c>
      <c r="O55" s="18">
        <v>5.6</v>
      </c>
      <c r="P55" s="14">
        <v>1</v>
      </c>
      <c r="Q55" s="14">
        <v>7</v>
      </c>
      <c r="R55" s="14" t="s">
        <v>102</v>
      </c>
      <c r="S55" s="14">
        <v>6</v>
      </c>
      <c r="T55" s="20">
        <v>113.09733552923255</v>
      </c>
      <c r="U55" s="23"/>
      <c r="V55" s="11">
        <v>29</v>
      </c>
      <c r="W55" s="11">
        <v>3</v>
      </c>
      <c r="X55" s="11">
        <v>7</v>
      </c>
      <c r="Y55" s="11">
        <v>16</v>
      </c>
      <c r="Z55" s="11">
        <v>6</v>
      </c>
      <c r="AA55" s="11">
        <v>1</v>
      </c>
      <c r="AB55" s="11">
        <v>7</v>
      </c>
      <c r="AC55" s="11">
        <v>3</v>
      </c>
      <c r="AD55" s="11">
        <v>72</v>
      </c>
      <c r="AE55" s="54">
        <v>6</v>
      </c>
      <c r="AF55" s="54">
        <v>12</v>
      </c>
      <c r="AG55" s="54">
        <v>51</v>
      </c>
      <c r="AH55" s="54">
        <v>15</v>
      </c>
      <c r="AI55" s="54">
        <v>1</v>
      </c>
      <c r="AJ55" s="54">
        <v>16</v>
      </c>
      <c r="AK55" s="54">
        <v>3</v>
      </c>
      <c r="AL55" s="55">
        <v>2.7828606075217834</v>
      </c>
      <c r="AM55" s="20">
        <v>309.46153938773341</v>
      </c>
      <c r="AN55" s="20">
        <v>54.38421211110208</v>
      </c>
      <c r="AO55" s="20">
        <v>0.64764929950026195</v>
      </c>
      <c r="AP55" s="20">
        <v>254.42967797713106</v>
      </c>
      <c r="AQ55" s="56">
        <v>226.30192071793374</v>
      </c>
      <c r="AR55" s="56">
        <v>0</v>
      </c>
      <c r="AS55" s="20">
        <v>246.1992770313858</v>
      </c>
      <c r="AT55" s="20">
        <v>0</v>
      </c>
    </row>
    <row r="56" spans="1:46" ht="15.75" customHeight="1" x14ac:dyDescent="0.3">
      <c r="A56" s="12">
        <v>242</v>
      </c>
      <c r="B56" s="28">
        <v>43395</v>
      </c>
      <c r="C56" s="13" t="s">
        <v>176</v>
      </c>
      <c r="D56" s="14">
        <v>6</v>
      </c>
      <c r="E56" s="11" t="s">
        <v>81</v>
      </c>
      <c r="F56" s="26">
        <v>0.47222222222222221</v>
      </c>
      <c r="G56" s="16">
        <v>3.1944444444444442E-2</v>
      </c>
      <c r="H56" s="24">
        <v>90</v>
      </c>
      <c r="I56" s="24"/>
      <c r="J56" s="24"/>
      <c r="K56" s="24"/>
      <c r="L56" s="24">
        <v>10</v>
      </c>
      <c r="M56" s="24"/>
      <c r="N56" s="24"/>
      <c r="O56" s="25">
        <v>4</v>
      </c>
      <c r="P56" s="11">
        <v>1</v>
      </c>
      <c r="Q56" s="11">
        <v>9</v>
      </c>
      <c r="R56" s="14" t="s">
        <v>30</v>
      </c>
      <c r="S56" s="11">
        <v>7</v>
      </c>
      <c r="T56" s="20">
        <v>153.93804002589985</v>
      </c>
      <c r="V56" s="11">
        <v>37</v>
      </c>
      <c r="W56" s="11">
        <v>4</v>
      </c>
      <c r="X56" s="11">
        <v>8</v>
      </c>
      <c r="Y56" s="11">
        <v>15</v>
      </c>
      <c r="Z56" s="11">
        <v>4</v>
      </c>
      <c r="AA56" s="11">
        <v>3</v>
      </c>
      <c r="AB56" s="11">
        <v>7</v>
      </c>
      <c r="AC56" s="11">
        <v>10</v>
      </c>
      <c r="AD56" s="11">
        <v>739</v>
      </c>
      <c r="AE56" s="54">
        <v>29</v>
      </c>
      <c r="AF56" s="54">
        <v>155</v>
      </c>
      <c r="AG56" s="54">
        <v>305</v>
      </c>
      <c r="AH56" s="54">
        <v>16</v>
      </c>
      <c r="AI56" s="54">
        <v>8</v>
      </c>
      <c r="AJ56" s="54">
        <v>24</v>
      </c>
      <c r="AK56" s="54">
        <v>250</v>
      </c>
      <c r="AL56" s="55">
        <v>2.5603199352888004</v>
      </c>
      <c r="AM56" s="20">
        <v>7229.2515420834316</v>
      </c>
      <c r="AN56" s="20">
        <v>1645.4592406818472</v>
      </c>
      <c r="AO56" s="20">
        <v>104.375661135717</v>
      </c>
      <c r="AP56" s="20">
        <v>677.63308146784482</v>
      </c>
      <c r="AQ56" s="56">
        <v>743.50411173608973</v>
      </c>
      <c r="AR56" s="56">
        <v>14.220857807010589</v>
      </c>
      <c r="AS56" s="20">
        <v>430.78462685191931</v>
      </c>
      <c r="AT56" s="20">
        <v>4801.7835587980217</v>
      </c>
    </row>
    <row r="57" spans="1:46" ht="15.75" customHeight="1" x14ac:dyDescent="0.3">
      <c r="A57" s="12">
        <v>243</v>
      </c>
      <c r="B57" s="28">
        <v>43395</v>
      </c>
      <c r="C57" s="13" t="s">
        <v>176</v>
      </c>
      <c r="D57" s="14">
        <v>6</v>
      </c>
      <c r="E57" s="11" t="s">
        <v>81</v>
      </c>
      <c r="F57" s="26">
        <v>0.50902777777777775</v>
      </c>
      <c r="G57" s="16">
        <v>2.430555555555558E-2</v>
      </c>
      <c r="H57" s="24">
        <v>60</v>
      </c>
      <c r="I57" s="24"/>
      <c r="J57" s="24"/>
      <c r="K57" s="24"/>
      <c r="L57" s="24">
        <v>40</v>
      </c>
      <c r="M57" s="24"/>
      <c r="N57" s="24"/>
      <c r="O57" s="25">
        <v>4</v>
      </c>
      <c r="P57" s="11">
        <v>1</v>
      </c>
      <c r="Q57" s="11">
        <v>9</v>
      </c>
      <c r="R57" s="14" t="s">
        <v>30</v>
      </c>
      <c r="S57" s="11">
        <v>7</v>
      </c>
      <c r="T57" s="20">
        <v>153.93804002589985</v>
      </c>
      <c r="V57" s="11">
        <v>19</v>
      </c>
      <c r="W57" s="11">
        <v>4</v>
      </c>
      <c r="X57" s="11">
        <v>5</v>
      </c>
      <c r="Y57" s="11">
        <v>8</v>
      </c>
      <c r="Z57" s="11">
        <v>5</v>
      </c>
      <c r="AA57" s="11">
        <v>1</v>
      </c>
      <c r="AB57" s="11">
        <v>6</v>
      </c>
      <c r="AC57" s="11">
        <v>2</v>
      </c>
      <c r="AD57" s="11">
        <v>97</v>
      </c>
      <c r="AE57" s="54">
        <v>18</v>
      </c>
      <c r="AF57" s="54">
        <v>18</v>
      </c>
      <c r="AG57" s="54">
        <v>59</v>
      </c>
      <c r="AH57" s="54">
        <v>13</v>
      </c>
      <c r="AI57" s="54">
        <v>1</v>
      </c>
      <c r="AJ57" s="54">
        <v>14</v>
      </c>
      <c r="AK57" s="54">
        <v>2</v>
      </c>
      <c r="AL57" s="55">
        <v>2.3569487472899033</v>
      </c>
      <c r="AM57" s="20">
        <v>1534.6229268346831</v>
      </c>
      <c r="AN57" s="20">
        <v>421.74533949936159</v>
      </c>
      <c r="AO57" s="20">
        <v>52.751542870430747</v>
      </c>
      <c r="AP57" s="20">
        <v>1045.4860813104037</v>
      </c>
      <c r="AQ57" s="56">
        <v>484.70637999085767</v>
      </c>
      <c r="AR57" s="56">
        <v>19.797126677628746</v>
      </c>
      <c r="AS57" s="20">
        <v>298.76004623091785</v>
      </c>
      <c r="AT57" s="20">
        <v>14.639963154487086</v>
      </c>
    </row>
    <row r="58" spans="1:46" ht="15.75" customHeight="1" x14ac:dyDescent="0.3">
      <c r="A58" s="12">
        <v>244</v>
      </c>
      <c r="B58" s="28">
        <v>43404</v>
      </c>
      <c r="C58" s="13" t="s">
        <v>176</v>
      </c>
      <c r="D58" s="14">
        <v>6</v>
      </c>
      <c r="E58" s="11" t="s">
        <v>81</v>
      </c>
      <c r="F58" s="26">
        <v>0.44166666666666665</v>
      </c>
      <c r="G58" s="16">
        <v>2.5694444444444464E-2</v>
      </c>
      <c r="H58" s="24">
        <v>60</v>
      </c>
      <c r="I58" s="24"/>
      <c r="J58" s="24"/>
      <c r="K58" s="24"/>
      <c r="L58" s="24">
        <v>40</v>
      </c>
      <c r="M58" s="24"/>
      <c r="N58" s="24"/>
      <c r="O58" s="25">
        <v>5</v>
      </c>
      <c r="P58" s="11">
        <v>0</v>
      </c>
      <c r="Q58" s="11">
        <v>8</v>
      </c>
      <c r="R58" s="14" t="s">
        <v>30</v>
      </c>
      <c r="S58" s="11">
        <v>7</v>
      </c>
      <c r="T58" s="20">
        <v>153.93804002589985</v>
      </c>
      <c r="V58" s="11">
        <v>19</v>
      </c>
      <c r="W58" s="11">
        <v>1</v>
      </c>
      <c r="X58" s="11">
        <v>4</v>
      </c>
      <c r="Y58" s="11">
        <v>13</v>
      </c>
      <c r="Z58" s="11">
        <v>4</v>
      </c>
      <c r="AA58" s="11">
        <v>0</v>
      </c>
      <c r="AB58" s="11">
        <v>4</v>
      </c>
      <c r="AC58" s="11">
        <v>1</v>
      </c>
      <c r="AD58" s="11">
        <v>183</v>
      </c>
      <c r="AE58" s="54">
        <v>1</v>
      </c>
      <c r="AF58" s="54">
        <v>91</v>
      </c>
      <c r="AG58" s="54">
        <v>84</v>
      </c>
      <c r="AH58" s="54">
        <v>8</v>
      </c>
      <c r="AI58" s="54">
        <v>0</v>
      </c>
      <c r="AJ58" s="54">
        <v>8</v>
      </c>
      <c r="AK58" s="54">
        <v>7</v>
      </c>
      <c r="AL58" s="55">
        <v>2.1818349167193962</v>
      </c>
      <c r="AM58" s="20">
        <v>203.19597628176669</v>
      </c>
      <c r="AN58" s="20">
        <v>10.762758124917349</v>
      </c>
      <c r="AO58" s="20">
        <v>19.157434542522246</v>
      </c>
      <c r="AP58" s="20">
        <v>91.725947895437329</v>
      </c>
      <c r="AQ58" s="56">
        <v>8.6832630807609714</v>
      </c>
      <c r="AR58" s="56">
        <v>0</v>
      </c>
      <c r="AS58" s="20">
        <v>9.876920477630124</v>
      </c>
      <c r="AT58" s="20">
        <v>81.549835718889696</v>
      </c>
    </row>
    <row r="59" spans="1:46" ht="15.75" customHeight="1" x14ac:dyDescent="0.3">
      <c r="A59" s="12">
        <v>245</v>
      </c>
      <c r="B59" s="28">
        <v>43404</v>
      </c>
      <c r="C59" s="13" t="s">
        <v>176</v>
      </c>
      <c r="D59" s="14">
        <v>6</v>
      </c>
      <c r="E59" s="11" t="s">
        <v>81</v>
      </c>
      <c r="F59" s="26">
        <v>0.48194444444444445</v>
      </c>
      <c r="G59" s="16">
        <v>1.3194444444444453E-2</v>
      </c>
      <c r="H59" s="24">
        <v>80</v>
      </c>
      <c r="I59" s="24"/>
      <c r="J59" s="24"/>
      <c r="K59" s="24"/>
      <c r="L59" s="24">
        <v>20</v>
      </c>
      <c r="M59" s="24"/>
      <c r="N59" s="24"/>
      <c r="O59" s="25">
        <v>4</v>
      </c>
      <c r="P59" s="11">
        <v>1</v>
      </c>
      <c r="Q59" s="11">
        <v>8</v>
      </c>
      <c r="R59" s="14" t="s">
        <v>30</v>
      </c>
      <c r="S59" s="11">
        <v>7</v>
      </c>
      <c r="T59" s="20">
        <v>153.93804002589985</v>
      </c>
      <c r="V59" s="11">
        <v>24</v>
      </c>
      <c r="W59" s="11">
        <v>3</v>
      </c>
      <c r="X59" s="11">
        <v>7</v>
      </c>
      <c r="Y59" s="11">
        <v>9</v>
      </c>
      <c r="Z59" s="11">
        <v>2</v>
      </c>
      <c r="AA59" s="11">
        <v>0</v>
      </c>
      <c r="AB59" s="11">
        <v>2</v>
      </c>
      <c r="AC59" s="11">
        <v>5</v>
      </c>
      <c r="AD59" s="11">
        <v>183</v>
      </c>
      <c r="AE59" s="54">
        <v>24</v>
      </c>
      <c r="AF59" s="54">
        <v>56</v>
      </c>
      <c r="AG59" s="54">
        <v>91</v>
      </c>
      <c r="AH59" s="54">
        <v>2</v>
      </c>
      <c r="AI59" s="54">
        <v>0</v>
      </c>
      <c r="AJ59" s="54">
        <v>2</v>
      </c>
      <c r="AK59" s="54">
        <v>12</v>
      </c>
      <c r="AL59" s="55">
        <v>2.643932236513951</v>
      </c>
      <c r="AM59" s="20">
        <v>1102.2127791575695</v>
      </c>
      <c r="AN59" s="20">
        <v>816.34925173306556</v>
      </c>
      <c r="AO59" s="20">
        <v>27.270996772401766</v>
      </c>
      <c r="AP59" s="20">
        <v>109.213834187139</v>
      </c>
      <c r="AQ59" s="56">
        <v>44.014329249205367</v>
      </c>
      <c r="AR59" s="56">
        <v>0</v>
      </c>
      <c r="AS59" s="20">
        <v>39.228008760461286</v>
      </c>
      <c r="AT59" s="20">
        <v>149.37869646496341</v>
      </c>
    </row>
    <row r="60" spans="1:46" ht="15.75" customHeight="1" x14ac:dyDescent="0.3">
      <c r="A60" s="12">
        <v>246</v>
      </c>
      <c r="B60" s="28">
        <v>43404</v>
      </c>
      <c r="C60" s="13" t="s">
        <v>176</v>
      </c>
      <c r="D60" s="14">
        <v>1</v>
      </c>
      <c r="E60" s="11" t="s">
        <v>81</v>
      </c>
      <c r="F60" s="26">
        <v>0.65069444444444446</v>
      </c>
      <c r="G60" s="16">
        <v>7.6388888888888618E-3</v>
      </c>
      <c r="H60" s="24">
        <v>40</v>
      </c>
      <c r="I60" s="24"/>
      <c r="J60" s="24"/>
      <c r="K60" s="24"/>
      <c r="L60" s="24"/>
      <c r="M60" s="24"/>
      <c r="N60" s="24">
        <v>60</v>
      </c>
      <c r="O60" s="25">
        <v>3</v>
      </c>
      <c r="P60" s="11">
        <v>1</v>
      </c>
      <c r="Q60" s="11">
        <v>8</v>
      </c>
      <c r="R60" s="14" t="s">
        <v>30</v>
      </c>
      <c r="S60" s="11">
        <v>7</v>
      </c>
      <c r="T60" s="20">
        <v>153.93804002589985</v>
      </c>
      <c r="V60" s="11">
        <v>18</v>
      </c>
      <c r="W60" s="11">
        <v>2</v>
      </c>
      <c r="X60" s="11">
        <v>4</v>
      </c>
      <c r="Y60" s="11">
        <v>11</v>
      </c>
      <c r="Z60" s="11">
        <v>2</v>
      </c>
      <c r="AA60" s="11">
        <v>1</v>
      </c>
      <c r="AB60" s="11">
        <v>3</v>
      </c>
      <c r="AC60" s="11">
        <v>1</v>
      </c>
      <c r="AD60" s="11">
        <v>68</v>
      </c>
      <c r="AE60" s="54">
        <v>4</v>
      </c>
      <c r="AF60" s="54">
        <v>30</v>
      </c>
      <c r="AG60" s="54">
        <v>33</v>
      </c>
      <c r="AH60" s="54">
        <v>3</v>
      </c>
      <c r="AI60" s="54">
        <v>1</v>
      </c>
      <c r="AJ60" s="54">
        <v>4</v>
      </c>
      <c r="AK60" s="54">
        <v>1</v>
      </c>
      <c r="AL60" s="55">
        <v>2.3577420640863642</v>
      </c>
      <c r="AM60" s="20">
        <v>190.45470612332002</v>
      </c>
      <c r="AN60" s="20">
        <v>38.493062730063919</v>
      </c>
      <c r="AO60" s="20">
        <v>20.976393559068388</v>
      </c>
      <c r="AP60" s="20">
        <v>112.34785396347191</v>
      </c>
      <c r="AQ60" s="56">
        <v>7.7596035227698987</v>
      </c>
      <c r="AR60" s="56">
        <v>25.978895077368918</v>
      </c>
      <c r="AS60" s="20">
        <v>34.16662756336207</v>
      </c>
      <c r="AT60" s="20">
        <v>18.637395870715874</v>
      </c>
    </row>
    <row r="61" spans="1:46" ht="15.75" customHeight="1" x14ac:dyDescent="0.3">
      <c r="A61" s="12">
        <v>247</v>
      </c>
      <c r="B61" s="28">
        <v>43404</v>
      </c>
      <c r="C61" s="13" t="s">
        <v>176</v>
      </c>
      <c r="D61" s="14">
        <v>1</v>
      </c>
      <c r="E61" s="11" t="s">
        <v>81</v>
      </c>
      <c r="F61" s="26">
        <v>0.66805555555555551</v>
      </c>
      <c r="G61" s="16">
        <v>9.0277777777778567E-3</v>
      </c>
      <c r="H61" s="24">
        <v>50</v>
      </c>
      <c r="I61" s="24"/>
      <c r="J61" s="24"/>
      <c r="K61" s="24"/>
      <c r="L61" s="24"/>
      <c r="M61" s="24"/>
      <c r="N61" s="24">
        <v>50</v>
      </c>
      <c r="O61" s="25">
        <v>2</v>
      </c>
      <c r="P61" s="11">
        <v>1</v>
      </c>
      <c r="Q61" s="11">
        <v>8</v>
      </c>
      <c r="R61" s="14" t="s">
        <v>30</v>
      </c>
      <c r="S61" s="11">
        <v>7</v>
      </c>
      <c r="T61" s="20">
        <v>153.93804002589985</v>
      </c>
      <c r="V61" s="11">
        <v>17</v>
      </c>
      <c r="W61" s="11">
        <v>1</v>
      </c>
      <c r="X61" s="11">
        <v>4</v>
      </c>
      <c r="Y61" s="11">
        <v>10</v>
      </c>
      <c r="Z61" s="11">
        <v>2</v>
      </c>
      <c r="AA61" s="11">
        <v>1</v>
      </c>
      <c r="AB61" s="11">
        <v>3</v>
      </c>
      <c r="AC61" s="11">
        <v>2</v>
      </c>
      <c r="AD61" s="11">
        <v>82</v>
      </c>
      <c r="AE61" s="54">
        <v>1</v>
      </c>
      <c r="AF61" s="54">
        <v>32</v>
      </c>
      <c r="AG61" s="54">
        <v>37</v>
      </c>
      <c r="AH61" s="54">
        <v>7</v>
      </c>
      <c r="AI61" s="54">
        <v>1</v>
      </c>
      <c r="AJ61" s="54">
        <v>8</v>
      </c>
      <c r="AK61" s="54">
        <v>12</v>
      </c>
      <c r="AL61" s="55">
        <v>2.4510094430397049</v>
      </c>
      <c r="AM61" s="20">
        <v>447.978054987061</v>
      </c>
      <c r="AN61" s="20">
        <v>164.44728694482967</v>
      </c>
      <c r="AO61" s="20">
        <v>5.8736440094032414</v>
      </c>
      <c r="AP61" s="20">
        <v>105.01432372163345</v>
      </c>
      <c r="AQ61" s="56">
        <v>18.270384191236101</v>
      </c>
      <c r="AR61" s="56">
        <v>25.978895077368918</v>
      </c>
      <c r="AS61" s="20">
        <v>45.262229236375994</v>
      </c>
      <c r="AT61" s="20">
        <v>172.64280031119463</v>
      </c>
    </row>
    <row r="62" spans="1:46" ht="15.75" customHeight="1" x14ac:dyDescent="0.3">
      <c r="A62" s="12">
        <v>259</v>
      </c>
      <c r="B62" s="28">
        <v>43410</v>
      </c>
      <c r="C62" s="13" t="s">
        <v>176</v>
      </c>
      <c r="D62" s="14">
        <v>4</v>
      </c>
      <c r="E62" s="11" t="s">
        <v>81</v>
      </c>
      <c r="F62" s="26">
        <v>0.43125000000000002</v>
      </c>
      <c r="G62" s="16">
        <v>2.1527777777777757E-2</v>
      </c>
      <c r="H62" s="24">
        <v>80</v>
      </c>
      <c r="I62" s="24">
        <v>20</v>
      </c>
      <c r="J62" s="24"/>
      <c r="K62" s="24"/>
      <c r="L62" s="24"/>
      <c r="M62" s="24"/>
      <c r="N62" s="24"/>
      <c r="O62" s="25">
        <v>4.5</v>
      </c>
      <c r="P62" s="11">
        <v>0</v>
      </c>
      <c r="Q62" s="11">
        <v>12</v>
      </c>
      <c r="R62" s="14" t="s">
        <v>30</v>
      </c>
      <c r="S62" s="11">
        <v>7</v>
      </c>
      <c r="T62" s="20">
        <v>153.93804002589985</v>
      </c>
      <c r="V62" s="11">
        <v>29</v>
      </c>
      <c r="W62" s="11">
        <v>2</v>
      </c>
      <c r="X62" s="11">
        <v>5</v>
      </c>
      <c r="Y62" s="11">
        <v>17</v>
      </c>
      <c r="Z62" s="11">
        <v>3</v>
      </c>
      <c r="AA62" s="11">
        <v>2</v>
      </c>
      <c r="AB62" s="11">
        <v>5</v>
      </c>
      <c r="AC62" s="11">
        <v>5</v>
      </c>
      <c r="AD62" s="11">
        <v>1756</v>
      </c>
      <c r="AE62" s="54">
        <v>8</v>
      </c>
      <c r="AF62" s="54">
        <v>629</v>
      </c>
      <c r="AG62" s="54">
        <v>1109</v>
      </c>
      <c r="AH62" s="54">
        <v>16</v>
      </c>
      <c r="AI62" s="54">
        <v>3</v>
      </c>
      <c r="AJ62" s="54">
        <v>19</v>
      </c>
      <c r="AK62" s="54">
        <v>10</v>
      </c>
      <c r="AL62" s="55">
        <v>1.5254826389255212</v>
      </c>
      <c r="AM62" s="20">
        <v>241.26021854365212</v>
      </c>
      <c r="AN62" s="20">
        <v>41.700232325637494</v>
      </c>
      <c r="AO62" s="20">
        <v>36.788156009827553</v>
      </c>
      <c r="AP62" s="20">
        <v>132.32849854054166</v>
      </c>
      <c r="AQ62" s="56">
        <v>2.8340232715570473</v>
      </c>
      <c r="AR62" s="56">
        <v>3.1768444433780041</v>
      </c>
      <c r="AS62" s="20">
        <v>24.846229332418289</v>
      </c>
      <c r="AT62" s="20">
        <v>30.443331667645413</v>
      </c>
    </row>
    <row r="63" spans="1:46" ht="15.75" customHeight="1" x14ac:dyDescent="0.3">
      <c r="A63" s="12">
        <v>260</v>
      </c>
      <c r="B63" s="28">
        <v>43410</v>
      </c>
      <c r="C63" s="13" t="s">
        <v>176</v>
      </c>
      <c r="D63" s="14">
        <v>4</v>
      </c>
      <c r="E63" s="11" t="s">
        <v>81</v>
      </c>
      <c r="F63" s="26">
        <v>0.46250000000000002</v>
      </c>
      <c r="G63" s="16">
        <v>1.1805555555555514E-2</v>
      </c>
      <c r="H63" s="24">
        <v>50</v>
      </c>
      <c r="I63" s="24">
        <v>10</v>
      </c>
      <c r="J63" s="24">
        <v>40</v>
      </c>
      <c r="K63" s="24"/>
      <c r="L63" s="24"/>
      <c r="M63" s="24"/>
      <c r="N63" s="24"/>
      <c r="O63" s="25">
        <v>2.8</v>
      </c>
      <c r="P63" s="11">
        <v>0</v>
      </c>
      <c r="Q63" s="11">
        <v>12</v>
      </c>
      <c r="R63" s="14" t="s">
        <v>30</v>
      </c>
      <c r="S63" s="11">
        <v>7</v>
      </c>
      <c r="T63" s="20">
        <v>153.93804002589985</v>
      </c>
      <c r="V63" s="11">
        <v>20</v>
      </c>
      <c r="W63" s="11">
        <v>6</v>
      </c>
      <c r="X63" s="11">
        <v>4</v>
      </c>
      <c r="Y63" s="11">
        <v>9</v>
      </c>
      <c r="Z63" s="11">
        <v>5</v>
      </c>
      <c r="AA63" s="11">
        <v>0</v>
      </c>
      <c r="AB63" s="11">
        <v>5</v>
      </c>
      <c r="AC63" s="11">
        <v>1</v>
      </c>
      <c r="AD63" s="11">
        <v>417</v>
      </c>
      <c r="AE63" s="54">
        <v>22</v>
      </c>
      <c r="AF63" s="54">
        <v>59</v>
      </c>
      <c r="AG63" s="54">
        <v>333</v>
      </c>
      <c r="AH63" s="54">
        <v>23</v>
      </c>
      <c r="AI63" s="54">
        <v>0</v>
      </c>
      <c r="AJ63" s="54">
        <v>23</v>
      </c>
      <c r="AK63" s="54">
        <v>3</v>
      </c>
      <c r="AL63" s="55">
        <v>1.3036153833479427</v>
      </c>
      <c r="AM63" s="20">
        <v>807.8156036035208</v>
      </c>
      <c r="AN63" s="20">
        <v>756.18137462536299</v>
      </c>
      <c r="AO63" s="20">
        <v>14.128753530530062</v>
      </c>
      <c r="AP63" s="20">
        <v>37.000804157719124</v>
      </c>
      <c r="AQ63" s="56">
        <v>87.04984392818065</v>
      </c>
      <c r="AR63" s="56">
        <v>0</v>
      </c>
      <c r="AS63" s="20">
        <v>238.9624897585023</v>
      </c>
      <c r="AT63" s="20">
        <v>0.50467128990859844</v>
      </c>
    </row>
    <row r="64" spans="1:46" ht="15.75" customHeight="1" x14ac:dyDescent="0.3">
      <c r="A64" s="12">
        <v>261</v>
      </c>
      <c r="B64" s="28">
        <v>43410</v>
      </c>
      <c r="C64" s="13" t="s">
        <v>176</v>
      </c>
      <c r="D64" s="14">
        <v>3</v>
      </c>
      <c r="E64" s="11" t="s">
        <v>81</v>
      </c>
      <c r="F64" s="26">
        <v>0.56458333333333333</v>
      </c>
      <c r="G64" s="16">
        <v>6.2499999999999778E-3</v>
      </c>
      <c r="H64" s="24">
        <v>5</v>
      </c>
      <c r="I64" s="24"/>
      <c r="J64" s="24">
        <v>15</v>
      </c>
      <c r="K64" s="24"/>
      <c r="L64" s="24"/>
      <c r="M64" s="24">
        <v>80</v>
      </c>
      <c r="N64" s="24"/>
      <c r="O64" s="25">
        <v>4.3</v>
      </c>
      <c r="P64" s="11">
        <v>3</v>
      </c>
      <c r="Q64" s="11">
        <v>9</v>
      </c>
      <c r="R64" s="14" t="s">
        <v>30</v>
      </c>
      <c r="S64" s="11">
        <v>7</v>
      </c>
      <c r="T64" s="20">
        <v>153.93804002589985</v>
      </c>
      <c r="V64" s="11">
        <v>21</v>
      </c>
      <c r="W64" s="11">
        <v>4</v>
      </c>
      <c r="X64" s="11">
        <v>6</v>
      </c>
      <c r="Y64" s="11">
        <v>11</v>
      </c>
      <c r="Z64" s="11">
        <v>5</v>
      </c>
      <c r="AA64" s="11">
        <v>1</v>
      </c>
      <c r="AB64" s="11">
        <v>6</v>
      </c>
      <c r="AC64" s="11">
        <v>0</v>
      </c>
      <c r="AD64" s="11">
        <v>73</v>
      </c>
      <c r="AE64" s="54">
        <v>15</v>
      </c>
      <c r="AF64" s="54">
        <v>31</v>
      </c>
      <c r="AG64" s="54">
        <v>27</v>
      </c>
      <c r="AH64" s="54">
        <v>10</v>
      </c>
      <c r="AI64" s="54">
        <v>2</v>
      </c>
      <c r="AJ64" s="54">
        <v>12</v>
      </c>
      <c r="AK64" s="54">
        <v>0</v>
      </c>
      <c r="AL64" s="55">
        <v>2.7592025974575529</v>
      </c>
      <c r="AM64" s="20">
        <v>578.67210575412673</v>
      </c>
      <c r="AN64" s="20">
        <v>376.95963511119334</v>
      </c>
      <c r="AO64" s="20">
        <v>29.601420601749876</v>
      </c>
      <c r="AP64" s="20">
        <v>172.11105004118338</v>
      </c>
      <c r="AQ64" s="56">
        <v>70.86017103413883</v>
      </c>
      <c r="AR64" s="56">
        <v>2.3237333582866255</v>
      </c>
      <c r="AS64" s="20">
        <v>148.62977382019929</v>
      </c>
      <c r="AT64" s="20">
        <v>0</v>
      </c>
    </row>
    <row r="65" spans="1:46" ht="15.75" customHeight="1" x14ac:dyDescent="0.3">
      <c r="A65" s="12">
        <v>262</v>
      </c>
      <c r="B65" s="28">
        <v>43410</v>
      </c>
      <c r="C65" s="13" t="s">
        <v>176</v>
      </c>
      <c r="D65" s="14">
        <v>3</v>
      </c>
      <c r="E65" s="11" t="s">
        <v>81</v>
      </c>
      <c r="F65" s="26">
        <v>0.57638888888888884</v>
      </c>
      <c r="G65" s="16">
        <v>9.7222222222222987E-3</v>
      </c>
      <c r="H65" s="24">
        <v>5</v>
      </c>
      <c r="I65" s="24"/>
      <c r="J65" s="24">
        <v>15</v>
      </c>
      <c r="K65" s="24"/>
      <c r="L65" s="24"/>
      <c r="M65" s="24">
        <v>80</v>
      </c>
      <c r="N65" s="24"/>
      <c r="O65" s="25">
        <v>4.3</v>
      </c>
      <c r="P65" s="11">
        <v>3</v>
      </c>
      <c r="Q65" s="11">
        <v>9</v>
      </c>
      <c r="R65" s="14" t="s">
        <v>30</v>
      </c>
      <c r="S65" s="11">
        <v>7</v>
      </c>
      <c r="T65" s="20">
        <v>153.93804002589985</v>
      </c>
      <c r="V65" s="11">
        <v>17</v>
      </c>
      <c r="W65" s="11">
        <v>2</v>
      </c>
      <c r="X65" s="11">
        <v>3</v>
      </c>
      <c r="Y65" s="11">
        <v>12</v>
      </c>
      <c r="Z65" s="11">
        <v>2</v>
      </c>
      <c r="AA65" s="11">
        <v>0</v>
      </c>
      <c r="AB65" s="11">
        <v>2</v>
      </c>
      <c r="AC65" s="11">
        <v>0</v>
      </c>
      <c r="AD65" s="11">
        <v>261</v>
      </c>
      <c r="AE65" s="54">
        <v>5</v>
      </c>
      <c r="AF65" s="54">
        <v>50</v>
      </c>
      <c r="AG65" s="54">
        <v>206</v>
      </c>
      <c r="AH65" s="54">
        <v>8</v>
      </c>
      <c r="AI65" s="54">
        <v>0</v>
      </c>
      <c r="AJ65" s="54">
        <v>8</v>
      </c>
      <c r="AK65" s="54">
        <v>0</v>
      </c>
      <c r="AL65" s="55">
        <v>1.2569451459587915</v>
      </c>
      <c r="AM65" s="20">
        <v>221.25813194035587</v>
      </c>
      <c r="AN65" s="20">
        <v>23.540556346778775</v>
      </c>
      <c r="AO65" s="20">
        <v>1.548000050604172</v>
      </c>
      <c r="AP65" s="20">
        <v>196.16957554297292</v>
      </c>
      <c r="AQ65" s="56">
        <v>5.8091668643349959</v>
      </c>
      <c r="AR65" s="56">
        <v>0</v>
      </c>
      <c r="AS65" s="20">
        <v>13.925241304640634</v>
      </c>
      <c r="AT65" s="20">
        <v>0</v>
      </c>
    </row>
    <row r="66" spans="1:46" ht="15.75" customHeight="1" x14ac:dyDescent="0.3">
      <c r="A66" s="12">
        <v>263</v>
      </c>
      <c r="B66" s="28">
        <v>43411</v>
      </c>
      <c r="C66" s="13" t="s">
        <v>176</v>
      </c>
      <c r="D66" s="14">
        <v>4</v>
      </c>
      <c r="E66" s="11" t="s">
        <v>81</v>
      </c>
      <c r="F66" s="26">
        <v>0.40625</v>
      </c>
      <c r="G66" s="16">
        <v>1.7361111111111105E-2</v>
      </c>
      <c r="H66" s="24">
        <v>80</v>
      </c>
      <c r="I66" s="24">
        <v>20</v>
      </c>
      <c r="J66" s="24"/>
      <c r="K66" s="24"/>
      <c r="L66" s="24"/>
      <c r="M66" s="24"/>
      <c r="N66" s="24"/>
      <c r="O66" s="25">
        <v>4</v>
      </c>
      <c r="P66" s="11">
        <v>1</v>
      </c>
      <c r="Q66" s="11">
        <v>9</v>
      </c>
      <c r="R66" s="14" t="s">
        <v>30</v>
      </c>
      <c r="S66" s="11">
        <v>7</v>
      </c>
      <c r="T66" s="20">
        <v>153.93804002589985</v>
      </c>
      <c r="V66" s="11">
        <v>23</v>
      </c>
      <c r="W66" s="11">
        <v>4</v>
      </c>
      <c r="X66" s="11">
        <v>3</v>
      </c>
      <c r="Y66" s="11">
        <v>15</v>
      </c>
      <c r="Z66" s="11">
        <v>5</v>
      </c>
      <c r="AA66" s="11">
        <v>1</v>
      </c>
      <c r="AB66" s="11">
        <v>6</v>
      </c>
      <c r="AC66" s="11">
        <v>1</v>
      </c>
      <c r="AD66" s="11">
        <v>616</v>
      </c>
      <c r="AE66" s="54">
        <v>68</v>
      </c>
      <c r="AF66" s="54">
        <v>182</v>
      </c>
      <c r="AG66" s="54">
        <v>361</v>
      </c>
      <c r="AH66" s="54">
        <v>13</v>
      </c>
      <c r="AI66" s="54">
        <v>4</v>
      </c>
      <c r="AJ66" s="54">
        <v>17</v>
      </c>
      <c r="AK66" s="54">
        <v>5</v>
      </c>
      <c r="AL66" s="55">
        <v>1.6251694671482932</v>
      </c>
      <c r="AM66" s="20">
        <v>197.28084691947791</v>
      </c>
      <c r="AN66" s="20">
        <v>72.826186168585409</v>
      </c>
      <c r="AO66" s="20">
        <v>9.526154157564136</v>
      </c>
      <c r="AP66" s="20">
        <v>114.75320668568587</v>
      </c>
      <c r="AQ66" s="56">
        <v>4.2693368200143098</v>
      </c>
      <c r="AR66" s="56">
        <v>4.6474667165732511</v>
      </c>
      <c r="AS66" s="20">
        <v>15.197813192680927</v>
      </c>
      <c r="AT66" s="20">
        <v>0.17529990764250122</v>
      </c>
    </row>
    <row r="67" spans="1:46" ht="15.75" customHeight="1" x14ac:dyDescent="0.3">
      <c r="A67" s="12">
        <v>265</v>
      </c>
      <c r="B67" s="28">
        <v>43411</v>
      </c>
      <c r="C67" s="13" t="s">
        <v>176</v>
      </c>
      <c r="D67" s="14">
        <v>3</v>
      </c>
      <c r="E67" s="11" t="s">
        <v>81</v>
      </c>
      <c r="F67" s="26">
        <v>0.53819444444444442</v>
      </c>
      <c r="G67" s="16">
        <v>7.6388888888888618E-3</v>
      </c>
      <c r="H67" s="24">
        <v>5</v>
      </c>
      <c r="I67" s="24">
        <v>5</v>
      </c>
      <c r="J67" s="24"/>
      <c r="K67" s="24"/>
      <c r="L67" s="24"/>
      <c r="M67" s="24">
        <v>90</v>
      </c>
      <c r="N67" s="24"/>
      <c r="O67" s="25">
        <v>3.9</v>
      </c>
      <c r="P67" s="11">
        <v>2</v>
      </c>
      <c r="Q67" s="11">
        <v>9</v>
      </c>
      <c r="R67" s="14" t="s">
        <v>30</v>
      </c>
      <c r="S67" s="11">
        <v>7</v>
      </c>
      <c r="T67" s="20">
        <v>153.93804002589985</v>
      </c>
      <c r="V67" s="11">
        <v>15</v>
      </c>
      <c r="W67" s="11">
        <v>2</v>
      </c>
      <c r="X67" s="11">
        <v>3</v>
      </c>
      <c r="Y67" s="11">
        <v>9</v>
      </c>
      <c r="Z67" s="11">
        <v>1</v>
      </c>
      <c r="AA67" s="11">
        <v>0</v>
      </c>
      <c r="AB67" s="11">
        <v>1</v>
      </c>
      <c r="AC67" s="11">
        <v>1</v>
      </c>
      <c r="AD67" s="11">
        <v>232</v>
      </c>
      <c r="AE67" s="54">
        <v>3</v>
      </c>
      <c r="AF67" s="54">
        <v>33</v>
      </c>
      <c r="AG67" s="54">
        <v>195</v>
      </c>
      <c r="AH67" s="54">
        <v>1</v>
      </c>
      <c r="AI67" s="54">
        <v>0</v>
      </c>
      <c r="AJ67" s="54">
        <v>1</v>
      </c>
      <c r="AK67" s="54">
        <v>1</v>
      </c>
      <c r="AL67" s="55">
        <v>1.4936838850236231</v>
      </c>
      <c r="AM67" s="20">
        <v>58.553201918844096</v>
      </c>
      <c r="AN67" s="20">
        <v>8.7900947264114961</v>
      </c>
      <c r="AO67" s="20">
        <v>1.1925421554382407</v>
      </c>
      <c r="AP67" s="20">
        <v>47.231470966152095</v>
      </c>
      <c r="AQ67" s="56">
        <v>0.40059523286377502</v>
      </c>
      <c r="AR67" s="56">
        <v>0</v>
      </c>
      <c r="AS67" s="20">
        <v>0.39586662296015696</v>
      </c>
      <c r="AT67" s="20">
        <v>1.3390940708422638</v>
      </c>
    </row>
    <row r="68" spans="1:46" ht="15.75" customHeight="1" x14ac:dyDescent="0.3">
      <c r="A68" s="12">
        <v>266</v>
      </c>
      <c r="B68" s="28">
        <v>43411</v>
      </c>
      <c r="C68" s="13" t="s">
        <v>176</v>
      </c>
      <c r="D68" s="14">
        <v>3</v>
      </c>
      <c r="E68" s="11" t="s">
        <v>81</v>
      </c>
      <c r="F68" s="26">
        <v>0.55000000000000004</v>
      </c>
      <c r="G68" s="16">
        <v>6.2499999999999778E-3</v>
      </c>
      <c r="H68" s="24">
        <v>5</v>
      </c>
      <c r="I68" s="24"/>
      <c r="J68" s="24"/>
      <c r="K68" s="24"/>
      <c r="L68" s="24"/>
      <c r="M68" s="24">
        <v>95</v>
      </c>
      <c r="N68" s="24"/>
      <c r="O68" s="25">
        <v>3.3</v>
      </c>
      <c r="P68" s="11">
        <v>2</v>
      </c>
      <c r="Q68" s="11">
        <v>9</v>
      </c>
      <c r="R68" s="14" t="s">
        <v>30</v>
      </c>
      <c r="S68" s="11">
        <v>7</v>
      </c>
      <c r="T68" s="20">
        <v>153.93804002589985</v>
      </c>
      <c r="V68" s="11">
        <v>15</v>
      </c>
      <c r="W68" s="11">
        <v>2</v>
      </c>
      <c r="X68" s="11">
        <v>3</v>
      </c>
      <c r="Y68" s="11">
        <v>10</v>
      </c>
      <c r="Z68" s="11">
        <v>4</v>
      </c>
      <c r="AA68" s="11">
        <v>0</v>
      </c>
      <c r="AB68" s="11">
        <v>4</v>
      </c>
      <c r="AC68" s="11">
        <v>0</v>
      </c>
      <c r="AD68" s="11">
        <v>29</v>
      </c>
      <c r="AE68" s="54">
        <v>3</v>
      </c>
      <c r="AF68" s="54">
        <v>5</v>
      </c>
      <c r="AG68" s="54">
        <v>21</v>
      </c>
      <c r="AH68" s="54">
        <v>5</v>
      </c>
      <c r="AI68" s="54">
        <v>0</v>
      </c>
      <c r="AJ68" s="54">
        <v>5</v>
      </c>
      <c r="AK68" s="54">
        <v>0</v>
      </c>
      <c r="AL68" s="55">
        <v>2.5278846637099774</v>
      </c>
      <c r="AM68" s="20">
        <v>44.902767872347333</v>
      </c>
      <c r="AN68" s="20">
        <v>24.063721610964084</v>
      </c>
      <c r="AO68" s="20">
        <v>0.26779117999611696</v>
      </c>
      <c r="AP68" s="20">
        <v>20.571255081387147</v>
      </c>
      <c r="AQ68" s="56">
        <v>26.319282790683804</v>
      </c>
      <c r="AR68" s="56">
        <v>0</v>
      </c>
      <c r="AS68" s="20">
        <v>19.942399857657474</v>
      </c>
      <c r="AT68" s="20">
        <v>0</v>
      </c>
    </row>
    <row r="69" spans="1:46" ht="15.75" customHeight="1" x14ac:dyDescent="0.3">
      <c r="A69" s="12">
        <v>267</v>
      </c>
      <c r="B69" s="28">
        <v>43419</v>
      </c>
      <c r="C69" s="13" t="s">
        <v>176</v>
      </c>
      <c r="D69" s="11">
        <v>5</v>
      </c>
      <c r="E69" s="11" t="s">
        <v>81</v>
      </c>
      <c r="F69" s="26">
        <v>0.42291666666666666</v>
      </c>
      <c r="G69" s="16">
        <v>1.7361111111111105E-2</v>
      </c>
      <c r="H69" s="24">
        <v>90</v>
      </c>
      <c r="I69" s="24"/>
      <c r="J69" s="24"/>
      <c r="K69" s="24">
        <v>10</v>
      </c>
      <c r="L69" s="24"/>
      <c r="M69" s="24"/>
      <c r="N69" s="24"/>
      <c r="O69" s="25">
        <v>6.2</v>
      </c>
      <c r="P69" s="11">
        <v>1</v>
      </c>
      <c r="Q69" s="11">
        <v>10</v>
      </c>
      <c r="R69" s="14" t="s">
        <v>29</v>
      </c>
      <c r="S69" s="11">
        <v>7</v>
      </c>
      <c r="T69" s="20">
        <v>153.93804002589985</v>
      </c>
      <c r="V69" s="11">
        <v>25</v>
      </c>
      <c r="W69" s="11">
        <v>4</v>
      </c>
      <c r="X69" s="11">
        <v>4</v>
      </c>
      <c r="Y69" s="11">
        <v>14</v>
      </c>
      <c r="Z69" s="11">
        <v>4</v>
      </c>
      <c r="AA69" s="11">
        <v>2</v>
      </c>
      <c r="AB69" s="11">
        <v>6</v>
      </c>
      <c r="AC69" s="11">
        <v>3</v>
      </c>
      <c r="AD69" s="11">
        <v>455</v>
      </c>
      <c r="AE69" s="54">
        <v>22</v>
      </c>
      <c r="AF69" s="54">
        <v>247</v>
      </c>
      <c r="AG69" s="54">
        <v>182</v>
      </c>
      <c r="AH69" s="54">
        <v>12</v>
      </c>
      <c r="AI69" s="54">
        <v>6</v>
      </c>
      <c r="AJ69" s="54">
        <v>18</v>
      </c>
      <c r="AK69" s="54">
        <v>4</v>
      </c>
      <c r="AL69" s="55">
        <v>1.6741830294998028</v>
      </c>
      <c r="AM69" s="20">
        <v>285.5898238929866</v>
      </c>
      <c r="AN69" s="20">
        <v>24.127070575527679</v>
      </c>
      <c r="AO69" s="20">
        <v>24.154883545229193</v>
      </c>
      <c r="AP69" s="20">
        <v>195.29780535598135</v>
      </c>
      <c r="AQ69" s="56">
        <v>12.334040221059627</v>
      </c>
      <c r="AR69" s="56">
        <v>16.094488608558532</v>
      </c>
      <c r="AS69" s="20">
        <v>26.291710389908943</v>
      </c>
      <c r="AT69" s="20">
        <v>42.010064416248447</v>
      </c>
    </row>
    <row r="70" spans="1:46" ht="15.75" customHeight="1" x14ac:dyDescent="0.3">
      <c r="A70" s="12">
        <v>268</v>
      </c>
      <c r="B70" s="28">
        <v>43419</v>
      </c>
      <c r="C70" s="13" t="s">
        <v>176</v>
      </c>
      <c r="D70" s="11">
        <v>5</v>
      </c>
      <c r="E70" s="11" t="s">
        <v>81</v>
      </c>
      <c r="F70" s="26">
        <v>0.44722222222222224</v>
      </c>
      <c r="G70" s="16">
        <v>2.4305555555555525E-2</v>
      </c>
      <c r="H70" s="24">
        <v>90</v>
      </c>
      <c r="I70" s="24"/>
      <c r="J70" s="24">
        <v>10</v>
      </c>
      <c r="K70" s="24"/>
      <c r="L70" s="24"/>
      <c r="M70" s="24"/>
      <c r="N70" s="24"/>
      <c r="O70" s="25">
        <v>5.3</v>
      </c>
      <c r="P70" s="11">
        <v>1</v>
      </c>
      <c r="Q70" s="11">
        <v>10</v>
      </c>
      <c r="R70" s="14" t="s">
        <v>29</v>
      </c>
      <c r="S70" s="11">
        <v>7</v>
      </c>
      <c r="T70" s="20">
        <v>153.93804002589985</v>
      </c>
      <c r="V70" s="11">
        <v>19</v>
      </c>
      <c r="W70" s="11">
        <v>3</v>
      </c>
      <c r="X70" s="11">
        <v>7</v>
      </c>
      <c r="Y70" s="11">
        <v>6</v>
      </c>
      <c r="Z70" s="11">
        <v>5</v>
      </c>
      <c r="AA70" s="11">
        <v>0</v>
      </c>
      <c r="AB70" s="11">
        <v>5</v>
      </c>
      <c r="AC70" s="11">
        <v>3</v>
      </c>
      <c r="AD70" s="11">
        <v>303</v>
      </c>
      <c r="AE70" s="54">
        <v>12</v>
      </c>
      <c r="AF70" s="54">
        <v>237</v>
      </c>
      <c r="AG70" s="54">
        <v>30</v>
      </c>
      <c r="AH70" s="54">
        <v>18</v>
      </c>
      <c r="AI70" s="54">
        <v>0</v>
      </c>
      <c r="AJ70" s="54">
        <v>18</v>
      </c>
      <c r="AK70" s="54">
        <v>24</v>
      </c>
      <c r="AL70" s="55">
        <v>1.4626611413574078</v>
      </c>
      <c r="AM70" s="20">
        <v>2337.8080246878185</v>
      </c>
      <c r="AN70" s="20">
        <v>708.93019042241554</v>
      </c>
      <c r="AO70" s="20">
        <v>563.00032005183721</v>
      </c>
      <c r="AP70" s="20">
        <v>199.63488995511256</v>
      </c>
      <c r="AQ70" s="56">
        <v>317.96866802621935</v>
      </c>
      <c r="AR70" s="56">
        <v>0</v>
      </c>
      <c r="AS70" s="20">
        <v>421.65665758109844</v>
      </c>
      <c r="AT70" s="20">
        <v>866.24262425845222</v>
      </c>
    </row>
    <row r="71" spans="1:46" ht="15.75" customHeight="1" x14ac:dyDescent="0.3">
      <c r="A71" s="12">
        <v>270</v>
      </c>
      <c r="B71" s="28">
        <v>43419</v>
      </c>
      <c r="C71" s="13" t="s">
        <v>176</v>
      </c>
      <c r="D71" s="14">
        <v>3</v>
      </c>
      <c r="E71" s="11" t="s">
        <v>81</v>
      </c>
      <c r="F71" s="26">
        <v>0.56388888888888888</v>
      </c>
      <c r="G71" s="16">
        <v>6.9444444444444198E-3</v>
      </c>
      <c r="H71" s="24">
        <v>10</v>
      </c>
      <c r="I71" s="24">
        <v>10</v>
      </c>
      <c r="J71" s="24"/>
      <c r="K71" s="24"/>
      <c r="L71" s="24"/>
      <c r="M71" s="24">
        <v>80</v>
      </c>
      <c r="N71" s="24"/>
      <c r="O71" s="25">
        <v>3.3</v>
      </c>
      <c r="P71" s="11">
        <v>2</v>
      </c>
      <c r="Q71" s="11">
        <v>9</v>
      </c>
      <c r="R71" s="14" t="s">
        <v>30</v>
      </c>
      <c r="S71" s="11">
        <v>7</v>
      </c>
      <c r="T71" s="20">
        <v>153.93804002589985</v>
      </c>
      <c r="V71" s="11">
        <v>16</v>
      </c>
      <c r="W71" s="11">
        <v>2</v>
      </c>
      <c r="X71" s="11">
        <v>4</v>
      </c>
      <c r="Y71" s="11">
        <v>10</v>
      </c>
      <c r="Z71" s="11">
        <v>2</v>
      </c>
      <c r="AA71" s="11">
        <v>0</v>
      </c>
      <c r="AB71" s="11">
        <v>2</v>
      </c>
      <c r="AC71" s="11">
        <v>0</v>
      </c>
      <c r="AD71" s="11">
        <v>36</v>
      </c>
      <c r="AE71" s="54">
        <v>3</v>
      </c>
      <c r="AF71" s="54">
        <v>13</v>
      </c>
      <c r="AG71" s="54">
        <v>20</v>
      </c>
      <c r="AH71" s="54">
        <v>4</v>
      </c>
      <c r="AI71" s="54">
        <v>0</v>
      </c>
      <c r="AJ71" s="54">
        <v>4</v>
      </c>
      <c r="AK71" s="54">
        <v>0</v>
      </c>
      <c r="AL71" s="55">
        <v>2.5537343659196345</v>
      </c>
      <c r="AM71" s="20">
        <v>54.114377776403771</v>
      </c>
      <c r="AN71" s="20">
        <v>8.2005135586302362</v>
      </c>
      <c r="AO71" s="20">
        <v>9.9634662701831331</v>
      </c>
      <c r="AP71" s="20">
        <v>35.950397947590403</v>
      </c>
      <c r="AQ71" s="56">
        <v>11.772779293110741</v>
      </c>
      <c r="AR71" s="56">
        <v>0</v>
      </c>
      <c r="AS71" s="20">
        <v>1.1875998688804708</v>
      </c>
      <c r="AT71" s="20">
        <v>0</v>
      </c>
    </row>
    <row r="72" spans="1:46" ht="15.75" customHeight="1" x14ac:dyDescent="0.3">
      <c r="A72" s="12">
        <v>281</v>
      </c>
      <c r="B72" s="28">
        <v>43433</v>
      </c>
      <c r="C72" s="13" t="s">
        <v>176</v>
      </c>
      <c r="D72" s="14">
        <v>3</v>
      </c>
      <c r="E72" s="11" t="s">
        <v>26</v>
      </c>
      <c r="F72" s="26">
        <v>0.58333333333333337</v>
      </c>
      <c r="G72" s="16">
        <v>1.388888888888884E-2</v>
      </c>
      <c r="H72" s="24">
        <v>5</v>
      </c>
      <c r="I72" s="24">
        <v>5</v>
      </c>
      <c r="J72" s="24"/>
      <c r="K72" s="24">
        <v>5</v>
      </c>
      <c r="L72" s="24">
        <v>5</v>
      </c>
      <c r="M72" s="24">
        <v>80</v>
      </c>
      <c r="N72" s="24"/>
      <c r="O72" s="25">
        <v>3.4</v>
      </c>
      <c r="P72" s="11">
        <v>3</v>
      </c>
      <c r="Q72" s="11">
        <v>14</v>
      </c>
      <c r="R72" s="14" t="s">
        <v>30</v>
      </c>
      <c r="S72" s="11">
        <v>7</v>
      </c>
      <c r="T72" s="20">
        <v>153.93804002589985</v>
      </c>
      <c r="V72" s="11">
        <v>28</v>
      </c>
      <c r="W72" s="11">
        <v>3</v>
      </c>
      <c r="X72" s="11">
        <v>7</v>
      </c>
      <c r="Y72" s="11">
        <v>16</v>
      </c>
      <c r="Z72" s="11">
        <v>3</v>
      </c>
      <c r="AA72" s="11">
        <v>0</v>
      </c>
      <c r="AB72" s="11">
        <v>3</v>
      </c>
      <c r="AC72" s="11">
        <v>2</v>
      </c>
      <c r="AD72" s="11">
        <v>75</v>
      </c>
      <c r="AE72" s="54">
        <v>11</v>
      </c>
      <c r="AF72" s="54">
        <v>32</v>
      </c>
      <c r="AG72" s="54">
        <v>30</v>
      </c>
      <c r="AH72" s="54">
        <v>5</v>
      </c>
      <c r="AI72" s="54">
        <v>0</v>
      </c>
      <c r="AJ72" s="54">
        <v>5</v>
      </c>
      <c r="AK72" s="54">
        <v>2</v>
      </c>
      <c r="AL72" s="55">
        <v>2.929226745545169</v>
      </c>
      <c r="AM72" s="20">
        <v>106.60188039848275</v>
      </c>
      <c r="AN72" s="20">
        <v>52.637048693661484</v>
      </c>
      <c r="AO72" s="20">
        <v>13.938937491350416</v>
      </c>
      <c r="AP72" s="20">
        <v>30.980099476936722</v>
      </c>
      <c r="AQ72" s="56">
        <v>3.1778767868065816</v>
      </c>
      <c r="AR72" s="56">
        <v>0</v>
      </c>
      <c r="AS72" s="20">
        <v>3.1298165573820884</v>
      </c>
      <c r="AT72" s="20">
        <v>9.045794736534134</v>
      </c>
    </row>
    <row r="73" spans="1:46" ht="15.75" customHeight="1" x14ac:dyDescent="0.3">
      <c r="A73" s="12">
        <v>283</v>
      </c>
      <c r="B73" s="28">
        <v>43433</v>
      </c>
      <c r="C73" s="13" t="s">
        <v>176</v>
      </c>
      <c r="D73" s="14">
        <v>4</v>
      </c>
      <c r="E73" s="11" t="s">
        <v>26</v>
      </c>
      <c r="F73" s="26">
        <v>0.45763888888888887</v>
      </c>
      <c r="G73" s="16">
        <v>2.083333333333337E-2</v>
      </c>
      <c r="H73" s="24">
        <v>40</v>
      </c>
      <c r="I73" s="24">
        <v>35</v>
      </c>
      <c r="J73" s="24">
        <v>15</v>
      </c>
      <c r="K73" s="24">
        <v>10</v>
      </c>
      <c r="L73" s="24"/>
      <c r="M73" s="24"/>
      <c r="N73" s="24"/>
      <c r="O73" s="25">
        <v>7.5</v>
      </c>
      <c r="P73" s="11">
        <v>2</v>
      </c>
      <c r="Q73" s="11">
        <v>25</v>
      </c>
      <c r="R73" s="14" t="s">
        <v>30</v>
      </c>
      <c r="S73" s="11">
        <v>7</v>
      </c>
      <c r="T73" s="20">
        <v>153.93804002589985</v>
      </c>
      <c r="V73" s="11">
        <v>32</v>
      </c>
      <c r="W73" s="11">
        <v>5</v>
      </c>
      <c r="X73" s="11">
        <v>5</v>
      </c>
      <c r="Y73" s="11">
        <v>20</v>
      </c>
      <c r="Z73" s="11">
        <v>6</v>
      </c>
      <c r="AA73" s="11">
        <v>3</v>
      </c>
      <c r="AB73" s="11">
        <v>9</v>
      </c>
      <c r="AC73" s="11">
        <v>2</v>
      </c>
      <c r="AD73" s="11">
        <v>454</v>
      </c>
      <c r="AE73" s="54">
        <v>16</v>
      </c>
      <c r="AF73" s="54">
        <v>201</v>
      </c>
      <c r="AG73" s="54">
        <v>233</v>
      </c>
      <c r="AH73" s="54">
        <v>14</v>
      </c>
      <c r="AI73" s="54">
        <v>3</v>
      </c>
      <c r="AJ73" s="54">
        <v>17</v>
      </c>
      <c r="AK73" s="54">
        <v>4</v>
      </c>
      <c r="AL73" s="55">
        <v>1.9672936328782318</v>
      </c>
      <c r="AM73" s="20">
        <v>171.47914523540143</v>
      </c>
      <c r="AN73" s="20">
        <v>33.891253416482861</v>
      </c>
      <c r="AO73" s="20">
        <v>8.5358925077257179</v>
      </c>
      <c r="AP73" s="20">
        <v>128.85031921847659</v>
      </c>
      <c r="AQ73" s="56">
        <v>18.73217539259041</v>
      </c>
      <c r="AR73" s="56">
        <v>0</v>
      </c>
      <c r="AS73" s="20">
        <v>28.423479978316639</v>
      </c>
      <c r="AT73" s="20">
        <v>0.20168009271628326</v>
      </c>
    </row>
    <row r="74" spans="1:46" ht="15.75" customHeight="1" x14ac:dyDescent="0.3">
      <c r="A74" s="12">
        <v>284</v>
      </c>
      <c r="B74" s="28">
        <v>43433</v>
      </c>
      <c r="C74" s="13" t="s">
        <v>176</v>
      </c>
      <c r="D74" s="14">
        <v>4</v>
      </c>
      <c r="E74" s="11" t="s">
        <v>26</v>
      </c>
      <c r="F74" s="26">
        <v>0.42569444444444443</v>
      </c>
      <c r="G74" s="16">
        <v>2.2222222222222254E-2</v>
      </c>
      <c r="H74" s="24">
        <v>65</v>
      </c>
      <c r="I74" s="24">
        <v>20</v>
      </c>
      <c r="J74" s="24">
        <v>10</v>
      </c>
      <c r="K74" s="24">
        <v>5</v>
      </c>
      <c r="L74" s="24"/>
      <c r="M74" s="24"/>
      <c r="N74" s="24"/>
      <c r="O74" s="25">
        <v>7.6</v>
      </c>
      <c r="P74" s="11">
        <v>1</v>
      </c>
      <c r="Q74" s="11">
        <v>25</v>
      </c>
      <c r="R74" s="14" t="s">
        <v>30</v>
      </c>
      <c r="S74" s="11">
        <v>7.5</v>
      </c>
      <c r="T74" s="20">
        <v>176.71458676442586</v>
      </c>
      <c r="V74" s="11">
        <v>26</v>
      </c>
      <c r="W74" s="11">
        <v>1</v>
      </c>
      <c r="X74" s="11">
        <v>4</v>
      </c>
      <c r="Y74" s="11">
        <v>17</v>
      </c>
      <c r="Z74" s="11">
        <v>3</v>
      </c>
      <c r="AA74" s="11">
        <v>3</v>
      </c>
      <c r="AB74" s="11">
        <v>6</v>
      </c>
      <c r="AC74" s="11">
        <v>4</v>
      </c>
      <c r="AD74" s="11">
        <v>298</v>
      </c>
      <c r="AE74" s="54">
        <v>5</v>
      </c>
      <c r="AF74" s="54">
        <v>240</v>
      </c>
      <c r="AG74" s="54">
        <v>48</v>
      </c>
      <c r="AH74" s="54">
        <v>3</v>
      </c>
      <c r="AI74" s="54">
        <v>3</v>
      </c>
      <c r="AJ74" s="54">
        <v>6</v>
      </c>
      <c r="AK74" s="54">
        <v>5</v>
      </c>
      <c r="AL74" s="55">
        <v>1.3813695137532489</v>
      </c>
      <c r="AM74" s="20">
        <v>43.574981505413994</v>
      </c>
      <c r="AN74" s="20">
        <v>20.830943039673908</v>
      </c>
      <c r="AO74" s="20">
        <v>8.3593376643724451</v>
      </c>
      <c r="AP74" s="20">
        <v>14.272027708916003</v>
      </c>
      <c r="AQ74" s="56">
        <v>0.92368955817480025</v>
      </c>
      <c r="AR74" s="56">
        <v>0.27449861196747577</v>
      </c>
      <c r="AS74" s="20">
        <v>1.8480217494417792</v>
      </c>
      <c r="AT74" s="20">
        <v>0.11267309245163309</v>
      </c>
    </row>
    <row r="75" spans="1:46" ht="15.75" customHeight="1" x14ac:dyDescent="0.3">
      <c r="A75" s="12">
        <v>285</v>
      </c>
      <c r="B75" s="28">
        <v>43438</v>
      </c>
      <c r="C75" s="13" t="s">
        <v>176</v>
      </c>
      <c r="D75" s="14">
        <v>3</v>
      </c>
      <c r="E75" s="11" t="s">
        <v>26</v>
      </c>
      <c r="F75" s="26">
        <v>0.57361111111111107</v>
      </c>
      <c r="G75" s="16">
        <v>1.5277777777777835E-2</v>
      </c>
      <c r="H75" s="24">
        <v>5</v>
      </c>
      <c r="I75" s="24"/>
      <c r="J75" s="24">
        <v>5</v>
      </c>
      <c r="K75" s="24"/>
      <c r="L75" s="24">
        <v>5</v>
      </c>
      <c r="M75" s="24">
        <v>85</v>
      </c>
      <c r="N75" s="24"/>
      <c r="O75" s="25">
        <v>4</v>
      </c>
      <c r="P75" s="11">
        <v>2</v>
      </c>
      <c r="Q75" s="11">
        <v>14</v>
      </c>
      <c r="R75" s="14" t="s">
        <v>30</v>
      </c>
      <c r="S75" s="11">
        <v>7.5</v>
      </c>
      <c r="T75" s="20">
        <v>176.71458676442586</v>
      </c>
      <c r="V75" s="11">
        <v>28</v>
      </c>
      <c r="W75" s="11">
        <v>1</v>
      </c>
      <c r="X75" s="11">
        <v>8</v>
      </c>
      <c r="Y75" s="11">
        <v>16</v>
      </c>
      <c r="Z75" s="11">
        <v>6</v>
      </c>
      <c r="AA75" s="11">
        <v>0</v>
      </c>
      <c r="AB75" s="11">
        <v>6</v>
      </c>
      <c r="AC75" s="11">
        <v>3</v>
      </c>
      <c r="AD75" s="11">
        <v>120</v>
      </c>
      <c r="AE75" s="54">
        <v>3</v>
      </c>
      <c r="AF75" s="54">
        <v>34</v>
      </c>
      <c r="AG75" s="54">
        <v>80</v>
      </c>
      <c r="AH75" s="54">
        <v>8</v>
      </c>
      <c r="AI75" s="54">
        <v>0</v>
      </c>
      <c r="AJ75" s="54">
        <v>8</v>
      </c>
      <c r="AK75" s="54">
        <v>3</v>
      </c>
      <c r="AL75" s="55">
        <v>2.5656632465586013</v>
      </c>
      <c r="AM75" s="20">
        <v>63.857957455247295</v>
      </c>
      <c r="AN75" s="20">
        <v>11.77696848117454</v>
      </c>
      <c r="AO75" s="20">
        <v>15.533147016075816</v>
      </c>
      <c r="AP75" s="20">
        <v>36.547841957996951</v>
      </c>
      <c r="AQ75" s="56">
        <v>10.131271235246674</v>
      </c>
      <c r="AR75" s="56">
        <v>0</v>
      </c>
      <c r="AS75" s="20">
        <v>0.90880599295835462</v>
      </c>
      <c r="AT75" s="20">
        <v>0</v>
      </c>
    </row>
    <row r="76" spans="1:46" ht="15.75" customHeight="1" x14ac:dyDescent="0.3">
      <c r="A76" s="12">
        <v>286</v>
      </c>
      <c r="B76" s="28">
        <v>43438</v>
      </c>
      <c r="C76" s="13" t="s">
        <v>176</v>
      </c>
      <c r="D76" s="14">
        <v>3</v>
      </c>
      <c r="E76" s="11" t="s">
        <v>26</v>
      </c>
      <c r="F76" s="26">
        <v>0.60555555555555551</v>
      </c>
      <c r="G76" s="16">
        <v>1.5972222222222276E-2</v>
      </c>
      <c r="H76" s="24">
        <v>10</v>
      </c>
      <c r="I76" s="24"/>
      <c r="J76" s="24">
        <v>5</v>
      </c>
      <c r="K76" s="24">
        <v>5</v>
      </c>
      <c r="L76" s="24">
        <v>5</v>
      </c>
      <c r="M76" s="24">
        <v>75</v>
      </c>
      <c r="N76" s="24"/>
      <c r="O76" s="25">
        <v>5.3</v>
      </c>
      <c r="P76" s="11">
        <v>3</v>
      </c>
      <c r="Q76" s="11">
        <v>14</v>
      </c>
      <c r="R76" s="14" t="s">
        <v>30</v>
      </c>
      <c r="S76" s="11">
        <v>7.5</v>
      </c>
      <c r="T76" s="20">
        <v>176.71458676442586</v>
      </c>
      <c r="V76" s="11">
        <v>30</v>
      </c>
      <c r="W76" s="11">
        <v>5</v>
      </c>
      <c r="X76" s="11">
        <v>8</v>
      </c>
      <c r="Y76" s="11">
        <v>16</v>
      </c>
      <c r="Z76" s="11">
        <v>4</v>
      </c>
      <c r="AA76" s="11">
        <v>1</v>
      </c>
      <c r="AB76" s="11">
        <v>5</v>
      </c>
      <c r="AC76" s="11">
        <v>1</v>
      </c>
      <c r="AD76" s="11">
        <v>88</v>
      </c>
      <c r="AE76" s="54">
        <v>14</v>
      </c>
      <c r="AF76" s="54">
        <v>49</v>
      </c>
      <c r="AG76" s="54">
        <v>24</v>
      </c>
      <c r="AH76" s="54">
        <v>6</v>
      </c>
      <c r="AI76" s="54">
        <v>2</v>
      </c>
      <c r="AJ76" s="54">
        <v>8</v>
      </c>
      <c r="AK76" s="54">
        <v>1</v>
      </c>
      <c r="AL76" s="55">
        <v>2.6162365111534083</v>
      </c>
      <c r="AM76" s="20">
        <v>37.457030748742341</v>
      </c>
      <c r="AN76" s="20">
        <v>27.870076526623038</v>
      </c>
      <c r="AO76" s="20">
        <v>1.0959709933358786</v>
      </c>
      <c r="AP76" s="20">
        <v>8.4909832287834188</v>
      </c>
      <c r="AQ76" s="56">
        <v>2.194485477558636</v>
      </c>
      <c r="AR76" s="56">
        <v>2.0242299476630161</v>
      </c>
      <c r="AS76" s="20">
        <v>4.3366827654125624</v>
      </c>
      <c r="AT76" s="20">
        <v>0</v>
      </c>
    </row>
    <row r="77" spans="1:46" ht="15.75" customHeight="1" x14ac:dyDescent="0.3">
      <c r="A77" s="12">
        <v>287</v>
      </c>
      <c r="B77" s="28">
        <v>43438</v>
      </c>
      <c r="C77" s="13" t="s">
        <v>176</v>
      </c>
      <c r="D77" s="11">
        <v>5</v>
      </c>
      <c r="E77" s="11" t="s">
        <v>26</v>
      </c>
      <c r="F77" s="26">
        <v>0.42222222222222222</v>
      </c>
      <c r="G77" s="16">
        <v>2.0833333333333315E-2</v>
      </c>
      <c r="H77" s="24">
        <v>40</v>
      </c>
      <c r="I77" s="24">
        <v>40</v>
      </c>
      <c r="J77" s="24"/>
      <c r="K77" s="24">
        <v>10</v>
      </c>
      <c r="L77" s="24">
        <v>10</v>
      </c>
      <c r="M77" s="24"/>
      <c r="N77" s="24"/>
      <c r="O77" s="25">
        <v>8.4</v>
      </c>
      <c r="P77" s="11">
        <v>1</v>
      </c>
      <c r="Q77" s="11">
        <v>18</v>
      </c>
      <c r="R77" s="14" t="s">
        <v>30</v>
      </c>
      <c r="S77" s="11">
        <v>7.5</v>
      </c>
      <c r="T77" s="20">
        <v>176.71458676442586</v>
      </c>
      <c r="V77" s="11">
        <v>37</v>
      </c>
      <c r="W77" s="11">
        <v>7</v>
      </c>
      <c r="X77" s="11">
        <v>7</v>
      </c>
      <c r="Y77" s="11">
        <v>16</v>
      </c>
      <c r="Z77" s="11">
        <v>5</v>
      </c>
      <c r="AA77" s="11">
        <v>2</v>
      </c>
      <c r="AB77" s="11">
        <v>7</v>
      </c>
      <c r="AC77" s="11">
        <v>7</v>
      </c>
      <c r="AD77" s="11">
        <v>367</v>
      </c>
      <c r="AE77" s="54">
        <v>11</v>
      </c>
      <c r="AF77" s="54">
        <v>237</v>
      </c>
      <c r="AG77" s="54">
        <v>87</v>
      </c>
      <c r="AH77" s="54">
        <v>10</v>
      </c>
      <c r="AI77" s="54">
        <v>2</v>
      </c>
      <c r="AJ77" s="54">
        <v>12</v>
      </c>
      <c r="AK77" s="54">
        <v>32</v>
      </c>
      <c r="AL77" s="55">
        <v>1.8578650765353308</v>
      </c>
      <c r="AM77" s="20">
        <v>219.80669748088067</v>
      </c>
      <c r="AN77" s="20">
        <v>24.938385193491143</v>
      </c>
      <c r="AO77" s="20">
        <v>13.382499528498483</v>
      </c>
      <c r="AP77" s="20">
        <v>140.03541349368504</v>
      </c>
      <c r="AQ77" s="56">
        <v>25.290639264057145</v>
      </c>
      <c r="AR77" s="56">
        <v>5.1287985354488139</v>
      </c>
      <c r="AS77" s="20">
        <v>44.777733303758751</v>
      </c>
      <c r="AT77" s="20">
        <v>41.450399265206009</v>
      </c>
    </row>
    <row r="78" spans="1:46" ht="15.75" customHeight="1" x14ac:dyDescent="0.3">
      <c r="A78" s="12">
        <v>288</v>
      </c>
      <c r="B78" s="28">
        <v>43438</v>
      </c>
      <c r="C78" s="13" t="s">
        <v>176</v>
      </c>
      <c r="D78" s="11">
        <v>5</v>
      </c>
      <c r="E78" s="11" t="s">
        <v>26</v>
      </c>
      <c r="F78" s="26">
        <v>0.45694444444444443</v>
      </c>
      <c r="G78" s="16">
        <v>1.8055555555555547E-2</v>
      </c>
      <c r="H78" s="24">
        <v>40</v>
      </c>
      <c r="I78" s="24">
        <v>10</v>
      </c>
      <c r="J78" s="24"/>
      <c r="K78" s="24">
        <v>45</v>
      </c>
      <c r="L78" s="24">
        <v>5</v>
      </c>
      <c r="M78" s="24"/>
      <c r="N78" s="24"/>
      <c r="O78" s="25">
        <v>6.6</v>
      </c>
      <c r="P78" s="11">
        <v>1</v>
      </c>
      <c r="Q78" s="11">
        <v>20</v>
      </c>
      <c r="R78" s="14" t="s">
        <v>30</v>
      </c>
      <c r="S78" s="11">
        <v>7.5</v>
      </c>
      <c r="T78" s="20">
        <v>176.71458676442586</v>
      </c>
      <c r="V78" s="11">
        <v>35</v>
      </c>
      <c r="W78" s="11">
        <v>7</v>
      </c>
      <c r="X78" s="11">
        <v>7</v>
      </c>
      <c r="Y78" s="11">
        <v>14</v>
      </c>
      <c r="Z78" s="11">
        <v>5</v>
      </c>
      <c r="AA78" s="11">
        <v>1</v>
      </c>
      <c r="AB78" s="11">
        <v>6</v>
      </c>
      <c r="AC78" s="11">
        <v>7</v>
      </c>
      <c r="AD78" s="11">
        <v>301</v>
      </c>
      <c r="AE78" s="54">
        <v>16</v>
      </c>
      <c r="AF78" s="54">
        <v>212</v>
      </c>
      <c r="AG78" s="54">
        <v>57</v>
      </c>
      <c r="AH78" s="54">
        <v>14</v>
      </c>
      <c r="AI78" s="54">
        <v>3</v>
      </c>
      <c r="AJ78" s="54">
        <v>17</v>
      </c>
      <c r="AK78" s="54">
        <v>16</v>
      </c>
      <c r="AL78" s="55">
        <v>1.5807762508901595</v>
      </c>
      <c r="AM78" s="20">
        <v>185.32600598624026</v>
      </c>
      <c r="AN78" s="20">
        <v>68.827451476588905</v>
      </c>
      <c r="AO78" s="20">
        <v>13.430436732375538</v>
      </c>
      <c r="AP78" s="20">
        <v>90.846846529544166</v>
      </c>
      <c r="AQ78" s="56">
        <v>53.905633110844867</v>
      </c>
      <c r="AR78" s="56">
        <v>0</v>
      </c>
      <c r="AS78" s="20">
        <v>76.763229861447783</v>
      </c>
      <c r="AT78" s="20">
        <v>12.221271247731629</v>
      </c>
    </row>
    <row r="79" spans="1:46" ht="15.75" customHeight="1" x14ac:dyDescent="0.3">
      <c r="A79" s="29"/>
      <c r="B79" s="28"/>
      <c r="C79" s="28"/>
      <c r="F79" s="26"/>
      <c r="G79" s="30"/>
      <c r="H79" s="24"/>
      <c r="I79" s="24"/>
      <c r="J79" s="24"/>
      <c r="K79" s="24"/>
      <c r="L79" s="24"/>
      <c r="M79" s="24"/>
      <c r="N79" s="24"/>
      <c r="O79" s="25"/>
    </row>
    <row r="80" spans="1:46" ht="15.75" customHeight="1" x14ac:dyDescent="0.3">
      <c r="A80" s="29"/>
      <c r="B80" s="28"/>
      <c r="C80" s="28"/>
      <c r="F80" s="26"/>
      <c r="G80" s="30"/>
      <c r="H80" s="24"/>
      <c r="I80" s="24"/>
      <c r="J80" s="24"/>
      <c r="K80" s="24"/>
      <c r="L80" s="24"/>
      <c r="M80" s="24"/>
      <c r="N80" s="24"/>
      <c r="O80" s="25"/>
    </row>
    <row r="81" spans="1:15" ht="15.75" customHeight="1" x14ac:dyDescent="0.3">
      <c r="A81" s="29"/>
      <c r="B81" s="28"/>
      <c r="C81" s="28"/>
      <c r="F81" s="26"/>
      <c r="G81" s="30"/>
      <c r="H81" s="24"/>
      <c r="I81" s="24"/>
      <c r="J81" s="24"/>
      <c r="K81" s="24"/>
      <c r="L81" s="24"/>
      <c r="M81" s="24"/>
      <c r="N81" s="24"/>
      <c r="O81" s="25"/>
    </row>
    <row r="82" spans="1:15" ht="15.75" customHeight="1" x14ac:dyDescent="0.3">
      <c r="A82" s="29"/>
      <c r="B82" s="28"/>
      <c r="C82" s="28"/>
      <c r="F82" s="26"/>
      <c r="G82" s="30"/>
      <c r="H82" s="24"/>
      <c r="I82" s="24"/>
      <c r="J82" s="24"/>
      <c r="K82" s="24"/>
      <c r="L82" s="24"/>
      <c r="M82" s="24"/>
      <c r="N82" s="24"/>
      <c r="O82" s="25"/>
    </row>
    <row r="83" spans="1:15" ht="15.75" customHeight="1" x14ac:dyDescent="0.3">
      <c r="A83" s="29"/>
      <c r="B83" s="28"/>
      <c r="C83" s="28"/>
      <c r="F83" s="26"/>
      <c r="G83" s="30"/>
      <c r="H83" s="24"/>
      <c r="I83" s="24"/>
      <c r="J83" s="24"/>
      <c r="K83" s="24"/>
      <c r="L83" s="24"/>
      <c r="M83" s="24"/>
      <c r="N83" s="24"/>
      <c r="O83" s="25"/>
    </row>
    <row r="84" spans="1:15" ht="15.75" customHeight="1" x14ac:dyDescent="0.3">
      <c r="A84" s="29"/>
      <c r="B84" s="28"/>
      <c r="C84" s="28"/>
      <c r="F84" s="26"/>
      <c r="G84" s="30"/>
      <c r="H84" s="24"/>
      <c r="I84" s="24"/>
      <c r="J84" s="24"/>
      <c r="K84" s="24"/>
      <c r="L84" s="24"/>
      <c r="M84" s="24"/>
      <c r="N84" s="24"/>
      <c r="O84" s="25"/>
    </row>
    <row r="85" spans="1:15" ht="15.75" customHeight="1" x14ac:dyDescent="0.3">
      <c r="A85" s="29"/>
      <c r="B85" s="28"/>
      <c r="C85" s="28"/>
      <c r="F85" s="26"/>
      <c r="G85" s="30"/>
      <c r="H85" s="24"/>
      <c r="I85" s="24"/>
      <c r="J85" s="24"/>
      <c r="K85" s="24"/>
      <c r="L85" s="24"/>
      <c r="M85" s="24"/>
      <c r="N85" s="24"/>
      <c r="O85" s="25"/>
    </row>
    <row r="86" spans="1:15" ht="15.75" customHeight="1" x14ac:dyDescent="0.3">
      <c r="A86" s="29"/>
      <c r="B86" s="28"/>
      <c r="C86" s="28"/>
      <c r="F86" s="26"/>
      <c r="G86" s="30"/>
      <c r="H86" s="24"/>
      <c r="I86" s="24"/>
      <c r="J86" s="24"/>
      <c r="K86" s="24"/>
      <c r="L86" s="24"/>
      <c r="M86" s="24"/>
      <c r="N86" s="24"/>
      <c r="O86" s="25"/>
    </row>
    <row r="87" spans="1:15" ht="15.75" customHeight="1" x14ac:dyDescent="0.3">
      <c r="A87" s="29"/>
      <c r="B87" s="28"/>
      <c r="C87" s="28"/>
      <c r="F87" s="26"/>
      <c r="G87" s="30"/>
      <c r="H87" s="24"/>
      <c r="I87" s="24"/>
      <c r="J87" s="24"/>
      <c r="K87" s="24"/>
      <c r="L87" s="24"/>
      <c r="M87" s="24"/>
      <c r="N87" s="24"/>
      <c r="O87" s="25"/>
    </row>
    <row r="88" spans="1:15" ht="15.75" customHeight="1" x14ac:dyDescent="0.3">
      <c r="A88" s="29"/>
      <c r="B88" s="28"/>
      <c r="C88" s="28"/>
      <c r="F88" s="26"/>
      <c r="G88" s="30"/>
      <c r="H88" s="24"/>
      <c r="I88" s="24"/>
      <c r="J88" s="24"/>
      <c r="K88" s="24"/>
      <c r="L88" s="24"/>
      <c r="M88" s="24"/>
      <c r="N88" s="24"/>
      <c r="O88" s="25"/>
    </row>
    <row r="89" spans="1:15" ht="15.75" customHeight="1" x14ac:dyDescent="0.3">
      <c r="A89" s="29"/>
      <c r="B89" s="28"/>
      <c r="C89" s="28"/>
      <c r="F89" s="26"/>
      <c r="G89" s="30"/>
      <c r="H89" s="24"/>
      <c r="I89" s="24"/>
      <c r="J89" s="24"/>
      <c r="K89" s="24"/>
      <c r="L89" s="24"/>
      <c r="M89" s="24"/>
      <c r="N89" s="24"/>
      <c r="O89" s="25"/>
    </row>
    <row r="90" spans="1:15" ht="15.75" customHeight="1" x14ac:dyDescent="0.3">
      <c r="A90" s="29"/>
      <c r="B90" s="28"/>
      <c r="C90" s="28"/>
      <c r="F90" s="26"/>
      <c r="G90" s="30"/>
      <c r="H90" s="24"/>
      <c r="I90" s="24"/>
      <c r="J90" s="24"/>
      <c r="K90" s="24"/>
      <c r="L90" s="24"/>
      <c r="M90" s="24"/>
      <c r="N90" s="24"/>
      <c r="O90" s="25"/>
    </row>
    <row r="91" spans="1:15" ht="15.75" customHeight="1" x14ac:dyDescent="0.3">
      <c r="A91" s="29"/>
      <c r="B91" s="28"/>
      <c r="C91" s="28"/>
      <c r="F91" s="26"/>
      <c r="G91" s="30"/>
      <c r="H91" s="24"/>
      <c r="I91" s="24"/>
      <c r="J91" s="24"/>
      <c r="K91" s="24"/>
      <c r="L91" s="24"/>
      <c r="M91" s="24"/>
      <c r="N91" s="24"/>
      <c r="O91" s="25"/>
    </row>
    <row r="92" spans="1:15" ht="15.75" customHeight="1" x14ac:dyDescent="0.3">
      <c r="A92" s="29"/>
      <c r="B92" s="28"/>
      <c r="C92" s="28"/>
      <c r="F92" s="26"/>
      <c r="G92" s="30"/>
      <c r="H92" s="24"/>
      <c r="I92" s="24"/>
      <c r="J92" s="24"/>
      <c r="K92" s="24"/>
      <c r="L92" s="24"/>
      <c r="M92" s="24"/>
      <c r="N92" s="24"/>
      <c r="O92" s="25"/>
    </row>
    <row r="93" spans="1:15" ht="15.75" customHeight="1" x14ac:dyDescent="0.3">
      <c r="A93" s="29"/>
      <c r="B93" s="28"/>
      <c r="C93" s="28"/>
      <c r="F93" s="26"/>
      <c r="G93" s="30"/>
      <c r="H93" s="24"/>
      <c r="I93" s="24"/>
      <c r="J93" s="24"/>
      <c r="K93" s="24"/>
      <c r="L93" s="24"/>
      <c r="M93" s="24"/>
      <c r="N93" s="24"/>
      <c r="O93" s="25"/>
    </row>
    <row r="94" spans="1:15" ht="15.75" customHeight="1" x14ac:dyDescent="0.3">
      <c r="A94" s="29"/>
      <c r="B94" s="28"/>
      <c r="C94" s="28"/>
      <c r="F94" s="26"/>
      <c r="G94" s="30"/>
      <c r="H94" s="24"/>
      <c r="I94" s="24"/>
      <c r="J94" s="24"/>
      <c r="K94" s="24"/>
      <c r="L94" s="24"/>
      <c r="M94" s="24"/>
      <c r="N94" s="24"/>
      <c r="O94" s="25"/>
    </row>
    <row r="95" spans="1:15" ht="15.75" customHeight="1" x14ac:dyDescent="0.3">
      <c r="A95" s="29"/>
      <c r="B95" s="28"/>
      <c r="C95" s="28"/>
      <c r="F95" s="26"/>
      <c r="G95" s="30"/>
      <c r="H95" s="24"/>
      <c r="I95" s="24"/>
      <c r="J95" s="24"/>
      <c r="K95" s="24"/>
      <c r="L95" s="24"/>
      <c r="M95" s="24"/>
      <c r="N95" s="24"/>
      <c r="O95" s="25"/>
    </row>
    <row r="96" spans="1:15" ht="15.75" customHeight="1" x14ac:dyDescent="0.3">
      <c r="A96" s="29"/>
      <c r="B96" s="28"/>
      <c r="C96" s="28"/>
      <c r="F96" s="26"/>
      <c r="G96" s="30"/>
      <c r="H96" s="24"/>
      <c r="I96" s="24"/>
      <c r="J96" s="24"/>
      <c r="K96" s="24"/>
      <c r="L96" s="24"/>
      <c r="M96" s="24"/>
      <c r="N96" s="24"/>
      <c r="O96" s="25"/>
    </row>
    <row r="97" spans="1:15" ht="15.75" customHeight="1" x14ac:dyDescent="0.3">
      <c r="A97" s="29"/>
      <c r="B97" s="28"/>
      <c r="C97" s="28"/>
      <c r="F97" s="26"/>
      <c r="G97" s="30"/>
      <c r="H97" s="24"/>
      <c r="I97" s="24"/>
      <c r="J97" s="24"/>
      <c r="K97" s="24"/>
      <c r="L97" s="24"/>
      <c r="M97" s="24"/>
      <c r="N97" s="24"/>
      <c r="O97" s="25"/>
    </row>
    <row r="98" spans="1:15" ht="15.75" customHeight="1" x14ac:dyDescent="0.3">
      <c r="A98" s="29"/>
      <c r="B98" s="28"/>
      <c r="C98" s="28"/>
      <c r="F98" s="26"/>
      <c r="G98" s="30"/>
      <c r="H98" s="24"/>
      <c r="I98" s="24"/>
      <c r="J98" s="24"/>
      <c r="K98" s="24"/>
      <c r="L98" s="24"/>
      <c r="M98" s="24"/>
      <c r="N98" s="24"/>
      <c r="O98" s="25"/>
    </row>
    <row r="99" spans="1:15" ht="15.75" customHeight="1" x14ac:dyDescent="0.3">
      <c r="A99" s="29"/>
      <c r="B99" s="28"/>
      <c r="C99" s="28"/>
      <c r="F99" s="26"/>
      <c r="G99" s="30"/>
      <c r="H99" s="24"/>
      <c r="I99" s="24"/>
      <c r="J99" s="24"/>
      <c r="K99" s="24"/>
      <c r="L99" s="24"/>
      <c r="M99" s="24"/>
      <c r="N99" s="24"/>
      <c r="O99" s="25"/>
    </row>
    <row r="100" spans="1:15" ht="15.75" customHeight="1" x14ac:dyDescent="0.3">
      <c r="A100" s="29"/>
      <c r="B100" s="28"/>
      <c r="C100" s="28"/>
      <c r="F100" s="26"/>
      <c r="G100" s="30"/>
      <c r="H100" s="24"/>
      <c r="I100" s="24"/>
      <c r="J100" s="24"/>
      <c r="K100" s="24"/>
      <c r="L100" s="24"/>
      <c r="M100" s="24"/>
      <c r="N100" s="24"/>
      <c r="O100" s="25"/>
    </row>
    <row r="101" spans="1:15" ht="15.75" customHeight="1" x14ac:dyDescent="0.3">
      <c r="A101" s="29"/>
      <c r="B101" s="28"/>
      <c r="C101" s="28"/>
      <c r="F101" s="26"/>
      <c r="G101" s="30"/>
      <c r="H101" s="24"/>
      <c r="I101" s="24"/>
      <c r="J101" s="24"/>
      <c r="K101" s="24"/>
      <c r="L101" s="24"/>
      <c r="M101" s="24"/>
      <c r="N101" s="24"/>
      <c r="O101" s="25"/>
    </row>
    <row r="102" spans="1:15" ht="15.75" customHeight="1" x14ac:dyDescent="0.3">
      <c r="A102" s="29"/>
      <c r="B102" s="28"/>
      <c r="C102" s="28"/>
      <c r="F102" s="26"/>
      <c r="G102" s="30"/>
      <c r="H102" s="24"/>
      <c r="I102" s="24"/>
      <c r="J102" s="24"/>
      <c r="K102" s="24"/>
      <c r="L102" s="24"/>
      <c r="M102" s="24"/>
      <c r="N102" s="24"/>
      <c r="O102" s="25"/>
    </row>
    <row r="103" spans="1:15" ht="15.75" customHeight="1" x14ac:dyDescent="0.3">
      <c r="A103" s="29"/>
      <c r="B103" s="28"/>
      <c r="C103" s="28"/>
      <c r="F103" s="26"/>
      <c r="G103" s="30"/>
      <c r="H103" s="24"/>
      <c r="I103" s="24"/>
      <c r="J103" s="24"/>
      <c r="K103" s="24"/>
      <c r="L103" s="24"/>
      <c r="M103" s="24"/>
      <c r="N103" s="24"/>
      <c r="O103" s="25"/>
    </row>
    <row r="104" spans="1:15" ht="15.75" customHeight="1" x14ac:dyDescent="0.3">
      <c r="A104" s="29"/>
      <c r="B104" s="28"/>
      <c r="C104" s="28"/>
      <c r="F104" s="26"/>
      <c r="G104" s="30"/>
      <c r="H104" s="24"/>
      <c r="I104" s="24"/>
      <c r="J104" s="24"/>
      <c r="K104" s="24"/>
      <c r="L104" s="24"/>
      <c r="M104" s="24"/>
      <c r="N104" s="24"/>
      <c r="O104" s="25"/>
    </row>
    <row r="105" spans="1:15" ht="15.75" customHeight="1" x14ac:dyDescent="0.3">
      <c r="A105" s="29"/>
      <c r="B105" s="28"/>
      <c r="C105" s="28"/>
      <c r="F105" s="26"/>
      <c r="G105" s="30"/>
      <c r="H105" s="24"/>
      <c r="I105" s="24"/>
      <c r="J105" s="24"/>
      <c r="K105" s="24"/>
      <c r="L105" s="24"/>
      <c r="M105" s="24"/>
      <c r="N105" s="24"/>
      <c r="O105" s="25"/>
    </row>
    <row r="106" spans="1:15" ht="15.75" customHeight="1" x14ac:dyDescent="0.3">
      <c r="A106" s="29"/>
      <c r="B106" s="28"/>
      <c r="C106" s="28"/>
      <c r="F106" s="26"/>
      <c r="G106" s="30"/>
      <c r="H106" s="24"/>
      <c r="I106" s="24"/>
      <c r="J106" s="24"/>
      <c r="K106" s="24"/>
      <c r="L106" s="24"/>
      <c r="M106" s="24"/>
      <c r="N106" s="24"/>
      <c r="O106" s="25"/>
    </row>
    <row r="107" spans="1:15" ht="15.75" customHeight="1" x14ac:dyDescent="0.3">
      <c r="A107" s="29"/>
      <c r="B107" s="28"/>
      <c r="C107" s="28"/>
      <c r="F107" s="26"/>
      <c r="G107" s="30"/>
      <c r="H107" s="24"/>
      <c r="I107" s="24"/>
      <c r="J107" s="24"/>
      <c r="K107" s="24"/>
      <c r="L107" s="24"/>
      <c r="M107" s="24"/>
      <c r="N107" s="24"/>
      <c r="O107" s="25"/>
    </row>
    <row r="108" spans="1:15" ht="15.75" customHeight="1" x14ac:dyDescent="0.3">
      <c r="A108" s="29"/>
      <c r="B108" s="28"/>
      <c r="C108" s="28"/>
      <c r="F108" s="26"/>
      <c r="G108" s="30"/>
      <c r="H108" s="24"/>
      <c r="I108" s="24"/>
      <c r="J108" s="24"/>
      <c r="K108" s="24"/>
      <c r="L108" s="24"/>
      <c r="M108" s="24"/>
      <c r="N108" s="24"/>
      <c r="O108" s="25"/>
    </row>
    <row r="109" spans="1:15" ht="15.75" customHeight="1" x14ac:dyDescent="0.3">
      <c r="A109" s="29"/>
      <c r="B109" s="28"/>
      <c r="C109" s="28"/>
      <c r="F109" s="26"/>
      <c r="G109" s="30"/>
      <c r="H109" s="24"/>
      <c r="I109" s="24"/>
      <c r="J109" s="24"/>
      <c r="K109" s="24"/>
      <c r="L109" s="24"/>
      <c r="M109" s="24"/>
      <c r="N109" s="24"/>
      <c r="O109" s="25"/>
    </row>
    <row r="110" spans="1:15" ht="15.75" customHeight="1" x14ac:dyDescent="0.3">
      <c r="A110" s="29"/>
      <c r="B110" s="28"/>
      <c r="C110" s="28"/>
      <c r="F110" s="26"/>
      <c r="G110" s="30"/>
      <c r="H110" s="24"/>
      <c r="I110" s="24"/>
      <c r="J110" s="24"/>
      <c r="K110" s="24"/>
      <c r="L110" s="24"/>
      <c r="M110" s="24"/>
      <c r="N110" s="24"/>
      <c r="O110" s="25"/>
    </row>
    <row r="111" spans="1:15" ht="15.75" customHeight="1" x14ac:dyDescent="0.3">
      <c r="A111" s="29"/>
      <c r="B111" s="28"/>
      <c r="C111" s="28"/>
      <c r="F111" s="26"/>
      <c r="G111" s="30"/>
      <c r="H111" s="24"/>
      <c r="I111" s="24"/>
      <c r="J111" s="24"/>
      <c r="K111" s="24"/>
      <c r="L111" s="24"/>
      <c r="M111" s="24"/>
      <c r="N111" s="24"/>
      <c r="O111" s="25"/>
    </row>
    <row r="112" spans="1:15" ht="15.75" customHeight="1" x14ac:dyDescent="0.3">
      <c r="A112" s="29"/>
      <c r="B112" s="28"/>
      <c r="C112" s="28"/>
      <c r="F112" s="26"/>
      <c r="G112" s="30"/>
      <c r="H112" s="24"/>
      <c r="I112" s="24"/>
      <c r="J112" s="24"/>
      <c r="K112" s="24"/>
      <c r="L112" s="24"/>
      <c r="M112" s="24"/>
      <c r="N112" s="24"/>
      <c r="O112" s="25"/>
    </row>
    <row r="113" spans="1:15" ht="15.75" customHeight="1" x14ac:dyDescent="0.3">
      <c r="A113" s="29"/>
      <c r="B113" s="28"/>
      <c r="C113" s="28"/>
      <c r="F113" s="26"/>
      <c r="G113" s="30"/>
      <c r="H113" s="24"/>
      <c r="I113" s="24"/>
      <c r="J113" s="24"/>
      <c r="K113" s="24"/>
      <c r="L113" s="24"/>
      <c r="M113" s="24"/>
      <c r="N113" s="24"/>
      <c r="O113" s="25"/>
    </row>
    <row r="114" spans="1:15" ht="15.75" customHeight="1" x14ac:dyDescent="0.3">
      <c r="A114" s="29"/>
      <c r="B114" s="28"/>
      <c r="C114" s="28"/>
      <c r="F114" s="26"/>
      <c r="G114" s="30"/>
      <c r="H114" s="24"/>
      <c r="I114" s="24"/>
      <c r="J114" s="24"/>
      <c r="K114" s="24"/>
      <c r="L114" s="24"/>
      <c r="M114" s="24"/>
      <c r="N114" s="24"/>
      <c r="O114" s="25"/>
    </row>
    <row r="115" spans="1:15" ht="15.75" customHeight="1" x14ac:dyDescent="0.3">
      <c r="A115" s="29"/>
      <c r="B115" s="28"/>
      <c r="C115" s="28"/>
      <c r="F115" s="26"/>
      <c r="G115" s="30"/>
      <c r="H115" s="24"/>
      <c r="I115" s="24"/>
      <c r="J115" s="24"/>
      <c r="K115" s="24"/>
      <c r="L115" s="24"/>
      <c r="M115" s="24"/>
      <c r="N115" s="24"/>
      <c r="O115" s="25"/>
    </row>
    <row r="116" spans="1:15" ht="15.75" customHeight="1" x14ac:dyDescent="0.3">
      <c r="A116" s="29"/>
      <c r="B116" s="28"/>
      <c r="C116" s="28"/>
      <c r="F116" s="26"/>
      <c r="G116" s="30"/>
      <c r="H116" s="24"/>
      <c r="I116" s="24"/>
      <c r="J116" s="24"/>
      <c r="K116" s="24"/>
      <c r="L116" s="24"/>
      <c r="M116" s="24"/>
      <c r="N116" s="24"/>
      <c r="O116" s="25"/>
    </row>
    <row r="117" spans="1:15" ht="15.75" customHeight="1" x14ac:dyDescent="0.3">
      <c r="A117" s="29"/>
      <c r="B117" s="28"/>
      <c r="C117" s="28"/>
      <c r="F117" s="26"/>
      <c r="G117" s="30"/>
      <c r="H117" s="24"/>
      <c r="I117" s="24"/>
      <c r="J117" s="24"/>
      <c r="K117" s="24"/>
      <c r="L117" s="24"/>
      <c r="M117" s="24"/>
      <c r="N117" s="24"/>
      <c r="O117" s="25"/>
    </row>
    <row r="118" spans="1:15" ht="15.75" customHeight="1" x14ac:dyDescent="0.3">
      <c r="A118" s="29"/>
      <c r="B118" s="28"/>
      <c r="C118" s="28"/>
      <c r="F118" s="26"/>
      <c r="G118" s="30"/>
      <c r="H118" s="24"/>
      <c r="I118" s="24"/>
      <c r="J118" s="24"/>
      <c r="K118" s="24"/>
      <c r="L118" s="24"/>
      <c r="M118" s="24"/>
      <c r="N118" s="24"/>
      <c r="O118" s="25"/>
    </row>
    <row r="119" spans="1:15" ht="15.75" customHeight="1" x14ac:dyDescent="0.3">
      <c r="A119" s="29"/>
      <c r="B119" s="28"/>
      <c r="C119" s="28"/>
      <c r="F119" s="26"/>
      <c r="G119" s="30"/>
      <c r="H119" s="24"/>
      <c r="I119" s="24"/>
      <c r="J119" s="24"/>
      <c r="K119" s="24"/>
      <c r="L119" s="24"/>
      <c r="M119" s="24"/>
      <c r="N119" s="24"/>
      <c r="O119" s="25"/>
    </row>
    <row r="120" spans="1:15" ht="15.75" customHeight="1" x14ac:dyDescent="0.3">
      <c r="A120" s="29"/>
      <c r="B120" s="28"/>
      <c r="C120" s="28"/>
      <c r="F120" s="26"/>
      <c r="G120" s="30"/>
      <c r="H120" s="24"/>
      <c r="I120" s="24"/>
      <c r="J120" s="24"/>
      <c r="K120" s="24"/>
      <c r="L120" s="24"/>
      <c r="M120" s="24"/>
      <c r="N120" s="24"/>
      <c r="O120" s="25"/>
    </row>
    <row r="121" spans="1:15" ht="15.75" customHeight="1" x14ac:dyDescent="0.3">
      <c r="A121" s="29"/>
      <c r="B121" s="28"/>
      <c r="C121" s="28"/>
      <c r="F121" s="26"/>
      <c r="G121" s="30"/>
      <c r="H121" s="24"/>
      <c r="I121" s="24"/>
      <c r="J121" s="24"/>
      <c r="K121" s="24"/>
      <c r="L121" s="24"/>
      <c r="M121" s="24"/>
      <c r="N121" s="24"/>
      <c r="O121" s="25"/>
    </row>
    <row r="122" spans="1:15" ht="15.75" customHeight="1" x14ac:dyDescent="0.3">
      <c r="A122" s="29"/>
      <c r="B122" s="28"/>
      <c r="C122" s="28"/>
      <c r="F122" s="26"/>
      <c r="G122" s="30"/>
      <c r="H122" s="24"/>
      <c r="I122" s="24"/>
      <c r="J122" s="24"/>
      <c r="K122" s="24"/>
      <c r="L122" s="24"/>
      <c r="M122" s="24"/>
      <c r="N122" s="24"/>
      <c r="O122" s="25"/>
    </row>
    <row r="123" spans="1:15" ht="15.75" customHeight="1" x14ac:dyDescent="0.3">
      <c r="A123" s="29"/>
      <c r="B123" s="28"/>
      <c r="C123" s="28"/>
      <c r="F123" s="26"/>
      <c r="G123" s="30"/>
      <c r="H123" s="24"/>
      <c r="I123" s="24"/>
      <c r="J123" s="24"/>
      <c r="K123" s="24"/>
      <c r="L123" s="24"/>
      <c r="M123" s="24"/>
      <c r="N123" s="24"/>
      <c r="O123" s="25"/>
    </row>
    <row r="124" spans="1:15" ht="15.75" customHeight="1" x14ac:dyDescent="0.3">
      <c r="A124" s="29"/>
      <c r="B124" s="28"/>
      <c r="C124" s="28"/>
      <c r="F124" s="26"/>
      <c r="G124" s="30"/>
      <c r="H124" s="24"/>
      <c r="I124" s="24"/>
      <c r="J124" s="24"/>
      <c r="K124" s="24"/>
      <c r="L124" s="24"/>
      <c r="M124" s="24"/>
      <c r="N124" s="24"/>
      <c r="O124" s="25"/>
    </row>
    <row r="125" spans="1:15" ht="15.75" customHeight="1" x14ac:dyDescent="0.3">
      <c r="A125" s="29"/>
      <c r="B125" s="28"/>
      <c r="C125" s="28"/>
      <c r="F125" s="26"/>
      <c r="G125" s="30"/>
      <c r="H125" s="24"/>
      <c r="I125" s="24"/>
      <c r="J125" s="24"/>
      <c r="K125" s="24"/>
      <c r="L125" s="24"/>
      <c r="M125" s="24"/>
      <c r="N125" s="24"/>
      <c r="O125" s="25"/>
    </row>
    <row r="126" spans="1:15" ht="15.75" customHeight="1" x14ac:dyDescent="0.3">
      <c r="A126" s="29"/>
      <c r="B126" s="28"/>
      <c r="C126" s="28"/>
      <c r="F126" s="26"/>
      <c r="G126" s="30"/>
      <c r="H126" s="24"/>
      <c r="I126" s="24"/>
      <c r="J126" s="24"/>
      <c r="K126" s="24"/>
      <c r="L126" s="24"/>
      <c r="M126" s="24"/>
      <c r="N126" s="24"/>
      <c r="O126" s="25"/>
    </row>
    <row r="127" spans="1:15" ht="15.75" customHeight="1" x14ac:dyDescent="0.3">
      <c r="A127" s="29"/>
      <c r="B127" s="28"/>
      <c r="C127" s="28"/>
      <c r="F127" s="26"/>
      <c r="G127" s="30"/>
      <c r="H127" s="24"/>
      <c r="I127" s="24"/>
      <c r="J127" s="24"/>
      <c r="K127" s="24"/>
      <c r="L127" s="24"/>
      <c r="M127" s="24"/>
      <c r="N127" s="24"/>
      <c r="O127" s="25"/>
    </row>
    <row r="128" spans="1:15" ht="15.75" customHeight="1" x14ac:dyDescent="0.3">
      <c r="A128" s="29"/>
      <c r="B128" s="28"/>
      <c r="C128" s="28"/>
      <c r="F128" s="26"/>
      <c r="G128" s="30"/>
      <c r="H128" s="24"/>
      <c r="I128" s="24"/>
      <c r="J128" s="24"/>
      <c r="K128" s="24"/>
      <c r="L128" s="24"/>
      <c r="M128" s="24"/>
      <c r="N128" s="24"/>
      <c r="O128" s="25"/>
    </row>
    <row r="129" spans="1:15" ht="15.75" customHeight="1" x14ac:dyDescent="0.3">
      <c r="A129" s="29"/>
      <c r="B129" s="28"/>
      <c r="C129" s="28"/>
      <c r="F129" s="26"/>
      <c r="G129" s="30"/>
      <c r="H129" s="24"/>
      <c r="I129" s="24"/>
      <c r="J129" s="24"/>
      <c r="K129" s="24"/>
      <c r="L129" s="24"/>
      <c r="M129" s="24"/>
      <c r="N129" s="24"/>
      <c r="O129" s="25"/>
    </row>
    <row r="130" spans="1:15" ht="15.75" customHeight="1" x14ac:dyDescent="0.3">
      <c r="A130" s="29"/>
      <c r="B130" s="28"/>
      <c r="C130" s="28"/>
      <c r="F130" s="26"/>
      <c r="G130" s="30"/>
      <c r="H130" s="24"/>
      <c r="I130" s="24"/>
      <c r="J130" s="24"/>
      <c r="K130" s="24"/>
      <c r="L130" s="24"/>
      <c r="M130" s="24"/>
      <c r="N130" s="24"/>
      <c r="O130" s="25"/>
    </row>
    <row r="131" spans="1:15" ht="15.75" customHeight="1" x14ac:dyDescent="0.3">
      <c r="A131" s="29"/>
      <c r="B131" s="28"/>
      <c r="C131" s="28"/>
      <c r="F131" s="26"/>
      <c r="G131" s="30"/>
      <c r="H131" s="24"/>
      <c r="I131" s="24"/>
      <c r="J131" s="24"/>
      <c r="K131" s="24"/>
      <c r="L131" s="24"/>
      <c r="M131" s="24"/>
      <c r="N131" s="24"/>
      <c r="O131" s="25"/>
    </row>
    <row r="132" spans="1:15" ht="15.75" customHeight="1" x14ac:dyDescent="0.3">
      <c r="A132" s="29"/>
      <c r="B132" s="28"/>
      <c r="C132" s="28"/>
      <c r="F132" s="26"/>
      <c r="G132" s="30"/>
      <c r="H132" s="24"/>
      <c r="I132" s="24"/>
      <c r="J132" s="24"/>
      <c r="K132" s="24"/>
      <c r="L132" s="24"/>
      <c r="M132" s="24"/>
      <c r="N132" s="24"/>
      <c r="O132" s="25"/>
    </row>
    <row r="133" spans="1:15" ht="15.75" customHeight="1" x14ac:dyDescent="0.3">
      <c r="A133" s="29"/>
      <c r="B133" s="28"/>
      <c r="C133" s="28"/>
      <c r="F133" s="26"/>
      <c r="G133" s="30"/>
      <c r="H133" s="24"/>
      <c r="I133" s="24"/>
      <c r="J133" s="24"/>
      <c r="K133" s="24"/>
      <c r="L133" s="24"/>
      <c r="M133" s="24"/>
      <c r="N133" s="24"/>
      <c r="O133" s="25"/>
    </row>
    <row r="134" spans="1:15" ht="15.75" customHeight="1" x14ac:dyDescent="0.3">
      <c r="A134" s="29"/>
      <c r="B134" s="28"/>
      <c r="C134" s="28"/>
      <c r="F134" s="26"/>
      <c r="G134" s="30"/>
      <c r="H134" s="24"/>
      <c r="I134" s="24"/>
      <c r="J134" s="24"/>
      <c r="K134" s="24"/>
      <c r="L134" s="24"/>
      <c r="M134" s="24"/>
      <c r="N134" s="24"/>
      <c r="O134" s="25"/>
    </row>
    <row r="135" spans="1:15" ht="15.75" customHeight="1" x14ac:dyDescent="0.3">
      <c r="A135" s="29"/>
      <c r="B135" s="28"/>
      <c r="C135" s="28"/>
      <c r="F135" s="26"/>
      <c r="G135" s="30"/>
      <c r="H135" s="24"/>
      <c r="I135" s="24"/>
      <c r="J135" s="24"/>
      <c r="K135" s="24"/>
      <c r="L135" s="24"/>
      <c r="M135" s="24"/>
      <c r="N135" s="24"/>
      <c r="O135" s="25"/>
    </row>
    <row r="136" spans="1:15" ht="15.75" customHeight="1" x14ac:dyDescent="0.3">
      <c r="A136" s="29"/>
      <c r="B136" s="28"/>
      <c r="C136" s="28"/>
      <c r="F136" s="26"/>
      <c r="G136" s="30"/>
      <c r="H136" s="24"/>
      <c r="I136" s="24"/>
      <c r="J136" s="24"/>
      <c r="K136" s="24"/>
      <c r="L136" s="24"/>
      <c r="M136" s="24"/>
      <c r="N136" s="24"/>
      <c r="O136" s="25"/>
    </row>
    <row r="137" spans="1:15" ht="15.75" customHeight="1" x14ac:dyDescent="0.3">
      <c r="A137" s="29"/>
      <c r="B137" s="28"/>
      <c r="C137" s="28"/>
      <c r="F137" s="26"/>
      <c r="G137" s="30"/>
      <c r="H137" s="24"/>
      <c r="I137" s="24"/>
      <c r="J137" s="24"/>
      <c r="K137" s="24"/>
      <c r="L137" s="24"/>
      <c r="M137" s="24"/>
      <c r="N137" s="24"/>
      <c r="O137" s="25"/>
    </row>
    <row r="138" spans="1:15" ht="15.75" customHeight="1" x14ac:dyDescent="0.3">
      <c r="A138" s="29"/>
      <c r="B138" s="28"/>
      <c r="C138" s="28"/>
      <c r="F138" s="26"/>
      <c r="G138" s="30"/>
      <c r="H138" s="24"/>
      <c r="I138" s="24"/>
      <c r="J138" s="24"/>
      <c r="K138" s="24"/>
      <c r="L138" s="24"/>
      <c r="M138" s="24"/>
      <c r="N138" s="24"/>
      <c r="O138" s="25"/>
    </row>
    <row r="139" spans="1:15" ht="15.75" customHeight="1" x14ac:dyDescent="0.3">
      <c r="A139" s="29"/>
      <c r="B139" s="28"/>
      <c r="C139" s="28"/>
      <c r="F139" s="26"/>
      <c r="G139" s="30"/>
      <c r="H139" s="24"/>
      <c r="I139" s="24"/>
      <c r="J139" s="24"/>
      <c r="K139" s="24"/>
      <c r="L139" s="24"/>
      <c r="M139" s="24"/>
      <c r="N139" s="24"/>
      <c r="O139" s="25"/>
    </row>
    <row r="140" spans="1:15" ht="15.75" customHeight="1" x14ac:dyDescent="0.3">
      <c r="A140" s="29"/>
      <c r="B140" s="28"/>
      <c r="C140" s="28"/>
      <c r="F140" s="26"/>
      <c r="G140" s="30"/>
      <c r="H140" s="24"/>
      <c r="I140" s="24"/>
      <c r="J140" s="24"/>
      <c r="K140" s="24"/>
      <c r="L140" s="24"/>
      <c r="M140" s="24"/>
      <c r="N140" s="24"/>
      <c r="O140" s="25"/>
    </row>
    <row r="141" spans="1:15" ht="15.75" customHeight="1" x14ac:dyDescent="0.3">
      <c r="A141" s="29"/>
      <c r="B141" s="28"/>
      <c r="C141" s="28"/>
      <c r="F141" s="26"/>
      <c r="G141" s="30"/>
      <c r="H141" s="24"/>
      <c r="I141" s="24"/>
      <c r="J141" s="24"/>
      <c r="K141" s="24"/>
      <c r="L141" s="24"/>
      <c r="M141" s="24"/>
      <c r="N141" s="24"/>
      <c r="O141" s="25"/>
    </row>
    <row r="142" spans="1:15" ht="15.75" customHeight="1" x14ac:dyDescent="0.3">
      <c r="A142" s="29"/>
      <c r="B142" s="28"/>
      <c r="C142" s="28"/>
      <c r="F142" s="26"/>
      <c r="G142" s="30"/>
      <c r="H142" s="24"/>
      <c r="I142" s="24"/>
      <c r="J142" s="24"/>
      <c r="K142" s="24"/>
      <c r="L142" s="24"/>
      <c r="M142" s="24"/>
      <c r="N142" s="24"/>
      <c r="O142" s="25"/>
    </row>
    <row r="143" spans="1:15" ht="15.75" customHeight="1" x14ac:dyDescent="0.3">
      <c r="A143" s="29"/>
      <c r="B143" s="28"/>
      <c r="C143" s="28"/>
      <c r="F143" s="26"/>
      <c r="G143" s="30"/>
      <c r="H143" s="24"/>
      <c r="I143" s="24"/>
      <c r="J143" s="24"/>
      <c r="K143" s="24"/>
      <c r="L143" s="24"/>
      <c r="M143" s="24"/>
      <c r="N143" s="24"/>
      <c r="O143" s="25"/>
    </row>
    <row r="144" spans="1:15" ht="15.75" customHeight="1" x14ac:dyDescent="0.3">
      <c r="A144" s="29"/>
      <c r="B144" s="28"/>
      <c r="C144" s="28"/>
      <c r="F144" s="26"/>
      <c r="G144" s="30"/>
      <c r="H144" s="24"/>
      <c r="I144" s="24"/>
      <c r="J144" s="24"/>
      <c r="K144" s="24"/>
      <c r="L144" s="24"/>
      <c r="M144" s="24"/>
      <c r="N144" s="24"/>
      <c r="O144" s="25"/>
    </row>
    <row r="145" spans="1:15" ht="15.75" customHeight="1" x14ac:dyDescent="0.3">
      <c r="A145" s="29"/>
      <c r="B145" s="28"/>
      <c r="C145" s="28"/>
      <c r="F145" s="26"/>
      <c r="G145" s="30"/>
      <c r="H145" s="24"/>
      <c r="I145" s="24"/>
      <c r="J145" s="24"/>
      <c r="K145" s="24"/>
      <c r="L145" s="24"/>
      <c r="M145" s="24"/>
      <c r="N145" s="24"/>
      <c r="O145" s="25"/>
    </row>
    <row r="146" spans="1:15" ht="15.75" customHeight="1" x14ac:dyDescent="0.3">
      <c r="A146" s="29"/>
      <c r="B146" s="28"/>
      <c r="C146" s="28"/>
      <c r="F146" s="26"/>
      <c r="G146" s="30"/>
      <c r="H146" s="24"/>
      <c r="I146" s="24"/>
      <c r="J146" s="24"/>
      <c r="K146" s="24"/>
      <c r="L146" s="24"/>
      <c r="M146" s="24"/>
      <c r="N146" s="24"/>
      <c r="O146" s="25"/>
    </row>
    <row r="147" spans="1:15" ht="15.75" customHeight="1" x14ac:dyDescent="0.3">
      <c r="A147" s="29"/>
      <c r="B147" s="28"/>
      <c r="C147" s="28"/>
      <c r="F147" s="26"/>
      <c r="G147" s="30"/>
      <c r="H147" s="24"/>
      <c r="I147" s="24"/>
      <c r="J147" s="24"/>
      <c r="K147" s="24"/>
      <c r="L147" s="24"/>
      <c r="M147" s="24"/>
      <c r="N147" s="24"/>
      <c r="O147" s="25"/>
    </row>
    <row r="148" spans="1:15" ht="15.75" customHeight="1" x14ac:dyDescent="0.3">
      <c r="A148" s="29"/>
      <c r="B148" s="28"/>
      <c r="C148" s="28"/>
      <c r="F148" s="26"/>
      <c r="G148" s="30"/>
      <c r="H148" s="24"/>
      <c r="I148" s="24"/>
      <c r="J148" s="24"/>
      <c r="K148" s="24"/>
      <c r="L148" s="24"/>
      <c r="M148" s="24"/>
      <c r="N148" s="24"/>
      <c r="O148" s="25"/>
    </row>
    <row r="149" spans="1:15" ht="15.75" customHeight="1" x14ac:dyDescent="0.3">
      <c r="A149" s="29"/>
      <c r="B149" s="28"/>
      <c r="C149" s="28"/>
      <c r="F149" s="26"/>
      <c r="G149" s="30"/>
      <c r="H149" s="24"/>
      <c r="I149" s="24"/>
      <c r="J149" s="24"/>
      <c r="K149" s="24"/>
      <c r="L149" s="24"/>
      <c r="M149" s="24"/>
      <c r="N149" s="24"/>
      <c r="O149" s="25"/>
    </row>
    <row r="150" spans="1:15" ht="15.75" customHeight="1" x14ac:dyDescent="0.3">
      <c r="A150" s="29"/>
      <c r="B150" s="28"/>
      <c r="C150" s="28"/>
      <c r="F150" s="26"/>
      <c r="G150" s="30"/>
      <c r="H150" s="24"/>
      <c r="I150" s="24"/>
      <c r="J150" s="24"/>
      <c r="K150" s="24"/>
      <c r="L150" s="24"/>
      <c r="M150" s="24"/>
      <c r="N150" s="24"/>
      <c r="O150" s="25"/>
    </row>
    <row r="151" spans="1:15" ht="15.75" customHeight="1" x14ac:dyDescent="0.3">
      <c r="A151" s="29"/>
      <c r="B151" s="28"/>
      <c r="C151" s="28"/>
      <c r="F151" s="26"/>
      <c r="G151" s="30"/>
      <c r="H151" s="24"/>
      <c r="I151" s="24"/>
      <c r="J151" s="24"/>
      <c r="K151" s="24"/>
      <c r="L151" s="24"/>
      <c r="M151" s="24"/>
      <c r="N151" s="24"/>
      <c r="O151" s="25"/>
    </row>
    <row r="152" spans="1:15" ht="15.75" customHeight="1" x14ac:dyDescent="0.3">
      <c r="A152" s="29"/>
      <c r="B152" s="28"/>
      <c r="C152" s="28"/>
      <c r="F152" s="26"/>
      <c r="G152" s="30"/>
      <c r="H152" s="24"/>
      <c r="I152" s="24"/>
      <c r="J152" s="24"/>
      <c r="K152" s="24"/>
      <c r="L152" s="24"/>
      <c r="M152" s="24"/>
      <c r="N152" s="24"/>
      <c r="O152" s="25"/>
    </row>
    <row r="153" spans="1:15" ht="15.75" customHeight="1" x14ac:dyDescent="0.3">
      <c r="A153" s="29"/>
      <c r="B153" s="28"/>
      <c r="C153" s="28"/>
      <c r="F153" s="26"/>
      <c r="G153" s="30"/>
      <c r="H153" s="24"/>
      <c r="I153" s="24"/>
      <c r="J153" s="24"/>
      <c r="K153" s="24"/>
      <c r="L153" s="24"/>
      <c r="M153" s="24"/>
      <c r="N153" s="24"/>
      <c r="O153" s="25"/>
    </row>
    <row r="154" spans="1:15" ht="15.75" customHeight="1" x14ac:dyDescent="0.3">
      <c r="A154" s="29"/>
      <c r="B154" s="28"/>
      <c r="C154" s="28"/>
      <c r="F154" s="26"/>
      <c r="G154" s="30"/>
      <c r="H154" s="24"/>
      <c r="I154" s="24"/>
      <c r="J154" s="24"/>
      <c r="K154" s="24"/>
      <c r="L154" s="24"/>
      <c r="M154" s="24"/>
      <c r="N154" s="24"/>
      <c r="O154" s="25"/>
    </row>
    <row r="155" spans="1:15" ht="15.75" customHeight="1" x14ac:dyDescent="0.3">
      <c r="A155" s="29"/>
      <c r="B155" s="28"/>
      <c r="C155" s="28"/>
      <c r="F155" s="26"/>
      <c r="G155" s="30"/>
      <c r="H155" s="24"/>
      <c r="I155" s="24"/>
      <c r="J155" s="24"/>
      <c r="K155" s="24"/>
      <c r="L155" s="24"/>
      <c r="M155" s="24"/>
      <c r="N155" s="24"/>
      <c r="O155" s="25"/>
    </row>
    <row r="156" spans="1:15" ht="15.75" customHeight="1" x14ac:dyDescent="0.3">
      <c r="A156" s="29"/>
      <c r="B156" s="28"/>
      <c r="C156" s="28"/>
      <c r="F156" s="26"/>
      <c r="G156" s="30"/>
      <c r="H156" s="24"/>
      <c r="I156" s="24"/>
      <c r="J156" s="24"/>
      <c r="K156" s="24"/>
      <c r="L156" s="24"/>
      <c r="M156" s="24"/>
      <c r="N156" s="24"/>
      <c r="O156" s="25"/>
    </row>
    <row r="157" spans="1:15" ht="15.75" customHeight="1" x14ac:dyDescent="0.3">
      <c r="A157" s="29"/>
      <c r="B157" s="28"/>
      <c r="C157" s="28"/>
      <c r="F157" s="26"/>
      <c r="G157" s="30"/>
      <c r="H157" s="24"/>
      <c r="I157" s="24"/>
      <c r="J157" s="24"/>
      <c r="K157" s="24"/>
      <c r="L157" s="24"/>
      <c r="M157" s="24"/>
      <c r="N157" s="24"/>
      <c r="O157" s="25"/>
    </row>
    <row r="158" spans="1:15" ht="15.75" customHeight="1" x14ac:dyDescent="0.3">
      <c r="A158" s="29"/>
      <c r="B158" s="28"/>
      <c r="C158" s="28"/>
      <c r="F158" s="26"/>
      <c r="G158" s="30"/>
      <c r="H158" s="24"/>
      <c r="I158" s="24"/>
      <c r="J158" s="24"/>
      <c r="K158" s="24"/>
      <c r="L158" s="24"/>
      <c r="M158" s="24"/>
      <c r="N158" s="24"/>
      <c r="O158" s="25"/>
    </row>
    <row r="159" spans="1:15" ht="15.75" customHeight="1" x14ac:dyDescent="0.3">
      <c r="A159" s="29"/>
      <c r="B159" s="28"/>
      <c r="C159" s="28"/>
      <c r="F159" s="26"/>
      <c r="G159" s="30"/>
      <c r="H159" s="24"/>
      <c r="I159" s="24"/>
      <c r="J159" s="24"/>
      <c r="K159" s="24"/>
      <c r="L159" s="24"/>
      <c r="M159" s="24"/>
      <c r="N159" s="24"/>
      <c r="O159" s="25"/>
    </row>
    <row r="160" spans="1:15" ht="15.75" customHeight="1" x14ac:dyDescent="0.3">
      <c r="A160" s="29"/>
      <c r="B160" s="28"/>
      <c r="C160" s="28"/>
      <c r="F160" s="26"/>
      <c r="G160" s="30"/>
      <c r="H160" s="24"/>
      <c r="I160" s="24"/>
      <c r="J160" s="24"/>
      <c r="K160" s="24"/>
      <c r="L160" s="24"/>
      <c r="M160" s="24"/>
      <c r="N160" s="24"/>
      <c r="O160" s="25"/>
    </row>
    <row r="161" spans="1:15" ht="15.75" customHeight="1" x14ac:dyDescent="0.3">
      <c r="A161" s="29"/>
      <c r="B161" s="28"/>
      <c r="C161" s="28"/>
      <c r="F161" s="26"/>
      <c r="G161" s="30"/>
      <c r="H161" s="24"/>
      <c r="I161" s="24"/>
      <c r="J161" s="24"/>
      <c r="K161" s="24"/>
      <c r="L161" s="24"/>
      <c r="M161" s="24"/>
      <c r="N161" s="24"/>
      <c r="O161" s="25"/>
    </row>
    <row r="162" spans="1:15" ht="15.75" customHeight="1" x14ac:dyDescent="0.3">
      <c r="A162" s="29"/>
      <c r="B162" s="28"/>
      <c r="C162" s="28"/>
      <c r="F162" s="26"/>
      <c r="G162" s="30"/>
      <c r="H162" s="24"/>
      <c r="I162" s="24"/>
      <c r="J162" s="24"/>
      <c r="K162" s="24"/>
      <c r="L162" s="24"/>
      <c r="M162" s="24"/>
      <c r="N162" s="24"/>
      <c r="O162" s="25"/>
    </row>
    <row r="163" spans="1:15" ht="15.75" customHeight="1" x14ac:dyDescent="0.3">
      <c r="A163" s="29"/>
      <c r="B163" s="28"/>
      <c r="C163" s="28"/>
      <c r="F163" s="26"/>
      <c r="G163" s="30"/>
      <c r="H163" s="24"/>
      <c r="I163" s="24"/>
      <c r="J163" s="24"/>
      <c r="K163" s="24"/>
      <c r="L163" s="24"/>
      <c r="M163" s="24"/>
      <c r="N163" s="24"/>
      <c r="O163" s="25"/>
    </row>
    <row r="164" spans="1:15" ht="15.75" customHeight="1" x14ac:dyDescent="0.3">
      <c r="A164" s="29"/>
      <c r="B164" s="28"/>
      <c r="C164" s="28"/>
      <c r="F164" s="26"/>
      <c r="G164" s="30"/>
      <c r="H164" s="24"/>
      <c r="I164" s="24"/>
      <c r="J164" s="24"/>
      <c r="K164" s="24"/>
      <c r="L164" s="24"/>
      <c r="M164" s="24"/>
      <c r="N164" s="24"/>
      <c r="O164" s="25"/>
    </row>
    <row r="165" spans="1:15" ht="15.75" customHeight="1" x14ac:dyDescent="0.3">
      <c r="A165" s="29"/>
      <c r="B165" s="28"/>
      <c r="C165" s="28"/>
      <c r="F165" s="26"/>
      <c r="G165" s="30"/>
      <c r="H165" s="24"/>
      <c r="I165" s="24"/>
      <c r="J165" s="24"/>
      <c r="K165" s="24"/>
      <c r="L165" s="24"/>
      <c r="M165" s="24"/>
      <c r="N165" s="24"/>
      <c r="O165" s="25"/>
    </row>
    <row r="166" spans="1:15" ht="15.75" customHeight="1" x14ac:dyDescent="0.3">
      <c r="A166" s="29"/>
      <c r="B166" s="28"/>
      <c r="C166" s="28"/>
      <c r="F166" s="26"/>
      <c r="G166" s="30"/>
      <c r="H166" s="24"/>
      <c r="I166" s="24"/>
      <c r="J166" s="24"/>
      <c r="K166" s="24"/>
      <c r="L166" s="24"/>
      <c r="M166" s="24"/>
      <c r="N166" s="24"/>
      <c r="O166" s="25"/>
    </row>
    <row r="167" spans="1:15" ht="15.75" customHeight="1" x14ac:dyDescent="0.3">
      <c r="A167" s="29"/>
      <c r="B167" s="28"/>
      <c r="C167" s="28"/>
      <c r="F167" s="26"/>
      <c r="G167" s="30"/>
      <c r="H167" s="24"/>
      <c r="I167" s="24"/>
      <c r="J167" s="24"/>
      <c r="K167" s="24"/>
      <c r="L167" s="24"/>
      <c r="M167" s="24"/>
      <c r="N167" s="24"/>
      <c r="O167" s="25"/>
    </row>
    <row r="168" spans="1:15" ht="15.75" customHeight="1" x14ac:dyDescent="0.3">
      <c r="A168" s="29"/>
      <c r="B168" s="28"/>
      <c r="C168" s="28"/>
      <c r="F168" s="26"/>
      <c r="G168" s="30"/>
      <c r="H168" s="24"/>
      <c r="I168" s="24"/>
      <c r="J168" s="24"/>
      <c r="K168" s="24"/>
      <c r="L168" s="24"/>
      <c r="M168" s="24"/>
      <c r="N168" s="24"/>
      <c r="O168" s="25"/>
    </row>
    <row r="169" spans="1:15" ht="15.75" customHeight="1" x14ac:dyDescent="0.3">
      <c r="A169" s="29"/>
      <c r="B169" s="28"/>
      <c r="C169" s="28"/>
      <c r="F169" s="26"/>
      <c r="G169" s="30"/>
      <c r="H169" s="24"/>
      <c r="I169" s="24"/>
      <c r="J169" s="24"/>
      <c r="K169" s="24"/>
      <c r="L169" s="24"/>
      <c r="M169" s="24"/>
      <c r="N169" s="24"/>
      <c r="O169" s="25"/>
    </row>
    <row r="170" spans="1:15" ht="15.75" customHeight="1" x14ac:dyDescent="0.3">
      <c r="A170" s="29"/>
      <c r="B170" s="28"/>
      <c r="C170" s="28"/>
      <c r="F170" s="26"/>
      <c r="G170" s="30"/>
      <c r="H170" s="24"/>
      <c r="I170" s="24"/>
      <c r="J170" s="24"/>
      <c r="K170" s="24"/>
      <c r="L170" s="24"/>
      <c r="M170" s="24"/>
      <c r="N170" s="24"/>
      <c r="O170" s="25"/>
    </row>
    <row r="171" spans="1:15" ht="15.75" customHeight="1" x14ac:dyDescent="0.3">
      <c r="A171" s="29"/>
      <c r="B171" s="28"/>
      <c r="C171" s="28"/>
      <c r="F171" s="26"/>
      <c r="G171" s="30"/>
      <c r="H171" s="24"/>
      <c r="I171" s="24"/>
      <c r="J171" s="24"/>
      <c r="K171" s="24"/>
      <c r="L171" s="24"/>
      <c r="M171" s="24"/>
      <c r="N171" s="24"/>
      <c r="O171" s="25"/>
    </row>
    <row r="172" spans="1:15" ht="15.75" customHeight="1" x14ac:dyDescent="0.3">
      <c r="A172" s="29"/>
      <c r="B172" s="28"/>
      <c r="C172" s="28"/>
      <c r="F172" s="26"/>
      <c r="G172" s="30"/>
      <c r="H172" s="24"/>
      <c r="I172" s="24"/>
      <c r="J172" s="24"/>
      <c r="K172" s="24"/>
      <c r="L172" s="24"/>
      <c r="M172" s="24"/>
      <c r="N172" s="24"/>
      <c r="O172" s="25"/>
    </row>
    <row r="173" spans="1:15" ht="15.75" customHeight="1" x14ac:dyDescent="0.3">
      <c r="A173" s="29"/>
      <c r="B173" s="28"/>
      <c r="C173" s="28"/>
      <c r="F173" s="26"/>
      <c r="G173" s="30"/>
      <c r="H173" s="24"/>
      <c r="I173" s="24"/>
      <c r="J173" s="24"/>
      <c r="K173" s="24"/>
      <c r="L173" s="24"/>
      <c r="M173" s="24"/>
      <c r="N173" s="24"/>
      <c r="O173" s="25"/>
    </row>
    <row r="174" spans="1:15" ht="15.75" customHeight="1" x14ac:dyDescent="0.3">
      <c r="A174" s="29"/>
      <c r="B174" s="28"/>
      <c r="C174" s="28"/>
      <c r="F174" s="26"/>
      <c r="G174" s="30"/>
      <c r="H174" s="24"/>
      <c r="I174" s="24"/>
      <c r="J174" s="24"/>
      <c r="K174" s="24"/>
      <c r="L174" s="24"/>
      <c r="M174" s="24"/>
      <c r="N174" s="24"/>
      <c r="O174" s="25"/>
    </row>
    <row r="175" spans="1:15" ht="15.75" customHeight="1" x14ac:dyDescent="0.3">
      <c r="A175" s="29"/>
      <c r="B175" s="28"/>
      <c r="C175" s="28"/>
      <c r="F175" s="26"/>
      <c r="G175" s="30"/>
      <c r="H175" s="24"/>
      <c r="I175" s="24"/>
      <c r="J175" s="24"/>
      <c r="K175" s="24"/>
      <c r="L175" s="24"/>
      <c r="M175" s="24"/>
      <c r="N175" s="24"/>
      <c r="O175" s="25"/>
    </row>
    <row r="176" spans="1:15" ht="15.75" customHeight="1" x14ac:dyDescent="0.3">
      <c r="A176" s="29"/>
      <c r="B176" s="28"/>
      <c r="C176" s="28"/>
      <c r="F176" s="26"/>
      <c r="G176" s="30"/>
      <c r="H176" s="24"/>
      <c r="I176" s="24"/>
      <c r="J176" s="24"/>
      <c r="K176" s="24"/>
      <c r="L176" s="24"/>
      <c r="M176" s="24"/>
      <c r="N176" s="24"/>
      <c r="O176" s="25"/>
    </row>
    <row r="177" spans="1:15" ht="15.75" customHeight="1" x14ac:dyDescent="0.3">
      <c r="A177" s="29"/>
      <c r="B177" s="28"/>
      <c r="C177" s="28"/>
      <c r="F177" s="26"/>
      <c r="G177" s="30"/>
      <c r="H177" s="24"/>
      <c r="I177" s="24"/>
      <c r="J177" s="24"/>
      <c r="K177" s="24"/>
      <c r="L177" s="24"/>
      <c r="M177" s="24"/>
      <c r="N177" s="24"/>
      <c r="O177" s="25"/>
    </row>
    <row r="178" spans="1:15" ht="15.75" customHeight="1" x14ac:dyDescent="0.3">
      <c r="A178" s="29"/>
      <c r="B178" s="28"/>
      <c r="C178" s="28"/>
      <c r="F178" s="26"/>
      <c r="G178" s="30"/>
      <c r="H178" s="24"/>
      <c r="I178" s="24"/>
      <c r="J178" s="24"/>
      <c r="K178" s="24"/>
      <c r="L178" s="24"/>
      <c r="M178" s="24"/>
      <c r="N178" s="24"/>
      <c r="O178" s="25"/>
    </row>
    <row r="179" spans="1:15" ht="15.75" customHeight="1" x14ac:dyDescent="0.3">
      <c r="A179" s="29"/>
      <c r="B179" s="28"/>
      <c r="C179" s="28"/>
      <c r="F179" s="26"/>
      <c r="G179" s="30"/>
      <c r="H179" s="24"/>
      <c r="I179" s="24"/>
      <c r="J179" s="24"/>
      <c r="K179" s="24"/>
      <c r="L179" s="24"/>
      <c r="M179" s="24"/>
      <c r="N179" s="24"/>
      <c r="O179" s="25"/>
    </row>
    <row r="180" spans="1:15" ht="15.75" customHeight="1" x14ac:dyDescent="0.3">
      <c r="A180" s="29"/>
      <c r="B180" s="28"/>
      <c r="C180" s="28"/>
      <c r="F180" s="26"/>
      <c r="G180" s="30"/>
      <c r="H180" s="24"/>
      <c r="I180" s="24"/>
      <c r="J180" s="24"/>
      <c r="K180" s="24"/>
      <c r="L180" s="24"/>
      <c r="M180" s="24"/>
      <c r="N180" s="24"/>
      <c r="O180" s="25"/>
    </row>
    <row r="181" spans="1:15" ht="15.75" customHeight="1" x14ac:dyDescent="0.3">
      <c r="A181" s="29"/>
      <c r="B181" s="28"/>
      <c r="C181" s="28"/>
      <c r="F181" s="26"/>
      <c r="G181" s="30"/>
      <c r="H181" s="24"/>
      <c r="I181" s="24"/>
      <c r="J181" s="24"/>
      <c r="K181" s="24"/>
      <c r="L181" s="24"/>
      <c r="M181" s="24"/>
      <c r="N181" s="24"/>
      <c r="O181" s="25"/>
    </row>
    <row r="182" spans="1:15" ht="15.75" customHeight="1" x14ac:dyDescent="0.3">
      <c r="A182" s="29"/>
      <c r="B182" s="28"/>
      <c r="C182" s="28"/>
      <c r="F182" s="26"/>
      <c r="G182" s="30"/>
      <c r="H182" s="24"/>
      <c r="I182" s="24"/>
      <c r="J182" s="24"/>
      <c r="K182" s="24"/>
      <c r="L182" s="24"/>
      <c r="M182" s="24"/>
      <c r="N182" s="24"/>
      <c r="O182" s="25"/>
    </row>
    <row r="183" spans="1:15" ht="15.75" customHeight="1" x14ac:dyDescent="0.3">
      <c r="A183" s="29"/>
      <c r="B183" s="28"/>
      <c r="C183" s="28"/>
      <c r="F183" s="26"/>
      <c r="G183" s="30"/>
      <c r="H183" s="24"/>
      <c r="I183" s="24"/>
      <c r="J183" s="24"/>
      <c r="K183" s="24"/>
      <c r="L183" s="24"/>
      <c r="M183" s="24"/>
      <c r="N183" s="24"/>
      <c r="O183" s="25"/>
    </row>
    <row r="184" spans="1:15" ht="15.75" customHeight="1" x14ac:dyDescent="0.3">
      <c r="A184" s="29"/>
      <c r="B184" s="28"/>
      <c r="C184" s="28"/>
      <c r="F184" s="26"/>
      <c r="G184" s="30"/>
      <c r="H184" s="24"/>
      <c r="I184" s="24"/>
      <c r="J184" s="24"/>
      <c r="K184" s="24"/>
      <c r="L184" s="24"/>
      <c r="M184" s="24"/>
      <c r="N184" s="24"/>
      <c r="O184" s="25"/>
    </row>
    <row r="185" spans="1:15" ht="15.75" customHeight="1" x14ac:dyDescent="0.3">
      <c r="A185" s="29"/>
      <c r="B185" s="28"/>
      <c r="C185" s="28"/>
      <c r="F185" s="26"/>
      <c r="G185" s="30"/>
      <c r="H185" s="24"/>
      <c r="I185" s="24"/>
      <c r="J185" s="24"/>
      <c r="K185" s="24"/>
      <c r="L185" s="24"/>
      <c r="M185" s="24"/>
      <c r="N185" s="24"/>
      <c r="O185" s="25"/>
    </row>
    <row r="186" spans="1:15" ht="15.75" customHeight="1" x14ac:dyDescent="0.3">
      <c r="A186" s="29"/>
      <c r="B186" s="28"/>
      <c r="C186" s="28"/>
      <c r="F186" s="26"/>
      <c r="G186" s="30"/>
      <c r="H186" s="24"/>
      <c r="I186" s="24"/>
      <c r="J186" s="24"/>
      <c r="K186" s="24"/>
      <c r="L186" s="24"/>
      <c r="M186" s="24"/>
      <c r="N186" s="24"/>
      <c r="O186" s="25"/>
    </row>
    <row r="187" spans="1:15" ht="15.75" customHeight="1" x14ac:dyDescent="0.3">
      <c r="A187" s="29"/>
      <c r="B187" s="28"/>
      <c r="C187" s="28"/>
      <c r="F187" s="26"/>
      <c r="G187" s="30"/>
      <c r="H187" s="24"/>
      <c r="I187" s="24"/>
      <c r="J187" s="24"/>
      <c r="K187" s="24"/>
      <c r="L187" s="24"/>
      <c r="M187" s="24"/>
      <c r="N187" s="24"/>
      <c r="O187" s="25"/>
    </row>
    <row r="188" spans="1:15" ht="15.75" customHeight="1" x14ac:dyDescent="0.3">
      <c r="A188" s="29"/>
      <c r="B188" s="28"/>
      <c r="C188" s="28"/>
      <c r="F188" s="26"/>
      <c r="G188" s="30"/>
      <c r="H188" s="24"/>
      <c r="I188" s="24"/>
      <c r="J188" s="24"/>
      <c r="K188" s="24"/>
      <c r="L188" s="24"/>
      <c r="M188" s="24"/>
      <c r="N188" s="24"/>
      <c r="O188" s="25"/>
    </row>
    <row r="189" spans="1:15" ht="15.75" customHeight="1" x14ac:dyDescent="0.3">
      <c r="A189" s="29"/>
      <c r="B189" s="28"/>
      <c r="C189" s="28"/>
      <c r="F189" s="26"/>
      <c r="G189" s="30"/>
      <c r="H189" s="24"/>
      <c r="I189" s="24"/>
      <c r="J189" s="24"/>
      <c r="K189" s="24"/>
      <c r="L189" s="24"/>
      <c r="M189" s="24"/>
      <c r="N189" s="24"/>
      <c r="O189" s="25"/>
    </row>
    <row r="190" spans="1:15" ht="15.75" customHeight="1" x14ac:dyDescent="0.3">
      <c r="A190" s="29"/>
      <c r="B190" s="28"/>
      <c r="C190" s="28"/>
      <c r="F190" s="26"/>
      <c r="G190" s="30"/>
      <c r="H190" s="24"/>
      <c r="I190" s="24"/>
      <c r="J190" s="24"/>
      <c r="K190" s="24"/>
      <c r="L190" s="24"/>
      <c r="M190" s="24"/>
      <c r="N190" s="24"/>
      <c r="O190" s="25"/>
    </row>
    <row r="191" spans="1:15" ht="15.75" customHeight="1" x14ac:dyDescent="0.3">
      <c r="A191" s="29"/>
      <c r="B191" s="28"/>
      <c r="C191" s="28"/>
      <c r="F191" s="26"/>
      <c r="G191" s="30"/>
      <c r="H191" s="24"/>
      <c r="I191" s="24"/>
      <c r="J191" s="24"/>
      <c r="K191" s="24"/>
      <c r="L191" s="24"/>
      <c r="M191" s="24"/>
      <c r="N191" s="24"/>
      <c r="O191" s="25"/>
    </row>
    <row r="192" spans="1:15" ht="15.75" customHeight="1" x14ac:dyDescent="0.3">
      <c r="A192" s="29"/>
      <c r="B192" s="28"/>
      <c r="C192" s="28"/>
      <c r="F192" s="26"/>
      <c r="G192" s="30"/>
      <c r="H192" s="24"/>
      <c r="I192" s="24"/>
      <c r="J192" s="24"/>
      <c r="K192" s="24"/>
      <c r="L192" s="24"/>
      <c r="M192" s="24"/>
      <c r="N192" s="24"/>
      <c r="O192" s="25"/>
    </row>
    <row r="193" spans="1:15" ht="15.75" customHeight="1" x14ac:dyDescent="0.3">
      <c r="A193" s="29"/>
      <c r="B193" s="28"/>
      <c r="C193" s="28"/>
      <c r="F193" s="26"/>
      <c r="G193" s="30"/>
      <c r="H193" s="24"/>
      <c r="I193" s="24"/>
      <c r="J193" s="24"/>
      <c r="K193" s="24"/>
      <c r="L193" s="24"/>
      <c r="M193" s="24"/>
      <c r="N193" s="24"/>
      <c r="O193" s="25"/>
    </row>
    <row r="194" spans="1:15" ht="15.75" customHeight="1" x14ac:dyDescent="0.3">
      <c r="A194" s="29"/>
      <c r="B194" s="28"/>
      <c r="C194" s="28"/>
      <c r="F194" s="26"/>
      <c r="G194" s="30"/>
      <c r="H194" s="24"/>
      <c r="I194" s="24"/>
      <c r="J194" s="24"/>
      <c r="K194" s="24"/>
      <c r="L194" s="24"/>
      <c r="M194" s="24"/>
      <c r="N194" s="24"/>
      <c r="O194" s="25"/>
    </row>
    <row r="195" spans="1:15" ht="15.75" customHeight="1" x14ac:dyDescent="0.3">
      <c r="A195" s="29"/>
      <c r="B195" s="28"/>
      <c r="C195" s="28"/>
      <c r="F195" s="26"/>
      <c r="G195" s="30"/>
      <c r="H195" s="24"/>
      <c r="I195" s="24"/>
      <c r="J195" s="24"/>
      <c r="K195" s="24"/>
      <c r="L195" s="24"/>
      <c r="M195" s="24"/>
      <c r="N195" s="24"/>
      <c r="O195" s="25"/>
    </row>
    <row r="196" spans="1:15" ht="15.75" customHeight="1" x14ac:dyDescent="0.3">
      <c r="A196" s="29"/>
      <c r="B196" s="28"/>
      <c r="C196" s="28"/>
      <c r="F196" s="26"/>
      <c r="G196" s="30"/>
      <c r="H196" s="24"/>
      <c r="I196" s="24"/>
      <c r="J196" s="24"/>
      <c r="K196" s="24"/>
      <c r="L196" s="24"/>
      <c r="M196" s="24"/>
      <c r="N196" s="24"/>
      <c r="O196" s="25"/>
    </row>
    <row r="197" spans="1:15" ht="15.75" customHeight="1" x14ac:dyDescent="0.3">
      <c r="A197" s="29"/>
      <c r="B197" s="28"/>
      <c r="C197" s="28"/>
      <c r="F197" s="26"/>
      <c r="G197" s="30"/>
      <c r="H197" s="24"/>
      <c r="I197" s="24"/>
      <c r="J197" s="24"/>
      <c r="K197" s="24"/>
      <c r="L197" s="24"/>
      <c r="M197" s="24"/>
      <c r="N197" s="24"/>
      <c r="O197" s="25"/>
    </row>
    <row r="198" spans="1:15" ht="15.75" customHeight="1" x14ac:dyDescent="0.3">
      <c r="A198" s="29"/>
      <c r="B198" s="28"/>
      <c r="C198" s="28"/>
      <c r="F198" s="26"/>
      <c r="G198" s="30"/>
      <c r="H198" s="24"/>
      <c r="I198" s="24"/>
      <c r="J198" s="24"/>
      <c r="K198" s="24"/>
      <c r="L198" s="24"/>
      <c r="M198" s="24"/>
      <c r="N198" s="24"/>
      <c r="O198" s="25"/>
    </row>
    <row r="199" spans="1:15" ht="15.75" customHeight="1" x14ac:dyDescent="0.3">
      <c r="A199" s="29"/>
      <c r="B199" s="28"/>
      <c r="C199" s="28"/>
      <c r="F199" s="26"/>
      <c r="G199" s="30"/>
      <c r="H199" s="24"/>
      <c r="I199" s="24"/>
      <c r="J199" s="24"/>
      <c r="K199" s="24"/>
      <c r="L199" s="24"/>
      <c r="M199" s="24"/>
      <c r="N199" s="24"/>
      <c r="O199" s="25"/>
    </row>
    <row r="200" spans="1:15" ht="15.75" customHeight="1" x14ac:dyDescent="0.3">
      <c r="A200" s="29"/>
      <c r="B200" s="28"/>
      <c r="C200" s="28"/>
      <c r="F200" s="26"/>
      <c r="G200" s="30"/>
      <c r="H200" s="24"/>
      <c r="I200" s="24"/>
      <c r="J200" s="24"/>
      <c r="K200" s="24"/>
      <c r="L200" s="24"/>
      <c r="M200" s="24"/>
      <c r="N200" s="24"/>
      <c r="O200" s="25"/>
    </row>
    <row r="201" spans="1:15" ht="15.75" customHeight="1" x14ac:dyDescent="0.3">
      <c r="A201" s="29"/>
      <c r="B201" s="28"/>
      <c r="C201" s="28"/>
      <c r="F201" s="26"/>
      <c r="G201" s="30"/>
      <c r="H201" s="24"/>
      <c r="I201" s="24"/>
      <c r="J201" s="24"/>
      <c r="K201" s="24"/>
      <c r="L201" s="24"/>
      <c r="M201" s="24"/>
      <c r="N201" s="24"/>
      <c r="O201" s="25"/>
    </row>
    <row r="202" spans="1:15" ht="15.75" customHeight="1" x14ac:dyDescent="0.3">
      <c r="A202" s="29"/>
      <c r="B202" s="28"/>
      <c r="C202" s="28"/>
      <c r="F202" s="26"/>
      <c r="G202" s="30"/>
      <c r="H202" s="24"/>
      <c r="I202" s="24"/>
      <c r="J202" s="24"/>
      <c r="K202" s="24"/>
      <c r="L202" s="24"/>
      <c r="M202" s="24"/>
      <c r="N202" s="24"/>
      <c r="O202" s="25"/>
    </row>
    <row r="203" spans="1:15" ht="15.75" customHeight="1" x14ac:dyDescent="0.3">
      <c r="A203" s="29"/>
      <c r="B203" s="28"/>
      <c r="C203" s="28"/>
      <c r="F203" s="26"/>
      <c r="G203" s="30"/>
      <c r="H203" s="24"/>
      <c r="I203" s="24"/>
      <c r="J203" s="24"/>
      <c r="K203" s="24"/>
      <c r="L203" s="24"/>
      <c r="M203" s="24"/>
      <c r="N203" s="24"/>
      <c r="O203" s="25"/>
    </row>
    <row r="204" spans="1:15" ht="15.75" customHeight="1" x14ac:dyDescent="0.3">
      <c r="A204" s="29"/>
      <c r="B204" s="28"/>
      <c r="C204" s="28"/>
      <c r="F204" s="26"/>
      <c r="G204" s="30"/>
      <c r="H204" s="24"/>
      <c r="I204" s="24"/>
      <c r="J204" s="24"/>
      <c r="K204" s="24"/>
      <c r="L204" s="24"/>
      <c r="M204" s="24"/>
      <c r="N204" s="24"/>
      <c r="O204" s="25"/>
    </row>
    <row r="205" spans="1:15" ht="15.75" customHeight="1" x14ac:dyDescent="0.3">
      <c r="A205" s="29"/>
      <c r="B205" s="28"/>
      <c r="C205" s="28"/>
      <c r="F205" s="26"/>
      <c r="G205" s="30"/>
      <c r="H205" s="24"/>
      <c r="I205" s="24"/>
      <c r="J205" s="24"/>
      <c r="K205" s="24"/>
      <c r="L205" s="24"/>
      <c r="M205" s="24"/>
      <c r="N205" s="24"/>
      <c r="O205" s="25"/>
    </row>
    <row r="206" spans="1:15" ht="15.75" customHeight="1" x14ac:dyDescent="0.3">
      <c r="A206" s="29"/>
      <c r="B206" s="28"/>
      <c r="C206" s="28"/>
      <c r="F206" s="26"/>
      <c r="G206" s="30"/>
      <c r="H206" s="24"/>
      <c r="I206" s="24"/>
      <c r="J206" s="24"/>
      <c r="K206" s="24"/>
      <c r="L206" s="24"/>
      <c r="M206" s="24"/>
      <c r="N206" s="24"/>
      <c r="O206" s="25"/>
    </row>
    <row r="207" spans="1:15" ht="15.75" customHeight="1" x14ac:dyDescent="0.3">
      <c r="A207" s="29"/>
      <c r="B207" s="28"/>
      <c r="C207" s="28"/>
      <c r="F207" s="26"/>
      <c r="G207" s="30"/>
      <c r="H207" s="24"/>
      <c r="I207" s="24"/>
      <c r="J207" s="24"/>
      <c r="K207" s="24"/>
      <c r="L207" s="24"/>
      <c r="M207" s="24"/>
      <c r="N207" s="24"/>
      <c r="O207" s="25"/>
    </row>
    <row r="208" spans="1:15" ht="15.75" customHeight="1" x14ac:dyDescent="0.3">
      <c r="A208" s="29"/>
      <c r="B208" s="28"/>
      <c r="C208" s="28"/>
      <c r="F208" s="26"/>
      <c r="G208" s="30"/>
      <c r="H208" s="24"/>
      <c r="I208" s="24"/>
      <c r="J208" s="24"/>
      <c r="K208" s="24"/>
      <c r="L208" s="24"/>
      <c r="M208" s="24"/>
      <c r="N208" s="24"/>
      <c r="O208" s="25"/>
    </row>
    <row r="209" spans="1:15" ht="15.75" customHeight="1" x14ac:dyDescent="0.3">
      <c r="A209" s="29"/>
      <c r="B209" s="28"/>
      <c r="C209" s="28"/>
      <c r="F209" s="26"/>
      <c r="G209" s="30"/>
      <c r="H209" s="24"/>
      <c r="I209" s="24"/>
      <c r="J209" s="24"/>
      <c r="K209" s="24"/>
      <c r="L209" s="24"/>
      <c r="M209" s="24"/>
      <c r="N209" s="24"/>
      <c r="O209" s="25"/>
    </row>
    <row r="210" spans="1:15" ht="15.75" customHeight="1" x14ac:dyDescent="0.3">
      <c r="A210" s="29"/>
      <c r="B210" s="28"/>
      <c r="C210" s="28"/>
      <c r="F210" s="26"/>
      <c r="G210" s="30"/>
      <c r="H210" s="24"/>
      <c r="I210" s="24"/>
      <c r="J210" s="24"/>
      <c r="K210" s="24"/>
      <c r="L210" s="24"/>
      <c r="M210" s="24"/>
      <c r="N210" s="24"/>
      <c r="O210" s="25"/>
    </row>
    <row r="211" spans="1:15" ht="15.75" customHeight="1" x14ac:dyDescent="0.3">
      <c r="A211" s="29"/>
      <c r="B211" s="28"/>
      <c r="C211" s="28"/>
      <c r="F211" s="26"/>
      <c r="G211" s="30"/>
      <c r="H211" s="24"/>
      <c r="I211" s="24"/>
      <c r="J211" s="24"/>
      <c r="K211" s="24"/>
      <c r="L211" s="24"/>
      <c r="M211" s="24"/>
      <c r="N211" s="24"/>
      <c r="O211" s="25"/>
    </row>
    <row r="212" spans="1:15" ht="15.75" customHeight="1" x14ac:dyDescent="0.3">
      <c r="A212" s="29"/>
      <c r="B212" s="28"/>
      <c r="C212" s="28"/>
      <c r="F212" s="26"/>
      <c r="G212" s="30"/>
      <c r="H212" s="24"/>
      <c r="I212" s="24"/>
      <c r="J212" s="24"/>
      <c r="K212" s="24"/>
      <c r="L212" s="24"/>
      <c r="M212" s="24"/>
      <c r="N212" s="24"/>
      <c r="O212" s="25"/>
    </row>
    <row r="213" spans="1:15" ht="15.75" customHeight="1" x14ac:dyDescent="0.3">
      <c r="A213" s="29"/>
      <c r="B213" s="28"/>
      <c r="C213" s="28"/>
      <c r="F213" s="26"/>
      <c r="G213" s="30"/>
      <c r="H213" s="24"/>
      <c r="I213" s="24"/>
      <c r="J213" s="24"/>
      <c r="K213" s="24"/>
      <c r="L213" s="24"/>
      <c r="M213" s="24"/>
      <c r="N213" s="24"/>
      <c r="O213" s="25"/>
    </row>
    <row r="214" spans="1:15" ht="15.75" customHeight="1" x14ac:dyDescent="0.3">
      <c r="A214" s="29"/>
      <c r="B214" s="28"/>
      <c r="C214" s="28"/>
      <c r="F214" s="26"/>
      <c r="G214" s="30"/>
      <c r="H214" s="24"/>
      <c r="I214" s="24"/>
      <c r="J214" s="24"/>
      <c r="K214" s="24"/>
      <c r="L214" s="24"/>
      <c r="M214" s="24"/>
      <c r="N214" s="24"/>
      <c r="O214" s="25"/>
    </row>
    <row r="215" spans="1:15" ht="15.75" customHeight="1" x14ac:dyDescent="0.3">
      <c r="A215" s="29"/>
      <c r="B215" s="28"/>
      <c r="C215" s="28"/>
      <c r="F215" s="26"/>
      <c r="G215" s="30"/>
      <c r="H215" s="24"/>
      <c r="I215" s="24"/>
      <c r="J215" s="24"/>
      <c r="K215" s="24"/>
      <c r="L215" s="24"/>
      <c r="M215" s="24"/>
      <c r="N215" s="24"/>
      <c r="O215" s="25"/>
    </row>
    <row r="216" spans="1:15" ht="15.75" customHeight="1" x14ac:dyDescent="0.3">
      <c r="A216" s="29"/>
      <c r="B216" s="28"/>
      <c r="C216" s="28"/>
      <c r="F216" s="26"/>
      <c r="G216" s="30"/>
      <c r="H216" s="24"/>
      <c r="I216" s="24"/>
      <c r="J216" s="24"/>
      <c r="K216" s="24"/>
      <c r="L216" s="24"/>
      <c r="M216" s="24"/>
      <c r="N216" s="24"/>
      <c r="O216" s="25"/>
    </row>
    <row r="217" spans="1:15" ht="15.75" customHeight="1" x14ac:dyDescent="0.3">
      <c r="A217" s="29"/>
      <c r="B217" s="28"/>
      <c r="C217" s="28"/>
      <c r="F217" s="26"/>
      <c r="G217" s="30"/>
      <c r="H217" s="24"/>
      <c r="I217" s="24"/>
      <c r="J217" s="24"/>
      <c r="K217" s="24"/>
      <c r="L217" s="24"/>
      <c r="M217" s="24"/>
      <c r="N217" s="24"/>
      <c r="O217" s="25"/>
    </row>
    <row r="218" spans="1:15" ht="15.75" customHeight="1" x14ac:dyDescent="0.3">
      <c r="A218" s="29"/>
      <c r="B218" s="28"/>
      <c r="C218" s="28"/>
      <c r="F218" s="26"/>
      <c r="G218" s="30"/>
      <c r="H218" s="24"/>
      <c r="I218" s="24"/>
      <c r="J218" s="24"/>
      <c r="K218" s="24"/>
      <c r="L218" s="24"/>
      <c r="M218" s="24"/>
      <c r="N218" s="24"/>
      <c r="O218" s="25"/>
    </row>
    <row r="219" spans="1:15" ht="15.75" customHeight="1" x14ac:dyDescent="0.3">
      <c r="A219" s="29"/>
      <c r="B219" s="28"/>
      <c r="C219" s="28"/>
      <c r="F219" s="26"/>
      <c r="G219" s="30"/>
      <c r="H219" s="24"/>
      <c r="I219" s="24"/>
      <c r="J219" s="24"/>
      <c r="K219" s="24"/>
      <c r="L219" s="24"/>
      <c r="M219" s="24"/>
      <c r="N219" s="24"/>
      <c r="O219" s="25"/>
    </row>
    <row r="220" spans="1:15" ht="15.75" customHeight="1" x14ac:dyDescent="0.3">
      <c r="A220" s="29"/>
      <c r="B220" s="28"/>
      <c r="C220" s="28"/>
      <c r="F220" s="26"/>
      <c r="G220" s="30"/>
      <c r="H220" s="24"/>
      <c r="I220" s="24"/>
      <c r="J220" s="24"/>
      <c r="K220" s="24"/>
      <c r="L220" s="24"/>
      <c r="M220" s="24"/>
      <c r="N220" s="24"/>
      <c r="O220" s="25"/>
    </row>
    <row r="221" spans="1:15" ht="15.75" customHeight="1" x14ac:dyDescent="0.3">
      <c r="A221" s="29"/>
      <c r="B221" s="28"/>
      <c r="C221" s="28"/>
      <c r="F221" s="26"/>
      <c r="G221" s="30"/>
      <c r="H221" s="24"/>
      <c r="I221" s="24"/>
      <c r="J221" s="24"/>
      <c r="K221" s="24"/>
      <c r="L221" s="24"/>
      <c r="M221" s="24"/>
      <c r="N221" s="24"/>
      <c r="O221" s="25"/>
    </row>
    <row r="222" spans="1:15" ht="15.75" customHeight="1" x14ac:dyDescent="0.3">
      <c r="A222" s="29"/>
      <c r="B222" s="28"/>
      <c r="C222" s="28"/>
      <c r="F222" s="26"/>
      <c r="G222" s="30"/>
      <c r="H222" s="24"/>
      <c r="I222" s="24"/>
      <c r="J222" s="24"/>
      <c r="K222" s="24"/>
      <c r="L222" s="24"/>
      <c r="M222" s="24"/>
      <c r="N222" s="24"/>
      <c r="O222" s="25"/>
    </row>
    <row r="223" spans="1:15" ht="15.75" customHeight="1" x14ac:dyDescent="0.3">
      <c r="A223" s="29"/>
      <c r="B223" s="28"/>
      <c r="C223" s="28"/>
      <c r="F223" s="26"/>
      <c r="G223" s="30"/>
      <c r="H223" s="24"/>
      <c r="I223" s="24"/>
      <c r="J223" s="24"/>
      <c r="K223" s="24"/>
      <c r="L223" s="24"/>
      <c r="M223" s="24"/>
      <c r="N223" s="24"/>
      <c r="O223" s="25"/>
    </row>
    <row r="224" spans="1:15" ht="15.75" customHeight="1" x14ac:dyDescent="0.3">
      <c r="A224" s="29"/>
      <c r="B224" s="28"/>
      <c r="C224" s="28"/>
      <c r="F224" s="26"/>
      <c r="G224" s="30"/>
      <c r="H224" s="24"/>
      <c r="I224" s="24"/>
      <c r="J224" s="24"/>
      <c r="K224" s="24"/>
      <c r="L224" s="24"/>
      <c r="M224" s="24"/>
      <c r="N224" s="24"/>
      <c r="O224" s="25"/>
    </row>
    <row r="225" spans="1:15" ht="15.75" customHeight="1" x14ac:dyDescent="0.3">
      <c r="A225" s="29"/>
      <c r="B225" s="28"/>
      <c r="C225" s="28"/>
      <c r="F225" s="26"/>
      <c r="G225" s="30"/>
      <c r="H225" s="24"/>
      <c r="I225" s="24"/>
      <c r="J225" s="24"/>
      <c r="K225" s="24"/>
      <c r="L225" s="24"/>
      <c r="M225" s="24"/>
      <c r="N225" s="24"/>
      <c r="O225" s="25"/>
    </row>
    <row r="226" spans="1:15" ht="15.75" customHeight="1" x14ac:dyDescent="0.3">
      <c r="A226" s="29"/>
      <c r="B226" s="28"/>
      <c r="C226" s="28"/>
      <c r="F226" s="26"/>
      <c r="G226" s="30"/>
      <c r="H226" s="24"/>
      <c r="I226" s="24"/>
      <c r="J226" s="24"/>
      <c r="K226" s="24"/>
      <c r="L226" s="24"/>
      <c r="M226" s="24"/>
      <c r="N226" s="24"/>
      <c r="O226" s="25"/>
    </row>
    <row r="227" spans="1:15" ht="15.75" customHeight="1" x14ac:dyDescent="0.3">
      <c r="A227" s="29"/>
      <c r="B227" s="28"/>
      <c r="C227" s="28"/>
      <c r="F227" s="26"/>
      <c r="G227" s="30"/>
      <c r="H227" s="24"/>
      <c r="I227" s="24"/>
      <c r="J227" s="24"/>
      <c r="K227" s="24"/>
      <c r="L227" s="24"/>
      <c r="M227" s="24"/>
      <c r="N227" s="24"/>
      <c r="O227" s="25"/>
    </row>
    <row r="228" spans="1:15" ht="15.75" customHeight="1" x14ac:dyDescent="0.3">
      <c r="A228" s="29"/>
      <c r="B228" s="28"/>
      <c r="C228" s="28"/>
      <c r="F228" s="26"/>
      <c r="G228" s="30"/>
      <c r="H228" s="24"/>
      <c r="I228" s="24"/>
      <c r="J228" s="24"/>
      <c r="K228" s="24"/>
      <c r="L228" s="24"/>
      <c r="M228" s="24"/>
      <c r="N228" s="24"/>
      <c r="O228" s="25"/>
    </row>
    <row r="229" spans="1:15" ht="15.75" customHeight="1" x14ac:dyDescent="0.3">
      <c r="A229" s="29"/>
      <c r="B229" s="28"/>
      <c r="C229" s="28"/>
      <c r="F229" s="26"/>
      <c r="G229" s="30"/>
      <c r="H229" s="24"/>
      <c r="I229" s="24"/>
      <c r="J229" s="24"/>
      <c r="K229" s="24"/>
      <c r="L229" s="24"/>
      <c r="M229" s="24"/>
      <c r="N229" s="24"/>
      <c r="O229" s="25"/>
    </row>
    <row r="230" spans="1:15" ht="15.75" customHeight="1" x14ac:dyDescent="0.3">
      <c r="A230" s="29"/>
      <c r="B230" s="28"/>
      <c r="C230" s="28"/>
      <c r="F230" s="26"/>
      <c r="G230" s="30"/>
      <c r="H230" s="24"/>
      <c r="I230" s="24"/>
      <c r="J230" s="24"/>
      <c r="K230" s="24"/>
      <c r="L230" s="24"/>
      <c r="M230" s="24"/>
      <c r="N230" s="24"/>
      <c r="O230" s="25"/>
    </row>
    <row r="231" spans="1:15" ht="15.75" customHeight="1" x14ac:dyDescent="0.3">
      <c r="A231" s="29"/>
      <c r="B231" s="28"/>
      <c r="C231" s="28"/>
      <c r="F231" s="26"/>
      <c r="G231" s="30"/>
      <c r="H231" s="24"/>
      <c r="I231" s="24"/>
      <c r="J231" s="24"/>
      <c r="K231" s="24"/>
      <c r="L231" s="24"/>
      <c r="M231" s="24"/>
      <c r="N231" s="24"/>
      <c r="O231" s="25"/>
    </row>
    <row r="232" spans="1:15" ht="15.75" customHeight="1" x14ac:dyDescent="0.3">
      <c r="A232" s="29"/>
      <c r="B232" s="28"/>
      <c r="C232" s="28"/>
      <c r="F232" s="26"/>
      <c r="G232" s="30"/>
      <c r="H232" s="24"/>
      <c r="I232" s="24"/>
      <c r="J232" s="24"/>
      <c r="K232" s="24"/>
      <c r="L232" s="24"/>
      <c r="M232" s="24"/>
      <c r="N232" s="24"/>
      <c r="O232" s="25"/>
    </row>
    <row r="233" spans="1:15" ht="15.75" customHeight="1" x14ac:dyDescent="0.3">
      <c r="A233" s="29"/>
      <c r="B233" s="28"/>
      <c r="C233" s="28"/>
      <c r="F233" s="26"/>
      <c r="G233" s="30"/>
      <c r="H233" s="24"/>
      <c r="I233" s="24"/>
      <c r="J233" s="24"/>
      <c r="K233" s="24"/>
      <c r="L233" s="24"/>
      <c r="M233" s="24"/>
      <c r="N233" s="24"/>
      <c r="O233" s="25"/>
    </row>
    <row r="234" spans="1:15" ht="15.75" customHeight="1" x14ac:dyDescent="0.3">
      <c r="A234" s="29"/>
      <c r="B234" s="28"/>
      <c r="C234" s="28"/>
      <c r="F234" s="26"/>
      <c r="G234" s="30"/>
      <c r="H234" s="24"/>
      <c r="I234" s="24"/>
      <c r="J234" s="24"/>
      <c r="K234" s="24"/>
      <c r="L234" s="24"/>
      <c r="M234" s="24"/>
      <c r="N234" s="24"/>
      <c r="O234" s="25"/>
    </row>
    <row r="235" spans="1:15" ht="15.75" customHeight="1" x14ac:dyDescent="0.3">
      <c r="A235" s="29"/>
      <c r="B235" s="28"/>
      <c r="C235" s="28"/>
      <c r="F235" s="26"/>
      <c r="G235" s="30"/>
      <c r="H235" s="24"/>
      <c r="I235" s="24"/>
      <c r="J235" s="24"/>
      <c r="K235" s="24"/>
      <c r="L235" s="24"/>
      <c r="M235" s="24"/>
      <c r="N235" s="24"/>
      <c r="O235" s="25"/>
    </row>
    <row r="236" spans="1:15" ht="15.75" customHeight="1" x14ac:dyDescent="0.3">
      <c r="A236" s="29"/>
      <c r="B236" s="28"/>
      <c r="C236" s="28"/>
      <c r="F236" s="26"/>
      <c r="G236" s="30"/>
      <c r="H236" s="24"/>
      <c r="I236" s="24"/>
      <c r="J236" s="24"/>
      <c r="K236" s="24"/>
      <c r="L236" s="24"/>
      <c r="M236" s="24"/>
      <c r="N236" s="24"/>
      <c r="O236" s="25"/>
    </row>
    <row r="237" spans="1:15" ht="15.75" customHeight="1" x14ac:dyDescent="0.3">
      <c r="A237" s="29"/>
      <c r="B237" s="28"/>
      <c r="C237" s="28"/>
      <c r="F237" s="26"/>
      <c r="G237" s="30"/>
      <c r="H237" s="24"/>
      <c r="I237" s="24"/>
      <c r="J237" s="24"/>
      <c r="K237" s="24"/>
      <c r="L237" s="24"/>
      <c r="M237" s="24"/>
      <c r="N237" s="24"/>
      <c r="O237" s="25"/>
    </row>
    <row r="238" spans="1:15" ht="15.75" customHeight="1" x14ac:dyDescent="0.3">
      <c r="A238" s="29"/>
      <c r="B238" s="28"/>
      <c r="C238" s="28"/>
      <c r="F238" s="26"/>
      <c r="G238" s="30"/>
      <c r="H238" s="24"/>
      <c r="I238" s="24"/>
      <c r="J238" s="24"/>
      <c r="K238" s="24"/>
      <c r="L238" s="24"/>
      <c r="M238" s="24"/>
      <c r="N238" s="24"/>
      <c r="O238" s="25"/>
    </row>
    <row r="239" spans="1:15" ht="15.75" customHeight="1" x14ac:dyDescent="0.3">
      <c r="A239" s="29"/>
      <c r="B239" s="28"/>
      <c r="C239" s="28"/>
      <c r="F239" s="26"/>
      <c r="G239" s="30"/>
      <c r="H239" s="24"/>
      <c r="I239" s="24"/>
      <c r="J239" s="24"/>
      <c r="K239" s="24"/>
      <c r="L239" s="24"/>
      <c r="M239" s="24"/>
      <c r="N239" s="24"/>
      <c r="O239" s="25"/>
    </row>
    <row r="240" spans="1:15" ht="15.75" customHeight="1" x14ac:dyDescent="0.3">
      <c r="A240" s="29"/>
      <c r="B240" s="28"/>
      <c r="C240" s="28"/>
      <c r="F240" s="26"/>
      <c r="G240" s="30"/>
      <c r="H240" s="24"/>
      <c r="I240" s="24"/>
      <c r="J240" s="24"/>
      <c r="K240" s="24"/>
      <c r="L240" s="24"/>
      <c r="M240" s="24"/>
      <c r="N240" s="24"/>
      <c r="O240" s="25"/>
    </row>
    <row r="241" spans="1:15" ht="15.75" customHeight="1" x14ac:dyDescent="0.3">
      <c r="A241" s="29"/>
      <c r="B241" s="28"/>
      <c r="C241" s="28"/>
      <c r="F241" s="26"/>
      <c r="G241" s="30"/>
      <c r="H241" s="24"/>
      <c r="I241" s="24"/>
      <c r="J241" s="24"/>
      <c r="K241" s="24"/>
      <c r="L241" s="24"/>
      <c r="M241" s="24"/>
      <c r="N241" s="24"/>
      <c r="O241" s="25"/>
    </row>
    <row r="242" spans="1:15" ht="15.75" customHeight="1" x14ac:dyDescent="0.3">
      <c r="A242" s="29"/>
      <c r="B242" s="28"/>
      <c r="C242" s="28"/>
      <c r="F242" s="26"/>
      <c r="G242" s="30"/>
      <c r="H242" s="24"/>
      <c r="I242" s="24"/>
      <c r="J242" s="24"/>
      <c r="K242" s="24"/>
      <c r="L242" s="24"/>
      <c r="M242" s="24"/>
      <c r="N242" s="24"/>
      <c r="O242" s="25"/>
    </row>
    <row r="243" spans="1:15" ht="15.75" customHeight="1" x14ac:dyDescent="0.3">
      <c r="A243" s="29"/>
      <c r="B243" s="28"/>
      <c r="C243" s="28"/>
      <c r="F243" s="26"/>
      <c r="G243" s="30"/>
      <c r="H243" s="24"/>
      <c r="I243" s="24"/>
      <c r="J243" s="24"/>
      <c r="K243" s="24"/>
      <c r="L243" s="24"/>
      <c r="M243" s="24"/>
      <c r="N243" s="24"/>
      <c r="O243" s="25"/>
    </row>
    <row r="244" spans="1:15" ht="15.75" customHeight="1" x14ac:dyDescent="0.3">
      <c r="A244" s="29"/>
      <c r="B244" s="28"/>
      <c r="C244" s="28"/>
      <c r="F244" s="26"/>
      <c r="G244" s="30"/>
      <c r="H244" s="24"/>
      <c r="I244" s="24"/>
      <c r="J244" s="24"/>
      <c r="K244" s="24"/>
      <c r="L244" s="24"/>
      <c r="M244" s="24"/>
      <c r="N244" s="24"/>
      <c r="O244" s="25"/>
    </row>
    <row r="245" spans="1:15" ht="15.75" customHeight="1" x14ac:dyDescent="0.3">
      <c r="A245" s="29"/>
      <c r="B245" s="28"/>
      <c r="C245" s="28"/>
      <c r="F245" s="26"/>
      <c r="G245" s="30"/>
      <c r="H245" s="24"/>
      <c r="I245" s="24"/>
      <c r="J245" s="24"/>
      <c r="K245" s="24"/>
      <c r="L245" s="24"/>
      <c r="M245" s="24"/>
      <c r="N245" s="24"/>
      <c r="O245" s="25"/>
    </row>
    <row r="246" spans="1:15" ht="15.75" customHeight="1" x14ac:dyDescent="0.3">
      <c r="A246" s="29"/>
      <c r="B246" s="28"/>
      <c r="C246" s="28"/>
      <c r="F246" s="26"/>
      <c r="G246" s="30"/>
      <c r="H246" s="24"/>
      <c r="I246" s="24"/>
      <c r="J246" s="24"/>
      <c r="K246" s="24"/>
      <c r="L246" s="24"/>
      <c r="M246" s="24"/>
      <c r="N246" s="24"/>
      <c r="O246" s="25"/>
    </row>
    <row r="247" spans="1:15" ht="15.75" customHeight="1" x14ac:dyDescent="0.3">
      <c r="A247" s="29"/>
      <c r="B247" s="28"/>
      <c r="C247" s="28"/>
      <c r="F247" s="26"/>
      <c r="G247" s="30"/>
      <c r="H247" s="24"/>
      <c r="I247" s="24"/>
      <c r="J247" s="24"/>
      <c r="K247" s="24"/>
      <c r="L247" s="24"/>
      <c r="M247" s="24"/>
      <c r="N247" s="24"/>
      <c r="O247" s="25"/>
    </row>
    <row r="248" spans="1:15" ht="15.75" customHeight="1" x14ac:dyDescent="0.3">
      <c r="A248" s="29"/>
      <c r="B248" s="28"/>
      <c r="C248" s="28"/>
      <c r="F248" s="26"/>
      <c r="G248" s="30"/>
      <c r="H248" s="24"/>
      <c r="I248" s="24"/>
      <c r="J248" s="24"/>
      <c r="K248" s="24"/>
      <c r="L248" s="24"/>
      <c r="M248" s="24"/>
      <c r="N248" s="24"/>
      <c r="O248" s="25"/>
    </row>
    <row r="249" spans="1:15" ht="15.75" customHeight="1" x14ac:dyDescent="0.3">
      <c r="A249" s="29"/>
      <c r="B249" s="28"/>
      <c r="C249" s="28"/>
      <c r="F249" s="26"/>
      <c r="G249" s="30"/>
      <c r="H249" s="24"/>
      <c r="I249" s="24"/>
      <c r="J249" s="24"/>
      <c r="K249" s="24"/>
      <c r="L249" s="24"/>
      <c r="M249" s="24"/>
      <c r="N249" s="24"/>
      <c r="O249" s="25"/>
    </row>
    <row r="250" spans="1:15" ht="15.75" customHeight="1" x14ac:dyDescent="0.3">
      <c r="A250" s="29"/>
      <c r="B250" s="28"/>
      <c r="C250" s="28"/>
      <c r="F250" s="26"/>
      <c r="G250" s="30"/>
      <c r="H250" s="24"/>
      <c r="I250" s="24"/>
      <c r="J250" s="24"/>
      <c r="K250" s="24"/>
      <c r="L250" s="24"/>
      <c r="M250" s="24"/>
      <c r="N250" s="24"/>
      <c r="O250" s="25"/>
    </row>
    <row r="251" spans="1:15" ht="15.75" customHeight="1" x14ac:dyDescent="0.3">
      <c r="A251" s="29"/>
      <c r="B251" s="28"/>
      <c r="C251" s="28"/>
      <c r="F251" s="26"/>
      <c r="G251" s="30"/>
      <c r="H251" s="24"/>
      <c r="I251" s="24"/>
      <c r="J251" s="24"/>
      <c r="K251" s="24"/>
      <c r="L251" s="24"/>
      <c r="M251" s="24"/>
      <c r="N251" s="24"/>
      <c r="O251" s="25"/>
    </row>
    <row r="252" spans="1:15" ht="15.75" customHeight="1" x14ac:dyDescent="0.3">
      <c r="A252" s="29"/>
      <c r="B252" s="28"/>
      <c r="C252" s="28"/>
      <c r="F252" s="26"/>
      <c r="G252" s="30"/>
      <c r="H252" s="24"/>
      <c r="I252" s="24"/>
      <c r="J252" s="24"/>
      <c r="K252" s="24"/>
      <c r="L252" s="24"/>
      <c r="M252" s="24"/>
      <c r="N252" s="24"/>
      <c r="O252" s="25"/>
    </row>
    <row r="253" spans="1:15" ht="15.75" customHeight="1" x14ac:dyDescent="0.3">
      <c r="A253" s="29"/>
      <c r="B253" s="28"/>
      <c r="C253" s="28"/>
      <c r="F253" s="26"/>
      <c r="G253" s="30"/>
      <c r="H253" s="24"/>
      <c r="I253" s="24"/>
      <c r="J253" s="24"/>
      <c r="K253" s="24"/>
      <c r="L253" s="24"/>
      <c r="M253" s="24"/>
      <c r="N253" s="24"/>
      <c r="O253" s="25"/>
    </row>
    <row r="254" spans="1:15" ht="15.75" customHeight="1" x14ac:dyDescent="0.3">
      <c r="A254" s="29"/>
      <c r="B254" s="28"/>
      <c r="C254" s="28"/>
      <c r="F254" s="26"/>
      <c r="G254" s="30"/>
      <c r="H254" s="24"/>
      <c r="I254" s="24"/>
      <c r="J254" s="24"/>
      <c r="K254" s="24"/>
      <c r="L254" s="24"/>
      <c r="M254" s="24"/>
      <c r="N254" s="24"/>
      <c r="O254" s="25"/>
    </row>
    <row r="255" spans="1:15" ht="15.75" customHeight="1" x14ac:dyDescent="0.3">
      <c r="A255" s="29"/>
      <c r="B255" s="28"/>
      <c r="C255" s="28"/>
      <c r="F255" s="26"/>
      <c r="G255" s="30"/>
      <c r="H255" s="24"/>
      <c r="I255" s="24"/>
      <c r="J255" s="24"/>
      <c r="K255" s="24"/>
      <c r="L255" s="24"/>
      <c r="M255" s="24"/>
      <c r="N255" s="24"/>
      <c r="O255" s="25"/>
    </row>
    <row r="256" spans="1:15" ht="15.75" customHeight="1" x14ac:dyDescent="0.3">
      <c r="A256" s="29"/>
      <c r="B256" s="28"/>
      <c r="C256" s="28"/>
      <c r="F256" s="26"/>
      <c r="G256" s="30"/>
      <c r="H256" s="24"/>
      <c r="I256" s="24"/>
      <c r="J256" s="24"/>
      <c r="K256" s="24"/>
      <c r="L256" s="24"/>
      <c r="M256" s="24"/>
      <c r="N256" s="24"/>
      <c r="O256" s="25"/>
    </row>
    <row r="257" spans="1:15" ht="15.75" customHeight="1" x14ac:dyDescent="0.3">
      <c r="A257" s="29"/>
      <c r="B257" s="28"/>
      <c r="C257" s="28"/>
      <c r="F257" s="26"/>
      <c r="G257" s="30"/>
      <c r="H257" s="24"/>
      <c r="I257" s="24"/>
      <c r="J257" s="24"/>
      <c r="K257" s="24"/>
      <c r="L257" s="24"/>
      <c r="M257" s="24"/>
      <c r="N257" s="24"/>
      <c r="O257" s="25"/>
    </row>
    <row r="258" spans="1:15" ht="15.75" customHeight="1" x14ac:dyDescent="0.3">
      <c r="A258" s="29"/>
      <c r="B258" s="28"/>
      <c r="C258" s="28"/>
      <c r="F258" s="26"/>
      <c r="G258" s="30"/>
      <c r="H258" s="24"/>
      <c r="I258" s="24"/>
      <c r="J258" s="24"/>
      <c r="K258" s="24"/>
      <c r="L258" s="24"/>
      <c r="M258" s="24"/>
      <c r="N258" s="24"/>
      <c r="O258" s="25"/>
    </row>
    <row r="259" spans="1:15" ht="15.75" customHeight="1" x14ac:dyDescent="0.3">
      <c r="A259" s="29"/>
      <c r="B259" s="28"/>
      <c r="C259" s="28"/>
      <c r="F259" s="26"/>
      <c r="G259" s="30"/>
      <c r="H259" s="24"/>
      <c r="I259" s="24"/>
      <c r="J259" s="24"/>
      <c r="K259" s="24"/>
      <c r="L259" s="24"/>
      <c r="M259" s="24"/>
      <c r="N259" s="24"/>
      <c r="O259" s="25"/>
    </row>
    <row r="260" spans="1:15" ht="15.75" customHeight="1" x14ac:dyDescent="0.3">
      <c r="A260" s="29"/>
      <c r="B260" s="28"/>
      <c r="C260" s="28"/>
      <c r="F260" s="26"/>
      <c r="G260" s="30"/>
      <c r="H260" s="24"/>
      <c r="I260" s="24"/>
      <c r="J260" s="24"/>
      <c r="K260" s="24"/>
      <c r="L260" s="24"/>
      <c r="M260" s="24"/>
      <c r="N260" s="24"/>
      <c r="O260" s="25"/>
    </row>
    <row r="261" spans="1:15" ht="15.75" customHeight="1" x14ac:dyDescent="0.3">
      <c r="A261" s="29"/>
      <c r="B261" s="28"/>
      <c r="C261" s="28"/>
      <c r="F261" s="26"/>
      <c r="G261" s="30"/>
      <c r="H261" s="24"/>
      <c r="I261" s="24"/>
      <c r="J261" s="24"/>
      <c r="K261" s="24"/>
      <c r="L261" s="24"/>
      <c r="M261" s="24"/>
      <c r="N261" s="24"/>
      <c r="O261" s="25"/>
    </row>
    <row r="262" spans="1:15" ht="15.75" customHeight="1" x14ac:dyDescent="0.3">
      <c r="A262" s="29"/>
      <c r="B262" s="28"/>
      <c r="C262" s="28"/>
      <c r="F262" s="26"/>
      <c r="G262" s="30"/>
      <c r="H262" s="24"/>
      <c r="I262" s="24"/>
      <c r="J262" s="24"/>
      <c r="K262" s="24"/>
      <c r="L262" s="24"/>
      <c r="M262" s="24"/>
      <c r="N262" s="24"/>
      <c r="O262" s="25"/>
    </row>
    <row r="263" spans="1:15" ht="15.75" customHeight="1" x14ac:dyDescent="0.3">
      <c r="A263" s="29"/>
      <c r="B263" s="28"/>
      <c r="C263" s="28"/>
      <c r="F263" s="26"/>
      <c r="G263" s="30"/>
      <c r="H263" s="24"/>
      <c r="I263" s="24"/>
      <c r="J263" s="24"/>
      <c r="K263" s="24"/>
      <c r="L263" s="24"/>
      <c r="M263" s="24"/>
      <c r="N263" s="24"/>
      <c r="O263" s="25"/>
    </row>
    <row r="264" spans="1:15" ht="15.75" customHeight="1" x14ac:dyDescent="0.3">
      <c r="A264" s="29"/>
      <c r="B264" s="28"/>
      <c r="C264" s="28"/>
      <c r="F264" s="26"/>
      <c r="G264" s="30"/>
      <c r="H264" s="24"/>
      <c r="I264" s="24"/>
      <c r="J264" s="24"/>
      <c r="K264" s="24"/>
      <c r="L264" s="24"/>
      <c r="M264" s="24"/>
      <c r="N264" s="24"/>
      <c r="O264" s="25"/>
    </row>
    <row r="265" spans="1:15" ht="15.75" customHeight="1" x14ac:dyDescent="0.3">
      <c r="A265" s="29"/>
      <c r="B265" s="28"/>
      <c r="C265" s="28"/>
      <c r="F265" s="26"/>
      <c r="G265" s="30"/>
      <c r="H265" s="24"/>
      <c r="I265" s="24"/>
      <c r="J265" s="24"/>
      <c r="K265" s="24"/>
      <c r="L265" s="24"/>
      <c r="M265" s="24"/>
      <c r="N265" s="24"/>
      <c r="O265" s="25"/>
    </row>
    <row r="266" spans="1:15" ht="15.75" customHeight="1" x14ac:dyDescent="0.3">
      <c r="A266" s="29"/>
      <c r="B266" s="28"/>
      <c r="C266" s="28"/>
      <c r="F266" s="26"/>
      <c r="G266" s="30"/>
      <c r="H266" s="24"/>
      <c r="I266" s="24"/>
      <c r="J266" s="24"/>
      <c r="K266" s="24"/>
      <c r="L266" s="24"/>
      <c r="M266" s="24"/>
      <c r="N266" s="24"/>
      <c r="O266" s="25"/>
    </row>
    <row r="267" spans="1:15" ht="15.75" customHeight="1" x14ac:dyDescent="0.3">
      <c r="A267" s="29"/>
      <c r="B267" s="28"/>
      <c r="C267" s="28"/>
      <c r="F267" s="26"/>
      <c r="G267" s="30"/>
      <c r="H267" s="24"/>
      <c r="I267" s="24"/>
      <c r="J267" s="24"/>
      <c r="K267" s="24"/>
      <c r="L267" s="24"/>
      <c r="M267" s="24"/>
      <c r="N267" s="24"/>
      <c r="O267" s="25"/>
    </row>
    <row r="268" spans="1:15" ht="15.75" customHeight="1" x14ac:dyDescent="0.3">
      <c r="A268" s="29"/>
      <c r="B268" s="28"/>
      <c r="C268" s="28"/>
      <c r="F268" s="26"/>
      <c r="G268" s="30"/>
      <c r="H268" s="24"/>
      <c r="I268" s="24"/>
      <c r="J268" s="24"/>
      <c r="K268" s="24"/>
      <c r="L268" s="24"/>
      <c r="M268" s="24"/>
      <c r="N268" s="24"/>
      <c r="O268" s="25"/>
    </row>
    <row r="269" spans="1:15" ht="15.75" customHeight="1" x14ac:dyDescent="0.3">
      <c r="A269" s="29"/>
      <c r="B269" s="28"/>
      <c r="C269" s="28"/>
      <c r="F269" s="26"/>
      <c r="G269" s="30"/>
      <c r="H269" s="24"/>
      <c r="I269" s="24"/>
      <c r="J269" s="24"/>
      <c r="K269" s="24"/>
      <c r="L269" s="24"/>
      <c r="M269" s="24"/>
      <c r="N269" s="24"/>
      <c r="O269" s="25"/>
    </row>
    <row r="270" spans="1:15" ht="15.75" customHeight="1" x14ac:dyDescent="0.3">
      <c r="A270" s="29"/>
      <c r="B270" s="28"/>
      <c r="C270" s="28"/>
      <c r="F270" s="26"/>
      <c r="G270" s="30"/>
      <c r="H270" s="24"/>
      <c r="I270" s="24"/>
      <c r="J270" s="24"/>
      <c r="K270" s="24"/>
      <c r="L270" s="24"/>
      <c r="M270" s="24"/>
      <c r="N270" s="24"/>
      <c r="O270" s="25"/>
    </row>
    <row r="271" spans="1:15" ht="15.75" customHeight="1" x14ac:dyDescent="0.3">
      <c r="A271" s="29"/>
      <c r="B271" s="28"/>
      <c r="C271" s="28"/>
      <c r="F271" s="26"/>
      <c r="G271" s="30"/>
      <c r="H271" s="24"/>
      <c r="I271" s="24"/>
      <c r="J271" s="24"/>
      <c r="K271" s="24"/>
      <c r="L271" s="24"/>
      <c r="M271" s="24"/>
      <c r="N271" s="24"/>
      <c r="O271" s="25"/>
    </row>
    <row r="272" spans="1:15" ht="15.75" customHeight="1" x14ac:dyDescent="0.3">
      <c r="A272" s="29"/>
      <c r="B272" s="28"/>
      <c r="C272" s="28"/>
      <c r="F272" s="26"/>
      <c r="G272" s="30"/>
      <c r="H272" s="24"/>
      <c r="I272" s="24"/>
      <c r="J272" s="24"/>
      <c r="K272" s="24"/>
      <c r="L272" s="24"/>
      <c r="M272" s="24"/>
      <c r="N272" s="24"/>
      <c r="O272" s="25"/>
    </row>
    <row r="273" spans="1:15" ht="15.75" customHeight="1" x14ac:dyDescent="0.3">
      <c r="A273" s="29"/>
      <c r="B273" s="28"/>
      <c r="C273" s="28"/>
      <c r="F273" s="26"/>
      <c r="G273" s="30"/>
      <c r="H273" s="24"/>
      <c r="I273" s="24"/>
      <c r="J273" s="24"/>
      <c r="K273" s="24"/>
      <c r="L273" s="24"/>
      <c r="M273" s="24"/>
      <c r="N273" s="24"/>
      <c r="O273" s="25"/>
    </row>
    <row r="274" spans="1:15" ht="15.75" customHeight="1" x14ac:dyDescent="0.3">
      <c r="A274" s="29"/>
      <c r="B274" s="28"/>
      <c r="C274" s="28"/>
      <c r="F274" s="26"/>
      <c r="G274" s="30"/>
      <c r="H274" s="24"/>
      <c r="I274" s="24"/>
      <c r="J274" s="24"/>
      <c r="K274" s="24"/>
      <c r="L274" s="24"/>
      <c r="M274" s="24"/>
      <c r="N274" s="24"/>
      <c r="O274" s="25"/>
    </row>
    <row r="275" spans="1:15" ht="15.75" customHeight="1" x14ac:dyDescent="0.3">
      <c r="A275" s="29"/>
      <c r="B275" s="28"/>
      <c r="C275" s="28"/>
      <c r="F275" s="26"/>
      <c r="G275" s="30"/>
      <c r="H275" s="24"/>
      <c r="I275" s="24"/>
      <c r="J275" s="24"/>
      <c r="K275" s="24"/>
      <c r="L275" s="24"/>
      <c r="M275" s="24"/>
      <c r="N275" s="24"/>
      <c r="O275" s="25"/>
    </row>
    <row r="276" spans="1:15" ht="15.75" customHeight="1" x14ac:dyDescent="0.3">
      <c r="A276" s="29"/>
      <c r="B276" s="28"/>
      <c r="C276" s="28"/>
      <c r="F276" s="26"/>
      <c r="G276" s="30"/>
      <c r="H276" s="24"/>
      <c r="I276" s="24"/>
      <c r="J276" s="24"/>
      <c r="K276" s="24"/>
      <c r="L276" s="24"/>
      <c r="M276" s="24"/>
      <c r="N276" s="24"/>
      <c r="O276" s="25"/>
    </row>
    <row r="277" spans="1:15" ht="15.75" customHeight="1" x14ac:dyDescent="0.3">
      <c r="A277" s="29"/>
      <c r="B277" s="28"/>
      <c r="C277" s="28"/>
      <c r="F277" s="26"/>
      <c r="G277" s="30"/>
      <c r="H277" s="24"/>
      <c r="I277" s="24"/>
      <c r="J277" s="24"/>
      <c r="K277" s="24"/>
      <c r="L277" s="24"/>
      <c r="M277" s="24"/>
      <c r="N277" s="24"/>
      <c r="O277" s="25"/>
    </row>
    <row r="278" spans="1:15" ht="15.75" customHeight="1" x14ac:dyDescent="0.3">
      <c r="A278" s="29"/>
      <c r="B278" s="28"/>
      <c r="C278" s="28"/>
      <c r="F278" s="26"/>
      <c r="G278" s="30"/>
      <c r="H278" s="24"/>
      <c r="I278" s="24"/>
      <c r="J278" s="24"/>
      <c r="K278" s="24"/>
      <c r="L278" s="24"/>
      <c r="M278" s="24"/>
      <c r="N278" s="24"/>
      <c r="O278" s="25"/>
    </row>
    <row r="279" spans="1:15" ht="15.75" customHeight="1" x14ac:dyDescent="0.3">
      <c r="A279" s="29"/>
      <c r="B279" s="28"/>
      <c r="C279" s="28"/>
      <c r="F279" s="26"/>
      <c r="G279" s="30"/>
      <c r="H279" s="24"/>
      <c r="I279" s="24"/>
      <c r="J279" s="24"/>
      <c r="K279" s="24"/>
      <c r="L279" s="24"/>
      <c r="M279" s="24"/>
      <c r="N279" s="24"/>
      <c r="O279" s="25"/>
    </row>
    <row r="280" spans="1:15" ht="15.75" customHeight="1" x14ac:dyDescent="0.3">
      <c r="A280" s="29"/>
      <c r="B280" s="28"/>
      <c r="C280" s="28"/>
      <c r="F280" s="26"/>
      <c r="G280" s="30"/>
      <c r="H280" s="24"/>
      <c r="I280" s="24"/>
      <c r="J280" s="24"/>
      <c r="K280" s="24"/>
      <c r="L280" s="24"/>
      <c r="M280" s="24"/>
      <c r="N280" s="24"/>
      <c r="O280" s="25"/>
    </row>
    <row r="281" spans="1:15" ht="15.75" customHeight="1" x14ac:dyDescent="0.3">
      <c r="A281" s="29"/>
      <c r="B281" s="28"/>
      <c r="C281" s="28"/>
      <c r="F281" s="26"/>
      <c r="G281" s="30"/>
      <c r="H281" s="24"/>
      <c r="I281" s="24"/>
      <c r="J281" s="24"/>
      <c r="K281" s="24"/>
      <c r="L281" s="24"/>
      <c r="M281" s="24"/>
      <c r="N281" s="24"/>
      <c r="O281" s="25"/>
    </row>
    <row r="282" spans="1:15" ht="15.75" customHeight="1" x14ac:dyDescent="0.3">
      <c r="A282" s="29"/>
      <c r="B282" s="28"/>
      <c r="C282" s="28"/>
      <c r="F282" s="26"/>
      <c r="G282" s="30"/>
      <c r="H282" s="24"/>
      <c r="I282" s="24"/>
      <c r="J282" s="24"/>
      <c r="K282" s="24"/>
      <c r="L282" s="24"/>
      <c r="M282" s="24"/>
      <c r="N282" s="24"/>
      <c r="O282" s="25"/>
    </row>
    <row r="283" spans="1:15" ht="15.75" customHeight="1" x14ac:dyDescent="0.3">
      <c r="A283" s="29"/>
      <c r="B283" s="28"/>
      <c r="C283" s="28"/>
      <c r="F283" s="26"/>
      <c r="G283" s="30"/>
      <c r="H283" s="24"/>
      <c r="I283" s="24"/>
      <c r="J283" s="24"/>
      <c r="K283" s="24"/>
      <c r="L283" s="24"/>
      <c r="M283" s="24"/>
      <c r="N283" s="24"/>
      <c r="O283" s="25"/>
    </row>
    <row r="284" spans="1:15" ht="15.75" customHeight="1" x14ac:dyDescent="0.3">
      <c r="A284" s="29"/>
      <c r="B284" s="28"/>
      <c r="C284" s="28"/>
      <c r="F284" s="26"/>
      <c r="G284" s="30"/>
      <c r="H284" s="24"/>
      <c r="I284" s="24"/>
      <c r="J284" s="24"/>
      <c r="K284" s="24"/>
      <c r="L284" s="24"/>
      <c r="M284" s="24"/>
      <c r="N284" s="24"/>
      <c r="O284" s="25"/>
    </row>
    <row r="285" spans="1:15" ht="15.75" customHeight="1" x14ac:dyDescent="0.3">
      <c r="A285" s="29"/>
      <c r="B285" s="28"/>
      <c r="C285" s="28"/>
      <c r="F285" s="26"/>
      <c r="G285" s="30"/>
      <c r="H285" s="24"/>
      <c r="I285" s="24"/>
      <c r="J285" s="24"/>
      <c r="K285" s="24"/>
      <c r="L285" s="24"/>
      <c r="M285" s="24"/>
      <c r="N285" s="24"/>
      <c r="O285" s="25"/>
    </row>
    <row r="286" spans="1:15" ht="15.75" customHeight="1" x14ac:dyDescent="0.3">
      <c r="A286" s="29"/>
      <c r="B286" s="28"/>
      <c r="C286" s="28"/>
      <c r="F286" s="26"/>
      <c r="G286" s="30"/>
      <c r="H286" s="24"/>
      <c r="I286" s="24"/>
      <c r="J286" s="24"/>
      <c r="K286" s="24"/>
      <c r="L286" s="24"/>
      <c r="M286" s="24"/>
      <c r="N286" s="24"/>
      <c r="O286" s="25"/>
    </row>
    <row r="287" spans="1:15" ht="15.75" customHeight="1" x14ac:dyDescent="0.3">
      <c r="A287" s="29"/>
      <c r="B287" s="28"/>
      <c r="C287" s="28"/>
      <c r="F287" s="26"/>
      <c r="G287" s="30"/>
      <c r="H287" s="24"/>
      <c r="I287" s="24"/>
      <c r="J287" s="24"/>
      <c r="K287" s="24"/>
      <c r="L287" s="24"/>
      <c r="M287" s="24"/>
      <c r="N287" s="24"/>
      <c r="O287" s="25"/>
    </row>
    <row r="288" spans="1:15" ht="15.75" customHeight="1" x14ac:dyDescent="0.3">
      <c r="A288" s="29"/>
      <c r="B288" s="28"/>
      <c r="C288" s="28"/>
      <c r="F288" s="26"/>
      <c r="G288" s="30"/>
      <c r="H288" s="24"/>
      <c r="I288" s="24"/>
      <c r="J288" s="24"/>
      <c r="K288" s="24"/>
      <c r="L288" s="24"/>
      <c r="M288" s="24"/>
      <c r="N288" s="24"/>
      <c r="O288" s="25"/>
    </row>
    <row r="289" spans="1:15" ht="15.75" customHeight="1" x14ac:dyDescent="0.3">
      <c r="A289" s="29"/>
      <c r="B289" s="28"/>
      <c r="C289" s="28"/>
      <c r="F289" s="26"/>
      <c r="G289" s="30"/>
      <c r="H289" s="24"/>
      <c r="I289" s="24"/>
      <c r="J289" s="24"/>
      <c r="K289" s="24"/>
      <c r="L289" s="24"/>
      <c r="M289" s="24"/>
      <c r="N289" s="24"/>
      <c r="O289" s="25"/>
    </row>
    <row r="290" spans="1:15" ht="15.75" customHeight="1" x14ac:dyDescent="0.3">
      <c r="A290" s="29"/>
      <c r="B290" s="28"/>
      <c r="C290" s="28"/>
      <c r="F290" s="26"/>
      <c r="G290" s="30"/>
      <c r="H290" s="24"/>
      <c r="I290" s="24"/>
      <c r="J290" s="24"/>
      <c r="K290" s="24"/>
      <c r="L290" s="24"/>
      <c r="M290" s="24"/>
      <c r="N290" s="24"/>
      <c r="O290" s="25"/>
    </row>
    <row r="291" spans="1:15" ht="15.75" customHeight="1" x14ac:dyDescent="0.3">
      <c r="A291" s="29"/>
      <c r="B291" s="28"/>
      <c r="C291" s="28"/>
      <c r="F291" s="26"/>
      <c r="G291" s="30"/>
      <c r="H291" s="24"/>
      <c r="I291" s="24"/>
      <c r="J291" s="24"/>
      <c r="K291" s="24"/>
      <c r="L291" s="24"/>
      <c r="M291" s="24"/>
      <c r="N291" s="24"/>
      <c r="O291" s="25"/>
    </row>
    <row r="292" spans="1:15" ht="15.75" customHeight="1" x14ac:dyDescent="0.3">
      <c r="A292" s="29"/>
      <c r="B292" s="28"/>
      <c r="C292" s="28"/>
      <c r="F292" s="26"/>
      <c r="G292" s="30"/>
      <c r="H292" s="24"/>
      <c r="I292" s="24"/>
      <c r="J292" s="24"/>
      <c r="K292" s="24"/>
      <c r="L292" s="24"/>
      <c r="M292" s="24"/>
      <c r="N292" s="24"/>
      <c r="O292" s="25"/>
    </row>
    <row r="293" spans="1:15" ht="15.75" customHeight="1" x14ac:dyDescent="0.3">
      <c r="A293" s="29"/>
      <c r="B293" s="28"/>
      <c r="C293" s="28"/>
      <c r="F293" s="26"/>
      <c r="G293" s="30"/>
      <c r="H293" s="24"/>
      <c r="I293" s="24"/>
      <c r="J293" s="24"/>
      <c r="K293" s="24"/>
      <c r="L293" s="24"/>
      <c r="M293" s="24"/>
      <c r="N293" s="24"/>
      <c r="O293" s="25"/>
    </row>
    <row r="294" spans="1:15" ht="15.75" customHeight="1" x14ac:dyDescent="0.3">
      <c r="A294" s="29"/>
      <c r="B294" s="28"/>
      <c r="C294" s="28"/>
      <c r="F294" s="26"/>
      <c r="G294" s="30"/>
      <c r="H294" s="24"/>
      <c r="I294" s="24"/>
      <c r="J294" s="24"/>
      <c r="K294" s="24"/>
      <c r="L294" s="24"/>
      <c r="M294" s="24"/>
      <c r="N294" s="24"/>
      <c r="O294" s="25"/>
    </row>
    <row r="295" spans="1:15" ht="15.75" customHeight="1" x14ac:dyDescent="0.3">
      <c r="A295" s="29"/>
      <c r="B295" s="28"/>
      <c r="C295" s="28"/>
      <c r="F295" s="26"/>
      <c r="G295" s="30"/>
      <c r="H295" s="24"/>
      <c r="I295" s="24"/>
      <c r="J295" s="24"/>
      <c r="K295" s="24"/>
      <c r="L295" s="24"/>
      <c r="M295" s="24"/>
      <c r="N295" s="24"/>
      <c r="O295" s="25"/>
    </row>
    <row r="296" spans="1:15" ht="15.75" customHeight="1" x14ac:dyDescent="0.3">
      <c r="A296" s="29"/>
      <c r="B296" s="28"/>
      <c r="C296" s="28"/>
      <c r="F296" s="26"/>
      <c r="G296" s="30"/>
      <c r="H296" s="24"/>
      <c r="I296" s="24"/>
      <c r="J296" s="24"/>
      <c r="K296" s="24"/>
      <c r="L296" s="24"/>
      <c r="M296" s="24"/>
      <c r="N296" s="24"/>
      <c r="O296" s="25"/>
    </row>
    <row r="297" spans="1:15" ht="15.75" customHeight="1" x14ac:dyDescent="0.3">
      <c r="A297" s="29"/>
      <c r="B297" s="28"/>
      <c r="C297" s="28"/>
      <c r="F297" s="26"/>
      <c r="G297" s="30"/>
      <c r="H297" s="24"/>
      <c r="I297" s="24"/>
      <c r="J297" s="24"/>
      <c r="K297" s="24"/>
      <c r="L297" s="24"/>
      <c r="M297" s="24"/>
      <c r="N297" s="24"/>
      <c r="O297" s="25"/>
    </row>
    <row r="298" spans="1:15" ht="15.75" customHeight="1" x14ac:dyDescent="0.3">
      <c r="A298" s="29"/>
      <c r="B298" s="28"/>
      <c r="C298" s="28"/>
      <c r="F298" s="26"/>
      <c r="G298" s="30"/>
      <c r="H298" s="24"/>
      <c r="I298" s="24"/>
      <c r="J298" s="24"/>
      <c r="K298" s="24"/>
      <c r="L298" s="24"/>
      <c r="M298" s="24"/>
      <c r="N298" s="24"/>
      <c r="O298" s="25"/>
    </row>
    <row r="299" spans="1:15" ht="15.75" customHeight="1" x14ac:dyDescent="0.3">
      <c r="A299" s="29"/>
      <c r="B299" s="28"/>
      <c r="C299" s="28"/>
      <c r="F299" s="26"/>
      <c r="G299" s="30"/>
      <c r="H299" s="24"/>
      <c r="I299" s="24"/>
      <c r="J299" s="24"/>
      <c r="K299" s="24"/>
      <c r="L299" s="24"/>
      <c r="M299" s="24"/>
      <c r="N299" s="24"/>
      <c r="O299" s="25"/>
    </row>
    <row r="300" spans="1:15" ht="15.75" customHeight="1" x14ac:dyDescent="0.3">
      <c r="A300" s="29"/>
      <c r="B300" s="28"/>
      <c r="C300" s="28"/>
      <c r="F300" s="26"/>
      <c r="G300" s="30"/>
      <c r="H300" s="24"/>
      <c r="I300" s="24"/>
      <c r="J300" s="24"/>
      <c r="K300" s="24"/>
      <c r="L300" s="24"/>
      <c r="M300" s="24"/>
      <c r="N300" s="24"/>
      <c r="O300" s="25"/>
    </row>
    <row r="301" spans="1:15" ht="15.75" customHeight="1" x14ac:dyDescent="0.3">
      <c r="A301" s="29"/>
      <c r="B301" s="28"/>
      <c r="C301" s="28"/>
      <c r="F301" s="26"/>
      <c r="G301" s="30"/>
      <c r="H301" s="24"/>
      <c r="I301" s="24"/>
      <c r="J301" s="24"/>
      <c r="K301" s="24"/>
      <c r="L301" s="24"/>
      <c r="M301" s="24"/>
      <c r="N301" s="24"/>
      <c r="O301" s="25"/>
    </row>
    <row r="302" spans="1:15" ht="15.75" customHeight="1" x14ac:dyDescent="0.3">
      <c r="A302" s="29"/>
      <c r="B302" s="28"/>
      <c r="C302" s="28"/>
      <c r="F302" s="26"/>
      <c r="G302" s="30"/>
      <c r="H302" s="24"/>
      <c r="I302" s="24"/>
      <c r="J302" s="24"/>
      <c r="K302" s="24"/>
      <c r="L302" s="24"/>
      <c r="M302" s="24"/>
      <c r="N302" s="24"/>
      <c r="O302" s="25"/>
    </row>
    <row r="303" spans="1:15" ht="15.75" customHeight="1" x14ac:dyDescent="0.3">
      <c r="A303" s="29"/>
      <c r="B303" s="28"/>
      <c r="C303" s="28"/>
      <c r="F303" s="26"/>
      <c r="G303" s="30"/>
      <c r="H303" s="24"/>
      <c r="I303" s="24"/>
      <c r="J303" s="24"/>
      <c r="K303" s="24"/>
      <c r="L303" s="24"/>
      <c r="M303" s="24"/>
      <c r="N303" s="24"/>
      <c r="O303" s="25"/>
    </row>
    <row r="304" spans="1:15" ht="15.75" customHeight="1" x14ac:dyDescent="0.3">
      <c r="A304" s="29"/>
      <c r="B304" s="28"/>
      <c r="C304" s="28"/>
      <c r="F304" s="26"/>
      <c r="G304" s="30"/>
      <c r="H304" s="24"/>
      <c r="I304" s="24"/>
      <c r="J304" s="24"/>
      <c r="K304" s="24"/>
      <c r="L304" s="24"/>
      <c r="M304" s="24"/>
      <c r="N304" s="24"/>
      <c r="O304" s="25"/>
    </row>
    <row r="305" spans="1:15" ht="15.75" customHeight="1" x14ac:dyDescent="0.3">
      <c r="A305" s="29"/>
      <c r="B305" s="28"/>
      <c r="C305" s="28"/>
      <c r="F305" s="26"/>
      <c r="G305" s="30"/>
      <c r="H305" s="24"/>
      <c r="I305" s="24"/>
      <c r="J305" s="24"/>
      <c r="K305" s="24"/>
      <c r="L305" s="24"/>
      <c r="M305" s="24"/>
      <c r="N305" s="24"/>
      <c r="O305" s="25"/>
    </row>
    <row r="306" spans="1:15" ht="15.75" customHeight="1" x14ac:dyDescent="0.3">
      <c r="A306" s="29"/>
      <c r="B306" s="28"/>
      <c r="C306" s="28"/>
      <c r="F306" s="26"/>
      <c r="G306" s="30"/>
      <c r="H306" s="24"/>
      <c r="I306" s="24"/>
      <c r="J306" s="24"/>
      <c r="K306" s="24"/>
      <c r="L306" s="24"/>
      <c r="M306" s="24"/>
      <c r="N306" s="24"/>
      <c r="O306" s="25"/>
    </row>
    <row r="307" spans="1:15" ht="15.75" customHeight="1" x14ac:dyDescent="0.3">
      <c r="A307" s="29"/>
      <c r="B307" s="28"/>
      <c r="C307" s="28"/>
      <c r="F307" s="26"/>
      <c r="G307" s="30"/>
      <c r="H307" s="24"/>
      <c r="I307" s="24"/>
      <c r="J307" s="24"/>
      <c r="K307" s="24"/>
      <c r="L307" s="24"/>
      <c r="M307" s="24"/>
      <c r="N307" s="24"/>
      <c r="O307" s="25"/>
    </row>
    <row r="308" spans="1:15" ht="15.75" customHeight="1" x14ac:dyDescent="0.3">
      <c r="A308" s="29"/>
      <c r="B308" s="28"/>
      <c r="C308" s="28"/>
      <c r="F308" s="26"/>
      <c r="G308" s="30"/>
      <c r="H308" s="24"/>
      <c r="I308" s="24"/>
      <c r="J308" s="24"/>
      <c r="K308" s="24"/>
      <c r="L308" s="24"/>
      <c r="M308" s="24"/>
      <c r="N308" s="24"/>
      <c r="O308" s="25"/>
    </row>
    <row r="309" spans="1:15" ht="15.75" customHeight="1" x14ac:dyDescent="0.3">
      <c r="A309" s="29"/>
      <c r="B309" s="28"/>
      <c r="C309" s="28"/>
      <c r="F309" s="26"/>
      <c r="G309" s="30"/>
      <c r="H309" s="24"/>
      <c r="I309" s="24"/>
      <c r="J309" s="24"/>
      <c r="K309" s="24"/>
      <c r="L309" s="24"/>
      <c r="M309" s="24"/>
      <c r="N309" s="24"/>
      <c r="O309" s="25"/>
    </row>
    <row r="310" spans="1:15" ht="15.75" customHeight="1" x14ac:dyDescent="0.3">
      <c r="A310" s="29"/>
      <c r="B310" s="28"/>
      <c r="C310" s="28"/>
      <c r="F310" s="26"/>
      <c r="G310" s="30"/>
      <c r="H310" s="24"/>
      <c r="I310" s="24"/>
      <c r="J310" s="24"/>
      <c r="K310" s="24"/>
      <c r="L310" s="24"/>
      <c r="M310" s="24"/>
      <c r="N310" s="24"/>
      <c r="O310" s="25"/>
    </row>
    <row r="311" spans="1:15" ht="15.75" customHeight="1" x14ac:dyDescent="0.3">
      <c r="A311" s="29"/>
      <c r="B311" s="28"/>
      <c r="C311" s="28"/>
      <c r="F311" s="26"/>
      <c r="G311" s="30"/>
      <c r="H311" s="24"/>
      <c r="I311" s="24"/>
      <c r="J311" s="24"/>
      <c r="K311" s="24"/>
      <c r="L311" s="24"/>
      <c r="M311" s="24"/>
      <c r="N311" s="24"/>
      <c r="O311" s="25"/>
    </row>
    <row r="312" spans="1:15" ht="15.75" customHeight="1" x14ac:dyDescent="0.3">
      <c r="A312" s="29"/>
      <c r="B312" s="28"/>
      <c r="C312" s="28"/>
      <c r="F312" s="26"/>
      <c r="G312" s="30"/>
      <c r="H312" s="24"/>
      <c r="I312" s="24"/>
      <c r="J312" s="24"/>
      <c r="K312" s="24"/>
      <c r="L312" s="24"/>
      <c r="M312" s="24"/>
      <c r="N312" s="24"/>
      <c r="O312" s="25"/>
    </row>
    <row r="313" spans="1:15" ht="15.75" customHeight="1" x14ac:dyDescent="0.3">
      <c r="A313" s="29"/>
      <c r="B313" s="28"/>
      <c r="C313" s="28"/>
      <c r="F313" s="26"/>
      <c r="G313" s="30"/>
      <c r="H313" s="24"/>
      <c r="I313" s="24"/>
      <c r="J313" s="24"/>
      <c r="K313" s="24"/>
      <c r="L313" s="24"/>
      <c r="M313" s="24"/>
      <c r="N313" s="24"/>
      <c r="O313" s="25"/>
    </row>
    <row r="314" spans="1:15" ht="15.75" customHeight="1" x14ac:dyDescent="0.3">
      <c r="A314" s="29"/>
      <c r="B314" s="28"/>
      <c r="C314" s="28"/>
      <c r="F314" s="26"/>
      <c r="G314" s="30"/>
      <c r="H314" s="24"/>
      <c r="I314" s="24"/>
      <c r="J314" s="24"/>
      <c r="K314" s="24"/>
      <c r="L314" s="24"/>
      <c r="M314" s="24"/>
      <c r="N314" s="24"/>
      <c r="O314" s="25"/>
    </row>
    <row r="315" spans="1:15" ht="15.75" customHeight="1" x14ac:dyDescent="0.3">
      <c r="A315" s="29"/>
      <c r="B315" s="28"/>
      <c r="C315" s="28"/>
      <c r="F315" s="26"/>
      <c r="G315" s="30"/>
      <c r="H315" s="24"/>
      <c r="I315" s="24"/>
      <c r="J315" s="24"/>
      <c r="K315" s="24"/>
      <c r="L315" s="24"/>
      <c r="M315" s="24"/>
      <c r="N315" s="24"/>
      <c r="O315" s="25"/>
    </row>
    <row r="316" spans="1:15" ht="15.75" customHeight="1" x14ac:dyDescent="0.3">
      <c r="A316" s="29"/>
      <c r="B316" s="28"/>
      <c r="C316" s="28"/>
      <c r="F316" s="26"/>
      <c r="G316" s="30"/>
      <c r="H316" s="24"/>
      <c r="I316" s="24"/>
      <c r="J316" s="24"/>
      <c r="K316" s="24"/>
      <c r="L316" s="24"/>
      <c r="M316" s="24"/>
      <c r="N316" s="24"/>
      <c r="O316" s="25"/>
    </row>
    <row r="317" spans="1:15" ht="15.75" customHeight="1" x14ac:dyDescent="0.3">
      <c r="A317" s="29"/>
      <c r="B317" s="28"/>
      <c r="C317" s="28"/>
      <c r="F317" s="26"/>
      <c r="G317" s="30"/>
      <c r="H317" s="24"/>
      <c r="I317" s="24"/>
      <c r="J317" s="24"/>
      <c r="K317" s="24"/>
      <c r="L317" s="24"/>
      <c r="M317" s="24"/>
      <c r="N317" s="24"/>
      <c r="O317" s="25"/>
    </row>
    <row r="318" spans="1:15" ht="15.75" customHeight="1" x14ac:dyDescent="0.3">
      <c r="A318" s="29"/>
      <c r="B318" s="28"/>
      <c r="C318" s="28"/>
      <c r="F318" s="26"/>
      <c r="G318" s="30"/>
      <c r="H318" s="24"/>
      <c r="I318" s="24"/>
      <c r="J318" s="24"/>
      <c r="K318" s="24"/>
      <c r="L318" s="24"/>
      <c r="M318" s="24"/>
      <c r="N318" s="24"/>
      <c r="O318" s="25"/>
    </row>
    <row r="319" spans="1:15" ht="15.75" customHeight="1" x14ac:dyDescent="0.3">
      <c r="A319" s="29"/>
      <c r="B319" s="28"/>
      <c r="C319" s="28"/>
      <c r="F319" s="26"/>
      <c r="G319" s="30"/>
      <c r="H319" s="24"/>
      <c r="I319" s="24"/>
      <c r="J319" s="24"/>
      <c r="K319" s="24"/>
      <c r="L319" s="24"/>
      <c r="M319" s="24"/>
      <c r="N319" s="24"/>
      <c r="O319" s="25"/>
    </row>
    <row r="320" spans="1:15" ht="15.75" customHeight="1" x14ac:dyDescent="0.3">
      <c r="A320" s="29"/>
      <c r="B320" s="28"/>
      <c r="C320" s="28"/>
      <c r="F320" s="26"/>
      <c r="G320" s="30"/>
      <c r="H320" s="24"/>
      <c r="I320" s="24"/>
      <c r="J320" s="24"/>
      <c r="K320" s="24"/>
      <c r="L320" s="24"/>
      <c r="M320" s="24"/>
      <c r="N320" s="24"/>
      <c r="O320" s="25"/>
    </row>
    <row r="321" spans="1:15" ht="15.75" customHeight="1" x14ac:dyDescent="0.3">
      <c r="A321" s="29"/>
      <c r="B321" s="28"/>
      <c r="C321" s="28"/>
      <c r="F321" s="26"/>
      <c r="G321" s="30"/>
      <c r="H321" s="24"/>
      <c r="I321" s="24"/>
      <c r="J321" s="24"/>
      <c r="K321" s="24"/>
      <c r="L321" s="24"/>
      <c r="M321" s="24"/>
      <c r="N321" s="24"/>
      <c r="O321" s="25"/>
    </row>
    <row r="322" spans="1:15" ht="15.75" customHeight="1" x14ac:dyDescent="0.3">
      <c r="A322" s="29"/>
      <c r="B322" s="28"/>
      <c r="C322" s="28"/>
      <c r="F322" s="26"/>
      <c r="G322" s="30"/>
      <c r="H322" s="24"/>
      <c r="I322" s="24"/>
      <c r="J322" s="24"/>
      <c r="K322" s="24"/>
      <c r="L322" s="24"/>
      <c r="M322" s="24"/>
      <c r="N322" s="24"/>
      <c r="O322" s="25"/>
    </row>
    <row r="323" spans="1:15" ht="15.75" customHeight="1" x14ac:dyDescent="0.3">
      <c r="A323" s="29"/>
      <c r="B323" s="28"/>
      <c r="C323" s="28"/>
      <c r="F323" s="26"/>
      <c r="G323" s="30"/>
      <c r="H323" s="24"/>
      <c r="I323" s="24"/>
      <c r="J323" s="24"/>
      <c r="K323" s="24"/>
      <c r="L323" s="24"/>
      <c r="M323" s="24"/>
      <c r="N323" s="24"/>
      <c r="O323" s="25"/>
    </row>
    <row r="324" spans="1:15" ht="15.75" customHeight="1" x14ac:dyDescent="0.3">
      <c r="A324" s="29"/>
      <c r="B324" s="28"/>
      <c r="C324" s="28"/>
      <c r="F324" s="26"/>
      <c r="G324" s="30"/>
      <c r="H324" s="24"/>
      <c r="I324" s="24"/>
      <c r="J324" s="24"/>
      <c r="K324" s="24"/>
      <c r="L324" s="24"/>
      <c r="M324" s="24"/>
      <c r="N324" s="24"/>
      <c r="O324" s="25"/>
    </row>
    <row r="325" spans="1:15" ht="15.75" customHeight="1" x14ac:dyDescent="0.3">
      <c r="A325" s="29"/>
      <c r="B325" s="28"/>
      <c r="C325" s="28"/>
      <c r="F325" s="26"/>
      <c r="G325" s="30"/>
      <c r="H325" s="24"/>
      <c r="I325" s="24"/>
      <c r="J325" s="24"/>
      <c r="K325" s="24"/>
      <c r="L325" s="24"/>
      <c r="M325" s="24"/>
      <c r="N325" s="24"/>
      <c r="O325" s="25"/>
    </row>
    <row r="326" spans="1:15" ht="15.75" customHeight="1" x14ac:dyDescent="0.3">
      <c r="A326" s="29"/>
      <c r="B326" s="28"/>
      <c r="C326" s="28"/>
      <c r="F326" s="26"/>
      <c r="G326" s="30"/>
      <c r="H326" s="24"/>
      <c r="I326" s="24"/>
      <c r="J326" s="24"/>
      <c r="K326" s="24"/>
      <c r="L326" s="24"/>
      <c r="M326" s="24"/>
      <c r="N326" s="24"/>
      <c r="O326" s="25"/>
    </row>
    <row r="327" spans="1:15" ht="15.75" customHeight="1" x14ac:dyDescent="0.3">
      <c r="A327" s="29"/>
      <c r="B327" s="28"/>
      <c r="C327" s="28"/>
      <c r="F327" s="26"/>
      <c r="G327" s="30"/>
      <c r="H327" s="24"/>
      <c r="I327" s="24"/>
      <c r="J327" s="24"/>
      <c r="K327" s="24"/>
      <c r="L327" s="24"/>
      <c r="M327" s="24"/>
      <c r="N327" s="24"/>
      <c r="O327" s="25"/>
    </row>
    <row r="328" spans="1:15" ht="15.75" customHeight="1" x14ac:dyDescent="0.3">
      <c r="A328" s="29"/>
      <c r="B328" s="28"/>
      <c r="C328" s="28"/>
      <c r="F328" s="26"/>
      <c r="G328" s="30"/>
      <c r="H328" s="24"/>
      <c r="I328" s="24"/>
      <c r="J328" s="24"/>
      <c r="K328" s="24"/>
      <c r="L328" s="24"/>
      <c r="M328" s="24"/>
      <c r="N328" s="24"/>
      <c r="O328" s="25"/>
    </row>
    <row r="329" spans="1:15" ht="15.75" customHeight="1" x14ac:dyDescent="0.3">
      <c r="A329" s="29"/>
      <c r="B329" s="28"/>
      <c r="C329" s="28"/>
      <c r="F329" s="26"/>
      <c r="G329" s="30"/>
      <c r="H329" s="24"/>
      <c r="I329" s="24"/>
      <c r="J329" s="24"/>
      <c r="K329" s="24"/>
      <c r="L329" s="24"/>
      <c r="M329" s="24"/>
      <c r="N329" s="24"/>
      <c r="O329" s="25"/>
    </row>
    <row r="330" spans="1:15" ht="15.75" customHeight="1" x14ac:dyDescent="0.3">
      <c r="A330" s="29"/>
      <c r="B330" s="28"/>
      <c r="C330" s="28"/>
      <c r="F330" s="26"/>
      <c r="G330" s="30"/>
      <c r="H330" s="24"/>
      <c r="I330" s="24"/>
      <c r="J330" s="24"/>
      <c r="K330" s="24"/>
      <c r="L330" s="24"/>
      <c r="M330" s="24"/>
      <c r="N330" s="24"/>
      <c r="O330" s="25"/>
    </row>
    <row r="331" spans="1:15" ht="15.75" customHeight="1" x14ac:dyDescent="0.3">
      <c r="A331" s="29"/>
      <c r="B331" s="28"/>
      <c r="C331" s="28"/>
      <c r="F331" s="26"/>
      <c r="G331" s="30"/>
      <c r="H331" s="24"/>
      <c r="I331" s="24"/>
      <c r="J331" s="24"/>
      <c r="K331" s="24"/>
      <c r="L331" s="24"/>
      <c r="M331" s="24"/>
      <c r="N331" s="24"/>
      <c r="O331" s="25"/>
    </row>
    <row r="332" spans="1:15" ht="15.75" customHeight="1" x14ac:dyDescent="0.3">
      <c r="A332" s="29"/>
      <c r="B332" s="28"/>
      <c r="C332" s="28"/>
      <c r="F332" s="26"/>
      <c r="G332" s="30"/>
      <c r="H332" s="24"/>
      <c r="I332" s="24"/>
      <c r="J332" s="24"/>
      <c r="K332" s="24"/>
      <c r="L332" s="24"/>
      <c r="M332" s="24"/>
      <c r="N332" s="24"/>
      <c r="O332" s="25"/>
    </row>
    <row r="333" spans="1:15" ht="15.75" customHeight="1" x14ac:dyDescent="0.3">
      <c r="A333" s="29"/>
      <c r="B333" s="28"/>
      <c r="C333" s="28"/>
      <c r="F333" s="26"/>
      <c r="G333" s="30"/>
      <c r="H333" s="24"/>
      <c r="I333" s="24"/>
      <c r="J333" s="24"/>
      <c r="K333" s="24"/>
      <c r="L333" s="24"/>
      <c r="M333" s="24"/>
      <c r="N333" s="24"/>
      <c r="O333" s="25"/>
    </row>
    <row r="334" spans="1:15" ht="15.75" customHeight="1" x14ac:dyDescent="0.3">
      <c r="A334" s="29"/>
      <c r="B334" s="28"/>
      <c r="C334" s="28"/>
      <c r="F334" s="26"/>
      <c r="G334" s="30"/>
      <c r="H334" s="24"/>
      <c r="I334" s="24"/>
      <c r="J334" s="24"/>
      <c r="K334" s="24"/>
      <c r="L334" s="24"/>
      <c r="M334" s="24"/>
      <c r="N334" s="24"/>
      <c r="O334" s="25"/>
    </row>
    <row r="335" spans="1:15" ht="15.75" customHeight="1" x14ac:dyDescent="0.3">
      <c r="A335" s="29"/>
      <c r="B335" s="28"/>
      <c r="C335" s="28"/>
      <c r="F335" s="26"/>
      <c r="G335" s="30"/>
      <c r="H335" s="24"/>
      <c r="I335" s="24"/>
      <c r="J335" s="24"/>
      <c r="K335" s="24"/>
      <c r="L335" s="24"/>
      <c r="M335" s="24"/>
      <c r="N335" s="24"/>
      <c r="O335" s="25"/>
    </row>
    <row r="336" spans="1:15" ht="15.75" customHeight="1" x14ac:dyDescent="0.3">
      <c r="A336" s="29"/>
      <c r="B336" s="28"/>
      <c r="C336" s="28"/>
      <c r="F336" s="26"/>
      <c r="G336" s="30"/>
      <c r="H336" s="24"/>
      <c r="I336" s="24"/>
      <c r="J336" s="24"/>
      <c r="K336" s="24"/>
      <c r="L336" s="24"/>
      <c r="M336" s="24"/>
      <c r="N336" s="24"/>
      <c r="O336" s="25"/>
    </row>
    <row r="337" spans="1:15" ht="15.75" customHeight="1" x14ac:dyDescent="0.3">
      <c r="A337" s="29"/>
      <c r="B337" s="28"/>
      <c r="C337" s="28"/>
      <c r="F337" s="26"/>
      <c r="G337" s="30"/>
      <c r="H337" s="24"/>
      <c r="I337" s="24"/>
      <c r="J337" s="24"/>
      <c r="K337" s="24"/>
      <c r="L337" s="24"/>
      <c r="M337" s="24"/>
      <c r="N337" s="24"/>
      <c r="O337" s="25"/>
    </row>
    <row r="338" spans="1:15" ht="15.75" customHeight="1" x14ac:dyDescent="0.3">
      <c r="A338" s="29"/>
      <c r="B338" s="28"/>
      <c r="C338" s="28"/>
      <c r="F338" s="26"/>
      <c r="G338" s="30"/>
      <c r="H338" s="24"/>
      <c r="I338" s="24"/>
      <c r="J338" s="24"/>
      <c r="K338" s="24"/>
      <c r="L338" s="24"/>
      <c r="M338" s="24"/>
      <c r="N338" s="24"/>
      <c r="O338" s="25"/>
    </row>
    <row r="339" spans="1:15" ht="15.75" customHeight="1" x14ac:dyDescent="0.3">
      <c r="A339" s="29"/>
      <c r="B339" s="28"/>
      <c r="C339" s="28"/>
      <c r="F339" s="26"/>
      <c r="G339" s="30"/>
      <c r="H339" s="24"/>
      <c r="I339" s="24"/>
      <c r="J339" s="24"/>
      <c r="K339" s="24"/>
      <c r="L339" s="24"/>
      <c r="M339" s="24"/>
      <c r="N339" s="24"/>
      <c r="O339" s="25"/>
    </row>
    <row r="340" spans="1:15" ht="15.75" customHeight="1" x14ac:dyDescent="0.3">
      <c r="A340" s="29"/>
      <c r="B340" s="28"/>
      <c r="C340" s="28"/>
      <c r="F340" s="26"/>
      <c r="G340" s="30"/>
      <c r="H340" s="24"/>
      <c r="I340" s="24"/>
      <c r="J340" s="24"/>
      <c r="K340" s="24"/>
      <c r="L340" s="24"/>
      <c r="M340" s="24"/>
      <c r="N340" s="24"/>
      <c r="O340" s="25"/>
    </row>
    <row r="341" spans="1:15" ht="15.75" customHeight="1" x14ac:dyDescent="0.3">
      <c r="A341" s="29"/>
      <c r="B341" s="28"/>
      <c r="C341" s="28"/>
      <c r="F341" s="26"/>
      <c r="G341" s="30"/>
      <c r="H341" s="24"/>
      <c r="I341" s="24"/>
      <c r="J341" s="24"/>
      <c r="K341" s="24"/>
      <c r="L341" s="24"/>
      <c r="M341" s="24"/>
      <c r="N341" s="24"/>
      <c r="O341" s="25"/>
    </row>
    <row r="342" spans="1:15" ht="15.75" customHeight="1" x14ac:dyDescent="0.3">
      <c r="A342" s="29"/>
      <c r="B342" s="28"/>
      <c r="C342" s="28"/>
      <c r="F342" s="26"/>
      <c r="G342" s="30"/>
      <c r="H342" s="24"/>
      <c r="I342" s="24"/>
      <c r="J342" s="24"/>
      <c r="K342" s="24"/>
      <c r="L342" s="24"/>
      <c r="M342" s="24"/>
      <c r="N342" s="24"/>
      <c r="O342" s="25"/>
    </row>
    <row r="343" spans="1:15" ht="15.75" customHeight="1" x14ac:dyDescent="0.3">
      <c r="A343" s="29"/>
      <c r="B343" s="28"/>
      <c r="C343" s="28"/>
      <c r="F343" s="26"/>
      <c r="G343" s="30"/>
      <c r="H343" s="24"/>
      <c r="I343" s="24"/>
      <c r="J343" s="24"/>
      <c r="K343" s="24"/>
      <c r="L343" s="24"/>
      <c r="M343" s="24"/>
      <c r="N343" s="24"/>
      <c r="O343" s="25"/>
    </row>
    <row r="344" spans="1:15" ht="15.75" customHeight="1" x14ac:dyDescent="0.3">
      <c r="A344" s="29"/>
      <c r="B344" s="28"/>
      <c r="C344" s="28"/>
      <c r="F344" s="26"/>
      <c r="G344" s="30"/>
      <c r="H344" s="24"/>
      <c r="I344" s="24"/>
      <c r="J344" s="24"/>
      <c r="K344" s="24"/>
      <c r="L344" s="24"/>
      <c r="M344" s="24"/>
      <c r="N344" s="24"/>
      <c r="O344" s="25"/>
    </row>
    <row r="345" spans="1:15" ht="15.75" customHeight="1" x14ac:dyDescent="0.3">
      <c r="A345" s="29"/>
      <c r="B345" s="28"/>
      <c r="C345" s="28"/>
      <c r="F345" s="26"/>
      <c r="G345" s="30"/>
      <c r="H345" s="24"/>
      <c r="I345" s="24"/>
      <c r="J345" s="24"/>
      <c r="K345" s="24"/>
      <c r="L345" s="24"/>
      <c r="M345" s="24"/>
      <c r="N345" s="24"/>
      <c r="O345" s="25"/>
    </row>
    <row r="346" spans="1:15" ht="15.75" customHeight="1" x14ac:dyDescent="0.3">
      <c r="A346" s="29"/>
      <c r="B346" s="28"/>
      <c r="C346" s="28"/>
      <c r="F346" s="26"/>
      <c r="G346" s="30"/>
      <c r="H346" s="24"/>
      <c r="I346" s="24"/>
      <c r="J346" s="24"/>
      <c r="K346" s="24"/>
      <c r="L346" s="24"/>
      <c r="M346" s="24"/>
      <c r="N346" s="24"/>
      <c r="O346" s="25"/>
    </row>
    <row r="347" spans="1:15" ht="15.75" customHeight="1" x14ac:dyDescent="0.3">
      <c r="A347" s="29"/>
      <c r="B347" s="28"/>
      <c r="C347" s="28"/>
      <c r="F347" s="26"/>
      <c r="G347" s="30"/>
      <c r="H347" s="24"/>
      <c r="I347" s="24"/>
      <c r="J347" s="24"/>
      <c r="K347" s="24"/>
      <c r="L347" s="24"/>
      <c r="M347" s="24"/>
      <c r="N347" s="24"/>
      <c r="O347" s="25"/>
    </row>
    <row r="348" spans="1:15" ht="15.75" customHeight="1" x14ac:dyDescent="0.3">
      <c r="A348" s="29"/>
      <c r="B348" s="28"/>
      <c r="C348" s="28"/>
      <c r="F348" s="26"/>
      <c r="G348" s="30"/>
      <c r="H348" s="24"/>
      <c r="I348" s="24"/>
      <c r="J348" s="24"/>
      <c r="K348" s="24"/>
      <c r="L348" s="24"/>
      <c r="M348" s="24"/>
      <c r="N348" s="24"/>
      <c r="O348" s="25"/>
    </row>
    <row r="349" spans="1:15" ht="15.75" customHeight="1" x14ac:dyDescent="0.3">
      <c r="A349" s="29"/>
      <c r="B349" s="28"/>
      <c r="C349" s="28"/>
      <c r="F349" s="26"/>
      <c r="G349" s="30"/>
      <c r="H349" s="24"/>
      <c r="I349" s="24"/>
      <c r="J349" s="24"/>
      <c r="K349" s="24"/>
      <c r="L349" s="24"/>
      <c r="M349" s="24"/>
      <c r="N349" s="24"/>
      <c r="O349" s="25"/>
    </row>
    <row r="350" spans="1:15" ht="15.75" customHeight="1" x14ac:dyDescent="0.3">
      <c r="A350" s="29"/>
      <c r="B350" s="28"/>
      <c r="C350" s="28"/>
      <c r="F350" s="26"/>
      <c r="G350" s="30"/>
      <c r="H350" s="24"/>
      <c r="I350" s="24"/>
      <c r="J350" s="24"/>
      <c r="K350" s="24"/>
      <c r="L350" s="24"/>
      <c r="M350" s="24"/>
      <c r="N350" s="24"/>
      <c r="O350" s="25"/>
    </row>
    <row r="351" spans="1:15" ht="15.75" customHeight="1" x14ac:dyDescent="0.3">
      <c r="A351" s="29"/>
      <c r="B351" s="28"/>
      <c r="C351" s="28"/>
      <c r="F351" s="26"/>
      <c r="G351" s="30"/>
      <c r="H351" s="24"/>
      <c r="I351" s="24"/>
      <c r="J351" s="24"/>
      <c r="K351" s="24"/>
      <c r="L351" s="24"/>
      <c r="M351" s="24"/>
      <c r="N351" s="24"/>
      <c r="O351" s="25"/>
    </row>
    <row r="352" spans="1:15" ht="15.75" customHeight="1" x14ac:dyDescent="0.3">
      <c r="A352" s="29"/>
      <c r="B352" s="28"/>
      <c r="C352" s="28"/>
      <c r="F352" s="26"/>
      <c r="G352" s="30"/>
      <c r="H352" s="24"/>
      <c r="I352" s="24"/>
      <c r="J352" s="24"/>
      <c r="K352" s="24"/>
      <c r="L352" s="24"/>
      <c r="M352" s="24"/>
      <c r="N352" s="24"/>
      <c r="O352" s="25"/>
    </row>
    <row r="353" spans="1:15" ht="15.75" customHeight="1" x14ac:dyDescent="0.3">
      <c r="A353" s="29"/>
      <c r="B353" s="28"/>
      <c r="C353" s="28"/>
      <c r="F353" s="26"/>
      <c r="G353" s="30"/>
      <c r="H353" s="24"/>
      <c r="I353" s="24"/>
      <c r="J353" s="24"/>
      <c r="K353" s="24"/>
      <c r="L353" s="24"/>
      <c r="M353" s="24"/>
      <c r="N353" s="24"/>
      <c r="O353" s="25"/>
    </row>
    <row r="354" spans="1:15" ht="15.75" customHeight="1" x14ac:dyDescent="0.3">
      <c r="A354" s="29"/>
      <c r="B354" s="28"/>
      <c r="C354" s="28"/>
      <c r="F354" s="26"/>
      <c r="G354" s="30"/>
      <c r="H354" s="24"/>
      <c r="I354" s="24"/>
      <c r="J354" s="24"/>
      <c r="K354" s="24"/>
      <c r="L354" s="24"/>
      <c r="M354" s="24"/>
      <c r="N354" s="24"/>
      <c r="O354" s="25"/>
    </row>
    <row r="355" spans="1:15" ht="15.75" customHeight="1" x14ac:dyDescent="0.3">
      <c r="A355" s="29"/>
      <c r="B355" s="28"/>
      <c r="C355" s="28"/>
      <c r="F355" s="26"/>
      <c r="G355" s="30"/>
      <c r="H355" s="24"/>
      <c r="I355" s="24"/>
      <c r="J355" s="24"/>
      <c r="K355" s="24"/>
      <c r="L355" s="24"/>
      <c r="M355" s="24"/>
      <c r="N355" s="24"/>
      <c r="O355" s="25"/>
    </row>
    <row r="356" spans="1:15" ht="15.75" customHeight="1" x14ac:dyDescent="0.3">
      <c r="A356" s="29"/>
      <c r="B356" s="28"/>
      <c r="C356" s="28"/>
      <c r="F356" s="26"/>
      <c r="G356" s="30"/>
      <c r="H356" s="24"/>
      <c r="I356" s="24"/>
      <c r="J356" s="24"/>
      <c r="K356" s="24"/>
      <c r="L356" s="24"/>
      <c r="M356" s="24"/>
      <c r="N356" s="24"/>
      <c r="O356" s="25"/>
    </row>
    <row r="357" spans="1:15" ht="15.75" customHeight="1" x14ac:dyDescent="0.3">
      <c r="A357" s="29"/>
      <c r="B357" s="28"/>
      <c r="C357" s="28"/>
      <c r="F357" s="26"/>
      <c r="G357" s="30"/>
      <c r="H357" s="24"/>
      <c r="I357" s="24"/>
      <c r="J357" s="24"/>
      <c r="K357" s="24"/>
      <c r="L357" s="24"/>
      <c r="M357" s="24"/>
      <c r="N357" s="24"/>
      <c r="O357" s="25"/>
    </row>
    <row r="358" spans="1:15" ht="15.75" customHeight="1" x14ac:dyDescent="0.3">
      <c r="A358" s="29"/>
      <c r="B358" s="28"/>
      <c r="C358" s="28"/>
      <c r="F358" s="26"/>
      <c r="G358" s="30"/>
      <c r="H358" s="24"/>
      <c r="I358" s="24"/>
      <c r="J358" s="24"/>
      <c r="K358" s="24"/>
      <c r="L358" s="24"/>
      <c r="M358" s="24"/>
      <c r="N358" s="24"/>
      <c r="O358" s="25"/>
    </row>
    <row r="359" spans="1:15" ht="15.75" customHeight="1" x14ac:dyDescent="0.3">
      <c r="A359" s="29"/>
      <c r="B359" s="28"/>
      <c r="C359" s="28"/>
      <c r="F359" s="26"/>
      <c r="G359" s="30"/>
      <c r="H359" s="24"/>
      <c r="I359" s="24"/>
      <c r="J359" s="24"/>
      <c r="K359" s="24"/>
      <c r="L359" s="24"/>
      <c r="M359" s="24"/>
      <c r="N359" s="24"/>
      <c r="O359" s="25"/>
    </row>
    <row r="360" spans="1:15" ht="15.75" customHeight="1" x14ac:dyDescent="0.3">
      <c r="A360" s="29"/>
      <c r="B360" s="28"/>
      <c r="C360" s="28"/>
      <c r="F360" s="26"/>
      <c r="G360" s="30"/>
      <c r="H360" s="24"/>
      <c r="I360" s="24"/>
      <c r="J360" s="24"/>
      <c r="K360" s="24"/>
      <c r="L360" s="24"/>
      <c r="M360" s="24"/>
      <c r="N360" s="24"/>
      <c r="O360" s="25"/>
    </row>
    <row r="361" spans="1:15" ht="15.75" customHeight="1" x14ac:dyDescent="0.3">
      <c r="A361" s="29"/>
      <c r="B361" s="28"/>
      <c r="C361" s="28"/>
      <c r="F361" s="26"/>
      <c r="G361" s="30"/>
      <c r="H361" s="24"/>
      <c r="I361" s="24"/>
      <c r="J361" s="24"/>
      <c r="K361" s="24"/>
      <c r="L361" s="24"/>
      <c r="M361" s="24"/>
      <c r="N361" s="24"/>
      <c r="O361" s="25"/>
    </row>
    <row r="362" spans="1:15" ht="15.75" customHeight="1" x14ac:dyDescent="0.3">
      <c r="A362" s="29"/>
      <c r="B362" s="28"/>
      <c r="C362" s="28"/>
      <c r="F362" s="26"/>
      <c r="G362" s="30"/>
      <c r="H362" s="24"/>
      <c r="I362" s="24"/>
      <c r="J362" s="24"/>
      <c r="K362" s="24"/>
      <c r="L362" s="24"/>
      <c r="M362" s="24"/>
      <c r="N362" s="24"/>
      <c r="O362" s="25"/>
    </row>
    <row r="363" spans="1:15" ht="15.75" customHeight="1" x14ac:dyDescent="0.3">
      <c r="A363" s="29"/>
      <c r="B363" s="28"/>
      <c r="C363" s="28"/>
      <c r="F363" s="26"/>
      <c r="G363" s="30"/>
      <c r="H363" s="24"/>
      <c r="I363" s="24"/>
      <c r="J363" s="24"/>
      <c r="K363" s="24"/>
      <c r="L363" s="24"/>
      <c r="M363" s="24"/>
      <c r="N363" s="24"/>
      <c r="O363" s="25"/>
    </row>
    <row r="364" spans="1:15" ht="15.75" customHeight="1" x14ac:dyDescent="0.3">
      <c r="A364" s="29"/>
      <c r="B364" s="28"/>
      <c r="C364" s="28"/>
      <c r="F364" s="26"/>
      <c r="G364" s="30"/>
      <c r="H364" s="24"/>
      <c r="I364" s="24"/>
      <c r="J364" s="24"/>
      <c r="K364" s="24"/>
      <c r="L364" s="24"/>
      <c r="M364" s="24"/>
      <c r="N364" s="24"/>
      <c r="O364" s="25"/>
    </row>
    <row r="365" spans="1:15" ht="15.75" customHeight="1" x14ac:dyDescent="0.3">
      <c r="A365" s="29"/>
      <c r="B365" s="28"/>
      <c r="C365" s="28"/>
      <c r="F365" s="26"/>
      <c r="G365" s="30"/>
      <c r="H365" s="24"/>
      <c r="I365" s="24"/>
      <c r="J365" s="24"/>
      <c r="K365" s="24"/>
      <c r="L365" s="24"/>
      <c r="M365" s="24"/>
      <c r="N365" s="24"/>
      <c r="O365" s="25"/>
    </row>
    <row r="366" spans="1:15" ht="15.75" customHeight="1" x14ac:dyDescent="0.3">
      <c r="A366" s="29"/>
      <c r="B366" s="28"/>
      <c r="C366" s="28"/>
      <c r="F366" s="26"/>
      <c r="G366" s="30"/>
      <c r="H366" s="24"/>
      <c r="I366" s="24"/>
      <c r="J366" s="24"/>
      <c r="K366" s="24"/>
      <c r="L366" s="24"/>
      <c r="M366" s="24"/>
      <c r="N366" s="24"/>
      <c r="O366" s="25"/>
    </row>
    <row r="367" spans="1:15" ht="15.75" customHeight="1" x14ac:dyDescent="0.3">
      <c r="A367" s="29"/>
      <c r="B367" s="28"/>
      <c r="C367" s="28"/>
      <c r="F367" s="26"/>
      <c r="G367" s="30"/>
      <c r="H367" s="24"/>
      <c r="I367" s="24"/>
      <c r="J367" s="24"/>
      <c r="K367" s="24"/>
      <c r="L367" s="24"/>
      <c r="M367" s="24"/>
      <c r="N367" s="24"/>
      <c r="O367" s="25"/>
    </row>
    <row r="368" spans="1:15" ht="15.75" customHeight="1" x14ac:dyDescent="0.3">
      <c r="A368" s="29"/>
      <c r="B368" s="28"/>
      <c r="C368" s="28"/>
      <c r="F368" s="26"/>
      <c r="G368" s="30"/>
      <c r="H368" s="24"/>
      <c r="I368" s="24"/>
      <c r="J368" s="24"/>
      <c r="K368" s="24"/>
      <c r="L368" s="24"/>
      <c r="M368" s="24"/>
      <c r="N368" s="24"/>
      <c r="O368" s="25"/>
    </row>
    <row r="369" spans="1:15" ht="15.75" customHeight="1" x14ac:dyDescent="0.3">
      <c r="A369" s="29"/>
      <c r="B369" s="28"/>
      <c r="C369" s="28"/>
      <c r="F369" s="26"/>
      <c r="G369" s="30"/>
      <c r="H369" s="24"/>
      <c r="I369" s="24"/>
      <c r="J369" s="24"/>
      <c r="K369" s="24"/>
      <c r="L369" s="24"/>
      <c r="M369" s="24"/>
      <c r="N369" s="24"/>
      <c r="O369" s="25"/>
    </row>
    <row r="370" spans="1:15" ht="15.75" customHeight="1" x14ac:dyDescent="0.3">
      <c r="A370" s="29"/>
      <c r="B370" s="28"/>
      <c r="C370" s="28"/>
      <c r="F370" s="26"/>
      <c r="G370" s="30"/>
      <c r="H370" s="24"/>
      <c r="I370" s="24"/>
      <c r="J370" s="24"/>
      <c r="K370" s="24"/>
      <c r="L370" s="24"/>
      <c r="M370" s="24"/>
      <c r="N370" s="24"/>
      <c r="O370" s="25"/>
    </row>
    <row r="371" spans="1:15" ht="15.75" customHeight="1" x14ac:dyDescent="0.3">
      <c r="A371" s="29"/>
      <c r="B371" s="28"/>
      <c r="C371" s="28"/>
      <c r="F371" s="26"/>
      <c r="G371" s="30"/>
      <c r="H371" s="24"/>
      <c r="I371" s="24"/>
      <c r="J371" s="24"/>
      <c r="K371" s="24"/>
      <c r="L371" s="24"/>
      <c r="M371" s="24"/>
      <c r="N371" s="24"/>
      <c r="O371" s="25"/>
    </row>
    <row r="372" spans="1:15" ht="15.75" customHeight="1" x14ac:dyDescent="0.3">
      <c r="A372" s="29"/>
      <c r="B372" s="28"/>
      <c r="C372" s="28"/>
      <c r="F372" s="26"/>
      <c r="G372" s="30"/>
      <c r="H372" s="24"/>
      <c r="I372" s="24"/>
      <c r="J372" s="24"/>
      <c r="K372" s="24"/>
      <c r="L372" s="24"/>
      <c r="M372" s="24"/>
      <c r="N372" s="24"/>
      <c r="O372" s="25"/>
    </row>
    <row r="373" spans="1:15" ht="15.75" customHeight="1" x14ac:dyDescent="0.3">
      <c r="A373" s="29"/>
      <c r="B373" s="28"/>
      <c r="C373" s="28"/>
      <c r="F373" s="26"/>
      <c r="G373" s="30"/>
      <c r="H373" s="24"/>
      <c r="I373" s="24"/>
      <c r="J373" s="24"/>
      <c r="K373" s="24"/>
      <c r="L373" s="24"/>
      <c r="M373" s="24"/>
      <c r="N373" s="24"/>
      <c r="O373" s="25"/>
    </row>
    <row r="374" spans="1:15" ht="15.75" customHeight="1" x14ac:dyDescent="0.3">
      <c r="A374" s="29"/>
      <c r="B374" s="28"/>
      <c r="C374" s="28"/>
      <c r="F374" s="26"/>
      <c r="G374" s="30"/>
      <c r="H374" s="24"/>
      <c r="I374" s="24"/>
      <c r="J374" s="24"/>
      <c r="K374" s="24"/>
      <c r="L374" s="24"/>
      <c r="M374" s="24"/>
      <c r="N374" s="24"/>
      <c r="O374" s="25"/>
    </row>
    <row r="375" spans="1:15" ht="15.75" customHeight="1" x14ac:dyDescent="0.3">
      <c r="A375" s="29"/>
      <c r="B375" s="28"/>
      <c r="C375" s="28"/>
      <c r="F375" s="26"/>
      <c r="G375" s="30"/>
      <c r="H375" s="24"/>
      <c r="I375" s="24"/>
      <c r="J375" s="24"/>
      <c r="K375" s="24"/>
      <c r="L375" s="24"/>
      <c r="M375" s="24"/>
      <c r="N375" s="24"/>
      <c r="O375" s="25"/>
    </row>
    <row r="376" spans="1:15" ht="15.75" customHeight="1" x14ac:dyDescent="0.3">
      <c r="A376" s="29"/>
      <c r="B376" s="28"/>
      <c r="C376" s="28"/>
      <c r="F376" s="26"/>
      <c r="G376" s="30"/>
      <c r="H376" s="24"/>
      <c r="I376" s="24"/>
      <c r="J376" s="24"/>
      <c r="K376" s="24"/>
      <c r="L376" s="24"/>
      <c r="M376" s="24"/>
      <c r="N376" s="24"/>
      <c r="O376" s="25"/>
    </row>
    <row r="377" spans="1:15" ht="15.75" customHeight="1" x14ac:dyDescent="0.3">
      <c r="A377" s="29"/>
      <c r="B377" s="28"/>
      <c r="C377" s="28"/>
      <c r="F377" s="26"/>
      <c r="G377" s="30"/>
      <c r="H377" s="24"/>
      <c r="I377" s="24"/>
      <c r="J377" s="24"/>
      <c r="K377" s="24"/>
      <c r="L377" s="24"/>
      <c r="M377" s="24"/>
      <c r="N377" s="24"/>
      <c r="O377" s="25"/>
    </row>
    <row r="378" spans="1:15" ht="15.75" customHeight="1" x14ac:dyDescent="0.3">
      <c r="A378" s="29"/>
      <c r="B378" s="28"/>
      <c r="C378" s="28"/>
      <c r="F378" s="26"/>
      <c r="G378" s="30"/>
      <c r="H378" s="24"/>
      <c r="I378" s="24"/>
      <c r="J378" s="24"/>
      <c r="K378" s="24"/>
      <c r="L378" s="24"/>
      <c r="M378" s="24"/>
      <c r="N378" s="24"/>
      <c r="O378" s="25"/>
    </row>
    <row r="379" spans="1:15" ht="15.75" customHeight="1" x14ac:dyDescent="0.3">
      <c r="A379" s="29"/>
      <c r="B379" s="28"/>
      <c r="C379" s="28"/>
      <c r="F379" s="26"/>
      <c r="G379" s="30"/>
      <c r="H379" s="24"/>
      <c r="I379" s="24"/>
      <c r="J379" s="24"/>
      <c r="K379" s="24"/>
      <c r="L379" s="24"/>
      <c r="M379" s="24"/>
      <c r="N379" s="24"/>
      <c r="O379" s="25"/>
    </row>
    <row r="380" spans="1:15" ht="15.75" customHeight="1" x14ac:dyDescent="0.3">
      <c r="A380" s="29"/>
      <c r="B380" s="28"/>
      <c r="C380" s="28"/>
      <c r="F380" s="26"/>
      <c r="G380" s="30"/>
      <c r="H380" s="24"/>
      <c r="I380" s="24"/>
      <c r="J380" s="24"/>
      <c r="K380" s="24"/>
      <c r="L380" s="24"/>
      <c r="M380" s="24"/>
      <c r="N380" s="24"/>
      <c r="O380" s="25"/>
    </row>
    <row r="381" spans="1:15" ht="15.75" customHeight="1" x14ac:dyDescent="0.3">
      <c r="A381" s="29"/>
      <c r="B381" s="28"/>
      <c r="C381" s="28"/>
      <c r="F381" s="26"/>
      <c r="G381" s="30"/>
      <c r="H381" s="24"/>
      <c r="I381" s="24"/>
      <c r="J381" s="24"/>
      <c r="K381" s="24"/>
      <c r="L381" s="24"/>
      <c r="M381" s="24"/>
      <c r="N381" s="24"/>
      <c r="O381" s="25"/>
    </row>
    <row r="382" spans="1:15" ht="15.75" customHeight="1" x14ac:dyDescent="0.3">
      <c r="A382" s="29"/>
      <c r="B382" s="28"/>
      <c r="C382" s="28"/>
      <c r="F382" s="26"/>
      <c r="G382" s="30"/>
      <c r="H382" s="24"/>
      <c r="I382" s="24"/>
      <c r="J382" s="24"/>
      <c r="K382" s="24"/>
      <c r="L382" s="24"/>
      <c r="M382" s="24"/>
      <c r="N382" s="24"/>
      <c r="O382" s="25"/>
    </row>
    <row r="383" spans="1:15" ht="15.75" customHeight="1" x14ac:dyDescent="0.3">
      <c r="A383" s="29"/>
      <c r="B383" s="28"/>
      <c r="C383" s="28"/>
      <c r="F383" s="26"/>
      <c r="G383" s="30"/>
      <c r="H383" s="24"/>
      <c r="I383" s="24"/>
      <c r="J383" s="24"/>
      <c r="K383" s="24"/>
      <c r="L383" s="24"/>
      <c r="M383" s="24"/>
      <c r="N383" s="24"/>
      <c r="O383" s="25"/>
    </row>
    <row r="384" spans="1:15" ht="15.75" customHeight="1" x14ac:dyDescent="0.3">
      <c r="A384" s="29"/>
      <c r="B384" s="28"/>
      <c r="C384" s="28"/>
      <c r="F384" s="26"/>
      <c r="G384" s="30"/>
      <c r="H384" s="24"/>
      <c r="I384" s="24"/>
      <c r="J384" s="24"/>
      <c r="K384" s="24"/>
      <c r="L384" s="24"/>
      <c r="M384" s="24"/>
      <c r="N384" s="24"/>
      <c r="O384" s="25"/>
    </row>
    <row r="385" spans="1:15" ht="15.75" customHeight="1" x14ac:dyDescent="0.3">
      <c r="A385" s="29"/>
      <c r="B385" s="28"/>
      <c r="C385" s="28"/>
      <c r="F385" s="26"/>
      <c r="G385" s="30"/>
      <c r="H385" s="24"/>
      <c r="I385" s="24"/>
      <c r="J385" s="24"/>
      <c r="K385" s="24"/>
      <c r="L385" s="24"/>
      <c r="M385" s="24"/>
      <c r="N385" s="24"/>
      <c r="O385" s="25"/>
    </row>
    <row r="386" spans="1:15" ht="15.75" customHeight="1" x14ac:dyDescent="0.3">
      <c r="A386" s="29"/>
      <c r="B386" s="28"/>
      <c r="C386" s="28"/>
      <c r="F386" s="26"/>
      <c r="G386" s="30"/>
      <c r="H386" s="24"/>
      <c r="I386" s="24"/>
      <c r="J386" s="24"/>
      <c r="K386" s="24"/>
      <c r="L386" s="24"/>
      <c r="M386" s="24"/>
      <c r="N386" s="24"/>
      <c r="O386" s="25"/>
    </row>
    <row r="387" spans="1:15" ht="15.75" customHeight="1" x14ac:dyDescent="0.3">
      <c r="A387" s="29"/>
      <c r="B387" s="28"/>
      <c r="C387" s="28"/>
      <c r="F387" s="26"/>
      <c r="G387" s="30"/>
      <c r="H387" s="24"/>
      <c r="I387" s="24"/>
      <c r="J387" s="24"/>
      <c r="K387" s="24"/>
      <c r="L387" s="24"/>
      <c r="M387" s="24"/>
      <c r="N387" s="24"/>
      <c r="O387" s="25"/>
    </row>
    <row r="388" spans="1:15" ht="15.75" customHeight="1" x14ac:dyDescent="0.3">
      <c r="A388" s="29"/>
      <c r="B388" s="28"/>
      <c r="C388" s="28"/>
      <c r="F388" s="26"/>
      <c r="G388" s="30"/>
      <c r="H388" s="24"/>
      <c r="I388" s="24"/>
      <c r="J388" s="24"/>
      <c r="K388" s="24"/>
      <c r="L388" s="24"/>
      <c r="M388" s="24"/>
      <c r="N388" s="24"/>
      <c r="O388" s="25"/>
    </row>
    <row r="389" spans="1:15" ht="15.75" customHeight="1" x14ac:dyDescent="0.3">
      <c r="A389" s="29"/>
      <c r="B389" s="28"/>
      <c r="C389" s="28"/>
      <c r="F389" s="26"/>
      <c r="G389" s="30"/>
      <c r="H389" s="24"/>
      <c r="I389" s="24"/>
      <c r="J389" s="24"/>
      <c r="K389" s="24"/>
      <c r="L389" s="24"/>
      <c r="M389" s="24"/>
      <c r="N389" s="24"/>
      <c r="O389" s="25"/>
    </row>
    <row r="390" spans="1:15" ht="15.75" customHeight="1" x14ac:dyDescent="0.3">
      <c r="A390" s="29"/>
      <c r="B390" s="28"/>
      <c r="C390" s="28"/>
      <c r="F390" s="26"/>
      <c r="G390" s="30"/>
      <c r="H390" s="24"/>
      <c r="I390" s="24"/>
      <c r="J390" s="24"/>
      <c r="K390" s="24"/>
      <c r="L390" s="24"/>
      <c r="M390" s="24"/>
      <c r="N390" s="24"/>
      <c r="O390" s="25"/>
    </row>
    <row r="391" spans="1:15" ht="15.75" customHeight="1" x14ac:dyDescent="0.3">
      <c r="A391" s="29"/>
      <c r="B391" s="28"/>
      <c r="C391" s="28"/>
      <c r="F391" s="26"/>
      <c r="G391" s="30"/>
      <c r="H391" s="24"/>
      <c r="I391" s="24"/>
      <c r="J391" s="24"/>
      <c r="K391" s="24"/>
      <c r="L391" s="24"/>
      <c r="M391" s="24"/>
      <c r="N391" s="24"/>
      <c r="O391" s="25"/>
    </row>
    <row r="392" spans="1:15" ht="15.75" customHeight="1" x14ac:dyDescent="0.3">
      <c r="A392" s="29"/>
      <c r="B392" s="28"/>
      <c r="C392" s="28"/>
      <c r="F392" s="26"/>
      <c r="G392" s="30"/>
      <c r="H392" s="24"/>
      <c r="I392" s="24"/>
      <c r="J392" s="24"/>
      <c r="K392" s="24"/>
      <c r="L392" s="24"/>
      <c r="M392" s="24"/>
      <c r="N392" s="24"/>
      <c r="O392" s="25"/>
    </row>
    <row r="393" spans="1:15" ht="15.75" customHeight="1" x14ac:dyDescent="0.3">
      <c r="A393" s="29"/>
      <c r="B393" s="28"/>
      <c r="C393" s="28"/>
      <c r="F393" s="26"/>
      <c r="G393" s="30"/>
      <c r="H393" s="24"/>
      <c r="I393" s="24"/>
      <c r="J393" s="24"/>
      <c r="K393" s="24"/>
      <c r="L393" s="24"/>
      <c r="M393" s="24"/>
      <c r="N393" s="24"/>
      <c r="O393" s="25"/>
    </row>
    <row r="394" spans="1:15" ht="15.75" customHeight="1" x14ac:dyDescent="0.3">
      <c r="A394" s="29"/>
      <c r="B394" s="28"/>
      <c r="C394" s="28"/>
      <c r="F394" s="26"/>
      <c r="G394" s="30"/>
      <c r="H394" s="24"/>
      <c r="I394" s="24"/>
      <c r="J394" s="24"/>
      <c r="K394" s="24"/>
      <c r="L394" s="24"/>
      <c r="M394" s="24"/>
      <c r="N394" s="24"/>
      <c r="O394" s="25"/>
    </row>
    <row r="395" spans="1:15" ht="15.75" customHeight="1" x14ac:dyDescent="0.3">
      <c r="A395" s="29"/>
      <c r="B395" s="28"/>
      <c r="C395" s="28"/>
      <c r="F395" s="26"/>
      <c r="G395" s="30"/>
      <c r="H395" s="24"/>
      <c r="I395" s="24"/>
      <c r="J395" s="24"/>
      <c r="K395" s="24"/>
      <c r="L395" s="24"/>
      <c r="M395" s="24"/>
      <c r="N395" s="24"/>
      <c r="O395" s="25"/>
    </row>
    <row r="396" spans="1:15" ht="15.75" customHeight="1" x14ac:dyDescent="0.3">
      <c r="A396" s="29"/>
      <c r="B396" s="28"/>
      <c r="C396" s="28"/>
      <c r="F396" s="26"/>
      <c r="G396" s="30"/>
      <c r="H396" s="24"/>
      <c r="I396" s="24"/>
      <c r="J396" s="24"/>
      <c r="K396" s="24"/>
      <c r="L396" s="24"/>
      <c r="M396" s="24"/>
      <c r="N396" s="24"/>
      <c r="O396" s="25"/>
    </row>
    <row r="397" spans="1:15" ht="15.75" customHeight="1" x14ac:dyDescent="0.3">
      <c r="A397" s="29"/>
      <c r="B397" s="28"/>
      <c r="C397" s="28"/>
      <c r="F397" s="26"/>
      <c r="G397" s="30"/>
      <c r="H397" s="24"/>
      <c r="I397" s="24"/>
      <c r="J397" s="24"/>
      <c r="K397" s="24"/>
      <c r="L397" s="24"/>
      <c r="M397" s="24"/>
      <c r="N397" s="24"/>
      <c r="O397" s="25"/>
    </row>
    <row r="398" spans="1:15" ht="15.75" customHeight="1" x14ac:dyDescent="0.3">
      <c r="A398" s="29"/>
      <c r="B398" s="28"/>
      <c r="C398" s="28"/>
      <c r="F398" s="26"/>
      <c r="G398" s="30"/>
      <c r="H398" s="24"/>
      <c r="I398" s="24"/>
      <c r="J398" s="24"/>
      <c r="K398" s="24"/>
      <c r="L398" s="24"/>
      <c r="M398" s="24"/>
      <c r="N398" s="24"/>
      <c r="O398" s="25"/>
    </row>
    <row r="399" spans="1:15" ht="15.75" customHeight="1" x14ac:dyDescent="0.3">
      <c r="A399" s="29"/>
      <c r="B399" s="28"/>
      <c r="C399" s="28"/>
      <c r="F399" s="26"/>
      <c r="G399" s="30"/>
      <c r="H399" s="24"/>
      <c r="I399" s="24"/>
      <c r="J399" s="24"/>
      <c r="K399" s="24"/>
      <c r="L399" s="24"/>
      <c r="M399" s="24"/>
      <c r="N399" s="24"/>
      <c r="O399" s="25"/>
    </row>
    <row r="400" spans="1:15" ht="15.75" customHeight="1" x14ac:dyDescent="0.3">
      <c r="A400" s="29"/>
      <c r="B400" s="28"/>
      <c r="C400" s="28"/>
      <c r="F400" s="26"/>
      <c r="G400" s="30"/>
      <c r="H400" s="24"/>
      <c r="I400" s="24"/>
      <c r="J400" s="24"/>
      <c r="K400" s="24"/>
      <c r="L400" s="24"/>
      <c r="M400" s="24"/>
      <c r="N400" s="24"/>
      <c r="O400" s="25"/>
    </row>
    <row r="401" spans="1:15" ht="15.75" customHeight="1" x14ac:dyDescent="0.3">
      <c r="A401" s="29"/>
      <c r="B401" s="28"/>
      <c r="C401" s="28"/>
      <c r="F401" s="26"/>
      <c r="G401" s="30"/>
      <c r="H401" s="24"/>
      <c r="I401" s="24"/>
      <c r="J401" s="24"/>
      <c r="K401" s="24"/>
      <c r="L401" s="24"/>
      <c r="M401" s="24"/>
      <c r="N401" s="24"/>
      <c r="O401" s="25"/>
    </row>
    <row r="402" spans="1:15" ht="15.75" customHeight="1" x14ac:dyDescent="0.3">
      <c r="A402" s="29"/>
      <c r="B402" s="28"/>
      <c r="C402" s="28"/>
      <c r="F402" s="26"/>
      <c r="G402" s="30"/>
      <c r="H402" s="24"/>
      <c r="I402" s="24"/>
      <c r="J402" s="24"/>
      <c r="K402" s="24"/>
      <c r="L402" s="24"/>
      <c r="M402" s="24"/>
      <c r="N402" s="24"/>
      <c r="O402" s="25"/>
    </row>
    <row r="403" spans="1:15" ht="15.75" customHeight="1" x14ac:dyDescent="0.3">
      <c r="A403" s="29"/>
      <c r="B403" s="28"/>
      <c r="C403" s="28"/>
      <c r="F403" s="26"/>
      <c r="G403" s="30"/>
      <c r="H403" s="24"/>
      <c r="I403" s="24"/>
      <c r="J403" s="24"/>
      <c r="K403" s="24"/>
      <c r="L403" s="24"/>
      <c r="M403" s="24"/>
      <c r="N403" s="24"/>
      <c r="O403" s="25"/>
    </row>
    <row r="404" spans="1:15" ht="15.75" customHeight="1" x14ac:dyDescent="0.3">
      <c r="A404" s="29"/>
      <c r="B404" s="28"/>
      <c r="C404" s="28"/>
      <c r="F404" s="26"/>
      <c r="G404" s="30"/>
      <c r="H404" s="24"/>
      <c r="I404" s="24"/>
      <c r="J404" s="24"/>
      <c r="K404" s="24"/>
      <c r="L404" s="24"/>
      <c r="M404" s="24"/>
      <c r="N404" s="24"/>
      <c r="O404" s="25"/>
    </row>
    <row r="405" spans="1:15" ht="15.75" customHeight="1" x14ac:dyDescent="0.3">
      <c r="A405" s="29"/>
      <c r="B405" s="28"/>
      <c r="C405" s="28"/>
      <c r="F405" s="26"/>
      <c r="G405" s="30"/>
      <c r="H405" s="24"/>
      <c r="I405" s="24"/>
      <c r="J405" s="24"/>
      <c r="K405" s="24"/>
      <c r="L405" s="24"/>
      <c r="M405" s="24"/>
      <c r="N405" s="24"/>
      <c r="O405" s="25"/>
    </row>
    <row r="406" spans="1:15" ht="15.75" customHeight="1" x14ac:dyDescent="0.3">
      <c r="A406" s="29"/>
      <c r="B406" s="28"/>
      <c r="C406" s="28"/>
      <c r="F406" s="26"/>
      <c r="G406" s="30"/>
      <c r="H406" s="24"/>
      <c r="I406" s="24"/>
      <c r="J406" s="24"/>
      <c r="K406" s="24"/>
      <c r="L406" s="24"/>
      <c r="M406" s="24"/>
      <c r="N406" s="24"/>
      <c r="O406" s="25"/>
    </row>
    <row r="407" spans="1:15" ht="15.75" customHeight="1" x14ac:dyDescent="0.3">
      <c r="A407" s="29"/>
      <c r="B407" s="28"/>
      <c r="C407" s="28"/>
      <c r="F407" s="26"/>
      <c r="G407" s="30"/>
      <c r="H407" s="24"/>
      <c r="I407" s="24"/>
      <c r="J407" s="24"/>
      <c r="K407" s="24"/>
      <c r="L407" s="24"/>
      <c r="M407" s="24"/>
      <c r="N407" s="24"/>
      <c r="O407" s="25"/>
    </row>
    <row r="408" spans="1:15" ht="15.75" customHeight="1" x14ac:dyDescent="0.3">
      <c r="A408" s="29"/>
      <c r="B408" s="28"/>
      <c r="C408" s="28"/>
      <c r="F408" s="26"/>
      <c r="G408" s="30"/>
      <c r="H408" s="24"/>
      <c r="I408" s="24"/>
      <c r="J408" s="24"/>
      <c r="K408" s="24"/>
      <c r="L408" s="24"/>
      <c r="M408" s="24"/>
      <c r="N408" s="24"/>
      <c r="O408" s="25"/>
    </row>
    <row r="409" spans="1:15" ht="15.75" customHeight="1" x14ac:dyDescent="0.3">
      <c r="A409" s="29"/>
      <c r="B409" s="28"/>
      <c r="C409" s="28"/>
      <c r="F409" s="26"/>
      <c r="G409" s="30"/>
      <c r="H409" s="24"/>
      <c r="I409" s="24"/>
      <c r="J409" s="24"/>
      <c r="K409" s="24"/>
      <c r="L409" s="24"/>
      <c r="M409" s="24"/>
      <c r="N409" s="24"/>
      <c r="O409" s="25"/>
    </row>
    <row r="410" spans="1:15" ht="15.75" customHeight="1" x14ac:dyDescent="0.3">
      <c r="A410" s="29"/>
      <c r="B410" s="28"/>
      <c r="C410" s="28"/>
      <c r="F410" s="26"/>
      <c r="G410" s="30"/>
      <c r="H410" s="24"/>
      <c r="I410" s="24"/>
      <c r="J410" s="24"/>
      <c r="K410" s="24"/>
      <c r="L410" s="24"/>
      <c r="M410" s="24"/>
      <c r="N410" s="24"/>
      <c r="O410" s="25"/>
    </row>
    <row r="411" spans="1:15" ht="15.75" customHeight="1" x14ac:dyDescent="0.3">
      <c r="A411" s="29"/>
      <c r="B411" s="28"/>
      <c r="C411" s="28"/>
      <c r="F411" s="26"/>
      <c r="G411" s="30"/>
      <c r="H411" s="24"/>
      <c r="I411" s="24"/>
      <c r="J411" s="24"/>
      <c r="K411" s="24"/>
      <c r="L411" s="24"/>
      <c r="M411" s="24"/>
      <c r="N411" s="24"/>
      <c r="O411" s="25"/>
    </row>
    <row r="412" spans="1:15" ht="15.75" customHeight="1" x14ac:dyDescent="0.3">
      <c r="A412" s="29"/>
      <c r="B412" s="28"/>
      <c r="C412" s="28"/>
      <c r="F412" s="26"/>
      <c r="G412" s="30"/>
      <c r="H412" s="24"/>
      <c r="I412" s="24"/>
      <c r="J412" s="24"/>
      <c r="K412" s="24"/>
      <c r="L412" s="24"/>
      <c r="M412" s="24"/>
      <c r="N412" s="24"/>
      <c r="O412" s="25"/>
    </row>
    <row r="413" spans="1:15" ht="15.75" customHeight="1" x14ac:dyDescent="0.3">
      <c r="A413" s="29"/>
      <c r="B413" s="28"/>
      <c r="C413" s="28"/>
      <c r="F413" s="26"/>
      <c r="G413" s="30"/>
      <c r="H413" s="24"/>
      <c r="I413" s="24"/>
      <c r="J413" s="24"/>
      <c r="K413" s="24"/>
      <c r="L413" s="24"/>
      <c r="M413" s="24"/>
      <c r="N413" s="24"/>
      <c r="O413" s="25"/>
    </row>
    <row r="414" spans="1:15" ht="15.75" customHeight="1" x14ac:dyDescent="0.3">
      <c r="A414" s="29"/>
      <c r="B414" s="28"/>
      <c r="C414" s="28"/>
      <c r="F414" s="26"/>
      <c r="G414" s="30"/>
      <c r="H414" s="24"/>
      <c r="I414" s="24"/>
      <c r="J414" s="24"/>
      <c r="K414" s="24"/>
      <c r="L414" s="24"/>
      <c r="M414" s="24"/>
      <c r="N414" s="24"/>
      <c r="O414" s="25"/>
    </row>
    <row r="415" spans="1:15" ht="15.75" customHeight="1" x14ac:dyDescent="0.3">
      <c r="A415" s="29"/>
      <c r="B415" s="28"/>
      <c r="C415" s="28"/>
      <c r="F415" s="26"/>
      <c r="G415" s="30"/>
      <c r="H415" s="24"/>
      <c r="I415" s="24"/>
      <c r="J415" s="24"/>
      <c r="K415" s="24"/>
      <c r="L415" s="24"/>
      <c r="M415" s="24"/>
      <c r="N415" s="24"/>
      <c r="O415" s="25"/>
    </row>
    <row r="416" spans="1:15" ht="15.75" customHeight="1" x14ac:dyDescent="0.3">
      <c r="A416" s="29"/>
      <c r="B416" s="28"/>
      <c r="C416" s="28"/>
      <c r="F416" s="26"/>
      <c r="G416" s="30"/>
      <c r="H416" s="24"/>
      <c r="I416" s="24"/>
      <c r="J416" s="24"/>
      <c r="K416" s="24"/>
      <c r="L416" s="24"/>
      <c r="M416" s="24"/>
      <c r="N416" s="24"/>
      <c r="O416" s="25"/>
    </row>
    <row r="417" spans="1:15" ht="15.75" customHeight="1" x14ac:dyDescent="0.3">
      <c r="A417" s="29"/>
      <c r="B417" s="28"/>
      <c r="C417" s="28"/>
      <c r="F417" s="26"/>
      <c r="G417" s="30"/>
      <c r="H417" s="24"/>
      <c r="I417" s="24"/>
      <c r="J417" s="24"/>
      <c r="K417" s="24"/>
      <c r="L417" s="24"/>
      <c r="M417" s="24"/>
      <c r="N417" s="24"/>
      <c r="O417" s="25"/>
    </row>
    <row r="418" spans="1:15" ht="15.75" customHeight="1" x14ac:dyDescent="0.3">
      <c r="A418" s="29"/>
      <c r="B418" s="28"/>
      <c r="C418" s="28"/>
      <c r="F418" s="26"/>
      <c r="G418" s="30"/>
      <c r="H418" s="24"/>
      <c r="I418" s="24"/>
      <c r="J418" s="24"/>
      <c r="K418" s="24"/>
      <c r="L418" s="24"/>
      <c r="M418" s="24"/>
      <c r="N418" s="24"/>
      <c r="O418" s="25"/>
    </row>
    <row r="419" spans="1:15" ht="15.75" customHeight="1" x14ac:dyDescent="0.3">
      <c r="A419" s="29"/>
      <c r="B419" s="28"/>
      <c r="C419" s="28"/>
      <c r="F419" s="26"/>
      <c r="G419" s="30"/>
      <c r="H419" s="24"/>
      <c r="I419" s="24"/>
      <c r="J419" s="24"/>
      <c r="K419" s="24"/>
      <c r="L419" s="24"/>
      <c r="M419" s="24"/>
      <c r="N419" s="24"/>
      <c r="O419" s="25"/>
    </row>
    <row r="420" spans="1:15" ht="15.75" customHeight="1" x14ac:dyDescent="0.3">
      <c r="A420" s="29"/>
      <c r="B420" s="28"/>
      <c r="C420" s="28"/>
      <c r="F420" s="26"/>
      <c r="G420" s="30"/>
      <c r="H420" s="24"/>
      <c r="I420" s="24"/>
      <c r="J420" s="24"/>
      <c r="K420" s="24"/>
      <c r="L420" s="24"/>
      <c r="M420" s="24"/>
      <c r="N420" s="24"/>
      <c r="O420" s="25"/>
    </row>
    <row r="421" spans="1:15" ht="15.75" customHeight="1" x14ac:dyDescent="0.3">
      <c r="A421" s="29"/>
      <c r="B421" s="28"/>
      <c r="C421" s="28"/>
      <c r="F421" s="26"/>
      <c r="G421" s="30"/>
      <c r="H421" s="24"/>
      <c r="I421" s="24"/>
      <c r="J421" s="24"/>
      <c r="K421" s="24"/>
      <c r="L421" s="24"/>
      <c r="M421" s="24"/>
      <c r="N421" s="24"/>
      <c r="O421" s="25"/>
    </row>
    <row r="422" spans="1:15" ht="15.75" customHeight="1" x14ac:dyDescent="0.3">
      <c r="A422" s="29"/>
      <c r="B422" s="28"/>
      <c r="C422" s="28"/>
      <c r="F422" s="26"/>
      <c r="G422" s="30"/>
      <c r="H422" s="24"/>
      <c r="I422" s="24"/>
      <c r="J422" s="24"/>
      <c r="K422" s="24"/>
      <c r="L422" s="24"/>
      <c r="M422" s="24"/>
      <c r="N422" s="24"/>
      <c r="O422" s="25"/>
    </row>
    <row r="423" spans="1:15" ht="15.75" customHeight="1" x14ac:dyDescent="0.3">
      <c r="A423" s="29"/>
      <c r="B423" s="28"/>
      <c r="C423" s="28"/>
      <c r="F423" s="26"/>
      <c r="G423" s="30"/>
      <c r="H423" s="24"/>
      <c r="I423" s="24"/>
      <c r="J423" s="24"/>
      <c r="K423" s="24"/>
      <c r="L423" s="24"/>
      <c r="M423" s="24"/>
      <c r="N423" s="24"/>
      <c r="O423" s="25"/>
    </row>
    <row r="424" spans="1:15" ht="15.75" customHeight="1" x14ac:dyDescent="0.3">
      <c r="A424" s="29"/>
      <c r="B424" s="28"/>
      <c r="C424" s="28"/>
      <c r="F424" s="26"/>
      <c r="G424" s="30"/>
      <c r="H424" s="24"/>
      <c r="I424" s="24"/>
      <c r="J424" s="24"/>
      <c r="K424" s="24"/>
      <c r="L424" s="24"/>
      <c r="M424" s="24"/>
      <c r="N424" s="24"/>
      <c r="O424" s="25"/>
    </row>
    <row r="425" spans="1:15" ht="15.75" customHeight="1" x14ac:dyDescent="0.3">
      <c r="A425" s="29"/>
      <c r="B425" s="28"/>
      <c r="C425" s="28"/>
      <c r="F425" s="26"/>
      <c r="G425" s="30"/>
      <c r="H425" s="24"/>
      <c r="I425" s="24"/>
      <c r="J425" s="24"/>
      <c r="K425" s="24"/>
      <c r="L425" s="24"/>
      <c r="M425" s="24"/>
      <c r="N425" s="24"/>
      <c r="O425" s="25"/>
    </row>
    <row r="426" spans="1:15" ht="15.75" customHeight="1" x14ac:dyDescent="0.3">
      <c r="A426" s="29"/>
      <c r="B426" s="28"/>
      <c r="C426" s="28"/>
      <c r="F426" s="26"/>
      <c r="G426" s="30"/>
      <c r="H426" s="24"/>
      <c r="I426" s="24"/>
      <c r="J426" s="24"/>
      <c r="K426" s="24"/>
      <c r="L426" s="24"/>
      <c r="M426" s="24"/>
      <c r="N426" s="24"/>
      <c r="O426" s="25"/>
    </row>
    <row r="427" spans="1:15" ht="15.75" customHeight="1" x14ac:dyDescent="0.3">
      <c r="A427" s="29"/>
      <c r="B427" s="28"/>
      <c r="C427" s="28"/>
      <c r="F427" s="26"/>
      <c r="G427" s="30"/>
      <c r="H427" s="24"/>
      <c r="I427" s="24"/>
      <c r="J427" s="24"/>
      <c r="K427" s="24"/>
      <c r="L427" s="24"/>
      <c r="M427" s="24"/>
      <c r="N427" s="24"/>
      <c r="O427" s="25"/>
    </row>
    <row r="428" spans="1:15" ht="15.75" customHeight="1" x14ac:dyDescent="0.3">
      <c r="A428" s="29"/>
      <c r="B428" s="28"/>
      <c r="C428" s="28"/>
      <c r="F428" s="26"/>
      <c r="G428" s="30"/>
      <c r="H428" s="24"/>
      <c r="I428" s="24"/>
      <c r="J428" s="24"/>
      <c r="K428" s="24"/>
      <c r="L428" s="24"/>
      <c r="M428" s="24"/>
      <c r="N428" s="24"/>
      <c r="O428" s="25"/>
    </row>
    <row r="429" spans="1:15" ht="15.75" customHeight="1" x14ac:dyDescent="0.3">
      <c r="A429" s="29"/>
      <c r="B429" s="28"/>
      <c r="C429" s="28"/>
      <c r="F429" s="26"/>
      <c r="G429" s="30"/>
      <c r="H429" s="24"/>
      <c r="I429" s="24"/>
      <c r="J429" s="24"/>
      <c r="K429" s="24"/>
      <c r="L429" s="24"/>
      <c r="M429" s="24"/>
      <c r="N429" s="24"/>
      <c r="O429" s="25"/>
    </row>
    <row r="430" spans="1:15" ht="15.75" customHeight="1" x14ac:dyDescent="0.3">
      <c r="A430" s="29"/>
      <c r="B430" s="28"/>
      <c r="C430" s="28"/>
      <c r="F430" s="26"/>
      <c r="G430" s="30"/>
      <c r="H430" s="24"/>
      <c r="I430" s="24"/>
      <c r="J430" s="24"/>
      <c r="K430" s="24"/>
      <c r="L430" s="24"/>
      <c r="M430" s="24"/>
      <c r="N430" s="24"/>
      <c r="O430" s="25"/>
    </row>
    <row r="431" spans="1:15" ht="15.75" customHeight="1" x14ac:dyDescent="0.3">
      <c r="A431" s="29"/>
      <c r="B431" s="28"/>
      <c r="C431" s="28"/>
      <c r="F431" s="26"/>
      <c r="G431" s="30"/>
      <c r="H431" s="24"/>
      <c r="I431" s="24"/>
      <c r="J431" s="24"/>
      <c r="K431" s="24"/>
      <c r="L431" s="24"/>
      <c r="M431" s="24"/>
      <c r="N431" s="24"/>
      <c r="O431" s="25"/>
    </row>
    <row r="432" spans="1:15" ht="15.75" customHeight="1" x14ac:dyDescent="0.3">
      <c r="A432" s="29"/>
      <c r="B432" s="28"/>
      <c r="C432" s="28"/>
      <c r="F432" s="26"/>
      <c r="G432" s="30"/>
      <c r="H432" s="24"/>
      <c r="I432" s="24"/>
      <c r="J432" s="24"/>
      <c r="K432" s="24"/>
      <c r="L432" s="24"/>
      <c r="M432" s="24"/>
      <c r="N432" s="24"/>
      <c r="O432" s="25"/>
    </row>
    <row r="433" spans="1:15" ht="15.75" customHeight="1" x14ac:dyDescent="0.3">
      <c r="A433" s="29"/>
      <c r="B433" s="28"/>
      <c r="C433" s="28"/>
      <c r="F433" s="26"/>
      <c r="G433" s="30"/>
      <c r="H433" s="24"/>
      <c r="I433" s="24"/>
      <c r="J433" s="24"/>
      <c r="K433" s="24"/>
      <c r="L433" s="24"/>
      <c r="M433" s="24"/>
      <c r="N433" s="24"/>
      <c r="O433" s="25"/>
    </row>
    <row r="434" spans="1:15" ht="15.75" customHeight="1" x14ac:dyDescent="0.3">
      <c r="A434" s="29"/>
      <c r="B434" s="28"/>
      <c r="C434" s="28"/>
      <c r="F434" s="26"/>
      <c r="G434" s="30"/>
      <c r="H434" s="24"/>
      <c r="I434" s="24"/>
      <c r="J434" s="24"/>
      <c r="K434" s="24"/>
      <c r="L434" s="24"/>
      <c r="M434" s="24"/>
      <c r="N434" s="24"/>
      <c r="O434" s="25"/>
    </row>
    <row r="435" spans="1:15" ht="15.75" customHeight="1" x14ac:dyDescent="0.3">
      <c r="A435" s="29"/>
      <c r="B435" s="28"/>
      <c r="C435" s="28"/>
      <c r="F435" s="26"/>
      <c r="G435" s="30"/>
      <c r="H435" s="24"/>
      <c r="I435" s="24"/>
      <c r="J435" s="24"/>
      <c r="K435" s="24"/>
      <c r="L435" s="24"/>
      <c r="M435" s="24"/>
      <c r="N435" s="24"/>
      <c r="O435" s="25"/>
    </row>
    <row r="436" spans="1:15" ht="15.75" customHeight="1" x14ac:dyDescent="0.3">
      <c r="A436" s="29"/>
      <c r="B436" s="28"/>
      <c r="C436" s="28"/>
      <c r="F436" s="26"/>
      <c r="G436" s="30"/>
      <c r="H436" s="24"/>
      <c r="I436" s="24"/>
      <c r="J436" s="24"/>
      <c r="K436" s="24"/>
      <c r="L436" s="24"/>
      <c r="M436" s="24"/>
      <c r="N436" s="24"/>
      <c r="O436" s="25"/>
    </row>
    <row r="437" spans="1:15" ht="15.75" customHeight="1" x14ac:dyDescent="0.3">
      <c r="A437" s="29"/>
      <c r="B437" s="28"/>
      <c r="C437" s="28"/>
      <c r="F437" s="26"/>
      <c r="G437" s="30"/>
      <c r="H437" s="24"/>
      <c r="I437" s="24"/>
      <c r="J437" s="24"/>
      <c r="K437" s="24"/>
      <c r="L437" s="24"/>
      <c r="M437" s="24"/>
      <c r="N437" s="24"/>
      <c r="O437" s="25"/>
    </row>
    <row r="438" spans="1:15" ht="15.75" customHeight="1" x14ac:dyDescent="0.3">
      <c r="A438" s="29"/>
      <c r="B438" s="28"/>
      <c r="C438" s="28"/>
      <c r="F438" s="26"/>
      <c r="G438" s="30"/>
      <c r="H438" s="24"/>
      <c r="I438" s="24"/>
      <c r="J438" s="24"/>
      <c r="K438" s="24"/>
      <c r="L438" s="24"/>
      <c r="M438" s="24"/>
      <c r="N438" s="24"/>
      <c r="O438" s="25"/>
    </row>
    <row r="439" spans="1:15" ht="15.75" customHeight="1" x14ac:dyDescent="0.3">
      <c r="A439" s="29"/>
      <c r="B439" s="28"/>
      <c r="C439" s="28"/>
      <c r="F439" s="26"/>
      <c r="G439" s="30"/>
      <c r="H439" s="24"/>
      <c r="I439" s="24"/>
      <c r="J439" s="24"/>
      <c r="K439" s="24"/>
      <c r="L439" s="24"/>
      <c r="M439" s="24"/>
      <c r="N439" s="24"/>
      <c r="O439" s="25"/>
    </row>
    <row r="440" spans="1:15" ht="15.75" customHeight="1" x14ac:dyDescent="0.3">
      <c r="A440" s="29"/>
      <c r="B440" s="28"/>
      <c r="C440" s="28"/>
      <c r="F440" s="26"/>
      <c r="G440" s="30"/>
      <c r="H440" s="24"/>
      <c r="I440" s="24"/>
      <c r="J440" s="24"/>
      <c r="K440" s="24"/>
      <c r="L440" s="24"/>
      <c r="M440" s="24"/>
      <c r="N440" s="24"/>
      <c r="O440" s="25"/>
    </row>
    <row r="441" spans="1:15" ht="15.75" customHeight="1" x14ac:dyDescent="0.3">
      <c r="A441" s="29"/>
      <c r="B441" s="28"/>
      <c r="C441" s="28"/>
      <c r="F441" s="26"/>
      <c r="G441" s="30"/>
      <c r="H441" s="24"/>
      <c r="I441" s="24"/>
      <c r="J441" s="24"/>
      <c r="K441" s="24"/>
      <c r="L441" s="24"/>
      <c r="M441" s="24"/>
      <c r="N441" s="24"/>
      <c r="O441" s="25"/>
    </row>
    <row r="442" spans="1:15" ht="15.75" customHeight="1" x14ac:dyDescent="0.3">
      <c r="A442" s="29"/>
      <c r="B442" s="28"/>
      <c r="C442" s="28"/>
      <c r="F442" s="26"/>
      <c r="G442" s="30"/>
      <c r="H442" s="24"/>
      <c r="I442" s="24"/>
      <c r="J442" s="24"/>
      <c r="K442" s="24"/>
      <c r="L442" s="24"/>
      <c r="M442" s="24"/>
      <c r="N442" s="24"/>
      <c r="O442" s="25"/>
    </row>
    <row r="443" spans="1:15" ht="15.75" customHeight="1" x14ac:dyDescent="0.3">
      <c r="A443" s="29"/>
      <c r="B443" s="28"/>
      <c r="C443" s="28"/>
      <c r="F443" s="26"/>
      <c r="G443" s="30"/>
      <c r="H443" s="24"/>
      <c r="I443" s="24"/>
      <c r="J443" s="24"/>
      <c r="K443" s="24"/>
      <c r="L443" s="24"/>
      <c r="M443" s="24"/>
      <c r="N443" s="24"/>
      <c r="O443" s="25"/>
    </row>
    <row r="444" spans="1:15" ht="15.75" customHeight="1" x14ac:dyDescent="0.3">
      <c r="A444" s="29"/>
      <c r="B444" s="28"/>
      <c r="C444" s="28"/>
      <c r="F444" s="26"/>
      <c r="G444" s="30"/>
      <c r="H444" s="24"/>
      <c r="I444" s="24"/>
      <c r="J444" s="24"/>
      <c r="K444" s="24"/>
      <c r="L444" s="24"/>
      <c r="M444" s="24"/>
      <c r="N444" s="24"/>
      <c r="O444" s="25"/>
    </row>
    <row r="445" spans="1:15" ht="15.75" customHeight="1" x14ac:dyDescent="0.3">
      <c r="A445" s="29"/>
      <c r="B445" s="28"/>
      <c r="C445" s="28"/>
      <c r="F445" s="26"/>
      <c r="G445" s="30"/>
      <c r="H445" s="24"/>
      <c r="I445" s="24"/>
      <c r="J445" s="24"/>
      <c r="K445" s="24"/>
      <c r="L445" s="24"/>
      <c r="M445" s="24"/>
      <c r="N445" s="24"/>
      <c r="O445" s="25"/>
    </row>
    <row r="446" spans="1:15" ht="15.75" customHeight="1" x14ac:dyDescent="0.3">
      <c r="A446" s="29"/>
      <c r="B446" s="28"/>
      <c r="C446" s="28"/>
      <c r="F446" s="26"/>
      <c r="G446" s="30"/>
      <c r="H446" s="24"/>
      <c r="I446" s="24"/>
      <c r="J446" s="24"/>
      <c r="K446" s="24"/>
      <c r="L446" s="24"/>
      <c r="M446" s="24"/>
      <c r="N446" s="24"/>
      <c r="O446" s="25"/>
    </row>
    <row r="447" spans="1:15" ht="15.75" customHeight="1" x14ac:dyDescent="0.3">
      <c r="A447" s="29"/>
      <c r="B447" s="28"/>
      <c r="C447" s="28"/>
      <c r="F447" s="26"/>
      <c r="G447" s="30"/>
      <c r="H447" s="24"/>
      <c r="I447" s="24"/>
      <c r="J447" s="24"/>
      <c r="K447" s="24"/>
      <c r="L447" s="24"/>
      <c r="M447" s="24"/>
      <c r="N447" s="24"/>
      <c r="O447" s="25"/>
    </row>
    <row r="448" spans="1:15" ht="15.75" customHeight="1" x14ac:dyDescent="0.3">
      <c r="A448" s="29"/>
      <c r="B448" s="28"/>
      <c r="C448" s="28"/>
      <c r="F448" s="26"/>
      <c r="G448" s="30"/>
      <c r="H448" s="24"/>
      <c r="I448" s="24"/>
      <c r="J448" s="24"/>
      <c r="K448" s="24"/>
      <c r="L448" s="24"/>
      <c r="M448" s="24"/>
      <c r="N448" s="24"/>
      <c r="O448" s="25"/>
    </row>
    <row r="449" spans="1:15" ht="15.75" customHeight="1" x14ac:dyDescent="0.3">
      <c r="A449" s="29"/>
      <c r="B449" s="28"/>
      <c r="C449" s="28"/>
      <c r="F449" s="26"/>
      <c r="G449" s="30"/>
      <c r="H449" s="24"/>
      <c r="I449" s="24"/>
      <c r="J449" s="24"/>
      <c r="K449" s="24"/>
      <c r="L449" s="24"/>
      <c r="M449" s="24"/>
      <c r="N449" s="24"/>
      <c r="O449" s="25"/>
    </row>
    <row r="450" spans="1:15" ht="15.75" customHeight="1" x14ac:dyDescent="0.3">
      <c r="A450" s="29"/>
      <c r="B450" s="28"/>
      <c r="C450" s="28"/>
      <c r="F450" s="26"/>
      <c r="G450" s="30"/>
      <c r="H450" s="24"/>
      <c r="I450" s="24"/>
      <c r="J450" s="24"/>
      <c r="K450" s="24"/>
      <c r="L450" s="24"/>
      <c r="M450" s="24"/>
      <c r="N450" s="24"/>
      <c r="O450" s="25"/>
    </row>
    <row r="451" spans="1:15" ht="15.75" customHeight="1" x14ac:dyDescent="0.3">
      <c r="A451" s="29"/>
      <c r="B451" s="28"/>
      <c r="C451" s="28"/>
      <c r="F451" s="26"/>
      <c r="G451" s="30"/>
      <c r="H451" s="24"/>
      <c r="I451" s="24"/>
      <c r="J451" s="24"/>
      <c r="K451" s="24"/>
      <c r="L451" s="24"/>
      <c r="M451" s="24"/>
      <c r="N451" s="24"/>
      <c r="O451" s="25"/>
    </row>
    <row r="452" spans="1:15" ht="15.75" customHeight="1" x14ac:dyDescent="0.3">
      <c r="A452" s="29"/>
      <c r="B452" s="28"/>
      <c r="C452" s="28"/>
      <c r="F452" s="26"/>
      <c r="G452" s="30"/>
      <c r="H452" s="24"/>
      <c r="I452" s="24"/>
      <c r="J452" s="24"/>
      <c r="K452" s="24"/>
      <c r="L452" s="24"/>
      <c r="M452" s="24"/>
      <c r="N452" s="24"/>
      <c r="O452" s="25"/>
    </row>
    <row r="453" spans="1:15" ht="15.75" customHeight="1" x14ac:dyDescent="0.3">
      <c r="A453" s="29"/>
      <c r="B453" s="28"/>
      <c r="C453" s="28"/>
      <c r="F453" s="26"/>
      <c r="G453" s="30"/>
      <c r="H453" s="24"/>
      <c r="I453" s="24"/>
      <c r="J453" s="24"/>
      <c r="K453" s="24"/>
      <c r="L453" s="24"/>
      <c r="M453" s="24"/>
      <c r="N453" s="24"/>
      <c r="O453" s="25"/>
    </row>
    <row r="454" spans="1:15" ht="15.75" customHeight="1" x14ac:dyDescent="0.3">
      <c r="A454" s="29"/>
      <c r="B454" s="28"/>
      <c r="C454" s="28"/>
      <c r="F454" s="26"/>
      <c r="G454" s="30"/>
      <c r="H454" s="24"/>
      <c r="I454" s="24"/>
      <c r="J454" s="24"/>
      <c r="K454" s="24"/>
      <c r="L454" s="24"/>
      <c r="M454" s="24"/>
      <c r="N454" s="24"/>
      <c r="O454" s="25"/>
    </row>
    <row r="455" spans="1:15" ht="15.75" customHeight="1" x14ac:dyDescent="0.3">
      <c r="A455" s="29"/>
      <c r="B455" s="28"/>
      <c r="C455" s="28"/>
      <c r="F455" s="26"/>
      <c r="G455" s="30"/>
      <c r="H455" s="24"/>
      <c r="I455" s="24"/>
      <c r="J455" s="24"/>
      <c r="K455" s="24"/>
      <c r="L455" s="24"/>
      <c r="M455" s="24"/>
      <c r="N455" s="24"/>
      <c r="O455" s="25"/>
    </row>
    <row r="456" spans="1:15" ht="15.75" customHeight="1" x14ac:dyDescent="0.3">
      <c r="A456" s="29"/>
      <c r="B456" s="28"/>
      <c r="C456" s="28"/>
      <c r="F456" s="26"/>
      <c r="G456" s="30"/>
      <c r="H456" s="24"/>
      <c r="I456" s="24"/>
      <c r="J456" s="24"/>
      <c r="K456" s="24"/>
      <c r="L456" s="24"/>
      <c r="M456" s="24"/>
      <c r="N456" s="24"/>
      <c r="O456" s="25"/>
    </row>
    <row r="457" spans="1:15" ht="15.75" customHeight="1" x14ac:dyDescent="0.3">
      <c r="A457" s="29"/>
      <c r="B457" s="28"/>
      <c r="C457" s="28"/>
      <c r="F457" s="26"/>
      <c r="G457" s="30"/>
      <c r="H457" s="24"/>
      <c r="I457" s="24"/>
      <c r="J457" s="24"/>
      <c r="K457" s="24"/>
      <c r="L457" s="24"/>
      <c r="M457" s="24"/>
      <c r="N457" s="24"/>
      <c r="O457" s="25"/>
    </row>
    <row r="458" spans="1:15" ht="15.75" customHeight="1" x14ac:dyDescent="0.3">
      <c r="A458" s="29"/>
      <c r="B458" s="28"/>
      <c r="C458" s="28"/>
      <c r="F458" s="26"/>
      <c r="G458" s="30"/>
      <c r="H458" s="24"/>
      <c r="I458" s="24"/>
      <c r="J458" s="24"/>
      <c r="K458" s="24"/>
      <c r="L458" s="24"/>
      <c r="M458" s="24"/>
      <c r="N458" s="24"/>
      <c r="O458" s="25"/>
    </row>
    <row r="459" spans="1:15" ht="15.75" customHeight="1" x14ac:dyDescent="0.3">
      <c r="A459" s="29"/>
      <c r="B459" s="28"/>
      <c r="C459" s="28"/>
      <c r="F459" s="26"/>
      <c r="G459" s="30"/>
      <c r="H459" s="24"/>
      <c r="I459" s="24"/>
      <c r="J459" s="24"/>
      <c r="K459" s="24"/>
      <c r="L459" s="24"/>
      <c r="M459" s="24"/>
      <c r="N459" s="24"/>
      <c r="O459" s="25"/>
    </row>
    <row r="460" spans="1:15" ht="15.75" customHeight="1" x14ac:dyDescent="0.3">
      <c r="A460" s="29"/>
      <c r="B460" s="28"/>
      <c r="C460" s="28"/>
      <c r="F460" s="26"/>
      <c r="G460" s="30"/>
      <c r="H460" s="24"/>
      <c r="I460" s="24"/>
      <c r="J460" s="24"/>
      <c r="K460" s="24"/>
      <c r="L460" s="24"/>
      <c r="M460" s="24"/>
      <c r="N460" s="24"/>
      <c r="O460" s="25"/>
    </row>
    <row r="461" spans="1:15" ht="15.75" customHeight="1" x14ac:dyDescent="0.3">
      <c r="A461" s="29"/>
      <c r="B461" s="28"/>
      <c r="C461" s="28"/>
      <c r="F461" s="26"/>
      <c r="G461" s="30"/>
      <c r="H461" s="24"/>
      <c r="I461" s="24"/>
      <c r="J461" s="24"/>
      <c r="K461" s="24"/>
      <c r="L461" s="24"/>
      <c r="M461" s="24"/>
      <c r="N461" s="24"/>
      <c r="O461" s="25"/>
    </row>
    <row r="462" spans="1:15" ht="15.75" customHeight="1" x14ac:dyDescent="0.3">
      <c r="A462" s="29"/>
      <c r="B462" s="28"/>
      <c r="C462" s="28"/>
      <c r="F462" s="26"/>
      <c r="G462" s="30"/>
      <c r="H462" s="24"/>
      <c r="I462" s="24"/>
      <c r="J462" s="24"/>
      <c r="K462" s="24"/>
      <c r="L462" s="24"/>
      <c r="M462" s="24"/>
      <c r="N462" s="24"/>
      <c r="O462" s="25"/>
    </row>
    <row r="463" spans="1:15" ht="15.75" customHeight="1" x14ac:dyDescent="0.3">
      <c r="A463" s="29"/>
      <c r="B463" s="28"/>
      <c r="C463" s="28"/>
      <c r="F463" s="26"/>
      <c r="G463" s="30"/>
      <c r="H463" s="24"/>
      <c r="I463" s="24"/>
      <c r="J463" s="24"/>
      <c r="K463" s="24"/>
      <c r="L463" s="24"/>
      <c r="M463" s="24"/>
      <c r="N463" s="24"/>
      <c r="O463" s="25"/>
    </row>
    <row r="464" spans="1:15" ht="15.75" customHeight="1" x14ac:dyDescent="0.3">
      <c r="A464" s="29"/>
      <c r="B464" s="28"/>
      <c r="C464" s="28"/>
      <c r="F464" s="26"/>
      <c r="G464" s="30"/>
      <c r="H464" s="24"/>
      <c r="I464" s="24"/>
      <c r="J464" s="24"/>
      <c r="K464" s="24"/>
      <c r="L464" s="24"/>
      <c r="M464" s="24"/>
      <c r="N464" s="24"/>
      <c r="O464" s="25"/>
    </row>
    <row r="465" spans="1:15" ht="15.75" customHeight="1" x14ac:dyDescent="0.3">
      <c r="A465" s="29"/>
      <c r="B465" s="28"/>
      <c r="C465" s="28"/>
      <c r="F465" s="26"/>
      <c r="G465" s="30"/>
      <c r="H465" s="24"/>
      <c r="I465" s="24"/>
      <c r="J465" s="24"/>
      <c r="K465" s="24"/>
      <c r="L465" s="24"/>
      <c r="M465" s="24"/>
      <c r="N465" s="24"/>
      <c r="O465" s="25"/>
    </row>
    <row r="466" spans="1:15" ht="15.75" customHeight="1" x14ac:dyDescent="0.3">
      <c r="A466" s="29"/>
      <c r="B466" s="28"/>
      <c r="C466" s="28"/>
      <c r="F466" s="26"/>
      <c r="G466" s="30"/>
      <c r="H466" s="24"/>
      <c r="I466" s="24"/>
      <c r="J466" s="24"/>
      <c r="K466" s="24"/>
      <c r="L466" s="24"/>
      <c r="M466" s="24"/>
      <c r="N466" s="24"/>
      <c r="O466" s="25"/>
    </row>
    <row r="467" spans="1:15" ht="15.75" customHeight="1" x14ac:dyDescent="0.3">
      <c r="A467" s="29"/>
      <c r="B467" s="28"/>
      <c r="C467" s="28"/>
      <c r="F467" s="26"/>
      <c r="G467" s="30"/>
      <c r="H467" s="24"/>
      <c r="I467" s="24"/>
      <c r="J467" s="24"/>
      <c r="K467" s="24"/>
      <c r="L467" s="24"/>
      <c r="M467" s="24"/>
      <c r="N467" s="24"/>
      <c r="O467" s="25"/>
    </row>
    <row r="468" spans="1:15" ht="15.75" customHeight="1" x14ac:dyDescent="0.3">
      <c r="A468" s="29"/>
      <c r="B468" s="28"/>
      <c r="C468" s="28"/>
      <c r="F468" s="26"/>
      <c r="G468" s="30"/>
      <c r="H468" s="24"/>
      <c r="I468" s="24"/>
      <c r="J468" s="24"/>
      <c r="K468" s="24"/>
      <c r="L468" s="24"/>
      <c r="M468" s="24"/>
      <c r="N468" s="24"/>
      <c r="O468" s="25"/>
    </row>
    <row r="469" spans="1:15" ht="15.75" customHeight="1" x14ac:dyDescent="0.3">
      <c r="A469" s="29"/>
      <c r="B469" s="28"/>
      <c r="C469" s="28"/>
      <c r="F469" s="26"/>
      <c r="G469" s="30"/>
      <c r="H469" s="24"/>
      <c r="I469" s="24"/>
      <c r="J469" s="24"/>
      <c r="K469" s="24"/>
      <c r="L469" s="24"/>
      <c r="M469" s="24"/>
      <c r="N469" s="24"/>
      <c r="O469" s="25"/>
    </row>
    <row r="470" spans="1:15" ht="15.75" customHeight="1" x14ac:dyDescent="0.3">
      <c r="A470" s="29"/>
      <c r="B470" s="28"/>
      <c r="C470" s="28"/>
      <c r="F470" s="26"/>
      <c r="G470" s="30"/>
      <c r="H470" s="24"/>
      <c r="I470" s="24"/>
      <c r="J470" s="24"/>
      <c r="K470" s="24"/>
      <c r="L470" s="24"/>
      <c r="M470" s="24"/>
      <c r="N470" s="24"/>
      <c r="O470" s="25"/>
    </row>
    <row r="471" spans="1:15" ht="15.75" customHeight="1" x14ac:dyDescent="0.3">
      <c r="A471" s="29"/>
      <c r="B471" s="28"/>
      <c r="C471" s="28"/>
      <c r="F471" s="26"/>
      <c r="G471" s="30"/>
      <c r="H471" s="24"/>
      <c r="I471" s="24"/>
      <c r="J471" s="24"/>
      <c r="K471" s="24"/>
      <c r="L471" s="24"/>
      <c r="M471" s="24"/>
      <c r="N471" s="24"/>
      <c r="O471" s="25"/>
    </row>
    <row r="472" spans="1:15" ht="15.75" customHeight="1" x14ac:dyDescent="0.3">
      <c r="A472" s="29"/>
      <c r="B472" s="28"/>
      <c r="C472" s="28"/>
      <c r="F472" s="26"/>
      <c r="G472" s="30"/>
      <c r="H472" s="24"/>
      <c r="I472" s="24"/>
      <c r="J472" s="24"/>
      <c r="K472" s="24"/>
      <c r="L472" s="24"/>
      <c r="M472" s="24"/>
      <c r="N472" s="24"/>
      <c r="O472" s="25"/>
    </row>
    <row r="473" spans="1:15" ht="15.75" customHeight="1" x14ac:dyDescent="0.3">
      <c r="A473" s="29"/>
      <c r="B473" s="28"/>
      <c r="C473" s="28"/>
      <c r="F473" s="26"/>
      <c r="G473" s="30"/>
      <c r="H473" s="24"/>
      <c r="I473" s="24"/>
      <c r="J473" s="24"/>
      <c r="K473" s="24"/>
      <c r="L473" s="24"/>
      <c r="M473" s="24"/>
      <c r="N473" s="24"/>
      <c r="O473" s="25"/>
    </row>
    <row r="474" spans="1:15" ht="15.75" customHeight="1" x14ac:dyDescent="0.3">
      <c r="A474" s="29"/>
      <c r="B474" s="28"/>
      <c r="C474" s="28"/>
      <c r="F474" s="26"/>
      <c r="G474" s="30"/>
      <c r="H474" s="24"/>
      <c r="I474" s="24"/>
      <c r="J474" s="24"/>
      <c r="K474" s="24"/>
      <c r="L474" s="24"/>
      <c r="M474" s="24"/>
      <c r="N474" s="24"/>
      <c r="O474" s="25"/>
    </row>
    <row r="475" spans="1:15" ht="15.75" customHeight="1" x14ac:dyDescent="0.3">
      <c r="A475" s="29"/>
      <c r="B475" s="28"/>
      <c r="C475" s="28"/>
      <c r="F475" s="26"/>
      <c r="G475" s="30"/>
      <c r="H475" s="24"/>
      <c r="I475" s="24"/>
      <c r="J475" s="24"/>
      <c r="K475" s="24"/>
      <c r="L475" s="24"/>
      <c r="M475" s="24"/>
      <c r="N475" s="24"/>
      <c r="O475" s="25"/>
    </row>
    <row r="476" spans="1:15" ht="15.75" customHeight="1" x14ac:dyDescent="0.3">
      <c r="A476" s="29"/>
      <c r="B476" s="28"/>
      <c r="C476" s="28"/>
      <c r="F476" s="26"/>
      <c r="G476" s="30"/>
      <c r="H476" s="24"/>
      <c r="I476" s="24"/>
      <c r="J476" s="24"/>
      <c r="K476" s="24"/>
      <c r="L476" s="24"/>
      <c r="M476" s="24"/>
      <c r="N476" s="24"/>
      <c r="O476" s="25"/>
    </row>
    <row r="477" spans="1:15" ht="15.75" customHeight="1" x14ac:dyDescent="0.3">
      <c r="A477" s="29"/>
      <c r="B477" s="28"/>
      <c r="C477" s="28"/>
      <c r="F477" s="26"/>
      <c r="G477" s="30"/>
      <c r="H477" s="24"/>
      <c r="I477" s="24"/>
      <c r="J477" s="24"/>
      <c r="K477" s="24"/>
      <c r="L477" s="24"/>
      <c r="M477" s="24"/>
      <c r="N477" s="24"/>
      <c r="O477" s="25"/>
    </row>
    <row r="478" spans="1:15" ht="15.75" customHeight="1" x14ac:dyDescent="0.3">
      <c r="A478" s="29"/>
      <c r="B478" s="28"/>
      <c r="C478" s="28"/>
      <c r="F478" s="26"/>
      <c r="G478" s="30"/>
      <c r="H478" s="24"/>
      <c r="I478" s="24"/>
      <c r="J478" s="24"/>
      <c r="K478" s="24"/>
      <c r="L478" s="24"/>
      <c r="M478" s="24"/>
      <c r="N478" s="24"/>
      <c r="O478" s="25"/>
    </row>
    <row r="479" spans="1:15" ht="15.75" customHeight="1" x14ac:dyDescent="0.3">
      <c r="A479" s="29"/>
      <c r="B479" s="28"/>
      <c r="C479" s="28"/>
      <c r="F479" s="26"/>
      <c r="G479" s="30"/>
      <c r="H479" s="24"/>
      <c r="I479" s="24"/>
      <c r="J479" s="24"/>
      <c r="K479" s="24"/>
      <c r="L479" s="24"/>
      <c r="M479" s="24"/>
      <c r="N479" s="24"/>
      <c r="O479" s="25"/>
    </row>
    <row r="480" spans="1:15" ht="15.75" customHeight="1" x14ac:dyDescent="0.3">
      <c r="A480" s="29"/>
      <c r="B480" s="28"/>
      <c r="C480" s="28"/>
      <c r="F480" s="26"/>
      <c r="G480" s="30"/>
      <c r="H480" s="24"/>
      <c r="I480" s="24"/>
      <c r="J480" s="24"/>
      <c r="K480" s="24"/>
      <c r="L480" s="24"/>
      <c r="M480" s="24"/>
      <c r="N480" s="24"/>
      <c r="O480" s="25"/>
    </row>
    <row r="481" spans="1:15" ht="15.75" customHeight="1" x14ac:dyDescent="0.3">
      <c r="A481" s="29"/>
      <c r="B481" s="28"/>
      <c r="C481" s="28"/>
      <c r="F481" s="26"/>
      <c r="G481" s="30"/>
      <c r="H481" s="24"/>
      <c r="I481" s="24"/>
      <c r="J481" s="24"/>
      <c r="K481" s="24"/>
      <c r="L481" s="24"/>
      <c r="M481" s="24"/>
      <c r="N481" s="24"/>
      <c r="O481" s="25"/>
    </row>
    <row r="482" spans="1:15" ht="15.75" customHeight="1" x14ac:dyDescent="0.3">
      <c r="A482" s="29"/>
      <c r="B482" s="28"/>
      <c r="C482" s="28"/>
      <c r="F482" s="26"/>
      <c r="G482" s="30"/>
      <c r="H482" s="24"/>
      <c r="I482" s="24"/>
      <c r="J482" s="24"/>
      <c r="K482" s="24"/>
      <c r="L482" s="24"/>
      <c r="M482" s="24"/>
      <c r="N482" s="24"/>
      <c r="O482" s="25"/>
    </row>
    <row r="483" spans="1:15" ht="15.75" customHeight="1" x14ac:dyDescent="0.3">
      <c r="A483" s="29"/>
      <c r="B483" s="28"/>
      <c r="C483" s="28"/>
      <c r="F483" s="26"/>
      <c r="G483" s="30"/>
      <c r="H483" s="24"/>
      <c r="I483" s="24"/>
      <c r="J483" s="24"/>
      <c r="K483" s="24"/>
      <c r="L483" s="24"/>
      <c r="M483" s="24"/>
      <c r="N483" s="24"/>
      <c r="O483" s="25"/>
    </row>
    <row r="484" spans="1:15" ht="15.75" customHeight="1" x14ac:dyDescent="0.3">
      <c r="A484" s="29"/>
      <c r="B484" s="28"/>
      <c r="C484" s="28"/>
      <c r="F484" s="26"/>
      <c r="G484" s="30"/>
      <c r="H484" s="24"/>
      <c r="I484" s="24"/>
      <c r="J484" s="24"/>
      <c r="K484" s="24"/>
      <c r="L484" s="24"/>
      <c r="M484" s="24"/>
      <c r="N484" s="24"/>
      <c r="O484" s="25"/>
    </row>
    <row r="485" spans="1:15" ht="15.75" customHeight="1" x14ac:dyDescent="0.3">
      <c r="A485" s="29"/>
      <c r="B485" s="28"/>
      <c r="C485" s="28"/>
      <c r="F485" s="26"/>
      <c r="G485" s="30"/>
      <c r="H485" s="24"/>
      <c r="I485" s="24"/>
      <c r="J485" s="24"/>
      <c r="K485" s="24"/>
      <c r="L485" s="24"/>
      <c r="M485" s="24"/>
      <c r="N485" s="24"/>
      <c r="O485" s="25"/>
    </row>
    <row r="486" spans="1:15" ht="15.75" customHeight="1" x14ac:dyDescent="0.3">
      <c r="A486" s="29"/>
      <c r="B486" s="28"/>
      <c r="C486" s="28"/>
      <c r="F486" s="26"/>
      <c r="G486" s="30"/>
      <c r="H486" s="24"/>
      <c r="I486" s="24"/>
      <c r="J486" s="24"/>
      <c r="K486" s="24"/>
      <c r="L486" s="24"/>
      <c r="M486" s="24"/>
      <c r="N486" s="24"/>
      <c r="O486" s="25"/>
    </row>
    <row r="487" spans="1:15" ht="15.75" customHeight="1" x14ac:dyDescent="0.3">
      <c r="A487" s="29"/>
      <c r="B487" s="28"/>
      <c r="C487" s="28"/>
      <c r="F487" s="26"/>
      <c r="G487" s="30"/>
      <c r="H487" s="24"/>
      <c r="I487" s="24"/>
      <c r="J487" s="24"/>
      <c r="K487" s="24"/>
      <c r="L487" s="24"/>
      <c r="M487" s="24"/>
      <c r="N487" s="24"/>
      <c r="O487" s="25"/>
    </row>
    <row r="488" spans="1:15" ht="15.75" customHeight="1" x14ac:dyDescent="0.3">
      <c r="A488" s="29"/>
      <c r="B488" s="28"/>
      <c r="C488" s="28"/>
      <c r="F488" s="26"/>
      <c r="G488" s="30"/>
      <c r="H488" s="24"/>
      <c r="I488" s="24"/>
      <c r="J488" s="24"/>
      <c r="K488" s="24"/>
      <c r="L488" s="24"/>
      <c r="M488" s="24"/>
      <c r="N488" s="24"/>
      <c r="O488" s="25"/>
    </row>
    <row r="489" spans="1:15" ht="15.75" customHeight="1" x14ac:dyDescent="0.3">
      <c r="A489" s="29"/>
      <c r="B489" s="28"/>
      <c r="C489" s="28"/>
      <c r="F489" s="26"/>
      <c r="G489" s="30"/>
      <c r="H489" s="24"/>
      <c r="I489" s="24"/>
      <c r="J489" s="24"/>
      <c r="K489" s="24"/>
      <c r="L489" s="24"/>
      <c r="M489" s="24"/>
      <c r="N489" s="24"/>
      <c r="O489" s="25"/>
    </row>
    <row r="490" spans="1:15" ht="15.75" customHeight="1" x14ac:dyDescent="0.3">
      <c r="A490" s="29"/>
      <c r="B490" s="28"/>
      <c r="C490" s="28"/>
      <c r="F490" s="26"/>
      <c r="G490" s="30"/>
      <c r="H490" s="24"/>
      <c r="I490" s="24"/>
      <c r="J490" s="24"/>
      <c r="K490" s="24"/>
      <c r="L490" s="24"/>
      <c r="M490" s="24"/>
      <c r="N490" s="24"/>
      <c r="O490" s="25"/>
    </row>
    <row r="491" spans="1:15" ht="15.75" customHeight="1" x14ac:dyDescent="0.3">
      <c r="A491" s="29"/>
      <c r="B491" s="28"/>
      <c r="C491" s="28"/>
      <c r="F491" s="26"/>
      <c r="G491" s="30"/>
      <c r="H491" s="24"/>
      <c r="I491" s="24"/>
      <c r="J491" s="24"/>
      <c r="K491" s="24"/>
      <c r="L491" s="24"/>
      <c r="M491" s="24"/>
      <c r="N491" s="24"/>
      <c r="O491" s="25"/>
    </row>
    <row r="492" spans="1:15" ht="15.75" customHeight="1" x14ac:dyDescent="0.3">
      <c r="A492" s="29"/>
      <c r="B492" s="28"/>
      <c r="C492" s="28"/>
      <c r="F492" s="26"/>
      <c r="G492" s="30"/>
      <c r="H492" s="24"/>
      <c r="I492" s="24"/>
      <c r="J492" s="24"/>
      <c r="K492" s="24"/>
      <c r="L492" s="24"/>
      <c r="M492" s="24"/>
      <c r="N492" s="24"/>
      <c r="O492" s="25"/>
    </row>
    <row r="493" spans="1:15" ht="15.75" customHeight="1" x14ac:dyDescent="0.3">
      <c r="A493" s="29"/>
      <c r="B493" s="28"/>
      <c r="C493" s="28"/>
      <c r="F493" s="26"/>
      <c r="G493" s="30"/>
      <c r="H493" s="24"/>
      <c r="I493" s="24"/>
      <c r="J493" s="24"/>
      <c r="K493" s="24"/>
      <c r="L493" s="24"/>
      <c r="M493" s="24"/>
      <c r="N493" s="24"/>
      <c r="O493" s="25"/>
    </row>
    <row r="494" spans="1:15" ht="15.75" customHeight="1" x14ac:dyDescent="0.3">
      <c r="A494" s="29"/>
      <c r="B494" s="28"/>
      <c r="C494" s="28"/>
      <c r="F494" s="26"/>
      <c r="G494" s="30"/>
      <c r="H494" s="24"/>
      <c r="I494" s="24"/>
      <c r="J494" s="24"/>
      <c r="K494" s="24"/>
      <c r="L494" s="24"/>
      <c r="M494" s="24"/>
      <c r="N494" s="24"/>
      <c r="O494" s="25"/>
    </row>
    <row r="495" spans="1:15" ht="15.75" customHeight="1" x14ac:dyDescent="0.3">
      <c r="A495" s="29"/>
      <c r="B495" s="28"/>
      <c r="C495" s="28"/>
      <c r="F495" s="26"/>
      <c r="G495" s="30"/>
      <c r="H495" s="24"/>
      <c r="I495" s="24"/>
      <c r="J495" s="24"/>
      <c r="K495" s="24"/>
      <c r="L495" s="24"/>
      <c r="M495" s="24"/>
      <c r="N495" s="24"/>
      <c r="O495" s="25"/>
    </row>
    <row r="496" spans="1:15" ht="15.75" customHeight="1" x14ac:dyDescent="0.3">
      <c r="A496" s="29"/>
      <c r="B496" s="28"/>
      <c r="C496" s="28"/>
      <c r="F496" s="26"/>
      <c r="G496" s="30"/>
      <c r="H496" s="24"/>
      <c r="I496" s="24"/>
      <c r="J496" s="24"/>
      <c r="K496" s="24"/>
      <c r="L496" s="24"/>
      <c r="M496" s="24"/>
      <c r="N496" s="24"/>
      <c r="O496" s="25"/>
    </row>
    <row r="497" spans="1:15" ht="15.75" customHeight="1" x14ac:dyDescent="0.3">
      <c r="A497" s="29"/>
      <c r="B497" s="28"/>
      <c r="C497" s="28"/>
      <c r="F497" s="26"/>
      <c r="G497" s="30"/>
      <c r="H497" s="24"/>
      <c r="I497" s="24"/>
      <c r="J497" s="24"/>
      <c r="K497" s="24"/>
      <c r="L497" s="24"/>
      <c r="M497" s="24"/>
      <c r="N497" s="24"/>
      <c r="O497" s="25"/>
    </row>
    <row r="498" spans="1:15" ht="15.75" customHeight="1" x14ac:dyDescent="0.3">
      <c r="A498" s="29"/>
      <c r="B498" s="28"/>
      <c r="C498" s="28"/>
      <c r="F498" s="26"/>
      <c r="G498" s="30"/>
      <c r="H498" s="24"/>
      <c r="I498" s="24"/>
      <c r="J498" s="24"/>
      <c r="K498" s="24"/>
      <c r="L498" s="24"/>
      <c r="M498" s="24"/>
      <c r="N498" s="24"/>
      <c r="O498" s="25"/>
    </row>
    <row r="499" spans="1:15" ht="15.75" customHeight="1" x14ac:dyDescent="0.3">
      <c r="A499" s="29"/>
      <c r="B499" s="28"/>
      <c r="C499" s="28"/>
      <c r="F499" s="26"/>
      <c r="G499" s="30"/>
      <c r="H499" s="24"/>
      <c r="I499" s="24"/>
      <c r="J499" s="24"/>
      <c r="K499" s="24"/>
      <c r="L499" s="24"/>
      <c r="M499" s="24"/>
      <c r="N499" s="24"/>
      <c r="O499" s="25"/>
    </row>
    <row r="500" spans="1:15" ht="15.75" customHeight="1" x14ac:dyDescent="0.3">
      <c r="A500" s="29"/>
      <c r="B500" s="28"/>
      <c r="C500" s="28"/>
      <c r="F500" s="26"/>
      <c r="G500" s="30"/>
      <c r="H500" s="24"/>
      <c r="I500" s="24"/>
      <c r="J500" s="24"/>
      <c r="K500" s="24"/>
      <c r="L500" s="24"/>
      <c r="M500" s="24"/>
      <c r="N500" s="24"/>
      <c r="O500" s="25"/>
    </row>
    <row r="501" spans="1:15" ht="15.75" customHeight="1" x14ac:dyDescent="0.3">
      <c r="A501" s="29"/>
      <c r="B501" s="28"/>
      <c r="C501" s="28"/>
      <c r="F501" s="26"/>
      <c r="G501" s="30"/>
      <c r="H501" s="24"/>
      <c r="I501" s="24"/>
      <c r="J501" s="24"/>
      <c r="K501" s="24"/>
      <c r="L501" s="24"/>
      <c r="M501" s="24"/>
      <c r="N501" s="24"/>
      <c r="O501" s="25"/>
    </row>
    <row r="502" spans="1:15" ht="15.75" customHeight="1" x14ac:dyDescent="0.3">
      <c r="A502" s="29"/>
      <c r="B502" s="28"/>
      <c r="C502" s="28"/>
      <c r="F502" s="26"/>
      <c r="G502" s="30"/>
      <c r="H502" s="24"/>
      <c r="I502" s="24"/>
      <c r="J502" s="24"/>
      <c r="K502" s="24"/>
      <c r="L502" s="24"/>
      <c r="M502" s="24"/>
      <c r="N502" s="24"/>
      <c r="O502" s="25"/>
    </row>
    <row r="503" spans="1:15" ht="15.75" customHeight="1" x14ac:dyDescent="0.3">
      <c r="A503" s="29"/>
      <c r="B503" s="28"/>
      <c r="C503" s="28"/>
      <c r="F503" s="26"/>
      <c r="G503" s="30"/>
      <c r="H503" s="24"/>
      <c r="I503" s="24"/>
      <c r="J503" s="24"/>
      <c r="K503" s="24"/>
      <c r="L503" s="24"/>
      <c r="M503" s="24"/>
      <c r="N503" s="24"/>
      <c r="O503" s="25"/>
    </row>
    <row r="504" spans="1:15" ht="15.75" customHeight="1" x14ac:dyDescent="0.3">
      <c r="A504" s="29"/>
      <c r="B504" s="28"/>
      <c r="C504" s="28"/>
      <c r="F504" s="26"/>
      <c r="G504" s="30"/>
      <c r="H504" s="24"/>
      <c r="I504" s="24"/>
      <c r="J504" s="24"/>
      <c r="K504" s="24"/>
      <c r="L504" s="24"/>
      <c r="M504" s="24"/>
      <c r="N504" s="24"/>
      <c r="O504" s="25"/>
    </row>
    <row r="505" spans="1:15" ht="15.75" customHeight="1" x14ac:dyDescent="0.3">
      <c r="A505" s="29"/>
      <c r="B505" s="28"/>
      <c r="C505" s="28"/>
      <c r="F505" s="26"/>
      <c r="G505" s="30"/>
      <c r="H505" s="24"/>
      <c r="I505" s="24"/>
      <c r="J505" s="24"/>
      <c r="K505" s="24"/>
      <c r="L505" s="24"/>
      <c r="M505" s="24"/>
      <c r="N505" s="24"/>
      <c r="O505" s="25"/>
    </row>
    <row r="506" spans="1:15" ht="15.75" customHeight="1" x14ac:dyDescent="0.3">
      <c r="A506" s="29"/>
      <c r="B506" s="28"/>
      <c r="C506" s="28"/>
      <c r="F506" s="26"/>
      <c r="G506" s="30"/>
      <c r="H506" s="24"/>
      <c r="I506" s="24"/>
      <c r="J506" s="24"/>
      <c r="K506" s="24"/>
      <c r="L506" s="24"/>
      <c r="M506" s="24"/>
      <c r="N506" s="24"/>
      <c r="O506" s="25"/>
    </row>
    <row r="507" spans="1:15" ht="15.75" customHeight="1" x14ac:dyDescent="0.3">
      <c r="A507" s="29"/>
      <c r="B507" s="28"/>
      <c r="C507" s="28"/>
      <c r="F507" s="26"/>
      <c r="G507" s="30"/>
      <c r="H507" s="24"/>
      <c r="I507" s="24"/>
      <c r="J507" s="24"/>
      <c r="K507" s="24"/>
      <c r="L507" s="24"/>
      <c r="M507" s="24"/>
      <c r="N507" s="24"/>
      <c r="O507" s="25"/>
    </row>
    <row r="508" spans="1:15" ht="15.75" customHeight="1" x14ac:dyDescent="0.3">
      <c r="A508" s="29"/>
      <c r="B508" s="28"/>
      <c r="C508" s="28"/>
      <c r="F508" s="26"/>
      <c r="G508" s="30"/>
      <c r="H508" s="24"/>
      <c r="I508" s="24"/>
      <c r="J508" s="24"/>
      <c r="K508" s="24"/>
      <c r="L508" s="24"/>
      <c r="M508" s="24"/>
      <c r="N508" s="24"/>
      <c r="O508" s="25"/>
    </row>
    <row r="509" spans="1:15" ht="15.75" customHeight="1" x14ac:dyDescent="0.3">
      <c r="A509" s="29"/>
      <c r="B509" s="28"/>
      <c r="C509" s="28"/>
      <c r="F509" s="26"/>
      <c r="G509" s="30"/>
      <c r="H509" s="24"/>
      <c r="I509" s="24"/>
      <c r="J509" s="24"/>
      <c r="K509" s="24"/>
      <c r="L509" s="24"/>
      <c r="M509" s="24"/>
      <c r="N509" s="24"/>
      <c r="O509" s="25"/>
    </row>
    <row r="510" spans="1:15" ht="15.75" customHeight="1" x14ac:dyDescent="0.3">
      <c r="A510" s="29"/>
      <c r="B510" s="28"/>
      <c r="C510" s="28"/>
      <c r="F510" s="26"/>
      <c r="G510" s="30"/>
      <c r="H510" s="24"/>
      <c r="I510" s="24"/>
      <c r="J510" s="24"/>
      <c r="K510" s="24"/>
      <c r="L510" s="24"/>
      <c r="M510" s="24"/>
      <c r="N510" s="24"/>
      <c r="O510" s="25"/>
    </row>
    <row r="511" spans="1:15" ht="15.75" customHeight="1" x14ac:dyDescent="0.3">
      <c r="A511" s="29"/>
      <c r="B511" s="28"/>
      <c r="C511" s="28"/>
      <c r="F511" s="26"/>
      <c r="G511" s="30"/>
      <c r="H511" s="24"/>
      <c r="I511" s="24"/>
      <c r="J511" s="24"/>
      <c r="K511" s="24"/>
      <c r="L511" s="24"/>
      <c r="M511" s="24"/>
      <c r="N511" s="24"/>
      <c r="O511" s="25"/>
    </row>
    <row r="512" spans="1:15" ht="15.75" customHeight="1" x14ac:dyDescent="0.3">
      <c r="A512" s="29"/>
      <c r="B512" s="28"/>
      <c r="C512" s="28"/>
      <c r="F512" s="26"/>
      <c r="G512" s="30"/>
      <c r="H512" s="24"/>
      <c r="I512" s="24"/>
      <c r="J512" s="24"/>
      <c r="K512" s="24"/>
      <c r="L512" s="24"/>
      <c r="M512" s="24"/>
      <c r="N512" s="24"/>
      <c r="O512" s="25"/>
    </row>
    <row r="513" spans="1:15" ht="15.75" customHeight="1" x14ac:dyDescent="0.3">
      <c r="A513" s="29"/>
      <c r="B513" s="28"/>
      <c r="C513" s="28"/>
      <c r="F513" s="26"/>
      <c r="G513" s="30"/>
      <c r="H513" s="24"/>
      <c r="I513" s="24"/>
      <c r="J513" s="24"/>
      <c r="K513" s="24"/>
      <c r="L513" s="24"/>
      <c r="M513" s="24"/>
      <c r="N513" s="24"/>
      <c r="O513" s="25"/>
    </row>
    <row r="514" spans="1:15" ht="15.75" customHeight="1" x14ac:dyDescent="0.3">
      <c r="A514" s="29"/>
      <c r="B514" s="28"/>
      <c r="C514" s="28"/>
      <c r="F514" s="26"/>
      <c r="G514" s="30"/>
      <c r="H514" s="24"/>
      <c r="I514" s="24"/>
      <c r="J514" s="24"/>
      <c r="K514" s="24"/>
      <c r="L514" s="24"/>
      <c r="M514" s="24"/>
      <c r="N514" s="24"/>
      <c r="O514" s="25"/>
    </row>
    <row r="515" spans="1:15" ht="15.75" customHeight="1" x14ac:dyDescent="0.3">
      <c r="A515" s="29"/>
      <c r="B515" s="28"/>
      <c r="C515" s="28"/>
      <c r="F515" s="26"/>
      <c r="G515" s="30"/>
      <c r="H515" s="24"/>
      <c r="I515" s="24"/>
      <c r="J515" s="24"/>
      <c r="K515" s="24"/>
      <c r="L515" s="24"/>
      <c r="M515" s="24"/>
      <c r="N515" s="24"/>
      <c r="O515" s="25"/>
    </row>
    <row r="516" spans="1:15" ht="15.75" customHeight="1" x14ac:dyDescent="0.3">
      <c r="A516" s="29"/>
      <c r="B516" s="28"/>
      <c r="C516" s="28"/>
      <c r="F516" s="26"/>
      <c r="G516" s="30"/>
      <c r="H516" s="24"/>
      <c r="I516" s="24"/>
      <c r="J516" s="24"/>
      <c r="K516" s="24"/>
      <c r="L516" s="24"/>
      <c r="M516" s="24"/>
      <c r="N516" s="24"/>
      <c r="O516" s="25"/>
    </row>
    <row r="517" spans="1:15" ht="15.75" customHeight="1" x14ac:dyDescent="0.3">
      <c r="A517" s="29"/>
      <c r="B517" s="28"/>
      <c r="C517" s="28"/>
      <c r="F517" s="26"/>
      <c r="G517" s="30"/>
      <c r="H517" s="24"/>
      <c r="I517" s="24"/>
      <c r="J517" s="24"/>
      <c r="K517" s="24"/>
      <c r="L517" s="24"/>
      <c r="M517" s="24"/>
      <c r="N517" s="24"/>
      <c r="O517" s="25"/>
    </row>
    <row r="518" spans="1:15" ht="15.75" customHeight="1" x14ac:dyDescent="0.3">
      <c r="A518" s="29"/>
      <c r="B518" s="28"/>
      <c r="C518" s="28"/>
      <c r="F518" s="26"/>
      <c r="G518" s="30"/>
      <c r="H518" s="24"/>
      <c r="I518" s="24"/>
      <c r="J518" s="24"/>
      <c r="K518" s="24"/>
      <c r="L518" s="24"/>
      <c r="M518" s="24"/>
      <c r="N518" s="24"/>
      <c r="O518" s="25"/>
    </row>
    <row r="519" spans="1:15" ht="15.75" customHeight="1" x14ac:dyDescent="0.3">
      <c r="A519" s="29"/>
      <c r="B519" s="28"/>
      <c r="C519" s="28"/>
      <c r="F519" s="26"/>
      <c r="G519" s="30"/>
      <c r="H519" s="24"/>
      <c r="I519" s="24"/>
      <c r="J519" s="24"/>
      <c r="K519" s="24"/>
      <c r="L519" s="24"/>
      <c r="M519" s="24"/>
      <c r="N519" s="24"/>
      <c r="O519" s="25"/>
    </row>
    <row r="520" spans="1:15" ht="15.75" customHeight="1" x14ac:dyDescent="0.3">
      <c r="A520" s="29"/>
      <c r="B520" s="28"/>
      <c r="C520" s="28"/>
      <c r="F520" s="26"/>
      <c r="G520" s="30"/>
      <c r="H520" s="24"/>
      <c r="I520" s="24"/>
      <c r="J520" s="24"/>
      <c r="K520" s="24"/>
      <c r="L520" s="24"/>
      <c r="M520" s="24"/>
      <c r="N520" s="24"/>
      <c r="O520" s="25"/>
    </row>
    <row r="521" spans="1:15" ht="15.75" customHeight="1" x14ac:dyDescent="0.3">
      <c r="A521" s="29"/>
      <c r="B521" s="28"/>
      <c r="C521" s="28"/>
      <c r="F521" s="26"/>
      <c r="G521" s="30"/>
      <c r="H521" s="24"/>
      <c r="I521" s="24"/>
      <c r="J521" s="24"/>
      <c r="K521" s="24"/>
      <c r="L521" s="24"/>
      <c r="M521" s="24"/>
      <c r="N521" s="24"/>
      <c r="O521" s="25"/>
    </row>
    <row r="522" spans="1:15" ht="15.75" customHeight="1" x14ac:dyDescent="0.3">
      <c r="A522" s="29"/>
      <c r="B522" s="28"/>
      <c r="C522" s="28"/>
      <c r="F522" s="26"/>
      <c r="G522" s="30"/>
      <c r="H522" s="24"/>
      <c r="I522" s="24"/>
      <c r="J522" s="24"/>
      <c r="K522" s="24"/>
      <c r="L522" s="24"/>
      <c r="M522" s="24"/>
      <c r="N522" s="24"/>
      <c r="O522" s="25"/>
    </row>
    <row r="523" spans="1:15" ht="15.75" customHeight="1" x14ac:dyDescent="0.3">
      <c r="A523" s="29"/>
      <c r="B523" s="28"/>
      <c r="C523" s="28"/>
      <c r="F523" s="26"/>
      <c r="G523" s="30"/>
      <c r="H523" s="24"/>
      <c r="I523" s="24"/>
      <c r="J523" s="24"/>
      <c r="K523" s="24"/>
      <c r="L523" s="24"/>
      <c r="M523" s="24"/>
      <c r="N523" s="24"/>
      <c r="O523" s="25"/>
    </row>
    <row r="524" spans="1:15" ht="15.75" customHeight="1" x14ac:dyDescent="0.3">
      <c r="A524" s="29"/>
      <c r="B524" s="28"/>
      <c r="C524" s="28"/>
      <c r="F524" s="26"/>
      <c r="G524" s="30"/>
      <c r="H524" s="24"/>
      <c r="I524" s="24"/>
      <c r="J524" s="24"/>
      <c r="K524" s="24"/>
      <c r="L524" s="24"/>
      <c r="M524" s="24"/>
      <c r="N524" s="24"/>
      <c r="O524" s="25"/>
    </row>
    <row r="525" spans="1:15" ht="15.75" customHeight="1" x14ac:dyDescent="0.3">
      <c r="A525" s="29"/>
      <c r="B525" s="28"/>
      <c r="C525" s="28"/>
      <c r="F525" s="26"/>
      <c r="G525" s="30"/>
      <c r="H525" s="24"/>
      <c r="I525" s="24"/>
      <c r="J525" s="24"/>
      <c r="K525" s="24"/>
      <c r="L525" s="24"/>
      <c r="M525" s="24"/>
      <c r="N525" s="24"/>
      <c r="O525" s="25"/>
    </row>
    <row r="526" spans="1:15" ht="15.75" customHeight="1" x14ac:dyDescent="0.3">
      <c r="A526" s="29"/>
      <c r="B526" s="28"/>
      <c r="C526" s="28"/>
      <c r="F526" s="26"/>
      <c r="G526" s="30"/>
      <c r="H526" s="24"/>
      <c r="I526" s="24"/>
      <c r="J526" s="24"/>
      <c r="K526" s="24"/>
      <c r="L526" s="24"/>
      <c r="M526" s="24"/>
      <c r="N526" s="24"/>
      <c r="O526" s="25"/>
    </row>
    <row r="527" spans="1:15" ht="15.75" customHeight="1" x14ac:dyDescent="0.3">
      <c r="A527" s="29"/>
      <c r="B527" s="28"/>
      <c r="C527" s="28"/>
      <c r="F527" s="26"/>
      <c r="G527" s="30"/>
      <c r="H527" s="24"/>
      <c r="I527" s="24"/>
      <c r="J527" s="24"/>
      <c r="K527" s="24"/>
      <c r="L527" s="24"/>
      <c r="M527" s="24"/>
      <c r="N527" s="24"/>
      <c r="O527" s="25"/>
    </row>
    <row r="528" spans="1:15" ht="15.75" customHeight="1" x14ac:dyDescent="0.3">
      <c r="A528" s="29"/>
      <c r="B528" s="28"/>
      <c r="C528" s="28"/>
      <c r="F528" s="26"/>
      <c r="G528" s="30"/>
      <c r="H528" s="24"/>
      <c r="I528" s="24"/>
      <c r="J528" s="24"/>
      <c r="K528" s="24"/>
      <c r="L528" s="24"/>
      <c r="M528" s="24"/>
      <c r="N528" s="24"/>
      <c r="O528" s="25"/>
    </row>
    <row r="529" spans="1:15" ht="15.75" customHeight="1" x14ac:dyDescent="0.3">
      <c r="A529" s="29"/>
      <c r="B529" s="28"/>
      <c r="C529" s="28"/>
      <c r="F529" s="26"/>
      <c r="G529" s="30"/>
      <c r="H529" s="24"/>
      <c r="I529" s="24"/>
      <c r="J529" s="24"/>
      <c r="K529" s="24"/>
      <c r="L529" s="24"/>
      <c r="M529" s="24"/>
      <c r="N529" s="24"/>
      <c r="O529" s="25"/>
    </row>
    <row r="530" spans="1:15" ht="15.75" customHeight="1" x14ac:dyDescent="0.3">
      <c r="A530" s="29"/>
      <c r="B530" s="28"/>
      <c r="C530" s="28"/>
      <c r="F530" s="26"/>
      <c r="G530" s="30"/>
      <c r="H530" s="24"/>
      <c r="I530" s="24"/>
      <c r="J530" s="24"/>
      <c r="K530" s="24"/>
      <c r="L530" s="24"/>
      <c r="M530" s="24"/>
      <c r="N530" s="24"/>
      <c r="O530" s="25"/>
    </row>
    <row r="531" spans="1:15" ht="15.75" customHeight="1" x14ac:dyDescent="0.3">
      <c r="A531" s="29"/>
      <c r="B531" s="28"/>
      <c r="C531" s="28"/>
      <c r="F531" s="26"/>
      <c r="G531" s="30"/>
      <c r="H531" s="24"/>
      <c r="I531" s="24"/>
      <c r="J531" s="24"/>
      <c r="K531" s="24"/>
      <c r="L531" s="24"/>
      <c r="M531" s="24"/>
      <c r="N531" s="24"/>
      <c r="O531" s="25"/>
    </row>
    <row r="532" spans="1:15" ht="15.75" customHeight="1" x14ac:dyDescent="0.3">
      <c r="A532" s="29"/>
      <c r="B532" s="28"/>
      <c r="C532" s="28"/>
      <c r="F532" s="26"/>
      <c r="G532" s="30"/>
      <c r="H532" s="24"/>
      <c r="I532" s="24"/>
      <c r="J532" s="24"/>
      <c r="K532" s="24"/>
      <c r="L532" s="24"/>
      <c r="M532" s="24"/>
      <c r="N532" s="24"/>
      <c r="O532" s="25"/>
    </row>
    <row r="533" spans="1:15" ht="15.75" customHeight="1" x14ac:dyDescent="0.3">
      <c r="A533" s="29"/>
      <c r="B533" s="28"/>
      <c r="C533" s="28"/>
      <c r="F533" s="26"/>
      <c r="G533" s="30"/>
      <c r="H533" s="24"/>
      <c r="I533" s="24"/>
      <c r="J533" s="24"/>
      <c r="K533" s="24"/>
      <c r="L533" s="24"/>
      <c r="M533" s="24"/>
      <c r="N533" s="24"/>
      <c r="O533" s="25"/>
    </row>
    <row r="534" spans="1:15" ht="15.75" customHeight="1" x14ac:dyDescent="0.3">
      <c r="A534" s="29"/>
      <c r="B534" s="28"/>
      <c r="C534" s="28"/>
      <c r="F534" s="26"/>
      <c r="G534" s="30"/>
      <c r="H534" s="24"/>
      <c r="I534" s="24"/>
      <c r="J534" s="24"/>
      <c r="K534" s="24"/>
      <c r="L534" s="24"/>
      <c r="M534" s="24"/>
      <c r="N534" s="24"/>
      <c r="O534" s="25"/>
    </row>
    <row r="535" spans="1:15" ht="15.75" customHeight="1" x14ac:dyDescent="0.3">
      <c r="A535" s="29"/>
      <c r="B535" s="28"/>
      <c r="C535" s="28"/>
      <c r="F535" s="26"/>
      <c r="G535" s="30"/>
      <c r="H535" s="24"/>
      <c r="I535" s="24"/>
      <c r="J535" s="24"/>
      <c r="K535" s="24"/>
      <c r="L535" s="24"/>
      <c r="M535" s="24"/>
      <c r="N535" s="24"/>
      <c r="O535" s="25"/>
    </row>
    <row r="536" spans="1:15" ht="15.75" customHeight="1" x14ac:dyDescent="0.3">
      <c r="A536" s="29"/>
      <c r="B536" s="28"/>
      <c r="C536" s="28"/>
      <c r="F536" s="26"/>
      <c r="G536" s="30"/>
      <c r="H536" s="24"/>
      <c r="I536" s="24"/>
      <c r="J536" s="24"/>
      <c r="K536" s="24"/>
      <c r="L536" s="24"/>
      <c r="M536" s="24"/>
      <c r="N536" s="24"/>
      <c r="O536" s="25"/>
    </row>
    <row r="537" spans="1:15" ht="15.75" customHeight="1" x14ac:dyDescent="0.3">
      <c r="A537" s="29"/>
      <c r="B537" s="28"/>
      <c r="C537" s="28"/>
      <c r="F537" s="26"/>
      <c r="G537" s="30"/>
      <c r="H537" s="24"/>
      <c r="I537" s="24"/>
      <c r="J537" s="24"/>
      <c r="K537" s="24"/>
      <c r="L537" s="24"/>
      <c r="M537" s="24"/>
      <c r="N537" s="24"/>
      <c r="O537" s="25"/>
    </row>
    <row r="538" spans="1:15" ht="15.75" customHeight="1" x14ac:dyDescent="0.3">
      <c r="A538" s="29"/>
      <c r="B538" s="28"/>
      <c r="C538" s="28"/>
      <c r="F538" s="26"/>
      <c r="G538" s="30"/>
      <c r="H538" s="24"/>
      <c r="I538" s="24"/>
      <c r="J538" s="24"/>
      <c r="K538" s="24"/>
      <c r="L538" s="24"/>
      <c r="M538" s="24"/>
      <c r="N538" s="24"/>
      <c r="O538" s="25"/>
    </row>
    <row r="539" spans="1:15" ht="15.75" customHeight="1" x14ac:dyDescent="0.3">
      <c r="A539" s="29"/>
      <c r="B539" s="28"/>
      <c r="C539" s="28"/>
      <c r="F539" s="26"/>
      <c r="G539" s="30"/>
      <c r="H539" s="24"/>
      <c r="I539" s="24"/>
      <c r="J539" s="24"/>
      <c r="K539" s="24"/>
      <c r="L539" s="24"/>
      <c r="M539" s="24"/>
      <c r="N539" s="24"/>
      <c r="O539" s="25"/>
    </row>
    <row r="540" spans="1:15" ht="15.75" customHeight="1" x14ac:dyDescent="0.3">
      <c r="A540" s="29"/>
      <c r="B540" s="28"/>
      <c r="C540" s="28"/>
      <c r="F540" s="26"/>
      <c r="G540" s="30"/>
      <c r="H540" s="24"/>
      <c r="I540" s="24"/>
      <c r="J540" s="24"/>
      <c r="K540" s="24"/>
      <c r="L540" s="24"/>
      <c r="M540" s="24"/>
      <c r="N540" s="24"/>
      <c r="O540" s="25"/>
    </row>
    <row r="541" spans="1:15" ht="15.75" customHeight="1" x14ac:dyDescent="0.3">
      <c r="A541" s="29"/>
      <c r="B541" s="28"/>
      <c r="C541" s="28"/>
      <c r="F541" s="26"/>
      <c r="G541" s="30"/>
      <c r="H541" s="24"/>
      <c r="I541" s="24"/>
      <c r="J541" s="24"/>
      <c r="K541" s="24"/>
      <c r="L541" s="24"/>
      <c r="M541" s="24"/>
      <c r="N541" s="24"/>
      <c r="O541" s="25"/>
    </row>
    <row r="542" spans="1:15" ht="15.75" customHeight="1" x14ac:dyDescent="0.3">
      <c r="A542" s="29"/>
      <c r="B542" s="28"/>
      <c r="C542" s="28"/>
      <c r="F542" s="26"/>
      <c r="G542" s="30"/>
      <c r="H542" s="24"/>
      <c r="I542" s="24"/>
      <c r="J542" s="24"/>
      <c r="K542" s="24"/>
      <c r="L542" s="24"/>
      <c r="M542" s="24"/>
      <c r="N542" s="24"/>
      <c r="O542" s="25"/>
    </row>
    <row r="543" spans="1:15" ht="15.75" customHeight="1" x14ac:dyDescent="0.3">
      <c r="A543" s="29"/>
      <c r="B543" s="28"/>
      <c r="C543" s="28"/>
      <c r="F543" s="26"/>
      <c r="G543" s="30"/>
      <c r="H543" s="24"/>
      <c r="I543" s="24"/>
      <c r="J543" s="24"/>
      <c r="K543" s="24"/>
      <c r="L543" s="24"/>
      <c r="M543" s="24"/>
      <c r="N543" s="24"/>
      <c r="O543" s="25"/>
    </row>
    <row r="544" spans="1:15" ht="15.75" customHeight="1" x14ac:dyDescent="0.3">
      <c r="A544" s="29"/>
      <c r="B544" s="28"/>
      <c r="C544" s="28"/>
      <c r="F544" s="26"/>
      <c r="G544" s="30"/>
      <c r="H544" s="24"/>
      <c r="I544" s="24"/>
      <c r="J544" s="24"/>
      <c r="K544" s="24"/>
      <c r="L544" s="24"/>
      <c r="M544" s="24"/>
      <c r="N544" s="24"/>
      <c r="O544" s="25"/>
    </row>
    <row r="545" spans="1:15" ht="15.75" customHeight="1" x14ac:dyDescent="0.3">
      <c r="A545" s="29"/>
      <c r="B545" s="28"/>
      <c r="C545" s="28"/>
      <c r="F545" s="26"/>
      <c r="G545" s="30"/>
      <c r="H545" s="24"/>
      <c r="I545" s="24"/>
      <c r="J545" s="24"/>
      <c r="K545" s="24"/>
      <c r="L545" s="24"/>
      <c r="M545" s="24"/>
      <c r="N545" s="24"/>
      <c r="O545" s="25"/>
    </row>
    <row r="546" spans="1:15" ht="15.75" customHeight="1" x14ac:dyDescent="0.3">
      <c r="A546" s="29"/>
      <c r="B546" s="28"/>
      <c r="C546" s="28"/>
      <c r="F546" s="26"/>
      <c r="G546" s="30"/>
      <c r="H546" s="24"/>
      <c r="I546" s="24"/>
      <c r="J546" s="24"/>
      <c r="K546" s="24"/>
      <c r="L546" s="24"/>
      <c r="M546" s="24"/>
      <c r="N546" s="24"/>
      <c r="O546" s="25"/>
    </row>
    <row r="547" spans="1:15" ht="15.75" customHeight="1" x14ac:dyDescent="0.3">
      <c r="A547" s="29"/>
      <c r="B547" s="28"/>
      <c r="C547" s="28"/>
      <c r="F547" s="26"/>
      <c r="G547" s="30"/>
      <c r="H547" s="24"/>
      <c r="I547" s="24"/>
      <c r="J547" s="24"/>
      <c r="K547" s="24"/>
      <c r="L547" s="24"/>
      <c r="M547" s="24"/>
      <c r="N547" s="24"/>
      <c r="O547" s="25"/>
    </row>
    <row r="548" spans="1:15" ht="15.75" customHeight="1" x14ac:dyDescent="0.3">
      <c r="A548" s="29"/>
      <c r="B548" s="28"/>
      <c r="C548" s="28"/>
      <c r="F548" s="26"/>
      <c r="G548" s="30"/>
      <c r="H548" s="24"/>
      <c r="I548" s="24"/>
      <c r="J548" s="24"/>
      <c r="K548" s="24"/>
      <c r="L548" s="24"/>
      <c r="M548" s="24"/>
      <c r="N548" s="24"/>
      <c r="O548" s="25"/>
    </row>
    <row r="549" spans="1:15" ht="15.75" customHeight="1" x14ac:dyDescent="0.3">
      <c r="A549" s="29"/>
      <c r="B549" s="28"/>
      <c r="C549" s="28"/>
      <c r="F549" s="26"/>
      <c r="G549" s="30"/>
      <c r="H549" s="24"/>
      <c r="I549" s="24"/>
      <c r="J549" s="24"/>
      <c r="K549" s="24"/>
      <c r="L549" s="24"/>
      <c r="M549" s="24"/>
      <c r="N549" s="24"/>
      <c r="O549" s="25"/>
    </row>
    <row r="550" spans="1:15" ht="15.75" customHeight="1" x14ac:dyDescent="0.3">
      <c r="A550" s="29"/>
      <c r="B550" s="28"/>
      <c r="C550" s="28"/>
      <c r="F550" s="26"/>
      <c r="G550" s="30"/>
      <c r="H550" s="24"/>
      <c r="I550" s="24"/>
      <c r="J550" s="24"/>
      <c r="K550" s="24"/>
      <c r="L550" s="24"/>
      <c r="M550" s="24"/>
      <c r="N550" s="24"/>
      <c r="O550" s="25"/>
    </row>
    <row r="551" spans="1:15" ht="15.75" customHeight="1" x14ac:dyDescent="0.3">
      <c r="A551" s="29"/>
      <c r="B551" s="28"/>
      <c r="C551" s="28"/>
      <c r="F551" s="26"/>
      <c r="G551" s="30"/>
      <c r="H551" s="24"/>
      <c r="I551" s="24"/>
      <c r="J551" s="24"/>
      <c r="K551" s="24"/>
      <c r="L551" s="24"/>
      <c r="M551" s="24"/>
      <c r="N551" s="24"/>
      <c r="O551" s="25"/>
    </row>
    <row r="552" spans="1:15" ht="15.75" customHeight="1" x14ac:dyDescent="0.3">
      <c r="A552" s="29"/>
      <c r="B552" s="28"/>
      <c r="C552" s="28"/>
      <c r="F552" s="26"/>
      <c r="G552" s="30"/>
      <c r="H552" s="24"/>
      <c r="I552" s="24"/>
      <c r="J552" s="24"/>
      <c r="K552" s="24"/>
      <c r="L552" s="24"/>
      <c r="M552" s="24"/>
      <c r="N552" s="24"/>
      <c r="O552" s="25"/>
    </row>
    <row r="553" spans="1:15" ht="15.75" customHeight="1" x14ac:dyDescent="0.3">
      <c r="A553" s="29"/>
      <c r="B553" s="28"/>
      <c r="C553" s="28"/>
      <c r="F553" s="26"/>
      <c r="G553" s="30"/>
      <c r="H553" s="24"/>
      <c r="I553" s="24"/>
      <c r="J553" s="24"/>
      <c r="K553" s="24"/>
      <c r="L553" s="24"/>
      <c r="M553" s="24"/>
      <c r="N553" s="24"/>
      <c r="O553" s="25"/>
    </row>
    <row r="554" spans="1:15" ht="15.75" customHeight="1" x14ac:dyDescent="0.3">
      <c r="A554" s="29"/>
      <c r="B554" s="28"/>
      <c r="C554" s="28"/>
      <c r="F554" s="26"/>
      <c r="G554" s="30"/>
      <c r="H554" s="24"/>
      <c r="I554" s="24"/>
      <c r="J554" s="24"/>
      <c r="K554" s="24"/>
      <c r="L554" s="24"/>
      <c r="M554" s="24"/>
      <c r="N554" s="24"/>
      <c r="O554" s="25"/>
    </row>
    <row r="555" spans="1:15" ht="15.75" customHeight="1" x14ac:dyDescent="0.3">
      <c r="A555" s="29"/>
      <c r="B555" s="28"/>
      <c r="C555" s="28"/>
      <c r="F555" s="26"/>
      <c r="G555" s="30"/>
      <c r="H555" s="24"/>
      <c r="I555" s="24"/>
      <c r="J555" s="24"/>
      <c r="K555" s="24"/>
      <c r="L555" s="24"/>
      <c r="M555" s="24"/>
      <c r="N555" s="24"/>
      <c r="O555" s="25"/>
    </row>
    <row r="556" spans="1:15" ht="15.75" customHeight="1" x14ac:dyDescent="0.3">
      <c r="A556" s="29"/>
      <c r="B556" s="28"/>
      <c r="C556" s="28"/>
      <c r="F556" s="26"/>
      <c r="G556" s="30"/>
      <c r="H556" s="24"/>
      <c r="I556" s="24"/>
      <c r="J556" s="24"/>
      <c r="K556" s="24"/>
      <c r="L556" s="24"/>
      <c r="M556" s="24"/>
      <c r="N556" s="24"/>
      <c r="O556" s="25"/>
    </row>
    <row r="557" spans="1:15" ht="15.75" customHeight="1" x14ac:dyDescent="0.3">
      <c r="A557" s="29"/>
      <c r="B557" s="28"/>
      <c r="C557" s="28"/>
      <c r="F557" s="26"/>
      <c r="G557" s="30"/>
      <c r="H557" s="24"/>
      <c r="I557" s="24"/>
      <c r="J557" s="24"/>
      <c r="K557" s="24"/>
      <c r="L557" s="24"/>
      <c r="M557" s="24"/>
      <c r="N557" s="24"/>
      <c r="O557" s="25"/>
    </row>
    <row r="558" spans="1:15" ht="15.75" customHeight="1" x14ac:dyDescent="0.3">
      <c r="A558" s="29"/>
      <c r="B558" s="28"/>
      <c r="C558" s="28"/>
      <c r="F558" s="26"/>
      <c r="G558" s="30"/>
      <c r="H558" s="24"/>
      <c r="I558" s="24"/>
      <c r="J558" s="24"/>
      <c r="K558" s="24"/>
      <c r="L558" s="24"/>
      <c r="M558" s="24"/>
      <c r="N558" s="24"/>
      <c r="O558" s="25"/>
    </row>
    <row r="559" spans="1:15" ht="15.75" customHeight="1" x14ac:dyDescent="0.3">
      <c r="A559" s="29"/>
      <c r="B559" s="28"/>
      <c r="C559" s="28"/>
      <c r="F559" s="26"/>
      <c r="G559" s="30"/>
      <c r="H559" s="24"/>
      <c r="I559" s="24"/>
      <c r="J559" s="24"/>
      <c r="K559" s="24"/>
      <c r="L559" s="24"/>
      <c r="M559" s="24"/>
      <c r="N559" s="24"/>
      <c r="O559" s="25"/>
    </row>
    <row r="560" spans="1:15" ht="15.75" customHeight="1" x14ac:dyDescent="0.3">
      <c r="A560" s="29"/>
      <c r="B560" s="28"/>
      <c r="C560" s="28"/>
      <c r="F560" s="26"/>
      <c r="G560" s="30"/>
      <c r="H560" s="24"/>
      <c r="I560" s="24"/>
      <c r="J560" s="24"/>
      <c r="K560" s="24"/>
      <c r="L560" s="24"/>
      <c r="M560" s="24"/>
      <c r="N560" s="24"/>
      <c r="O560" s="25"/>
    </row>
    <row r="561" spans="1:15" ht="15.75" customHeight="1" x14ac:dyDescent="0.3">
      <c r="A561" s="29"/>
      <c r="B561" s="28"/>
      <c r="C561" s="28"/>
      <c r="F561" s="26"/>
      <c r="G561" s="30"/>
      <c r="H561" s="24"/>
      <c r="I561" s="24"/>
      <c r="J561" s="24"/>
      <c r="K561" s="24"/>
      <c r="L561" s="24"/>
      <c r="M561" s="24"/>
      <c r="N561" s="24"/>
      <c r="O561" s="25"/>
    </row>
    <row r="562" spans="1:15" ht="15.75" customHeight="1" x14ac:dyDescent="0.3">
      <c r="A562" s="29"/>
      <c r="B562" s="28"/>
      <c r="C562" s="28"/>
      <c r="F562" s="26"/>
      <c r="G562" s="30"/>
      <c r="H562" s="24"/>
      <c r="I562" s="24"/>
      <c r="J562" s="24"/>
      <c r="K562" s="24"/>
      <c r="L562" s="24"/>
      <c r="M562" s="24"/>
      <c r="N562" s="24"/>
      <c r="O562" s="25"/>
    </row>
    <row r="563" spans="1:15" ht="15.75" customHeight="1" x14ac:dyDescent="0.3">
      <c r="A563" s="29"/>
      <c r="B563" s="28"/>
      <c r="C563" s="28"/>
      <c r="F563" s="26"/>
      <c r="G563" s="30"/>
      <c r="H563" s="24"/>
      <c r="I563" s="24"/>
      <c r="J563" s="24"/>
      <c r="K563" s="24"/>
      <c r="L563" s="24"/>
      <c r="M563" s="24"/>
      <c r="N563" s="24"/>
      <c r="O563" s="25"/>
    </row>
    <row r="564" spans="1:15" ht="15.75" customHeight="1" x14ac:dyDescent="0.3">
      <c r="A564" s="29"/>
      <c r="B564" s="28"/>
      <c r="C564" s="28"/>
      <c r="F564" s="26"/>
      <c r="G564" s="30"/>
      <c r="H564" s="24"/>
      <c r="I564" s="24"/>
      <c r="J564" s="24"/>
      <c r="K564" s="24"/>
      <c r="L564" s="24"/>
      <c r="M564" s="24"/>
      <c r="N564" s="24"/>
      <c r="O564" s="25"/>
    </row>
    <row r="565" spans="1:15" ht="15.75" customHeight="1" x14ac:dyDescent="0.3">
      <c r="A565" s="29"/>
      <c r="B565" s="28"/>
      <c r="C565" s="28"/>
      <c r="F565" s="26"/>
      <c r="G565" s="30"/>
      <c r="H565" s="24"/>
      <c r="I565" s="24"/>
      <c r="J565" s="24"/>
      <c r="K565" s="24"/>
      <c r="L565" s="24"/>
      <c r="M565" s="24"/>
      <c r="N565" s="24"/>
      <c r="O565" s="25"/>
    </row>
    <row r="566" spans="1:15" ht="15.75" customHeight="1" x14ac:dyDescent="0.3">
      <c r="A566" s="29"/>
      <c r="B566" s="28"/>
      <c r="C566" s="28"/>
      <c r="F566" s="26"/>
      <c r="G566" s="30"/>
      <c r="H566" s="24"/>
      <c r="I566" s="24"/>
      <c r="J566" s="24"/>
      <c r="K566" s="24"/>
      <c r="L566" s="24"/>
      <c r="M566" s="24"/>
      <c r="N566" s="24"/>
      <c r="O566" s="25"/>
    </row>
    <row r="567" spans="1:15" ht="15.75" customHeight="1" x14ac:dyDescent="0.3">
      <c r="A567" s="29"/>
      <c r="B567" s="28"/>
      <c r="C567" s="28"/>
      <c r="F567" s="26"/>
      <c r="G567" s="30"/>
      <c r="H567" s="24"/>
      <c r="I567" s="24"/>
      <c r="J567" s="24"/>
      <c r="K567" s="24"/>
      <c r="L567" s="24"/>
      <c r="M567" s="24"/>
      <c r="N567" s="24"/>
      <c r="O567" s="25"/>
    </row>
    <row r="568" spans="1:15" ht="15.75" customHeight="1" x14ac:dyDescent="0.3">
      <c r="A568" s="29"/>
      <c r="B568" s="28"/>
      <c r="C568" s="28"/>
      <c r="F568" s="26"/>
      <c r="G568" s="30"/>
      <c r="H568" s="24"/>
      <c r="I568" s="24"/>
      <c r="J568" s="24"/>
      <c r="K568" s="24"/>
      <c r="L568" s="24"/>
      <c r="M568" s="24"/>
      <c r="N568" s="24"/>
      <c r="O568" s="25"/>
    </row>
    <row r="569" spans="1:15" ht="15.75" customHeight="1" x14ac:dyDescent="0.3">
      <c r="A569" s="29"/>
      <c r="B569" s="28"/>
      <c r="C569" s="28"/>
      <c r="F569" s="26"/>
      <c r="G569" s="30"/>
      <c r="H569" s="24"/>
      <c r="I569" s="24"/>
      <c r="J569" s="24"/>
      <c r="K569" s="24"/>
      <c r="L569" s="24"/>
      <c r="M569" s="24"/>
      <c r="N569" s="24"/>
      <c r="O569" s="25"/>
    </row>
    <row r="570" spans="1:15" ht="15.75" customHeight="1" x14ac:dyDescent="0.3">
      <c r="A570" s="29"/>
      <c r="B570" s="28"/>
      <c r="C570" s="28"/>
      <c r="F570" s="26"/>
      <c r="G570" s="30"/>
      <c r="H570" s="24"/>
      <c r="I570" s="24"/>
      <c r="J570" s="24"/>
      <c r="K570" s="24"/>
      <c r="L570" s="24"/>
      <c r="M570" s="24"/>
      <c r="N570" s="24"/>
      <c r="O570" s="25"/>
    </row>
    <row r="571" spans="1:15" ht="15.75" customHeight="1" x14ac:dyDescent="0.3">
      <c r="A571" s="29"/>
      <c r="B571" s="28"/>
      <c r="C571" s="28"/>
      <c r="F571" s="26"/>
      <c r="G571" s="30"/>
      <c r="H571" s="24"/>
      <c r="I571" s="24"/>
      <c r="J571" s="24"/>
      <c r="K571" s="24"/>
      <c r="L571" s="24"/>
      <c r="M571" s="24"/>
      <c r="N571" s="24"/>
      <c r="O571" s="25"/>
    </row>
    <row r="572" spans="1:15" ht="15.75" customHeight="1" x14ac:dyDescent="0.3">
      <c r="A572" s="29"/>
      <c r="B572" s="28"/>
      <c r="C572" s="28"/>
      <c r="F572" s="26"/>
      <c r="G572" s="30"/>
      <c r="H572" s="24"/>
      <c r="I572" s="24"/>
      <c r="J572" s="24"/>
      <c r="K572" s="24"/>
      <c r="L572" s="24"/>
      <c r="M572" s="24"/>
      <c r="N572" s="24"/>
      <c r="O572" s="25"/>
    </row>
    <row r="573" spans="1:15" ht="15.75" customHeight="1" x14ac:dyDescent="0.3">
      <c r="A573" s="29"/>
      <c r="B573" s="28"/>
      <c r="C573" s="28"/>
      <c r="F573" s="26"/>
      <c r="G573" s="30"/>
      <c r="H573" s="24"/>
      <c r="I573" s="24"/>
      <c r="J573" s="24"/>
      <c r="K573" s="24"/>
      <c r="L573" s="24"/>
      <c r="M573" s="24"/>
      <c r="N573" s="24"/>
      <c r="O573" s="25"/>
    </row>
    <row r="574" spans="1:15" ht="15.75" customHeight="1" x14ac:dyDescent="0.3">
      <c r="A574" s="29"/>
      <c r="B574" s="28"/>
      <c r="C574" s="28"/>
      <c r="F574" s="26"/>
      <c r="G574" s="30"/>
      <c r="H574" s="24"/>
      <c r="I574" s="24"/>
      <c r="J574" s="24"/>
      <c r="K574" s="24"/>
      <c r="L574" s="24"/>
      <c r="M574" s="24"/>
      <c r="N574" s="24"/>
      <c r="O574" s="25"/>
    </row>
    <row r="575" spans="1:15" ht="15.75" customHeight="1" x14ac:dyDescent="0.3">
      <c r="A575" s="29"/>
      <c r="B575" s="28"/>
      <c r="C575" s="28"/>
      <c r="F575" s="26"/>
      <c r="G575" s="30"/>
      <c r="H575" s="24"/>
      <c r="I575" s="24"/>
      <c r="J575" s="24"/>
      <c r="K575" s="24"/>
      <c r="L575" s="24"/>
      <c r="M575" s="24"/>
      <c r="N575" s="24"/>
      <c r="O575" s="25"/>
    </row>
    <row r="576" spans="1:15" ht="15.75" customHeight="1" x14ac:dyDescent="0.3">
      <c r="A576" s="29"/>
      <c r="B576" s="28"/>
      <c r="C576" s="28"/>
      <c r="F576" s="26"/>
      <c r="G576" s="30"/>
      <c r="H576" s="24"/>
      <c r="I576" s="24"/>
      <c r="J576" s="24"/>
      <c r="K576" s="24"/>
      <c r="L576" s="24"/>
      <c r="M576" s="24"/>
      <c r="N576" s="24"/>
      <c r="O576" s="25"/>
    </row>
    <row r="577" spans="1:15" ht="15.75" customHeight="1" x14ac:dyDescent="0.3">
      <c r="A577" s="29"/>
      <c r="B577" s="28"/>
      <c r="C577" s="28"/>
      <c r="F577" s="26"/>
      <c r="G577" s="30"/>
      <c r="H577" s="24"/>
      <c r="I577" s="24"/>
      <c r="J577" s="24"/>
      <c r="K577" s="24"/>
      <c r="L577" s="24"/>
      <c r="M577" s="24"/>
      <c r="N577" s="24"/>
      <c r="O577" s="25"/>
    </row>
  </sheetData>
  <autoFilter ref="A1:AT78" xr:uid="{07C7DFE1-6ADE-4DE2-BB17-330205B9124B}">
    <sortState xmlns:xlrd2="http://schemas.microsoft.com/office/spreadsheetml/2017/richdata2" ref="A2:AT78">
      <sortCondition ref="A1:A78"/>
    </sortState>
  </autoFilter>
  <conditionalFormatting sqref="T1:T577">
    <cfRule type="notContainsBlanks" dxfId="1" priority="5">
      <formula>LEN(TRIM(T1))&gt;0</formula>
    </cfRule>
  </conditionalFormatting>
  <conditionalFormatting sqref="S1:S577">
    <cfRule type="expression" dxfId="0" priority="7">
      <formula>#REF!="Stationary"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B3410-9ADA-40CE-A40A-A2781CCDFCDC}">
  <sheetPr>
    <tabColor theme="4" tint="0.79998168889431442"/>
  </sheetPr>
  <dimension ref="A1:F389"/>
  <sheetViews>
    <sheetView workbookViewId="0">
      <selection sqref="A1:XFD1048576"/>
    </sheetView>
  </sheetViews>
  <sheetFormatPr defaultRowHeight="13.2" x14ac:dyDescent="0.25"/>
  <cols>
    <col min="3" max="5" width="22.77734375" customWidth="1"/>
    <col min="6" max="6" width="11.5546875" bestFit="1" customWidth="1"/>
  </cols>
  <sheetData>
    <row r="1" spans="1:6" s="52" customFormat="1" x14ac:dyDescent="0.25">
      <c r="A1" s="52" t="s">
        <v>143</v>
      </c>
      <c r="B1" s="52" t="s">
        <v>213</v>
      </c>
      <c r="C1" s="52" t="s">
        <v>41</v>
      </c>
      <c r="D1" s="52" t="s">
        <v>180</v>
      </c>
      <c r="E1" s="52" t="s">
        <v>181</v>
      </c>
      <c r="F1" s="52" t="s">
        <v>212</v>
      </c>
    </row>
    <row r="2" spans="1:6" x14ac:dyDescent="0.25">
      <c r="A2">
        <v>9</v>
      </c>
      <c r="B2">
        <v>2</v>
      </c>
      <c r="C2" t="s">
        <v>43</v>
      </c>
      <c r="D2">
        <v>6</v>
      </c>
      <c r="E2">
        <v>2</v>
      </c>
      <c r="F2" s="57">
        <v>70.577817560447414</v>
      </c>
    </row>
    <row r="3" spans="1:6" x14ac:dyDescent="0.25">
      <c r="A3">
        <v>9</v>
      </c>
      <c r="B3">
        <v>2</v>
      </c>
      <c r="C3" t="s">
        <v>52</v>
      </c>
      <c r="D3">
        <v>7</v>
      </c>
      <c r="E3">
        <v>2</v>
      </c>
      <c r="F3" s="57">
        <v>0.90880599295835462</v>
      </c>
    </row>
    <row r="4" spans="1:6" x14ac:dyDescent="0.25">
      <c r="A4">
        <v>9</v>
      </c>
      <c r="B4">
        <v>2</v>
      </c>
      <c r="C4" t="s">
        <v>57</v>
      </c>
      <c r="D4">
        <v>8</v>
      </c>
      <c r="E4">
        <v>2</v>
      </c>
      <c r="F4" s="57">
        <v>6.2754855797120692</v>
      </c>
    </row>
    <row r="5" spans="1:6" x14ac:dyDescent="0.25">
      <c r="A5">
        <v>9</v>
      </c>
      <c r="B5">
        <v>2</v>
      </c>
      <c r="C5" t="s">
        <v>58</v>
      </c>
      <c r="D5">
        <v>8</v>
      </c>
      <c r="E5">
        <v>2</v>
      </c>
      <c r="F5" s="57">
        <v>6.5239137753966672</v>
      </c>
    </row>
    <row r="6" spans="1:6" x14ac:dyDescent="0.25">
      <c r="A6" s="51">
        <v>9</v>
      </c>
      <c r="B6" s="51">
        <v>2</v>
      </c>
      <c r="C6" s="58" t="s">
        <v>211</v>
      </c>
      <c r="D6" s="58">
        <v>3</v>
      </c>
      <c r="E6" s="58">
        <v>1</v>
      </c>
      <c r="F6" s="59">
        <v>18.562775826561115</v>
      </c>
    </row>
    <row r="7" spans="1:6" x14ac:dyDescent="0.25">
      <c r="A7">
        <v>9</v>
      </c>
      <c r="B7">
        <v>2</v>
      </c>
      <c r="C7" t="s">
        <v>65</v>
      </c>
      <c r="D7">
        <v>14</v>
      </c>
      <c r="E7">
        <v>5</v>
      </c>
      <c r="F7" s="57">
        <v>1.1084637895667007</v>
      </c>
    </row>
    <row r="8" spans="1:6" x14ac:dyDescent="0.25">
      <c r="A8">
        <v>9</v>
      </c>
      <c r="B8">
        <v>2</v>
      </c>
      <c r="C8" t="s">
        <v>75</v>
      </c>
      <c r="D8">
        <v>5</v>
      </c>
      <c r="E8">
        <v>1</v>
      </c>
      <c r="F8" s="57">
        <v>0.59178374659371413</v>
      </c>
    </row>
    <row r="9" spans="1:6" x14ac:dyDescent="0.25">
      <c r="A9">
        <v>10</v>
      </c>
      <c r="B9">
        <v>1</v>
      </c>
      <c r="C9" t="s">
        <v>64</v>
      </c>
      <c r="D9">
        <v>14</v>
      </c>
      <c r="E9">
        <v>5</v>
      </c>
      <c r="F9" s="57">
        <v>0.65083229657838471</v>
      </c>
    </row>
    <row r="10" spans="1:6" x14ac:dyDescent="0.25">
      <c r="A10">
        <v>10</v>
      </c>
      <c r="B10">
        <v>1</v>
      </c>
      <c r="C10" t="s">
        <v>65</v>
      </c>
      <c r="D10">
        <v>14</v>
      </c>
      <c r="E10">
        <v>5</v>
      </c>
      <c r="F10" s="57">
        <v>30.328550306321766</v>
      </c>
    </row>
    <row r="11" spans="1:6" x14ac:dyDescent="0.25">
      <c r="A11">
        <v>10</v>
      </c>
      <c r="B11">
        <v>1</v>
      </c>
      <c r="C11" t="s">
        <v>68</v>
      </c>
      <c r="D11">
        <v>11</v>
      </c>
      <c r="E11">
        <v>3</v>
      </c>
      <c r="F11" s="57">
        <v>4.8621503334209892</v>
      </c>
    </row>
    <row r="12" spans="1:6" x14ac:dyDescent="0.25">
      <c r="A12">
        <v>10</v>
      </c>
      <c r="B12">
        <v>1</v>
      </c>
      <c r="C12" t="s">
        <v>76</v>
      </c>
      <c r="D12">
        <v>14</v>
      </c>
      <c r="E12">
        <v>5</v>
      </c>
      <c r="F12" s="57">
        <v>3.9780619955526668</v>
      </c>
    </row>
    <row r="13" spans="1:6" x14ac:dyDescent="0.25">
      <c r="A13">
        <v>11</v>
      </c>
      <c r="B13">
        <v>1</v>
      </c>
      <c r="C13" t="s">
        <v>65</v>
      </c>
      <c r="D13">
        <v>14</v>
      </c>
      <c r="E13">
        <v>5</v>
      </c>
      <c r="F13" s="57">
        <v>23.102243766193652</v>
      </c>
    </row>
    <row r="14" spans="1:6" x14ac:dyDescent="0.25">
      <c r="A14">
        <v>12</v>
      </c>
      <c r="B14">
        <v>1</v>
      </c>
      <c r="C14" t="s">
        <v>64</v>
      </c>
      <c r="D14">
        <v>14</v>
      </c>
      <c r="E14">
        <v>5</v>
      </c>
      <c r="F14" s="57">
        <v>0.32541614828919235</v>
      </c>
    </row>
    <row r="15" spans="1:6" x14ac:dyDescent="0.25">
      <c r="A15">
        <v>12</v>
      </c>
      <c r="B15">
        <v>1</v>
      </c>
      <c r="C15" t="s">
        <v>65</v>
      </c>
      <c r="D15">
        <v>14</v>
      </c>
      <c r="E15">
        <v>5</v>
      </c>
      <c r="F15" s="57">
        <v>29.595596325472556</v>
      </c>
    </row>
    <row r="16" spans="1:6" x14ac:dyDescent="0.25">
      <c r="A16">
        <v>12</v>
      </c>
      <c r="B16">
        <v>1</v>
      </c>
      <c r="C16" t="s">
        <v>76</v>
      </c>
      <c r="D16">
        <v>14</v>
      </c>
      <c r="E16">
        <v>5</v>
      </c>
      <c r="F16" s="57">
        <v>0.9945154988881667</v>
      </c>
    </row>
    <row r="17" spans="1:6" x14ac:dyDescent="0.25">
      <c r="A17">
        <v>13</v>
      </c>
      <c r="B17">
        <v>4</v>
      </c>
      <c r="C17" t="s">
        <v>48</v>
      </c>
      <c r="D17">
        <v>14</v>
      </c>
      <c r="E17">
        <v>5</v>
      </c>
      <c r="F17" s="57">
        <v>0.29679471965683735</v>
      </c>
    </row>
    <row r="18" spans="1:6" x14ac:dyDescent="0.25">
      <c r="A18">
        <v>13</v>
      </c>
      <c r="B18">
        <v>4</v>
      </c>
      <c r="C18" t="s">
        <v>52</v>
      </c>
      <c r="D18">
        <v>7</v>
      </c>
      <c r="E18">
        <v>2</v>
      </c>
      <c r="F18" s="57">
        <v>1.0345314413358768</v>
      </c>
    </row>
    <row r="19" spans="1:6" x14ac:dyDescent="0.25">
      <c r="A19">
        <v>13</v>
      </c>
      <c r="B19">
        <v>4</v>
      </c>
      <c r="C19" t="s">
        <v>54</v>
      </c>
      <c r="D19">
        <v>13</v>
      </c>
      <c r="E19">
        <v>4</v>
      </c>
      <c r="F19" s="57">
        <v>0.71996631016932977</v>
      </c>
    </row>
    <row r="20" spans="1:6" x14ac:dyDescent="0.25">
      <c r="A20">
        <v>13</v>
      </c>
      <c r="B20">
        <v>4</v>
      </c>
      <c r="C20" t="s">
        <v>57</v>
      </c>
      <c r="D20">
        <v>8</v>
      </c>
      <c r="E20">
        <v>2</v>
      </c>
      <c r="F20" s="57">
        <v>12.550971159424138</v>
      </c>
    </row>
    <row r="21" spans="1:6" x14ac:dyDescent="0.25">
      <c r="A21">
        <v>14</v>
      </c>
      <c r="B21">
        <v>2</v>
      </c>
      <c r="C21" t="s">
        <v>46</v>
      </c>
      <c r="D21">
        <v>6</v>
      </c>
      <c r="E21">
        <v>2</v>
      </c>
      <c r="F21" s="57">
        <v>7.19006376132619</v>
      </c>
    </row>
    <row r="22" spans="1:6" x14ac:dyDescent="0.25">
      <c r="A22">
        <v>14</v>
      </c>
      <c r="B22">
        <v>2</v>
      </c>
      <c r="C22" t="s">
        <v>52</v>
      </c>
      <c r="D22">
        <v>7</v>
      </c>
      <c r="E22">
        <v>2</v>
      </c>
      <c r="F22" s="57">
        <v>1.724219068893128</v>
      </c>
    </row>
    <row r="23" spans="1:6" x14ac:dyDescent="0.25">
      <c r="A23">
        <v>14</v>
      </c>
      <c r="B23">
        <v>2</v>
      </c>
      <c r="C23" t="s">
        <v>65</v>
      </c>
      <c r="D23">
        <v>14</v>
      </c>
      <c r="E23">
        <v>5</v>
      </c>
      <c r="F23" s="57">
        <v>0.89038415897051215</v>
      </c>
    </row>
    <row r="24" spans="1:6" x14ac:dyDescent="0.25">
      <c r="A24">
        <v>14</v>
      </c>
      <c r="B24">
        <v>2</v>
      </c>
      <c r="C24" t="s">
        <v>73</v>
      </c>
      <c r="D24">
        <v>5</v>
      </c>
      <c r="E24">
        <v>1</v>
      </c>
      <c r="F24" s="57">
        <v>3.8602760002451575</v>
      </c>
    </row>
    <row r="25" spans="1:6" x14ac:dyDescent="0.25">
      <c r="A25">
        <v>17</v>
      </c>
      <c r="B25">
        <v>1</v>
      </c>
      <c r="C25" t="s">
        <v>65</v>
      </c>
      <c r="D25">
        <v>14</v>
      </c>
      <c r="E25">
        <v>5</v>
      </c>
      <c r="F25" s="57">
        <v>23.835197747042866</v>
      </c>
    </row>
    <row r="26" spans="1:6" x14ac:dyDescent="0.25">
      <c r="A26">
        <v>17</v>
      </c>
      <c r="B26">
        <v>1</v>
      </c>
      <c r="C26" t="s">
        <v>75</v>
      </c>
      <c r="D26">
        <v>5</v>
      </c>
      <c r="E26">
        <v>1</v>
      </c>
      <c r="F26" s="57">
        <v>3.3009417999711306</v>
      </c>
    </row>
    <row r="27" spans="1:6" x14ac:dyDescent="0.25">
      <c r="A27">
        <v>23</v>
      </c>
      <c r="B27">
        <v>3</v>
      </c>
      <c r="C27" t="s">
        <v>52</v>
      </c>
      <c r="D27">
        <v>7</v>
      </c>
      <c r="E27">
        <v>2</v>
      </c>
      <c r="F27" s="57">
        <v>0.34484381377862561</v>
      </c>
    </row>
    <row r="28" spans="1:6" x14ac:dyDescent="0.25">
      <c r="A28">
        <v>23</v>
      </c>
      <c r="B28">
        <v>3</v>
      </c>
      <c r="C28" t="s">
        <v>57</v>
      </c>
      <c r="D28">
        <v>8</v>
      </c>
      <c r="E28">
        <v>2</v>
      </c>
      <c r="F28" s="57">
        <v>12.962688778852874</v>
      </c>
    </row>
    <row r="29" spans="1:6" x14ac:dyDescent="0.25">
      <c r="A29">
        <v>23</v>
      </c>
      <c r="B29">
        <v>3</v>
      </c>
      <c r="C29" t="s">
        <v>59</v>
      </c>
      <c r="D29">
        <v>8</v>
      </c>
      <c r="E29">
        <v>2</v>
      </c>
      <c r="F29" s="57">
        <v>9.6065608459632621</v>
      </c>
    </row>
    <row r="30" spans="1:6" x14ac:dyDescent="0.25">
      <c r="A30">
        <v>23</v>
      </c>
      <c r="B30">
        <v>3</v>
      </c>
      <c r="C30" t="s">
        <v>65</v>
      </c>
      <c r="D30">
        <v>14</v>
      </c>
      <c r="E30">
        <v>5</v>
      </c>
      <c r="F30" s="57">
        <v>14.610043258377534</v>
      </c>
    </row>
    <row r="31" spans="1:6" x14ac:dyDescent="0.25">
      <c r="A31">
        <v>28</v>
      </c>
      <c r="B31">
        <v>5</v>
      </c>
      <c r="C31" t="s">
        <v>42</v>
      </c>
      <c r="D31">
        <v>6</v>
      </c>
      <c r="E31">
        <v>2</v>
      </c>
      <c r="F31" s="57">
        <v>5.6929471455859062</v>
      </c>
    </row>
    <row r="32" spans="1:6" x14ac:dyDescent="0.25">
      <c r="A32">
        <v>28</v>
      </c>
      <c r="B32">
        <v>5</v>
      </c>
      <c r="C32" t="s">
        <v>52</v>
      </c>
      <c r="D32">
        <v>7</v>
      </c>
      <c r="E32">
        <v>2</v>
      </c>
      <c r="F32" s="57">
        <v>0.34484381377862561</v>
      </c>
    </row>
    <row r="33" spans="1:6" x14ac:dyDescent="0.25">
      <c r="A33">
        <v>28</v>
      </c>
      <c r="B33">
        <v>5</v>
      </c>
      <c r="C33" t="s">
        <v>54</v>
      </c>
      <c r="D33">
        <v>13</v>
      </c>
      <c r="E33">
        <v>4</v>
      </c>
      <c r="F33" s="57">
        <v>79.530229441954233</v>
      </c>
    </row>
    <row r="34" spans="1:6" x14ac:dyDescent="0.25">
      <c r="A34">
        <v>28</v>
      </c>
      <c r="B34">
        <v>5</v>
      </c>
      <c r="C34" t="s">
        <v>58</v>
      </c>
      <c r="D34">
        <v>8</v>
      </c>
      <c r="E34">
        <v>2</v>
      </c>
      <c r="F34" s="57">
        <v>12.008201057454077</v>
      </c>
    </row>
    <row r="35" spans="1:6" x14ac:dyDescent="0.25">
      <c r="A35">
        <v>28</v>
      </c>
      <c r="B35">
        <v>5</v>
      </c>
      <c r="C35" t="s">
        <v>59</v>
      </c>
      <c r="D35">
        <v>8</v>
      </c>
      <c r="E35">
        <v>2</v>
      </c>
      <c r="F35" s="57">
        <v>9.6065608459632621</v>
      </c>
    </row>
    <row r="36" spans="1:6" x14ac:dyDescent="0.25">
      <c r="A36">
        <v>28</v>
      </c>
      <c r="B36">
        <v>5</v>
      </c>
      <c r="C36" t="s">
        <v>64</v>
      </c>
      <c r="D36">
        <v>14</v>
      </c>
      <c r="E36">
        <v>5</v>
      </c>
      <c r="F36" s="57">
        <v>3.5597698331147374</v>
      </c>
    </row>
    <row r="37" spans="1:6" x14ac:dyDescent="0.25">
      <c r="A37">
        <v>28</v>
      </c>
      <c r="B37">
        <v>5</v>
      </c>
      <c r="C37" t="s">
        <v>65</v>
      </c>
      <c r="D37">
        <v>14</v>
      </c>
      <c r="E37">
        <v>5</v>
      </c>
      <c r="F37" s="57">
        <v>6.4933525592789048</v>
      </c>
    </row>
    <row r="38" spans="1:6" x14ac:dyDescent="0.25">
      <c r="A38">
        <v>28</v>
      </c>
      <c r="B38">
        <v>5</v>
      </c>
      <c r="C38" t="s">
        <v>67</v>
      </c>
      <c r="D38">
        <v>11</v>
      </c>
      <c r="E38">
        <v>3</v>
      </c>
      <c r="F38" s="57">
        <v>95.579445015626021</v>
      </c>
    </row>
    <row r="39" spans="1:6" x14ac:dyDescent="0.25">
      <c r="A39">
        <v>28</v>
      </c>
      <c r="B39">
        <v>5</v>
      </c>
      <c r="C39" t="s">
        <v>70</v>
      </c>
      <c r="D39">
        <v>11</v>
      </c>
      <c r="E39">
        <v>3</v>
      </c>
      <c r="F39" s="57">
        <v>5.5158712241937344</v>
      </c>
    </row>
    <row r="40" spans="1:6" x14ac:dyDescent="0.25">
      <c r="A40">
        <v>28</v>
      </c>
      <c r="B40">
        <v>5</v>
      </c>
      <c r="C40" t="s">
        <v>78</v>
      </c>
      <c r="D40">
        <v>10</v>
      </c>
      <c r="E40">
        <v>2</v>
      </c>
      <c r="F40" s="57">
        <v>7.918817407041745</v>
      </c>
    </row>
    <row r="41" spans="1:6" x14ac:dyDescent="0.25">
      <c r="A41">
        <v>32</v>
      </c>
      <c r="B41">
        <v>4</v>
      </c>
      <c r="C41" t="s">
        <v>42</v>
      </c>
      <c r="D41">
        <v>6</v>
      </c>
      <c r="E41">
        <v>2</v>
      </c>
      <c r="F41" s="57">
        <v>43.386542173927211</v>
      </c>
    </row>
    <row r="42" spans="1:6" x14ac:dyDescent="0.25">
      <c r="A42">
        <v>32</v>
      </c>
      <c r="B42">
        <v>4</v>
      </c>
      <c r="C42" t="s">
        <v>57</v>
      </c>
      <c r="D42">
        <v>8</v>
      </c>
      <c r="E42">
        <v>2</v>
      </c>
      <c r="F42" s="57">
        <v>2.2069098508125591</v>
      </c>
    </row>
    <row r="43" spans="1:6" x14ac:dyDescent="0.25">
      <c r="A43" s="51">
        <v>32</v>
      </c>
      <c r="B43" s="51">
        <v>4</v>
      </c>
      <c r="C43" s="58" t="s">
        <v>211</v>
      </c>
      <c r="D43" s="58">
        <v>3</v>
      </c>
      <c r="E43" s="58">
        <v>1</v>
      </c>
      <c r="F43" s="59">
        <v>18.562775826561115</v>
      </c>
    </row>
    <row r="44" spans="1:6" x14ac:dyDescent="0.25">
      <c r="A44">
        <v>32</v>
      </c>
      <c r="B44">
        <v>4</v>
      </c>
      <c r="C44" t="s">
        <v>62</v>
      </c>
      <c r="D44">
        <v>3</v>
      </c>
      <c r="E44">
        <v>1</v>
      </c>
      <c r="F44" s="57">
        <v>901.8741321718453</v>
      </c>
    </row>
    <row r="45" spans="1:6" x14ac:dyDescent="0.25">
      <c r="A45">
        <v>32</v>
      </c>
      <c r="B45">
        <v>4</v>
      </c>
      <c r="C45" t="s">
        <v>69</v>
      </c>
      <c r="D45">
        <v>11</v>
      </c>
      <c r="E45">
        <v>3</v>
      </c>
      <c r="F45" s="57">
        <v>5.5158712241937344</v>
      </c>
    </row>
    <row r="46" spans="1:6" x14ac:dyDescent="0.25">
      <c r="A46">
        <v>33</v>
      </c>
      <c r="B46">
        <v>3</v>
      </c>
      <c r="C46" t="s">
        <v>52</v>
      </c>
      <c r="D46">
        <v>7</v>
      </c>
      <c r="E46">
        <v>2</v>
      </c>
      <c r="F46" s="57">
        <v>9.2287445629410403</v>
      </c>
    </row>
    <row r="47" spans="1:6" x14ac:dyDescent="0.25">
      <c r="A47">
        <v>33</v>
      </c>
      <c r="B47">
        <v>3</v>
      </c>
      <c r="C47" t="s">
        <v>59</v>
      </c>
      <c r="D47">
        <v>8</v>
      </c>
      <c r="E47">
        <v>2</v>
      </c>
      <c r="F47" s="57">
        <v>0.30651297218976375</v>
      </c>
    </row>
    <row r="48" spans="1:6" x14ac:dyDescent="0.25">
      <c r="A48">
        <v>33</v>
      </c>
      <c r="B48">
        <v>3</v>
      </c>
      <c r="C48" t="s">
        <v>66</v>
      </c>
      <c r="D48">
        <v>14</v>
      </c>
      <c r="E48">
        <v>5</v>
      </c>
      <c r="F48" s="57">
        <v>0.31795558632341253</v>
      </c>
    </row>
    <row r="49" spans="1:6" x14ac:dyDescent="0.25">
      <c r="A49">
        <v>33</v>
      </c>
      <c r="B49">
        <v>3</v>
      </c>
      <c r="C49" t="s">
        <v>73</v>
      </c>
      <c r="D49">
        <v>5</v>
      </c>
      <c r="E49">
        <v>1</v>
      </c>
      <c r="F49" s="57">
        <v>0.44770021247094549</v>
      </c>
    </row>
    <row r="50" spans="1:6" x14ac:dyDescent="0.25">
      <c r="A50">
        <v>34</v>
      </c>
      <c r="B50">
        <v>6</v>
      </c>
      <c r="C50" t="s">
        <v>235</v>
      </c>
      <c r="D50">
        <v>14</v>
      </c>
      <c r="E50">
        <v>5</v>
      </c>
      <c r="F50" s="57">
        <v>0</v>
      </c>
    </row>
    <row r="51" spans="1:6" x14ac:dyDescent="0.25">
      <c r="A51">
        <v>35</v>
      </c>
      <c r="B51">
        <v>6</v>
      </c>
      <c r="C51" t="s">
        <v>47</v>
      </c>
      <c r="D51">
        <v>6</v>
      </c>
      <c r="E51">
        <v>2</v>
      </c>
      <c r="F51" s="57">
        <v>71.763600459907991</v>
      </c>
    </row>
    <row r="52" spans="1:6" x14ac:dyDescent="0.25">
      <c r="A52">
        <v>35</v>
      </c>
      <c r="B52">
        <v>6</v>
      </c>
      <c r="C52" t="s">
        <v>52</v>
      </c>
      <c r="D52">
        <v>7</v>
      </c>
      <c r="E52">
        <v>2</v>
      </c>
      <c r="F52" s="57">
        <v>0.68968762755725121</v>
      </c>
    </row>
    <row r="53" spans="1:6" x14ac:dyDescent="0.25">
      <c r="A53">
        <v>35</v>
      </c>
      <c r="B53">
        <v>6</v>
      </c>
      <c r="C53" t="s">
        <v>68</v>
      </c>
      <c r="D53">
        <v>11</v>
      </c>
      <c r="E53">
        <v>3</v>
      </c>
      <c r="F53" s="57">
        <v>83.742525097204336</v>
      </c>
    </row>
    <row r="54" spans="1:6" x14ac:dyDescent="0.25">
      <c r="A54">
        <v>37</v>
      </c>
      <c r="B54">
        <v>2</v>
      </c>
      <c r="C54" t="s">
        <v>50</v>
      </c>
      <c r="D54">
        <v>1</v>
      </c>
      <c r="E54">
        <v>1</v>
      </c>
      <c r="F54" s="57">
        <v>20.679238916737063</v>
      </c>
    </row>
    <row r="55" spans="1:6" x14ac:dyDescent="0.25">
      <c r="A55">
        <v>37</v>
      </c>
      <c r="B55">
        <v>2</v>
      </c>
      <c r="C55" t="s">
        <v>52</v>
      </c>
      <c r="D55">
        <v>7</v>
      </c>
      <c r="E55">
        <v>2</v>
      </c>
      <c r="F55" s="57">
        <v>1.8968070365128269</v>
      </c>
    </row>
    <row r="56" spans="1:6" x14ac:dyDescent="0.25">
      <c r="A56">
        <v>37</v>
      </c>
      <c r="B56">
        <v>2</v>
      </c>
      <c r="C56" t="s">
        <v>72</v>
      </c>
      <c r="D56">
        <v>5</v>
      </c>
      <c r="E56">
        <v>1</v>
      </c>
      <c r="F56" s="57">
        <v>3.1877680174077421</v>
      </c>
    </row>
    <row r="57" spans="1:6" x14ac:dyDescent="0.25">
      <c r="A57">
        <v>38</v>
      </c>
      <c r="B57">
        <v>1</v>
      </c>
      <c r="C57" t="s">
        <v>65</v>
      </c>
      <c r="D57">
        <v>14</v>
      </c>
      <c r="E57">
        <v>5</v>
      </c>
      <c r="F57" s="57">
        <v>12.98670511855781</v>
      </c>
    </row>
    <row r="58" spans="1:6" x14ac:dyDescent="0.25">
      <c r="A58">
        <v>38</v>
      </c>
      <c r="B58">
        <v>1</v>
      </c>
      <c r="C58" t="s">
        <v>76</v>
      </c>
      <c r="D58">
        <v>14</v>
      </c>
      <c r="E58">
        <v>5</v>
      </c>
      <c r="F58" s="57">
        <v>2.9202193534080716</v>
      </c>
    </row>
    <row r="59" spans="1:6" x14ac:dyDescent="0.25">
      <c r="A59">
        <v>39</v>
      </c>
      <c r="B59">
        <v>2</v>
      </c>
      <c r="C59" t="s">
        <v>57</v>
      </c>
      <c r="D59">
        <v>8</v>
      </c>
      <c r="E59">
        <v>2</v>
      </c>
      <c r="F59" s="57">
        <v>2.2069098508125591</v>
      </c>
    </row>
    <row r="60" spans="1:6" x14ac:dyDescent="0.25">
      <c r="A60">
        <v>39</v>
      </c>
      <c r="B60">
        <v>2</v>
      </c>
      <c r="C60" t="s">
        <v>72</v>
      </c>
      <c r="D60">
        <v>5</v>
      </c>
      <c r="E60">
        <v>1</v>
      </c>
      <c r="F60" s="57">
        <v>8.7178528808376061</v>
      </c>
    </row>
    <row r="61" spans="1:6" x14ac:dyDescent="0.25">
      <c r="A61">
        <v>40</v>
      </c>
      <c r="B61">
        <v>6</v>
      </c>
      <c r="C61" t="s">
        <v>43</v>
      </c>
      <c r="D61">
        <v>6</v>
      </c>
      <c r="E61">
        <v>2</v>
      </c>
      <c r="F61" s="57">
        <v>105.86672634067114</v>
      </c>
    </row>
    <row r="62" spans="1:6" x14ac:dyDescent="0.25">
      <c r="A62">
        <v>40</v>
      </c>
      <c r="B62">
        <v>6</v>
      </c>
      <c r="C62" t="s">
        <v>48</v>
      </c>
      <c r="D62">
        <v>14</v>
      </c>
      <c r="E62">
        <v>5</v>
      </c>
      <c r="F62" s="57">
        <v>2.4350072097295894</v>
      </c>
    </row>
    <row r="63" spans="1:6" x14ac:dyDescent="0.25">
      <c r="A63">
        <v>40</v>
      </c>
      <c r="B63">
        <v>6</v>
      </c>
      <c r="C63" t="s">
        <v>60</v>
      </c>
      <c r="D63">
        <v>3</v>
      </c>
      <c r="E63">
        <v>1</v>
      </c>
      <c r="F63" s="57">
        <v>6.1178311658962921</v>
      </c>
    </row>
    <row r="64" spans="1:6" x14ac:dyDescent="0.25">
      <c r="A64">
        <v>40</v>
      </c>
      <c r="B64">
        <v>6</v>
      </c>
      <c r="C64" t="s">
        <v>76</v>
      </c>
      <c r="D64">
        <v>14</v>
      </c>
      <c r="E64">
        <v>5</v>
      </c>
      <c r="F64" s="57">
        <v>36.037147739785027</v>
      </c>
    </row>
    <row r="65" spans="1:6" x14ac:dyDescent="0.25">
      <c r="A65">
        <v>40</v>
      </c>
      <c r="B65">
        <v>6</v>
      </c>
      <c r="C65" t="s">
        <v>78</v>
      </c>
      <c r="D65">
        <v>10</v>
      </c>
      <c r="E65">
        <v>2</v>
      </c>
      <c r="F65" s="57">
        <v>1.8237328850696959</v>
      </c>
    </row>
    <row r="66" spans="1:6" x14ac:dyDescent="0.25">
      <c r="A66">
        <v>41</v>
      </c>
      <c r="B66">
        <v>4</v>
      </c>
      <c r="C66" t="s">
        <v>48</v>
      </c>
      <c r="D66">
        <v>14</v>
      </c>
      <c r="E66">
        <v>5</v>
      </c>
      <c r="F66" s="57">
        <v>0.81166906990986309</v>
      </c>
    </row>
    <row r="67" spans="1:6" x14ac:dyDescent="0.25">
      <c r="A67">
        <v>41</v>
      </c>
      <c r="B67">
        <v>4</v>
      </c>
      <c r="C67" t="s">
        <v>51</v>
      </c>
      <c r="D67">
        <v>7</v>
      </c>
      <c r="E67">
        <v>2</v>
      </c>
      <c r="F67" s="57">
        <v>0.34484381377862561</v>
      </c>
    </row>
    <row r="68" spans="1:6" x14ac:dyDescent="0.25">
      <c r="A68">
        <v>41</v>
      </c>
      <c r="B68">
        <v>4</v>
      </c>
      <c r="C68" t="s">
        <v>54</v>
      </c>
      <c r="D68">
        <v>13</v>
      </c>
      <c r="E68">
        <v>4</v>
      </c>
      <c r="F68" s="57">
        <v>25.747511054377568</v>
      </c>
    </row>
    <row r="69" spans="1:6" x14ac:dyDescent="0.25">
      <c r="A69">
        <v>41</v>
      </c>
      <c r="B69">
        <v>4</v>
      </c>
      <c r="C69" t="s">
        <v>57</v>
      </c>
      <c r="D69">
        <v>8</v>
      </c>
      <c r="E69">
        <v>2</v>
      </c>
      <c r="F69" s="57">
        <v>19.929911664542491</v>
      </c>
    </row>
    <row r="70" spans="1:6" x14ac:dyDescent="0.25">
      <c r="A70">
        <v>41</v>
      </c>
      <c r="B70">
        <v>4</v>
      </c>
      <c r="C70" t="s">
        <v>58</v>
      </c>
      <c r="D70">
        <v>8</v>
      </c>
      <c r="E70">
        <v>2</v>
      </c>
      <c r="F70" s="57">
        <v>9.6065608459632621</v>
      </c>
    </row>
    <row r="71" spans="1:6" x14ac:dyDescent="0.25">
      <c r="A71">
        <v>41</v>
      </c>
      <c r="B71">
        <v>4</v>
      </c>
      <c r="C71" t="s">
        <v>59</v>
      </c>
      <c r="D71">
        <v>8</v>
      </c>
      <c r="E71">
        <v>2</v>
      </c>
      <c r="F71" s="57">
        <v>4.8630623968229161</v>
      </c>
    </row>
    <row r="72" spans="1:6" x14ac:dyDescent="0.25">
      <c r="A72">
        <v>41</v>
      </c>
      <c r="B72">
        <v>4</v>
      </c>
      <c r="C72" t="s">
        <v>65</v>
      </c>
      <c r="D72">
        <v>14</v>
      </c>
      <c r="E72">
        <v>5</v>
      </c>
      <c r="F72" s="57">
        <v>1.920132859476563</v>
      </c>
    </row>
    <row r="73" spans="1:6" x14ac:dyDescent="0.25">
      <c r="A73">
        <v>42</v>
      </c>
      <c r="B73">
        <v>4</v>
      </c>
      <c r="C73" t="s">
        <v>42</v>
      </c>
      <c r="D73">
        <v>6</v>
      </c>
      <c r="E73">
        <v>2</v>
      </c>
      <c r="F73" s="57">
        <v>0.66734921551282977</v>
      </c>
    </row>
    <row r="74" spans="1:6" x14ac:dyDescent="0.25">
      <c r="A74">
        <v>42</v>
      </c>
      <c r="B74">
        <v>4</v>
      </c>
      <c r="C74" t="s">
        <v>54</v>
      </c>
      <c r="D74">
        <v>13</v>
      </c>
      <c r="E74">
        <v>4</v>
      </c>
      <c r="F74" s="57">
        <v>1.1496792824029531</v>
      </c>
    </row>
    <row r="75" spans="1:6" x14ac:dyDescent="0.25">
      <c r="A75">
        <v>42</v>
      </c>
      <c r="B75">
        <v>4</v>
      </c>
      <c r="C75" t="s">
        <v>57</v>
      </c>
      <c r="D75">
        <v>8</v>
      </c>
      <c r="E75">
        <v>2</v>
      </c>
      <c r="F75" s="57">
        <v>6.2754855797120692</v>
      </c>
    </row>
    <row r="76" spans="1:6" x14ac:dyDescent="0.25">
      <c r="A76">
        <v>42</v>
      </c>
      <c r="B76">
        <v>4</v>
      </c>
      <c r="C76" t="s">
        <v>58</v>
      </c>
      <c r="D76">
        <v>8</v>
      </c>
      <c r="E76">
        <v>2</v>
      </c>
      <c r="F76" s="57">
        <v>30.898935524568298</v>
      </c>
    </row>
    <row r="77" spans="1:6" x14ac:dyDescent="0.25">
      <c r="A77">
        <v>42</v>
      </c>
      <c r="B77">
        <v>4</v>
      </c>
      <c r="C77" t="s">
        <v>59</v>
      </c>
      <c r="D77">
        <v>8</v>
      </c>
      <c r="E77">
        <v>2</v>
      </c>
      <c r="F77" s="57">
        <v>2.7081531836805794</v>
      </c>
    </row>
    <row r="78" spans="1:6" x14ac:dyDescent="0.25">
      <c r="A78">
        <v>42</v>
      </c>
      <c r="B78">
        <v>4</v>
      </c>
      <c r="C78" t="s">
        <v>61</v>
      </c>
      <c r="D78">
        <v>3</v>
      </c>
      <c r="E78">
        <v>1</v>
      </c>
      <c r="F78" s="57">
        <v>49.961420928048049</v>
      </c>
    </row>
    <row r="79" spans="1:6" x14ac:dyDescent="0.25">
      <c r="A79">
        <v>45</v>
      </c>
      <c r="B79">
        <v>3</v>
      </c>
      <c r="C79" t="s">
        <v>56</v>
      </c>
      <c r="D79">
        <v>14</v>
      </c>
      <c r="E79">
        <v>5</v>
      </c>
      <c r="F79" s="57">
        <v>3.9319110329800386</v>
      </c>
    </row>
    <row r="80" spans="1:6" x14ac:dyDescent="0.25">
      <c r="A80">
        <v>45</v>
      </c>
      <c r="B80">
        <v>3</v>
      </c>
      <c r="C80" t="s">
        <v>57</v>
      </c>
      <c r="D80">
        <v>8</v>
      </c>
      <c r="E80">
        <v>2</v>
      </c>
      <c r="F80" s="57">
        <v>12.434881981873394</v>
      </c>
    </row>
    <row r="81" spans="1:6" x14ac:dyDescent="0.25">
      <c r="A81">
        <v>45</v>
      </c>
      <c r="B81">
        <v>3</v>
      </c>
      <c r="C81" t="s">
        <v>65</v>
      </c>
      <c r="D81">
        <v>14</v>
      </c>
      <c r="E81">
        <v>5</v>
      </c>
      <c r="F81" s="57">
        <v>6.0372079580072455</v>
      </c>
    </row>
    <row r="82" spans="1:6" x14ac:dyDescent="0.25">
      <c r="A82">
        <v>46</v>
      </c>
      <c r="B82">
        <v>3</v>
      </c>
      <c r="C82" t="s">
        <v>52</v>
      </c>
      <c r="D82">
        <v>7</v>
      </c>
      <c r="E82">
        <v>2</v>
      </c>
      <c r="F82" s="57">
        <v>1.6899284993027253</v>
      </c>
    </row>
    <row r="83" spans="1:6" x14ac:dyDescent="0.25">
      <c r="A83">
        <v>46</v>
      </c>
      <c r="B83">
        <v>3</v>
      </c>
      <c r="C83" t="s">
        <v>56</v>
      </c>
      <c r="D83">
        <v>14</v>
      </c>
      <c r="E83">
        <v>5</v>
      </c>
      <c r="F83" s="57">
        <v>1.3106370109933461</v>
      </c>
    </row>
    <row r="84" spans="1:6" x14ac:dyDescent="0.25">
      <c r="A84">
        <v>46</v>
      </c>
      <c r="B84">
        <v>3</v>
      </c>
      <c r="C84" t="s">
        <v>57</v>
      </c>
      <c r="D84">
        <v>8</v>
      </c>
      <c r="E84">
        <v>2</v>
      </c>
      <c r="F84" s="57">
        <v>9.7386972033767059</v>
      </c>
    </row>
    <row r="85" spans="1:6" x14ac:dyDescent="0.25">
      <c r="A85">
        <v>46</v>
      </c>
      <c r="B85">
        <v>3</v>
      </c>
      <c r="C85" t="s">
        <v>59</v>
      </c>
      <c r="D85">
        <v>8</v>
      </c>
      <c r="E85">
        <v>2</v>
      </c>
      <c r="F85" s="57">
        <v>1.5482684825860993</v>
      </c>
    </row>
    <row r="86" spans="1:6" x14ac:dyDescent="0.25">
      <c r="A86">
        <v>46</v>
      </c>
      <c r="B86">
        <v>3</v>
      </c>
      <c r="C86" t="s">
        <v>65</v>
      </c>
      <c r="D86">
        <v>14</v>
      </c>
      <c r="E86">
        <v>5</v>
      </c>
      <c r="F86" s="57">
        <v>9.6077029446372197</v>
      </c>
    </row>
    <row r="87" spans="1:6" x14ac:dyDescent="0.25">
      <c r="A87">
        <v>46</v>
      </c>
      <c r="B87">
        <v>3</v>
      </c>
      <c r="C87" t="s">
        <v>73</v>
      </c>
      <c r="D87">
        <v>5</v>
      </c>
      <c r="E87">
        <v>1</v>
      </c>
      <c r="F87" s="57">
        <v>2.3927330580031967</v>
      </c>
    </row>
    <row r="88" spans="1:6" x14ac:dyDescent="0.25">
      <c r="A88">
        <v>47</v>
      </c>
      <c r="B88">
        <v>3</v>
      </c>
      <c r="C88" t="s">
        <v>57</v>
      </c>
      <c r="D88">
        <v>8</v>
      </c>
      <c r="E88">
        <v>2</v>
      </c>
      <c r="F88" s="57">
        <v>13.721170360757261</v>
      </c>
    </row>
    <row r="89" spans="1:6" x14ac:dyDescent="0.25">
      <c r="A89">
        <v>47</v>
      </c>
      <c r="B89">
        <v>3</v>
      </c>
      <c r="C89" t="s">
        <v>59</v>
      </c>
      <c r="D89">
        <v>8</v>
      </c>
      <c r="E89">
        <v>2</v>
      </c>
      <c r="F89" s="57">
        <v>0.56996213836939535</v>
      </c>
    </row>
    <row r="90" spans="1:6" x14ac:dyDescent="0.25">
      <c r="A90">
        <v>47</v>
      </c>
      <c r="B90">
        <v>3</v>
      </c>
      <c r="C90" t="s">
        <v>65</v>
      </c>
      <c r="D90">
        <v>14</v>
      </c>
      <c r="E90">
        <v>5</v>
      </c>
      <c r="F90" s="57">
        <v>11.236823897114949</v>
      </c>
    </row>
    <row r="91" spans="1:6" x14ac:dyDescent="0.25">
      <c r="A91">
        <v>48</v>
      </c>
      <c r="B91">
        <v>4</v>
      </c>
      <c r="C91" t="s">
        <v>42</v>
      </c>
      <c r="D91">
        <v>6</v>
      </c>
      <c r="E91">
        <v>2</v>
      </c>
      <c r="F91" s="57">
        <v>0.66734921551282977</v>
      </c>
    </row>
    <row r="92" spans="1:6" x14ac:dyDescent="0.25">
      <c r="A92">
        <v>48</v>
      </c>
      <c r="B92">
        <v>4</v>
      </c>
      <c r="C92" t="s">
        <v>48</v>
      </c>
      <c r="D92">
        <v>14</v>
      </c>
      <c r="E92">
        <v>5</v>
      </c>
      <c r="F92" s="57">
        <v>0.89038415897051215</v>
      </c>
    </row>
    <row r="93" spans="1:6" x14ac:dyDescent="0.25">
      <c r="A93">
        <v>48</v>
      </c>
      <c r="B93">
        <v>4</v>
      </c>
      <c r="C93" t="s">
        <v>52</v>
      </c>
      <c r="D93">
        <v>7</v>
      </c>
      <c r="E93">
        <v>2</v>
      </c>
      <c r="F93" s="57">
        <v>2.7264179788750633</v>
      </c>
    </row>
    <row r="94" spans="1:6" x14ac:dyDescent="0.25">
      <c r="A94">
        <v>48</v>
      </c>
      <c r="B94">
        <v>4</v>
      </c>
      <c r="C94" t="s">
        <v>54</v>
      </c>
      <c r="D94">
        <v>13</v>
      </c>
      <c r="E94">
        <v>4</v>
      </c>
      <c r="F94" s="57">
        <v>25.823290300862155</v>
      </c>
    </row>
    <row r="95" spans="1:6" x14ac:dyDescent="0.25">
      <c r="A95">
        <v>48</v>
      </c>
      <c r="B95">
        <v>4</v>
      </c>
      <c r="C95" t="s">
        <v>57</v>
      </c>
      <c r="D95">
        <v>8</v>
      </c>
      <c r="E95">
        <v>2</v>
      </c>
      <c r="F95" s="57">
        <v>22.136821515355049</v>
      </c>
    </row>
    <row r="96" spans="1:6" x14ac:dyDescent="0.25">
      <c r="A96">
        <v>48</v>
      </c>
      <c r="B96">
        <v>4</v>
      </c>
      <c r="C96" t="s">
        <v>58</v>
      </c>
      <c r="D96">
        <v>8</v>
      </c>
      <c r="E96">
        <v>2</v>
      </c>
      <c r="F96" s="57">
        <v>8.9255539868874827</v>
      </c>
    </row>
    <row r="97" spans="1:6" x14ac:dyDescent="0.25">
      <c r="A97">
        <v>48</v>
      </c>
      <c r="B97">
        <v>4</v>
      </c>
      <c r="C97" t="s">
        <v>59</v>
      </c>
      <c r="D97">
        <v>8</v>
      </c>
      <c r="E97">
        <v>2</v>
      </c>
      <c r="F97" s="57">
        <v>4.3734019516176286</v>
      </c>
    </row>
    <row r="98" spans="1:6" x14ac:dyDescent="0.25">
      <c r="A98">
        <v>48</v>
      </c>
      <c r="B98">
        <v>4</v>
      </c>
      <c r="C98" t="s">
        <v>60</v>
      </c>
      <c r="D98">
        <v>3</v>
      </c>
      <c r="E98">
        <v>1</v>
      </c>
      <c r="F98" s="57">
        <v>4.42915435369616</v>
      </c>
    </row>
    <row r="99" spans="1:6" x14ac:dyDescent="0.25">
      <c r="A99">
        <v>48</v>
      </c>
      <c r="B99">
        <v>4</v>
      </c>
      <c r="C99" t="s">
        <v>65</v>
      </c>
      <c r="D99">
        <v>14</v>
      </c>
      <c r="E99">
        <v>5</v>
      </c>
      <c r="F99" s="57">
        <v>1.6233381398197262</v>
      </c>
    </row>
    <row r="100" spans="1:6" x14ac:dyDescent="0.25">
      <c r="A100">
        <v>49</v>
      </c>
      <c r="B100">
        <v>4</v>
      </c>
      <c r="C100" t="s">
        <v>54</v>
      </c>
      <c r="D100">
        <v>13</v>
      </c>
      <c r="E100">
        <v>4</v>
      </c>
      <c r="F100" s="57">
        <v>3.9290153873217468</v>
      </c>
    </row>
    <row r="101" spans="1:6" x14ac:dyDescent="0.25">
      <c r="A101">
        <v>49</v>
      </c>
      <c r="B101">
        <v>4</v>
      </c>
      <c r="C101" t="s">
        <v>57</v>
      </c>
      <c r="D101">
        <v>8</v>
      </c>
      <c r="E101">
        <v>2</v>
      </c>
      <c r="F101" s="57">
        <v>8.6550174168874339</v>
      </c>
    </row>
    <row r="102" spans="1:6" x14ac:dyDescent="0.25">
      <c r="A102">
        <v>49</v>
      </c>
      <c r="B102">
        <v>4</v>
      </c>
      <c r="C102" t="s">
        <v>58</v>
      </c>
      <c r="D102">
        <v>8</v>
      </c>
      <c r="E102">
        <v>2</v>
      </c>
      <c r="F102" s="57">
        <v>19.571741326189997</v>
      </c>
    </row>
    <row r="103" spans="1:6" x14ac:dyDescent="0.25">
      <c r="A103">
        <v>49</v>
      </c>
      <c r="B103">
        <v>4</v>
      </c>
      <c r="C103" t="s">
        <v>59</v>
      </c>
      <c r="D103">
        <v>8</v>
      </c>
      <c r="E103">
        <v>2</v>
      </c>
      <c r="F103" s="57">
        <v>7.9141795192667335</v>
      </c>
    </row>
    <row r="104" spans="1:6" x14ac:dyDescent="0.25">
      <c r="A104">
        <v>49</v>
      </c>
      <c r="B104">
        <v>4</v>
      </c>
      <c r="C104" t="s">
        <v>61</v>
      </c>
      <c r="D104">
        <v>3</v>
      </c>
      <c r="E104">
        <v>1</v>
      </c>
      <c r="F104" s="57">
        <v>18.392235344453667</v>
      </c>
    </row>
    <row r="105" spans="1:6" x14ac:dyDescent="0.25">
      <c r="A105">
        <v>90</v>
      </c>
      <c r="B105">
        <v>4</v>
      </c>
      <c r="C105" t="s">
        <v>42</v>
      </c>
      <c r="D105">
        <v>6</v>
      </c>
      <c r="E105">
        <v>2</v>
      </c>
      <c r="F105" s="57">
        <v>3.3367460775641473</v>
      </c>
    </row>
    <row r="106" spans="1:6" x14ac:dyDescent="0.25">
      <c r="A106">
        <v>90</v>
      </c>
      <c r="B106">
        <v>4</v>
      </c>
      <c r="C106" t="s">
        <v>46</v>
      </c>
      <c r="D106">
        <v>6</v>
      </c>
      <c r="E106">
        <v>2</v>
      </c>
      <c r="F106" s="57">
        <v>97.328881309484572</v>
      </c>
    </row>
    <row r="107" spans="1:6" x14ac:dyDescent="0.25">
      <c r="A107">
        <v>90</v>
      </c>
      <c r="B107">
        <v>4</v>
      </c>
      <c r="C107" t="s">
        <v>57</v>
      </c>
      <c r="D107">
        <v>8</v>
      </c>
      <c r="E107">
        <v>2</v>
      </c>
      <c r="F107" s="57">
        <v>302.74361022837905</v>
      </c>
    </row>
    <row r="108" spans="1:6" x14ac:dyDescent="0.25">
      <c r="A108">
        <v>90</v>
      </c>
      <c r="B108">
        <v>4</v>
      </c>
      <c r="C108" t="s">
        <v>58</v>
      </c>
      <c r="D108">
        <v>8</v>
      </c>
      <c r="E108">
        <v>2</v>
      </c>
      <c r="F108" s="57">
        <v>18.817721365080487</v>
      </c>
    </row>
    <row r="109" spans="1:6" x14ac:dyDescent="0.25">
      <c r="A109">
        <v>90</v>
      </c>
      <c r="B109">
        <v>4</v>
      </c>
      <c r="C109" t="s">
        <v>59</v>
      </c>
      <c r="D109">
        <v>8</v>
      </c>
      <c r="E109">
        <v>2</v>
      </c>
      <c r="F109" s="57">
        <v>26.418042326398972</v>
      </c>
    </row>
    <row r="110" spans="1:6" x14ac:dyDescent="0.25">
      <c r="A110">
        <v>90</v>
      </c>
      <c r="B110">
        <v>4</v>
      </c>
      <c r="C110" t="s">
        <v>72</v>
      </c>
      <c r="D110">
        <v>5</v>
      </c>
      <c r="E110">
        <v>1</v>
      </c>
      <c r="F110" s="57">
        <v>8.7178528808376061</v>
      </c>
    </row>
    <row r="111" spans="1:6" x14ac:dyDescent="0.25">
      <c r="A111">
        <v>90</v>
      </c>
      <c r="B111">
        <v>4</v>
      </c>
      <c r="C111" t="s">
        <v>73</v>
      </c>
      <c r="D111">
        <v>5</v>
      </c>
      <c r="E111">
        <v>1</v>
      </c>
      <c r="F111" s="57">
        <v>1.2867586667483859</v>
      </c>
    </row>
    <row r="112" spans="1:6" x14ac:dyDescent="0.25">
      <c r="A112">
        <v>90</v>
      </c>
      <c r="B112">
        <v>4</v>
      </c>
      <c r="C112" t="s">
        <v>78</v>
      </c>
      <c r="D112">
        <v>10</v>
      </c>
      <c r="E112">
        <v>2</v>
      </c>
      <c r="F112" s="57">
        <v>7.1945000620630539</v>
      </c>
    </row>
    <row r="113" spans="1:6" x14ac:dyDescent="0.25">
      <c r="A113">
        <v>91</v>
      </c>
      <c r="B113">
        <v>4</v>
      </c>
      <c r="C113" t="s">
        <v>42</v>
      </c>
      <c r="D113">
        <v>6</v>
      </c>
      <c r="E113">
        <v>2</v>
      </c>
      <c r="F113" s="57">
        <v>2.2510468797762324</v>
      </c>
    </row>
    <row r="114" spans="1:6" x14ac:dyDescent="0.25">
      <c r="A114">
        <v>91</v>
      </c>
      <c r="B114">
        <v>4</v>
      </c>
      <c r="C114" t="s">
        <v>46</v>
      </c>
      <c r="D114">
        <v>6</v>
      </c>
      <c r="E114">
        <v>2</v>
      </c>
      <c r="F114" s="57">
        <v>7.19006376132619</v>
      </c>
    </row>
    <row r="115" spans="1:6" x14ac:dyDescent="0.25">
      <c r="A115">
        <v>91</v>
      </c>
      <c r="B115">
        <v>4</v>
      </c>
      <c r="C115" t="s">
        <v>54</v>
      </c>
      <c r="D115">
        <v>13</v>
      </c>
      <c r="E115">
        <v>4</v>
      </c>
      <c r="F115" s="57">
        <v>5.3576139383205348</v>
      </c>
    </row>
    <row r="116" spans="1:6" x14ac:dyDescent="0.25">
      <c r="A116">
        <v>91</v>
      </c>
      <c r="B116">
        <v>4</v>
      </c>
      <c r="C116" t="s">
        <v>57</v>
      </c>
      <c r="D116">
        <v>8</v>
      </c>
      <c r="E116">
        <v>2</v>
      </c>
      <c r="F116" s="57">
        <v>1.1034549254062795</v>
      </c>
    </row>
    <row r="117" spans="1:6" x14ac:dyDescent="0.25">
      <c r="A117">
        <v>91</v>
      </c>
      <c r="B117">
        <v>4</v>
      </c>
      <c r="C117" t="s">
        <v>59</v>
      </c>
      <c r="D117">
        <v>8</v>
      </c>
      <c r="E117">
        <v>2</v>
      </c>
      <c r="F117" s="57">
        <v>8.8701694024094966</v>
      </c>
    </row>
    <row r="118" spans="1:6" x14ac:dyDescent="0.25">
      <c r="A118">
        <v>91</v>
      </c>
      <c r="B118">
        <v>4</v>
      </c>
      <c r="C118" t="s">
        <v>65</v>
      </c>
      <c r="D118">
        <v>14</v>
      </c>
      <c r="E118">
        <v>5</v>
      </c>
      <c r="F118" s="57">
        <v>1.7807683179410243</v>
      </c>
    </row>
    <row r="119" spans="1:6" x14ac:dyDescent="0.25">
      <c r="A119">
        <v>91</v>
      </c>
      <c r="B119">
        <v>4</v>
      </c>
      <c r="C119" t="s">
        <v>67</v>
      </c>
      <c r="D119">
        <v>11</v>
      </c>
      <c r="E119">
        <v>3</v>
      </c>
      <c r="F119" s="57">
        <v>0.35001396439490184</v>
      </c>
    </row>
    <row r="120" spans="1:6" x14ac:dyDescent="0.25">
      <c r="A120">
        <v>91</v>
      </c>
      <c r="B120">
        <v>4</v>
      </c>
      <c r="C120" t="s">
        <v>78</v>
      </c>
      <c r="D120">
        <v>10</v>
      </c>
      <c r="E120">
        <v>2</v>
      </c>
      <c r="F120" s="57">
        <v>2.6396058023472477</v>
      </c>
    </row>
    <row r="121" spans="1:6" x14ac:dyDescent="0.25">
      <c r="A121">
        <v>92</v>
      </c>
      <c r="B121">
        <v>4</v>
      </c>
      <c r="C121" t="s">
        <v>42</v>
      </c>
      <c r="D121">
        <v>6</v>
      </c>
      <c r="E121">
        <v>2</v>
      </c>
      <c r="F121" s="57">
        <v>0.77883286290884091</v>
      </c>
    </row>
    <row r="122" spans="1:6" x14ac:dyDescent="0.25">
      <c r="A122">
        <v>92</v>
      </c>
      <c r="B122">
        <v>4</v>
      </c>
      <c r="C122" t="s">
        <v>44</v>
      </c>
      <c r="D122">
        <v>6</v>
      </c>
      <c r="E122">
        <v>2</v>
      </c>
      <c r="F122" s="57">
        <v>1.7463089033028185</v>
      </c>
    </row>
    <row r="123" spans="1:6" x14ac:dyDescent="0.25">
      <c r="A123">
        <v>92</v>
      </c>
      <c r="B123">
        <v>4</v>
      </c>
      <c r="C123" t="s">
        <v>52</v>
      </c>
      <c r="D123">
        <v>7</v>
      </c>
      <c r="E123">
        <v>2</v>
      </c>
      <c r="F123" s="57">
        <v>2.1624557996953349</v>
      </c>
    </row>
    <row r="124" spans="1:6" x14ac:dyDescent="0.25">
      <c r="A124">
        <v>92</v>
      </c>
      <c r="B124">
        <v>4</v>
      </c>
      <c r="C124" t="s">
        <v>54</v>
      </c>
      <c r="D124">
        <v>13</v>
      </c>
      <c r="E124">
        <v>4</v>
      </c>
      <c r="F124" s="57">
        <v>1.3394034845801337</v>
      </c>
    </row>
    <row r="125" spans="1:6" x14ac:dyDescent="0.25">
      <c r="A125">
        <v>92</v>
      </c>
      <c r="B125">
        <v>4</v>
      </c>
      <c r="C125" t="s">
        <v>57</v>
      </c>
      <c r="D125">
        <v>8</v>
      </c>
      <c r="E125">
        <v>2</v>
      </c>
      <c r="F125" s="57">
        <v>3.1377427898560346</v>
      </c>
    </row>
    <row r="126" spans="1:6" x14ac:dyDescent="0.25">
      <c r="A126">
        <v>92</v>
      </c>
      <c r="B126">
        <v>4</v>
      </c>
      <c r="C126" t="s">
        <v>59</v>
      </c>
      <c r="D126">
        <v>8</v>
      </c>
      <c r="E126">
        <v>2</v>
      </c>
      <c r="F126" s="57">
        <v>3.2342645954593401</v>
      </c>
    </row>
    <row r="127" spans="1:6" x14ac:dyDescent="0.25">
      <c r="A127">
        <v>92</v>
      </c>
      <c r="B127">
        <v>4</v>
      </c>
      <c r="C127" t="s">
        <v>65</v>
      </c>
      <c r="D127">
        <v>14</v>
      </c>
      <c r="E127">
        <v>5</v>
      </c>
      <c r="F127" s="57">
        <v>0.32217987822413824</v>
      </c>
    </row>
    <row r="128" spans="1:6" x14ac:dyDescent="0.25">
      <c r="A128">
        <v>93</v>
      </c>
      <c r="B128">
        <v>4</v>
      </c>
      <c r="C128" t="s">
        <v>42</v>
      </c>
      <c r="D128">
        <v>6</v>
      </c>
      <c r="E128">
        <v>2</v>
      </c>
      <c r="F128" s="57">
        <v>4.0078097875647893</v>
      </c>
    </row>
    <row r="129" spans="1:6" x14ac:dyDescent="0.25">
      <c r="A129">
        <v>93</v>
      </c>
      <c r="B129">
        <v>4</v>
      </c>
      <c r="C129" t="s">
        <v>54</v>
      </c>
      <c r="D129">
        <v>13</v>
      </c>
      <c r="E129">
        <v>4</v>
      </c>
      <c r="F129" s="57">
        <v>0.2368609759440044</v>
      </c>
    </row>
    <row r="130" spans="1:6" x14ac:dyDescent="0.25">
      <c r="A130">
        <v>93</v>
      </c>
      <c r="B130">
        <v>4</v>
      </c>
      <c r="C130" t="s">
        <v>57</v>
      </c>
      <c r="D130">
        <v>8</v>
      </c>
      <c r="E130">
        <v>2</v>
      </c>
      <c r="F130" s="57">
        <v>39.221784873200427</v>
      </c>
    </row>
    <row r="131" spans="1:6" x14ac:dyDescent="0.25">
      <c r="A131">
        <v>93</v>
      </c>
      <c r="B131">
        <v>4</v>
      </c>
      <c r="C131" t="s">
        <v>59</v>
      </c>
      <c r="D131">
        <v>8</v>
      </c>
      <c r="E131">
        <v>2</v>
      </c>
      <c r="F131" s="57">
        <v>0.31513696908599415</v>
      </c>
    </row>
    <row r="132" spans="1:6" x14ac:dyDescent="0.25">
      <c r="A132">
        <v>93</v>
      </c>
      <c r="B132">
        <v>4</v>
      </c>
      <c r="C132" t="s">
        <v>65</v>
      </c>
      <c r="D132">
        <v>14</v>
      </c>
      <c r="E132">
        <v>5</v>
      </c>
      <c r="F132" s="57">
        <v>0.30204363583512961</v>
      </c>
    </row>
    <row r="133" spans="1:6" x14ac:dyDescent="0.25">
      <c r="A133">
        <v>93</v>
      </c>
      <c r="B133">
        <v>4</v>
      </c>
      <c r="C133" t="s">
        <v>67</v>
      </c>
      <c r="D133">
        <v>11</v>
      </c>
      <c r="E133">
        <v>3</v>
      </c>
      <c r="F133" s="57">
        <v>110.2362727805065</v>
      </c>
    </row>
    <row r="134" spans="1:6" x14ac:dyDescent="0.25">
      <c r="A134">
        <v>93</v>
      </c>
      <c r="B134">
        <v>4</v>
      </c>
      <c r="C134" t="s">
        <v>78</v>
      </c>
      <c r="D134">
        <v>10</v>
      </c>
      <c r="E134">
        <v>2</v>
      </c>
      <c r="F134" s="57">
        <v>9.2942577128815387</v>
      </c>
    </row>
    <row r="135" spans="1:6" x14ac:dyDescent="0.25">
      <c r="A135">
        <v>96</v>
      </c>
      <c r="B135">
        <v>3</v>
      </c>
      <c r="C135" t="s">
        <v>57</v>
      </c>
      <c r="D135">
        <v>8</v>
      </c>
      <c r="E135">
        <v>2</v>
      </c>
      <c r="F135" s="57">
        <v>54.12791024260369</v>
      </c>
    </row>
    <row r="136" spans="1:6" x14ac:dyDescent="0.25">
      <c r="A136">
        <v>96</v>
      </c>
      <c r="B136">
        <v>3</v>
      </c>
      <c r="C136" t="s">
        <v>65</v>
      </c>
      <c r="D136">
        <v>14</v>
      </c>
      <c r="E136">
        <v>5</v>
      </c>
      <c r="F136" s="57">
        <v>36.843076097068014</v>
      </c>
    </row>
    <row r="137" spans="1:6" x14ac:dyDescent="0.25">
      <c r="A137">
        <v>96</v>
      </c>
      <c r="B137">
        <v>3</v>
      </c>
      <c r="C137" t="s">
        <v>66</v>
      </c>
      <c r="D137">
        <v>14</v>
      </c>
      <c r="E137">
        <v>5</v>
      </c>
      <c r="F137" s="57">
        <v>1.3586553786768159</v>
      </c>
    </row>
    <row r="138" spans="1:6" x14ac:dyDescent="0.25">
      <c r="A138">
        <v>96</v>
      </c>
      <c r="B138">
        <v>3</v>
      </c>
      <c r="C138" t="s">
        <v>73</v>
      </c>
      <c r="D138">
        <v>5</v>
      </c>
      <c r="E138">
        <v>1</v>
      </c>
      <c r="F138" s="57">
        <v>6.0316812503830581</v>
      </c>
    </row>
    <row r="139" spans="1:6" x14ac:dyDescent="0.25">
      <c r="A139">
        <v>98</v>
      </c>
      <c r="B139">
        <v>3</v>
      </c>
      <c r="C139" t="s">
        <v>52</v>
      </c>
      <c r="D139">
        <v>7</v>
      </c>
      <c r="E139">
        <v>2</v>
      </c>
      <c r="F139" s="57">
        <v>4.4564741050821661</v>
      </c>
    </row>
    <row r="140" spans="1:6" x14ac:dyDescent="0.25">
      <c r="A140">
        <v>98</v>
      </c>
      <c r="B140">
        <v>3</v>
      </c>
      <c r="C140" t="s">
        <v>55</v>
      </c>
      <c r="D140">
        <v>14</v>
      </c>
      <c r="E140">
        <v>5</v>
      </c>
      <c r="F140" s="57">
        <v>1.3912252483914251</v>
      </c>
    </row>
    <row r="141" spans="1:6" x14ac:dyDescent="0.25">
      <c r="A141">
        <v>98</v>
      </c>
      <c r="B141">
        <v>3</v>
      </c>
      <c r="C141" t="s">
        <v>57</v>
      </c>
      <c r="D141">
        <v>8</v>
      </c>
      <c r="E141">
        <v>2</v>
      </c>
      <c r="F141" s="57">
        <v>37.767358405945004</v>
      </c>
    </row>
    <row r="142" spans="1:6" x14ac:dyDescent="0.25">
      <c r="A142">
        <v>98</v>
      </c>
      <c r="B142">
        <v>3</v>
      </c>
      <c r="C142" t="s">
        <v>65</v>
      </c>
      <c r="D142">
        <v>14</v>
      </c>
      <c r="E142">
        <v>5</v>
      </c>
      <c r="F142" s="57">
        <v>4.6374174946380835</v>
      </c>
    </row>
    <row r="143" spans="1:6" x14ac:dyDescent="0.25">
      <c r="A143">
        <v>98</v>
      </c>
      <c r="B143">
        <v>3</v>
      </c>
      <c r="C143" t="s">
        <v>67</v>
      </c>
      <c r="D143">
        <v>11</v>
      </c>
      <c r="E143">
        <v>3</v>
      </c>
      <c r="F143" s="57">
        <v>4.6246384351727468</v>
      </c>
    </row>
    <row r="144" spans="1:6" x14ac:dyDescent="0.25">
      <c r="A144">
        <v>98</v>
      </c>
      <c r="B144">
        <v>3</v>
      </c>
      <c r="C144" t="s">
        <v>73</v>
      </c>
      <c r="D144">
        <v>5</v>
      </c>
      <c r="E144">
        <v>1</v>
      </c>
      <c r="F144" s="57">
        <v>3.4096235807660578</v>
      </c>
    </row>
    <row r="145" spans="1:6" x14ac:dyDescent="0.25">
      <c r="A145">
        <v>99</v>
      </c>
      <c r="B145">
        <v>6</v>
      </c>
      <c r="C145" t="s">
        <v>43</v>
      </c>
      <c r="D145">
        <v>6</v>
      </c>
      <c r="E145">
        <v>2</v>
      </c>
      <c r="F145" s="57">
        <v>62.031284965236985</v>
      </c>
    </row>
    <row r="146" spans="1:6" x14ac:dyDescent="0.25">
      <c r="A146">
        <v>99</v>
      </c>
      <c r="B146">
        <v>6</v>
      </c>
      <c r="C146" t="s">
        <v>52</v>
      </c>
      <c r="D146">
        <v>7</v>
      </c>
      <c r="E146">
        <v>2</v>
      </c>
      <c r="F146" s="57">
        <v>47.040302898796199</v>
      </c>
    </row>
    <row r="147" spans="1:6" x14ac:dyDescent="0.25">
      <c r="A147">
        <v>99</v>
      </c>
      <c r="B147">
        <v>6</v>
      </c>
      <c r="C147" t="s">
        <v>57</v>
      </c>
      <c r="D147">
        <v>8</v>
      </c>
      <c r="E147">
        <v>2</v>
      </c>
      <c r="F147" s="57">
        <v>29.564805686365141</v>
      </c>
    </row>
    <row r="148" spans="1:6" x14ac:dyDescent="0.25">
      <c r="A148" s="51">
        <v>100</v>
      </c>
      <c r="B148" s="51">
        <v>6</v>
      </c>
      <c r="C148" s="58" t="s">
        <v>57</v>
      </c>
      <c r="D148" s="58">
        <v>8</v>
      </c>
      <c r="E148" s="58">
        <v>2</v>
      </c>
      <c r="F148" s="59">
        <v>20.005597388205462</v>
      </c>
    </row>
    <row r="149" spans="1:6" x14ac:dyDescent="0.25">
      <c r="A149">
        <v>100</v>
      </c>
      <c r="B149">
        <v>6</v>
      </c>
      <c r="C149" t="s">
        <v>65</v>
      </c>
      <c r="D149">
        <v>14</v>
      </c>
      <c r="E149">
        <v>5</v>
      </c>
      <c r="F149" s="57">
        <v>4.50927261061035</v>
      </c>
    </row>
    <row r="150" spans="1:6" x14ac:dyDescent="0.25">
      <c r="A150">
        <v>100</v>
      </c>
      <c r="B150">
        <v>6</v>
      </c>
      <c r="C150" t="s">
        <v>76</v>
      </c>
      <c r="D150">
        <v>14</v>
      </c>
      <c r="E150">
        <v>5</v>
      </c>
      <c r="F150" s="57">
        <v>2.7625430524671297</v>
      </c>
    </row>
    <row r="151" spans="1:6" x14ac:dyDescent="0.25">
      <c r="A151">
        <v>101</v>
      </c>
      <c r="B151">
        <v>6</v>
      </c>
      <c r="C151" t="s">
        <v>49</v>
      </c>
      <c r="D151">
        <v>1</v>
      </c>
      <c r="E151">
        <v>1</v>
      </c>
      <c r="F151" s="57">
        <v>36.628864066113046</v>
      </c>
    </row>
    <row r="152" spans="1:6" x14ac:dyDescent="0.25">
      <c r="A152">
        <v>101</v>
      </c>
      <c r="B152">
        <v>6</v>
      </c>
      <c r="C152" t="s">
        <v>68</v>
      </c>
      <c r="D152">
        <v>11</v>
      </c>
      <c r="E152">
        <v>3</v>
      </c>
      <c r="F152" s="57">
        <v>9.0411886365266323</v>
      </c>
    </row>
    <row r="153" spans="1:6" x14ac:dyDescent="0.25">
      <c r="A153">
        <v>103</v>
      </c>
      <c r="B153">
        <v>6</v>
      </c>
      <c r="C153" t="s">
        <v>43</v>
      </c>
      <c r="D153">
        <v>6</v>
      </c>
      <c r="E153">
        <v>2</v>
      </c>
      <c r="F153" s="57">
        <v>259.05489585002908</v>
      </c>
    </row>
    <row r="154" spans="1:6" s="51" customFormat="1" x14ac:dyDescent="0.25">
      <c r="A154">
        <v>103</v>
      </c>
      <c r="B154">
        <v>6</v>
      </c>
      <c r="C154" t="s">
        <v>48</v>
      </c>
      <c r="D154">
        <v>14</v>
      </c>
      <c r="E154">
        <v>5</v>
      </c>
      <c r="F154" s="57">
        <v>8.757239296643446</v>
      </c>
    </row>
    <row r="155" spans="1:6" x14ac:dyDescent="0.25">
      <c r="A155">
        <v>103</v>
      </c>
      <c r="B155">
        <v>6</v>
      </c>
      <c r="C155" t="s">
        <v>57</v>
      </c>
      <c r="D155">
        <v>8</v>
      </c>
      <c r="E155">
        <v>2</v>
      </c>
      <c r="F155" s="57">
        <v>3.4482966418946237</v>
      </c>
    </row>
    <row r="156" spans="1:6" s="51" customFormat="1" x14ac:dyDescent="0.25">
      <c r="A156">
        <v>103</v>
      </c>
      <c r="B156">
        <v>6</v>
      </c>
      <c r="C156" t="s">
        <v>60</v>
      </c>
      <c r="D156">
        <v>3</v>
      </c>
      <c r="E156">
        <v>1</v>
      </c>
      <c r="F156" s="57">
        <v>224.54915221917477</v>
      </c>
    </row>
    <row r="157" spans="1:6" x14ac:dyDescent="0.25">
      <c r="A157">
        <v>103</v>
      </c>
      <c r="B157">
        <v>6</v>
      </c>
      <c r="C157" t="s">
        <v>65</v>
      </c>
      <c r="D157">
        <v>14</v>
      </c>
      <c r="E157">
        <v>5</v>
      </c>
      <c r="F157" s="57">
        <v>22.226236813736485</v>
      </c>
    </row>
    <row r="158" spans="1:6" x14ac:dyDescent="0.25">
      <c r="A158">
        <v>103</v>
      </c>
      <c r="B158">
        <v>6</v>
      </c>
      <c r="C158" t="s">
        <v>68</v>
      </c>
      <c r="D158">
        <v>11</v>
      </c>
      <c r="E158">
        <v>3</v>
      </c>
      <c r="F158" s="57">
        <v>61.62529278420574</v>
      </c>
    </row>
    <row r="159" spans="1:6" s="51" customFormat="1" x14ac:dyDescent="0.25">
      <c r="A159">
        <v>103</v>
      </c>
      <c r="B159">
        <v>6</v>
      </c>
      <c r="C159" t="s">
        <v>70</v>
      </c>
      <c r="D159">
        <v>11</v>
      </c>
      <c r="E159">
        <v>3</v>
      </c>
      <c r="F159" s="57">
        <v>779.75472735158633</v>
      </c>
    </row>
    <row r="160" spans="1:6" x14ac:dyDescent="0.25">
      <c r="A160">
        <v>103</v>
      </c>
      <c r="B160">
        <v>6</v>
      </c>
      <c r="C160" t="s">
        <v>71</v>
      </c>
      <c r="D160">
        <v>11</v>
      </c>
      <c r="E160">
        <v>3</v>
      </c>
      <c r="F160" s="57">
        <v>67.96559962564136</v>
      </c>
    </row>
    <row r="161" spans="1:6" x14ac:dyDescent="0.25">
      <c r="A161">
        <v>103</v>
      </c>
      <c r="B161">
        <v>6</v>
      </c>
      <c r="C161" t="s">
        <v>76</v>
      </c>
      <c r="D161">
        <v>14</v>
      </c>
      <c r="E161">
        <v>5</v>
      </c>
      <c r="F161" s="57">
        <v>82.131169314602019</v>
      </c>
    </row>
    <row r="162" spans="1:6" x14ac:dyDescent="0.25">
      <c r="A162">
        <v>103</v>
      </c>
      <c r="B162">
        <v>6</v>
      </c>
      <c r="C162" t="s">
        <v>77</v>
      </c>
      <c r="D162">
        <v>10</v>
      </c>
      <c r="E162">
        <v>2</v>
      </c>
      <c r="F162" s="57">
        <v>29.402689632938259</v>
      </c>
    </row>
    <row r="163" spans="1:6" x14ac:dyDescent="0.25">
      <c r="A163">
        <v>103</v>
      </c>
      <c r="B163">
        <v>6</v>
      </c>
      <c r="C163" t="s">
        <v>78</v>
      </c>
      <c r="D163">
        <v>10</v>
      </c>
      <c r="E163">
        <v>2</v>
      </c>
      <c r="F163" s="57">
        <v>11.241406346973521</v>
      </c>
    </row>
    <row r="164" spans="1:6" x14ac:dyDescent="0.25">
      <c r="A164" s="51">
        <v>104</v>
      </c>
      <c r="B164" s="51">
        <v>6</v>
      </c>
      <c r="C164" s="58" t="s">
        <v>45</v>
      </c>
      <c r="D164" s="58">
        <v>6</v>
      </c>
      <c r="E164" s="58">
        <v>2</v>
      </c>
      <c r="F164" s="59">
        <v>25.053179332207748</v>
      </c>
    </row>
    <row r="165" spans="1:6" x14ac:dyDescent="0.25">
      <c r="A165">
        <v>104</v>
      </c>
      <c r="B165">
        <v>6</v>
      </c>
      <c r="C165" t="s">
        <v>48</v>
      </c>
      <c r="D165">
        <v>14</v>
      </c>
      <c r="E165">
        <v>5</v>
      </c>
      <c r="F165" s="57">
        <v>5.4031225067964241</v>
      </c>
    </row>
    <row r="166" spans="1:6" x14ac:dyDescent="0.25">
      <c r="A166">
        <v>104</v>
      </c>
      <c r="B166">
        <v>6</v>
      </c>
      <c r="C166" t="s">
        <v>52</v>
      </c>
      <c r="D166">
        <v>7</v>
      </c>
      <c r="E166">
        <v>2</v>
      </c>
      <c r="F166" s="57">
        <v>4.2563439599527966</v>
      </c>
    </row>
    <row r="167" spans="1:6" x14ac:dyDescent="0.25">
      <c r="A167">
        <v>104</v>
      </c>
      <c r="B167">
        <v>6</v>
      </c>
      <c r="C167" t="s">
        <v>60</v>
      </c>
      <c r="D167">
        <v>3</v>
      </c>
      <c r="E167">
        <v>1</v>
      </c>
      <c r="F167" s="57">
        <v>8.1450414930571924</v>
      </c>
    </row>
    <row r="168" spans="1:6" x14ac:dyDescent="0.25">
      <c r="A168">
        <v>104</v>
      </c>
      <c r="B168">
        <v>6</v>
      </c>
      <c r="C168" t="s">
        <v>65</v>
      </c>
      <c r="D168">
        <v>14</v>
      </c>
      <c r="E168">
        <v>5</v>
      </c>
      <c r="F168" s="57">
        <v>5.61271889778632</v>
      </c>
    </row>
    <row r="169" spans="1:6" x14ac:dyDescent="0.25">
      <c r="A169">
        <v>104</v>
      </c>
      <c r="B169">
        <v>6</v>
      </c>
      <c r="C169" t="s">
        <v>66</v>
      </c>
      <c r="D169">
        <v>14</v>
      </c>
      <c r="E169">
        <v>5</v>
      </c>
      <c r="F169" s="57">
        <v>1.1576708552039141</v>
      </c>
    </row>
    <row r="170" spans="1:6" x14ac:dyDescent="0.25">
      <c r="A170">
        <v>104</v>
      </c>
      <c r="B170">
        <v>6</v>
      </c>
      <c r="C170" t="s">
        <v>70</v>
      </c>
      <c r="D170">
        <v>11</v>
      </c>
      <c r="E170">
        <v>3</v>
      </c>
      <c r="F170" s="57">
        <v>238.89363318782415</v>
      </c>
    </row>
    <row r="171" spans="1:6" x14ac:dyDescent="0.25">
      <c r="A171">
        <v>104</v>
      </c>
      <c r="B171">
        <v>6</v>
      </c>
      <c r="C171" t="s">
        <v>76</v>
      </c>
      <c r="D171">
        <v>14</v>
      </c>
      <c r="E171">
        <v>5</v>
      </c>
      <c r="F171" s="57">
        <v>42.369891076892308</v>
      </c>
    </row>
    <row r="172" spans="1:6" x14ac:dyDescent="0.25">
      <c r="A172">
        <v>104</v>
      </c>
      <c r="B172">
        <v>6</v>
      </c>
      <c r="C172" t="s">
        <v>78</v>
      </c>
      <c r="D172">
        <v>10</v>
      </c>
      <c r="E172">
        <v>2</v>
      </c>
      <c r="F172" s="57">
        <v>2.4280467404774058</v>
      </c>
    </row>
    <row r="173" spans="1:6" x14ac:dyDescent="0.25">
      <c r="A173">
        <v>105</v>
      </c>
      <c r="B173">
        <v>2</v>
      </c>
      <c r="C173" t="s">
        <v>52</v>
      </c>
      <c r="D173">
        <v>7</v>
      </c>
      <c r="E173">
        <v>2</v>
      </c>
      <c r="F173" s="57">
        <v>39.982448373017895</v>
      </c>
    </row>
    <row r="174" spans="1:6" x14ac:dyDescent="0.25">
      <c r="A174">
        <v>106</v>
      </c>
      <c r="B174">
        <v>2</v>
      </c>
      <c r="C174" t="s">
        <v>49</v>
      </c>
      <c r="D174">
        <v>1</v>
      </c>
      <c r="E174">
        <v>1</v>
      </c>
      <c r="F174" s="57">
        <v>36.111920871032943</v>
      </c>
    </row>
    <row r="175" spans="1:6" x14ac:dyDescent="0.25">
      <c r="A175">
        <v>106</v>
      </c>
      <c r="B175">
        <v>2</v>
      </c>
      <c r="C175" t="s">
        <v>52</v>
      </c>
      <c r="D175">
        <v>7</v>
      </c>
      <c r="E175">
        <v>2</v>
      </c>
      <c r="F175" s="57">
        <v>26.982246829194523</v>
      </c>
    </row>
    <row r="176" spans="1:6" x14ac:dyDescent="0.25">
      <c r="A176">
        <v>106</v>
      </c>
      <c r="B176">
        <v>2</v>
      </c>
      <c r="C176" t="s">
        <v>54</v>
      </c>
      <c r="D176">
        <v>13</v>
      </c>
      <c r="E176">
        <v>4</v>
      </c>
      <c r="F176" s="57">
        <v>17.705791260578717</v>
      </c>
    </row>
    <row r="177" spans="1:6" x14ac:dyDescent="0.25">
      <c r="A177">
        <v>106</v>
      </c>
      <c r="B177">
        <v>2</v>
      </c>
      <c r="C177" t="s">
        <v>68</v>
      </c>
      <c r="D177">
        <v>11</v>
      </c>
      <c r="E177">
        <v>3</v>
      </c>
      <c r="F177" s="57">
        <v>26.547855778733439</v>
      </c>
    </row>
    <row r="178" spans="1:6" x14ac:dyDescent="0.25">
      <c r="A178">
        <v>107</v>
      </c>
      <c r="B178">
        <v>2</v>
      </c>
      <c r="C178" t="s">
        <v>43</v>
      </c>
      <c r="D178">
        <v>6</v>
      </c>
      <c r="E178">
        <v>2</v>
      </c>
      <c r="F178" s="57">
        <v>55.138919969099547</v>
      </c>
    </row>
    <row r="179" spans="1:6" x14ac:dyDescent="0.25">
      <c r="A179">
        <v>107</v>
      </c>
      <c r="B179">
        <v>2</v>
      </c>
      <c r="C179" t="s">
        <v>52</v>
      </c>
      <c r="D179">
        <v>7</v>
      </c>
      <c r="E179">
        <v>2</v>
      </c>
      <c r="F179" s="57">
        <v>5.6800374559897167</v>
      </c>
    </row>
    <row r="180" spans="1:6" x14ac:dyDescent="0.25">
      <c r="A180" s="51">
        <v>107</v>
      </c>
      <c r="B180" s="51">
        <v>2</v>
      </c>
      <c r="C180" s="58" t="s">
        <v>57</v>
      </c>
      <c r="D180" s="58">
        <v>8</v>
      </c>
      <c r="E180" s="58">
        <v>2</v>
      </c>
      <c r="F180" s="59">
        <v>11.253148530865571</v>
      </c>
    </row>
    <row r="181" spans="1:6" x14ac:dyDescent="0.25">
      <c r="A181">
        <v>107</v>
      </c>
      <c r="B181">
        <v>2</v>
      </c>
      <c r="C181" t="s">
        <v>65</v>
      </c>
      <c r="D181">
        <v>14</v>
      </c>
      <c r="E181">
        <v>5</v>
      </c>
      <c r="F181" s="57">
        <v>10.145863373873288</v>
      </c>
    </row>
    <row r="182" spans="1:6" x14ac:dyDescent="0.25">
      <c r="A182">
        <v>108</v>
      </c>
      <c r="B182">
        <v>2</v>
      </c>
      <c r="C182" t="s">
        <v>52</v>
      </c>
      <c r="D182">
        <v>7</v>
      </c>
      <c r="E182">
        <v>2</v>
      </c>
      <c r="F182" s="57">
        <v>6.4104064654205386</v>
      </c>
    </row>
    <row r="183" spans="1:6" x14ac:dyDescent="0.25">
      <c r="A183">
        <v>108</v>
      </c>
      <c r="B183">
        <v>2</v>
      </c>
      <c r="C183" t="s">
        <v>54</v>
      </c>
      <c r="D183">
        <v>13</v>
      </c>
      <c r="E183">
        <v>4</v>
      </c>
      <c r="F183" s="57">
        <v>30.610543543523718</v>
      </c>
    </row>
    <row r="184" spans="1:6" x14ac:dyDescent="0.25">
      <c r="A184">
        <v>108</v>
      </c>
      <c r="B184">
        <v>2</v>
      </c>
      <c r="C184" t="s">
        <v>60</v>
      </c>
      <c r="D184">
        <v>3</v>
      </c>
      <c r="E184">
        <v>1</v>
      </c>
      <c r="F184" s="57">
        <v>11.376132333278228</v>
      </c>
    </row>
    <row r="185" spans="1:6" x14ac:dyDescent="0.25">
      <c r="A185">
        <v>108</v>
      </c>
      <c r="B185">
        <v>2</v>
      </c>
      <c r="C185" t="s">
        <v>65</v>
      </c>
      <c r="D185">
        <v>14</v>
      </c>
      <c r="E185">
        <v>5</v>
      </c>
      <c r="F185" s="57">
        <v>20.724707878776247</v>
      </c>
    </row>
    <row r="186" spans="1:6" x14ac:dyDescent="0.25">
      <c r="A186">
        <v>108</v>
      </c>
      <c r="B186">
        <v>2</v>
      </c>
      <c r="C186" t="s">
        <v>73</v>
      </c>
      <c r="D186">
        <v>5</v>
      </c>
      <c r="E186">
        <v>1</v>
      </c>
      <c r="F186" s="57">
        <v>6.4778850240604458</v>
      </c>
    </row>
    <row r="187" spans="1:6" x14ac:dyDescent="0.25">
      <c r="A187">
        <v>109</v>
      </c>
      <c r="B187">
        <v>2</v>
      </c>
      <c r="C187" t="s">
        <v>43</v>
      </c>
      <c r="D187">
        <v>6</v>
      </c>
      <c r="E187">
        <v>2</v>
      </c>
      <c r="F187" s="57">
        <v>11.456305843976434</v>
      </c>
    </row>
    <row r="188" spans="1:6" x14ac:dyDescent="0.25">
      <c r="A188">
        <v>109</v>
      </c>
      <c r="B188">
        <v>2</v>
      </c>
      <c r="C188" t="s">
        <v>52</v>
      </c>
      <c r="D188">
        <v>7</v>
      </c>
      <c r="E188">
        <v>2</v>
      </c>
      <c r="F188" s="57">
        <v>17.541290896958891</v>
      </c>
    </row>
    <row r="189" spans="1:6" x14ac:dyDescent="0.25">
      <c r="A189">
        <v>109</v>
      </c>
      <c r="B189">
        <v>2</v>
      </c>
      <c r="C189" t="s">
        <v>54</v>
      </c>
      <c r="D189">
        <v>13</v>
      </c>
      <c r="E189">
        <v>4</v>
      </c>
      <c r="F189" s="57">
        <v>30.610543543523718</v>
      </c>
    </row>
    <row r="190" spans="1:6" x14ac:dyDescent="0.25">
      <c r="A190">
        <v>109</v>
      </c>
      <c r="B190">
        <v>2</v>
      </c>
      <c r="C190" t="s">
        <v>68</v>
      </c>
      <c r="D190">
        <v>11</v>
      </c>
      <c r="E190">
        <v>3</v>
      </c>
      <c r="F190" s="57">
        <v>1.1145894901045361</v>
      </c>
    </row>
    <row r="191" spans="1:6" x14ac:dyDescent="0.25">
      <c r="A191">
        <v>110</v>
      </c>
      <c r="B191">
        <v>1</v>
      </c>
      <c r="C191" t="s">
        <v>64</v>
      </c>
      <c r="D191">
        <v>14</v>
      </c>
      <c r="E191">
        <v>5</v>
      </c>
      <c r="F191" s="57">
        <v>12.514815819543996</v>
      </c>
    </row>
    <row r="192" spans="1:6" x14ac:dyDescent="0.25">
      <c r="A192">
        <v>110</v>
      </c>
      <c r="B192">
        <v>1</v>
      </c>
      <c r="C192" t="s">
        <v>65</v>
      </c>
      <c r="D192">
        <v>14</v>
      </c>
      <c r="E192">
        <v>5</v>
      </c>
      <c r="F192" s="57">
        <v>88.423382632963239</v>
      </c>
    </row>
    <row r="193" spans="1:6" x14ac:dyDescent="0.25">
      <c r="A193">
        <v>110</v>
      </c>
      <c r="B193">
        <v>1</v>
      </c>
      <c r="C193" t="s">
        <v>76</v>
      </c>
      <c r="D193">
        <v>14</v>
      </c>
      <c r="E193">
        <v>5</v>
      </c>
      <c r="F193" s="57">
        <v>14.61332884311919</v>
      </c>
    </row>
    <row r="194" spans="1:6" x14ac:dyDescent="0.25">
      <c r="A194">
        <v>111</v>
      </c>
      <c r="B194">
        <v>1</v>
      </c>
      <c r="C194" t="s">
        <v>65</v>
      </c>
      <c r="D194">
        <v>14</v>
      </c>
      <c r="E194">
        <v>5</v>
      </c>
      <c r="F194" s="57">
        <v>21.915064887566302</v>
      </c>
    </row>
    <row r="195" spans="1:6" x14ac:dyDescent="0.25">
      <c r="A195">
        <v>111</v>
      </c>
      <c r="B195">
        <v>1</v>
      </c>
      <c r="C195" t="s">
        <v>66</v>
      </c>
      <c r="D195">
        <v>14</v>
      </c>
      <c r="E195">
        <v>5</v>
      </c>
      <c r="F195" s="57">
        <v>1.9564637452946148</v>
      </c>
    </row>
    <row r="196" spans="1:6" x14ac:dyDescent="0.25">
      <c r="A196">
        <v>111</v>
      </c>
      <c r="B196">
        <v>1</v>
      </c>
      <c r="C196" t="s">
        <v>76</v>
      </c>
      <c r="D196">
        <v>14</v>
      </c>
      <c r="E196">
        <v>5</v>
      </c>
      <c r="F196" s="57">
        <v>6.7129796174951233</v>
      </c>
    </row>
    <row r="197" spans="1:6" x14ac:dyDescent="0.25">
      <c r="A197">
        <v>112</v>
      </c>
      <c r="B197">
        <v>1</v>
      </c>
      <c r="C197" t="s">
        <v>52</v>
      </c>
      <c r="D197">
        <v>7</v>
      </c>
      <c r="E197">
        <v>2</v>
      </c>
      <c r="F197" s="57">
        <v>7.0515781962994515</v>
      </c>
    </row>
    <row r="198" spans="1:6" x14ac:dyDescent="0.25">
      <c r="A198">
        <v>112</v>
      </c>
      <c r="B198">
        <v>1</v>
      </c>
      <c r="C198" t="s">
        <v>57</v>
      </c>
      <c r="D198">
        <v>8</v>
      </c>
      <c r="E198">
        <v>2</v>
      </c>
      <c r="F198" s="57">
        <v>23.359846468239123</v>
      </c>
    </row>
    <row r="199" spans="1:6" x14ac:dyDescent="0.25">
      <c r="A199">
        <v>112</v>
      </c>
      <c r="B199">
        <v>1</v>
      </c>
      <c r="C199" t="s">
        <v>65</v>
      </c>
      <c r="D199">
        <v>14</v>
      </c>
      <c r="E199">
        <v>5</v>
      </c>
      <c r="F199" s="57">
        <v>52.399041560274505</v>
      </c>
    </row>
    <row r="200" spans="1:6" x14ac:dyDescent="0.25">
      <c r="A200">
        <v>112</v>
      </c>
      <c r="B200">
        <v>1</v>
      </c>
      <c r="C200" t="s">
        <v>76</v>
      </c>
      <c r="D200">
        <v>14</v>
      </c>
      <c r="E200">
        <v>5</v>
      </c>
      <c r="F200" s="57">
        <v>89.228924687468862</v>
      </c>
    </row>
    <row r="201" spans="1:6" x14ac:dyDescent="0.25">
      <c r="A201">
        <v>114</v>
      </c>
      <c r="B201">
        <v>1</v>
      </c>
      <c r="C201" t="s">
        <v>52</v>
      </c>
      <c r="D201">
        <v>7</v>
      </c>
      <c r="E201">
        <v>2</v>
      </c>
      <c r="F201" s="57">
        <v>2.9141726219400796</v>
      </c>
    </row>
    <row r="202" spans="1:6" x14ac:dyDescent="0.25">
      <c r="A202" s="51">
        <v>114</v>
      </c>
      <c r="B202" s="51">
        <v>1</v>
      </c>
      <c r="C202" s="58" t="s">
        <v>57</v>
      </c>
      <c r="D202" s="58">
        <v>8</v>
      </c>
      <c r="E202" s="58">
        <v>2</v>
      </c>
      <c r="F202" s="59">
        <v>73.875719593610782</v>
      </c>
    </row>
    <row r="203" spans="1:6" x14ac:dyDescent="0.25">
      <c r="A203">
        <v>114</v>
      </c>
      <c r="B203">
        <v>1</v>
      </c>
      <c r="C203" t="s">
        <v>65</v>
      </c>
      <c r="D203">
        <v>14</v>
      </c>
      <c r="E203">
        <v>5</v>
      </c>
      <c r="F203" s="57">
        <v>24.225837035574994</v>
      </c>
    </row>
    <row r="204" spans="1:6" x14ac:dyDescent="0.25">
      <c r="A204">
        <v>114</v>
      </c>
      <c r="B204">
        <v>1</v>
      </c>
      <c r="C204" t="s">
        <v>76</v>
      </c>
      <c r="D204">
        <v>14</v>
      </c>
      <c r="E204">
        <v>5</v>
      </c>
      <c r="F204" s="57">
        <v>33.522926250857964</v>
      </c>
    </row>
    <row r="205" spans="1:6" x14ac:dyDescent="0.25">
      <c r="A205">
        <v>115</v>
      </c>
      <c r="B205">
        <v>5</v>
      </c>
      <c r="C205" t="s">
        <v>43</v>
      </c>
      <c r="D205">
        <v>6</v>
      </c>
      <c r="E205">
        <v>2</v>
      </c>
      <c r="F205" s="57">
        <v>35.288908780223707</v>
      </c>
    </row>
    <row r="206" spans="1:6" x14ac:dyDescent="0.25">
      <c r="A206">
        <v>115</v>
      </c>
      <c r="B206">
        <v>5</v>
      </c>
      <c r="C206" t="s">
        <v>79</v>
      </c>
      <c r="D206">
        <v>6</v>
      </c>
      <c r="E206">
        <v>2</v>
      </c>
      <c r="F206" s="57">
        <v>54.664941572894456</v>
      </c>
    </row>
    <row r="207" spans="1:6" x14ac:dyDescent="0.25">
      <c r="A207">
        <v>115</v>
      </c>
      <c r="B207">
        <v>5</v>
      </c>
      <c r="C207" t="s">
        <v>54</v>
      </c>
      <c r="D207">
        <v>13</v>
      </c>
      <c r="E207">
        <v>4</v>
      </c>
      <c r="F207" s="57">
        <v>183.748750131408</v>
      </c>
    </row>
    <row r="208" spans="1:6" x14ac:dyDescent="0.25">
      <c r="A208">
        <v>115</v>
      </c>
      <c r="B208">
        <v>5</v>
      </c>
      <c r="C208" t="s">
        <v>57</v>
      </c>
      <c r="D208">
        <v>8</v>
      </c>
      <c r="E208">
        <v>2</v>
      </c>
      <c r="F208" s="57">
        <v>100.914536742793</v>
      </c>
    </row>
    <row r="209" spans="1:6" x14ac:dyDescent="0.25">
      <c r="A209">
        <v>115</v>
      </c>
      <c r="B209">
        <v>5</v>
      </c>
      <c r="C209" t="s">
        <v>60</v>
      </c>
      <c r="D209">
        <v>3</v>
      </c>
      <c r="E209">
        <v>1</v>
      </c>
      <c r="F209" s="57">
        <v>71.608413947386595</v>
      </c>
    </row>
    <row r="210" spans="1:6" x14ac:dyDescent="0.25">
      <c r="A210">
        <v>115</v>
      </c>
      <c r="B210">
        <v>5</v>
      </c>
      <c r="C210" t="s">
        <v>62</v>
      </c>
      <c r="D210">
        <v>3</v>
      </c>
      <c r="E210">
        <v>1</v>
      </c>
      <c r="F210" s="57">
        <v>450.93706608592265</v>
      </c>
    </row>
    <row r="211" spans="1:6" x14ac:dyDescent="0.25">
      <c r="A211">
        <v>115</v>
      </c>
      <c r="B211">
        <v>5</v>
      </c>
      <c r="C211" t="s">
        <v>67</v>
      </c>
      <c r="D211">
        <v>11</v>
      </c>
      <c r="E211">
        <v>3</v>
      </c>
      <c r="F211" s="57">
        <v>141.10242915904831</v>
      </c>
    </row>
    <row r="212" spans="1:6" x14ac:dyDescent="0.25">
      <c r="A212">
        <v>115</v>
      </c>
      <c r="B212">
        <v>5</v>
      </c>
      <c r="C212" t="s">
        <v>68</v>
      </c>
      <c r="D212">
        <v>11</v>
      </c>
      <c r="E212">
        <v>3</v>
      </c>
      <c r="F212" s="57">
        <v>14.276846885452207</v>
      </c>
    </row>
    <row r="213" spans="1:6" x14ac:dyDescent="0.25">
      <c r="A213">
        <v>115</v>
      </c>
      <c r="B213">
        <v>5</v>
      </c>
      <c r="C213" t="s">
        <v>74</v>
      </c>
      <c r="D213">
        <v>5</v>
      </c>
      <c r="E213">
        <v>1</v>
      </c>
      <c r="F213" s="57">
        <v>75.021968669546993</v>
      </c>
    </row>
    <row r="214" spans="1:6" x14ac:dyDescent="0.25">
      <c r="A214">
        <v>116</v>
      </c>
      <c r="B214">
        <v>5</v>
      </c>
      <c r="C214" t="s">
        <v>42</v>
      </c>
      <c r="D214">
        <v>6</v>
      </c>
      <c r="E214">
        <v>2</v>
      </c>
      <c r="F214" s="57">
        <v>2.6693968620513191</v>
      </c>
    </row>
    <row r="215" spans="1:6" x14ac:dyDescent="0.25">
      <c r="A215">
        <v>116</v>
      </c>
      <c r="B215">
        <v>5</v>
      </c>
      <c r="C215" t="s">
        <v>52</v>
      </c>
      <c r="D215">
        <v>7</v>
      </c>
      <c r="E215">
        <v>2</v>
      </c>
      <c r="F215" s="57">
        <v>0.90880599295835462</v>
      </c>
    </row>
    <row r="216" spans="1:6" x14ac:dyDescent="0.25">
      <c r="A216">
        <v>116</v>
      </c>
      <c r="B216">
        <v>5</v>
      </c>
      <c r="C216" t="s">
        <v>54</v>
      </c>
      <c r="D216">
        <v>13</v>
      </c>
      <c r="E216">
        <v>4</v>
      </c>
      <c r="F216" s="57">
        <v>3.348508711450334</v>
      </c>
    </row>
    <row r="217" spans="1:6" x14ac:dyDescent="0.25">
      <c r="A217">
        <v>116</v>
      </c>
      <c r="B217">
        <v>5</v>
      </c>
      <c r="C217" t="s">
        <v>57</v>
      </c>
      <c r="D217">
        <v>8</v>
      </c>
      <c r="E217">
        <v>2</v>
      </c>
      <c r="F217" s="57">
        <v>21.964199528992246</v>
      </c>
    </row>
    <row r="218" spans="1:6" x14ac:dyDescent="0.25">
      <c r="A218">
        <v>116</v>
      </c>
      <c r="B218">
        <v>5</v>
      </c>
      <c r="C218" t="s">
        <v>65</v>
      </c>
      <c r="D218">
        <v>14</v>
      </c>
      <c r="E218">
        <v>5</v>
      </c>
      <c r="F218" s="57">
        <v>10.630412997888868</v>
      </c>
    </row>
    <row r="219" spans="1:6" x14ac:dyDescent="0.25">
      <c r="A219">
        <v>116</v>
      </c>
      <c r="B219">
        <v>5</v>
      </c>
      <c r="C219" t="s">
        <v>70</v>
      </c>
      <c r="D219">
        <v>11</v>
      </c>
      <c r="E219">
        <v>3</v>
      </c>
      <c r="F219" s="57">
        <v>7.9331356654743868</v>
      </c>
    </row>
    <row r="220" spans="1:6" x14ac:dyDescent="0.25">
      <c r="A220">
        <v>116</v>
      </c>
      <c r="B220">
        <v>5</v>
      </c>
      <c r="C220" t="s">
        <v>78</v>
      </c>
      <c r="D220">
        <v>10</v>
      </c>
      <c r="E220">
        <v>2</v>
      </c>
      <c r="F220" s="57">
        <v>0.91186644253484794</v>
      </c>
    </row>
    <row r="221" spans="1:6" x14ac:dyDescent="0.25">
      <c r="A221">
        <v>117</v>
      </c>
      <c r="B221">
        <v>5</v>
      </c>
      <c r="C221" t="s">
        <v>42</v>
      </c>
      <c r="D221">
        <v>6</v>
      </c>
      <c r="E221">
        <v>2</v>
      </c>
      <c r="F221" s="57">
        <v>2.5264558338398984</v>
      </c>
    </row>
    <row r="222" spans="1:6" x14ac:dyDescent="0.25">
      <c r="A222">
        <v>117</v>
      </c>
      <c r="B222">
        <v>5</v>
      </c>
      <c r="C222" t="s">
        <v>57</v>
      </c>
      <c r="D222">
        <v>8</v>
      </c>
      <c r="E222">
        <v>2</v>
      </c>
      <c r="F222" s="57">
        <v>11.744284191117361</v>
      </c>
    </row>
    <row r="223" spans="1:6" x14ac:dyDescent="0.25">
      <c r="A223">
        <v>117</v>
      </c>
      <c r="B223">
        <v>5</v>
      </c>
      <c r="C223" t="s">
        <v>63</v>
      </c>
      <c r="D223">
        <v>4</v>
      </c>
      <c r="E223">
        <v>1</v>
      </c>
      <c r="F223" s="57">
        <v>143.68914249320861</v>
      </c>
    </row>
    <row r="224" spans="1:6" x14ac:dyDescent="0.25">
      <c r="A224">
        <v>117</v>
      </c>
      <c r="B224">
        <v>5</v>
      </c>
      <c r="C224" t="s">
        <v>64</v>
      </c>
      <c r="D224">
        <v>14</v>
      </c>
      <c r="E224">
        <v>5</v>
      </c>
      <c r="F224" s="57">
        <v>6.9781196737217339</v>
      </c>
    </row>
    <row r="225" spans="1:6" x14ac:dyDescent="0.25">
      <c r="A225">
        <v>117</v>
      </c>
      <c r="B225">
        <v>5</v>
      </c>
      <c r="C225" t="s">
        <v>67</v>
      </c>
      <c r="D225">
        <v>11</v>
      </c>
      <c r="E225">
        <v>3</v>
      </c>
      <c r="F225" s="57">
        <v>101.81017248356621</v>
      </c>
    </row>
    <row r="226" spans="1:6" x14ac:dyDescent="0.25">
      <c r="A226">
        <v>118</v>
      </c>
      <c r="B226">
        <v>5</v>
      </c>
      <c r="C226" t="s">
        <v>54</v>
      </c>
      <c r="D226">
        <v>13</v>
      </c>
      <c r="E226">
        <v>4</v>
      </c>
      <c r="F226" s="57">
        <v>11.772133487295418</v>
      </c>
    </row>
    <row r="227" spans="1:6" x14ac:dyDescent="0.25">
      <c r="A227">
        <v>118</v>
      </c>
      <c r="B227">
        <v>5</v>
      </c>
      <c r="C227" t="s">
        <v>65</v>
      </c>
      <c r="D227">
        <v>14</v>
      </c>
      <c r="E227">
        <v>5</v>
      </c>
      <c r="F227" s="57">
        <v>2.7824504967828503</v>
      </c>
    </row>
    <row r="228" spans="1:6" x14ac:dyDescent="0.25">
      <c r="A228">
        <v>118</v>
      </c>
      <c r="B228">
        <v>5</v>
      </c>
      <c r="C228" t="s">
        <v>67</v>
      </c>
      <c r="D228">
        <v>11</v>
      </c>
      <c r="E228">
        <v>3</v>
      </c>
      <c r="F228" s="57">
        <v>114.86091121567924</v>
      </c>
    </row>
    <row r="229" spans="1:6" x14ac:dyDescent="0.25">
      <c r="A229">
        <v>118</v>
      </c>
      <c r="B229">
        <v>5</v>
      </c>
      <c r="C229" t="s">
        <v>70</v>
      </c>
      <c r="D229">
        <v>11</v>
      </c>
      <c r="E229">
        <v>3</v>
      </c>
      <c r="F229" s="57">
        <v>31.685782446191183</v>
      </c>
    </row>
    <row r="230" spans="1:6" x14ac:dyDescent="0.25">
      <c r="A230">
        <v>119</v>
      </c>
      <c r="B230">
        <v>5</v>
      </c>
      <c r="C230" t="s">
        <v>45</v>
      </c>
      <c r="D230">
        <v>6</v>
      </c>
      <c r="E230">
        <v>2</v>
      </c>
      <c r="F230" s="57">
        <v>13.425246433487485</v>
      </c>
    </row>
    <row r="231" spans="1:6" x14ac:dyDescent="0.25">
      <c r="A231">
        <v>119</v>
      </c>
      <c r="B231">
        <v>5</v>
      </c>
      <c r="C231" t="s">
        <v>52</v>
      </c>
      <c r="D231">
        <v>7</v>
      </c>
      <c r="E231">
        <v>2</v>
      </c>
      <c r="F231" s="57">
        <v>3.0875032611077264</v>
      </c>
    </row>
    <row r="232" spans="1:6" x14ac:dyDescent="0.25">
      <c r="A232">
        <v>119</v>
      </c>
      <c r="B232">
        <v>5</v>
      </c>
      <c r="C232" t="s">
        <v>57</v>
      </c>
      <c r="D232">
        <v>8</v>
      </c>
      <c r="E232">
        <v>2</v>
      </c>
      <c r="F232" s="57">
        <v>5.5460318895074501</v>
      </c>
    </row>
    <row r="233" spans="1:6" x14ac:dyDescent="0.25">
      <c r="A233">
        <v>120</v>
      </c>
      <c r="B233">
        <v>5</v>
      </c>
      <c r="C233" t="s">
        <v>43</v>
      </c>
      <c r="D233">
        <v>6</v>
      </c>
      <c r="E233">
        <v>2</v>
      </c>
      <c r="F233" s="57">
        <v>17.644454390111854</v>
      </c>
    </row>
    <row r="234" spans="1:6" x14ac:dyDescent="0.25">
      <c r="A234">
        <v>120</v>
      </c>
      <c r="B234">
        <v>5</v>
      </c>
      <c r="C234" t="s">
        <v>79</v>
      </c>
      <c r="D234">
        <v>6</v>
      </c>
      <c r="E234">
        <v>2</v>
      </c>
      <c r="F234" s="57">
        <v>197.32704416358055</v>
      </c>
    </row>
    <row r="235" spans="1:6" x14ac:dyDescent="0.25">
      <c r="A235">
        <v>120</v>
      </c>
      <c r="B235">
        <v>5</v>
      </c>
      <c r="C235" t="s">
        <v>54</v>
      </c>
      <c r="D235">
        <v>13</v>
      </c>
      <c r="E235">
        <v>4</v>
      </c>
      <c r="F235" s="57">
        <v>23.995835515275157</v>
      </c>
    </row>
    <row r="236" spans="1:6" x14ac:dyDescent="0.25">
      <c r="A236">
        <v>120</v>
      </c>
      <c r="B236">
        <v>5</v>
      </c>
      <c r="C236" t="s">
        <v>57</v>
      </c>
      <c r="D236">
        <v>8</v>
      </c>
      <c r="E236">
        <v>2</v>
      </c>
      <c r="F236" s="57">
        <v>15.169598629665428</v>
      </c>
    </row>
    <row r="237" spans="1:6" x14ac:dyDescent="0.25">
      <c r="A237">
        <v>120</v>
      </c>
      <c r="B237">
        <v>5</v>
      </c>
      <c r="C237" t="s">
        <v>60</v>
      </c>
      <c r="D237">
        <v>3</v>
      </c>
      <c r="E237">
        <v>1</v>
      </c>
      <c r="F237" s="57">
        <v>6.1178311658962921</v>
      </c>
    </row>
    <row r="238" spans="1:6" x14ac:dyDescent="0.25">
      <c r="A238">
        <v>120</v>
      </c>
      <c r="B238">
        <v>5</v>
      </c>
      <c r="C238" t="s">
        <v>64</v>
      </c>
      <c r="D238">
        <v>14</v>
      </c>
      <c r="E238">
        <v>5</v>
      </c>
      <c r="F238" s="57">
        <v>1.7825304836956644</v>
      </c>
    </row>
    <row r="239" spans="1:6" x14ac:dyDescent="0.25">
      <c r="A239">
        <v>120</v>
      </c>
      <c r="B239">
        <v>5</v>
      </c>
      <c r="C239" t="s">
        <v>65</v>
      </c>
      <c r="D239">
        <v>14</v>
      </c>
      <c r="E239">
        <v>5</v>
      </c>
      <c r="F239" s="57">
        <v>1.6233381398197262</v>
      </c>
    </row>
    <row r="240" spans="1:6" x14ac:dyDescent="0.25">
      <c r="A240">
        <v>120</v>
      </c>
      <c r="B240">
        <v>5</v>
      </c>
      <c r="C240" t="s">
        <v>67</v>
      </c>
      <c r="D240">
        <v>11</v>
      </c>
      <c r="E240">
        <v>3</v>
      </c>
      <c r="F240" s="57">
        <v>50.056460872203722</v>
      </c>
    </row>
    <row r="241" spans="1:6" x14ac:dyDescent="0.25">
      <c r="A241">
        <v>180</v>
      </c>
      <c r="B241">
        <v>2</v>
      </c>
      <c r="C241" t="s">
        <v>52</v>
      </c>
      <c r="D241">
        <v>7</v>
      </c>
      <c r="E241">
        <v>2</v>
      </c>
      <c r="F241" s="57">
        <v>6.1425235853073792</v>
      </c>
    </row>
    <row r="242" spans="1:6" x14ac:dyDescent="0.25">
      <c r="A242">
        <v>180</v>
      </c>
      <c r="B242">
        <v>2</v>
      </c>
      <c r="C242" t="s">
        <v>65</v>
      </c>
      <c r="D242">
        <v>14</v>
      </c>
      <c r="E242">
        <v>5</v>
      </c>
      <c r="F242" s="57">
        <v>2.4350072097295894</v>
      </c>
    </row>
    <row r="243" spans="1:6" x14ac:dyDescent="0.25">
      <c r="A243">
        <v>181</v>
      </c>
      <c r="B243">
        <v>2</v>
      </c>
      <c r="C243" t="s">
        <v>52</v>
      </c>
      <c r="D243">
        <v>7</v>
      </c>
      <c r="E243">
        <v>2</v>
      </c>
      <c r="F243" s="57">
        <v>3.7932819515648815</v>
      </c>
    </row>
    <row r="244" spans="1:6" x14ac:dyDescent="0.25">
      <c r="A244">
        <v>181</v>
      </c>
      <c r="B244">
        <v>2</v>
      </c>
      <c r="C244" t="s">
        <v>58</v>
      </c>
      <c r="D244">
        <v>8</v>
      </c>
      <c r="E244">
        <v>2</v>
      </c>
      <c r="F244" s="57">
        <v>71.763051529363352</v>
      </c>
    </row>
    <row r="245" spans="1:6" x14ac:dyDescent="0.25">
      <c r="A245">
        <v>181</v>
      </c>
      <c r="B245">
        <v>2</v>
      </c>
      <c r="C245" t="s">
        <v>65</v>
      </c>
      <c r="D245">
        <v>14</v>
      </c>
      <c r="E245">
        <v>5</v>
      </c>
      <c r="F245" s="57">
        <v>4.8700144194591788</v>
      </c>
    </row>
    <row r="246" spans="1:6" x14ac:dyDescent="0.25">
      <c r="A246">
        <v>182</v>
      </c>
      <c r="B246">
        <v>2</v>
      </c>
      <c r="C246" t="s">
        <v>52</v>
      </c>
      <c r="D246">
        <v>7</v>
      </c>
      <c r="E246">
        <v>2</v>
      </c>
      <c r="F246" s="57">
        <v>2.7431504017295762</v>
      </c>
    </row>
    <row r="247" spans="1:6" x14ac:dyDescent="0.25">
      <c r="A247">
        <v>182</v>
      </c>
      <c r="B247">
        <v>2</v>
      </c>
      <c r="C247" t="s">
        <v>58</v>
      </c>
      <c r="D247">
        <v>8</v>
      </c>
      <c r="E247">
        <v>2</v>
      </c>
      <c r="F247" s="57">
        <v>6.5239137753966672</v>
      </c>
    </row>
    <row r="248" spans="1:6" x14ac:dyDescent="0.25">
      <c r="A248">
        <v>182</v>
      </c>
      <c r="B248">
        <v>2</v>
      </c>
      <c r="C248" t="s">
        <v>65</v>
      </c>
      <c r="D248">
        <v>14</v>
      </c>
      <c r="E248">
        <v>5</v>
      </c>
      <c r="F248" s="57">
        <v>1.4052585092235379</v>
      </c>
    </row>
    <row r="249" spans="1:6" x14ac:dyDescent="0.25">
      <c r="A249">
        <v>185</v>
      </c>
      <c r="B249">
        <v>2</v>
      </c>
      <c r="C249" t="s">
        <v>52</v>
      </c>
      <c r="D249">
        <v>7</v>
      </c>
      <c r="E249">
        <v>2</v>
      </c>
      <c r="F249" s="57">
        <v>5.6800374559897167</v>
      </c>
    </row>
    <row r="250" spans="1:6" x14ac:dyDescent="0.25">
      <c r="A250">
        <v>185</v>
      </c>
      <c r="B250">
        <v>2</v>
      </c>
      <c r="C250" t="s">
        <v>54</v>
      </c>
      <c r="D250">
        <v>13</v>
      </c>
      <c r="E250">
        <v>4</v>
      </c>
      <c r="F250" s="57">
        <v>14.877782934236285</v>
      </c>
    </row>
    <row r="251" spans="1:6" x14ac:dyDescent="0.25">
      <c r="A251">
        <v>185</v>
      </c>
      <c r="B251">
        <v>2</v>
      </c>
      <c r="C251" t="s">
        <v>57</v>
      </c>
      <c r="D251">
        <v>8</v>
      </c>
      <c r="E251">
        <v>2</v>
      </c>
      <c r="F251" s="57">
        <v>14.708169327450165</v>
      </c>
    </row>
    <row r="252" spans="1:6" x14ac:dyDescent="0.25">
      <c r="A252">
        <v>185</v>
      </c>
      <c r="B252">
        <v>2</v>
      </c>
      <c r="C252" t="s">
        <v>60</v>
      </c>
      <c r="D252">
        <v>3</v>
      </c>
      <c r="E252">
        <v>1</v>
      </c>
      <c r="F252" s="57">
        <v>19.118222393425913</v>
      </c>
    </row>
    <row r="253" spans="1:6" x14ac:dyDescent="0.25">
      <c r="A253">
        <v>242</v>
      </c>
      <c r="B253">
        <v>6</v>
      </c>
      <c r="C253" t="s">
        <v>42</v>
      </c>
      <c r="D253">
        <v>6</v>
      </c>
      <c r="E253">
        <v>2</v>
      </c>
      <c r="F253" s="57">
        <v>11.676897930532672</v>
      </c>
    </row>
    <row r="254" spans="1:6" x14ac:dyDescent="0.25">
      <c r="A254">
        <v>242</v>
      </c>
      <c r="B254">
        <v>6</v>
      </c>
      <c r="C254" t="s">
        <v>43</v>
      </c>
      <c r="D254">
        <v>6</v>
      </c>
      <c r="E254">
        <v>2</v>
      </c>
      <c r="F254" s="57">
        <v>210.58115938867024</v>
      </c>
    </row>
    <row r="255" spans="1:6" x14ac:dyDescent="0.25">
      <c r="A255">
        <v>242</v>
      </c>
      <c r="B255">
        <v>6</v>
      </c>
      <c r="C255" t="s">
        <v>48</v>
      </c>
      <c r="D255">
        <v>14</v>
      </c>
      <c r="E255">
        <v>5</v>
      </c>
      <c r="F255" s="57">
        <v>9.3176296290673033</v>
      </c>
    </row>
    <row r="256" spans="1:6" x14ac:dyDescent="0.25">
      <c r="A256">
        <v>242</v>
      </c>
      <c r="B256">
        <v>6</v>
      </c>
      <c r="C256" t="s">
        <v>53</v>
      </c>
      <c r="D256">
        <v>12</v>
      </c>
      <c r="E256">
        <v>4</v>
      </c>
      <c r="F256" s="57">
        <v>151.58864467198308</v>
      </c>
    </row>
    <row r="257" spans="1:6" x14ac:dyDescent="0.25">
      <c r="A257">
        <v>242</v>
      </c>
      <c r="B257">
        <v>6</v>
      </c>
      <c r="C257" t="s">
        <v>83</v>
      </c>
      <c r="D257">
        <v>9</v>
      </c>
      <c r="E257">
        <v>3</v>
      </c>
      <c r="F257" s="57">
        <v>254.11052012137807</v>
      </c>
    </row>
    <row r="258" spans="1:6" x14ac:dyDescent="0.25">
      <c r="A258">
        <v>242</v>
      </c>
      <c r="B258">
        <v>6</v>
      </c>
      <c r="C258" t="s">
        <v>84</v>
      </c>
      <c r="D258">
        <v>2</v>
      </c>
      <c r="E258">
        <v>1</v>
      </c>
      <c r="F258" s="57">
        <v>224.05524322771035</v>
      </c>
    </row>
    <row r="259" spans="1:6" x14ac:dyDescent="0.25">
      <c r="A259">
        <v>242</v>
      </c>
      <c r="B259">
        <v>6</v>
      </c>
      <c r="C259" t="s">
        <v>60</v>
      </c>
      <c r="D259">
        <v>3</v>
      </c>
      <c r="E259">
        <v>1</v>
      </c>
      <c r="F259" s="57">
        <v>775.90326385167907</v>
      </c>
    </row>
    <row r="260" spans="1:6" x14ac:dyDescent="0.25">
      <c r="A260">
        <v>242</v>
      </c>
      <c r="B260">
        <v>6</v>
      </c>
      <c r="C260" t="s">
        <v>65</v>
      </c>
      <c r="D260">
        <v>14</v>
      </c>
      <c r="E260">
        <v>5</v>
      </c>
      <c r="F260" s="57">
        <v>8.2258818608264104</v>
      </c>
    </row>
    <row r="261" spans="1:6" x14ac:dyDescent="0.25">
      <c r="A261">
        <v>243</v>
      </c>
      <c r="B261">
        <v>6</v>
      </c>
      <c r="C261" t="s">
        <v>53</v>
      </c>
      <c r="D261">
        <v>12</v>
      </c>
      <c r="E261">
        <v>4</v>
      </c>
      <c r="F261" s="57">
        <v>75.794322335991538</v>
      </c>
    </row>
    <row r="262" spans="1:6" x14ac:dyDescent="0.25">
      <c r="A262">
        <v>243</v>
      </c>
      <c r="B262">
        <v>6</v>
      </c>
      <c r="C262" t="s">
        <v>54</v>
      </c>
      <c r="D262">
        <v>13</v>
      </c>
      <c r="E262">
        <v>4</v>
      </c>
      <c r="F262" s="57">
        <v>18.897325350848828</v>
      </c>
    </row>
    <row r="263" spans="1:6" x14ac:dyDescent="0.25">
      <c r="A263">
        <v>243</v>
      </c>
      <c r="B263">
        <v>6</v>
      </c>
      <c r="C263" t="s">
        <v>83</v>
      </c>
      <c r="D263">
        <v>9</v>
      </c>
      <c r="E263">
        <v>3</v>
      </c>
      <c r="F263" s="57">
        <v>177.87736408496465</v>
      </c>
    </row>
    <row r="264" spans="1:6" x14ac:dyDescent="0.25">
      <c r="A264">
        <v>243</v>
      </c>
      <c r="B264">
        <v>6</v>
      </c>
      <c r="C264" t="s">
        <v>84</v>
      </c>
      <c r="D264">
        <v>2</v>
      </c>
      <c r="E264">
        <v>1</v>
      </c>
      <c r="F264" s="57">
        <v>137.88014967859098</v>
      </c>
    </row>
    <row r="265" spans="1:6" x14ac:dyDescent="0.25">
      <c r="A265">
        <v>243</v>
      </c>
      <c r="B265">
        <v>6</v>
      </c>
      <c r="C265" t="s">
        <v>65</v>
      </c>
      <c r="D265">
        <v>14</v>
      </c>
      <c r="E265">
        <v>5</v>
      </c>
      <c r="F265" s="57">
        <v>10.249392591974035</v>
      </c>
    </row>
    <row r="266" spans="1:6" x14ac:dyDescent="0.25">
      <c r="A266">
        <v>243</v>
      </c>
      <c r="B266">
        <v>6</v>
      </c>
      <c r="C266" t="s">
        <v>78</v>
      </c>
      <c r="D266">
        <v>10</v>
      </c>
      <c r="E266">
        <v>2</v>
      </c>
      <c r="F266" s="57">
        <v>1.0467854569915347</v>
      </c>
    </row>
    <row r="267" spans="1:6" x14ac:dyDescent="0.25">
      <c r="A267">
        <v>244</v>
      </c>
      <c r="B267">
        <v>6</v>
      </c>
      <c r="C267" t="s">
        <v>48</v>
      </c>
      <c r="D267">
        <v>14</v>
      </c>
      <c r="E267">
        <v>5</v>
      </c>
      <c r="F267" s="57">
        <v>1.3628328963834371</v>
      </c>
    </row>
    <row r="268" spans="1:6" x14ac:dyDescent="0.25">
      <c r="A268">
        <v>244</v>
      </c>
      <c r="B268">
        <v>6</v>
      </c>
      <c r="C268" t="s">
        <v>52</v>
      </c>
      <c r="D268">
        <v>7</v>
      </c>
      <c r="E268">
        <v>2</v>
      </c>
      <c r="F268" s="57">
        <v>4.1730887431761179</v>
      </c>
    </row>
    <row r="269" spans="1:6" x14ac:dyDescent="0.25">
      <c r="A269">
        <v>244</v>
      </c>
      <c r="B269">
        <v>6</v>
      </c>
      <c r="C269" t="s">
        <v>53</v>
      </c>
      <c r="D269">
        <v>12</v>
      </c>
      <c r="E269">
        <v>4</v>
      </c>
      <c r="F269" s="57">
        <v>0.56802167082414201</v>
      </c>
    </row>
    <row r="270" spans="1:6" x14ac:dyDescent="0.25">
      <c r="A270">
        <v>244</v>
      </c>
      <c r="B270">
        <v>6</v>
      </c>
      <c r="C270" t="s">
        <v>65</v>
      </c>
      <c r="D270">
        <v>14</v>
      </c>
      <c r="E270">
        <v>5</v>
      </c>
      <c r="F270" s="57">
        <v>4.6588148145336516</v>
      </c>
    </row>
    <row r="271" spans="1:6" x14ac:dyDescent="0.25">
      <c r="A271">
        <v>245</v>
      </c>
      <c r="B271">
        <v>6</v>
      </c>
      <c r="C271" t="s">
        <v>48</v>
      </c>
      <c r="D271">
        <v>14</v>
      </c>
      <c r="E271">
        <v>5</v>
      </c>
      <c r="F271" s="57">
        <v>7.4541037032538444</v>
      </c>
    </row>
    <row r="272" spans="1:6" x14ac:dyDescent="0.25">
      <c r="A272">
        <v>245</v>
      </c>
      <c r="B272">
        <v>6</v>
      </c>
      <c r="C272" t="s">
        <v>53</v>
      </c>
      <c r="D272">
        <v>12</v>
      </c>
      <c r="E272">
        <v>4</v>
      </c>
      <c r="F272" s="57">
        <v>37.897161167995769</v>
      </c>
    </row>
    <row r="273" spans="1:6" x14ac:dyDescent="0.25">
      <c r="A273">
        <v>245</v>
      </c>
      <c r="B273">
        <v>6</v>
      </c>
      <c r="C273" t="s">
        <v>84</v>
      </c>
      <c r="D273">
        <v>2</v>
      </c>
      <c r="E273">
        <v>1</v>
      </c>
      <c r="F273" s="57">
        <v>344.70037419647747</v>
      </c>
    </row>
    <row r="274" spans="1:6" x14ac:dyDescent="0.25">
      <c r="A274">
        <v>245</v>
      </c>
      <c r="B274">
        <v>6</v>
      </c>
      <c r="C274" t="s">
        <v>60</v>
      </c>
      <c r="D274">
        <v>3</v>
      </c>
      <c r="E274">
        <v>1</v>
      </c>
      <c r="F274" s="57">
        <v>412.43721836174967</v>
      </c>
    </row>
    <row r="275" spans="1:6" x14ac:dyDescent="0.25">
      <c r="A275">
        <v>245</v>
      </c>
      <c r="B275">
        <v>6</v>
      </c>
      <c r="C275" t="s">
        <v>65</v>
      </c>
      <c r="D275">
        <v>14</v>
      </c>
      <c r="E275">
        <v>5</v>
      </c>
      <c r="F275" s="57">
        <v>4.7699151373420294</v>
      </c>
    </row>
    <row r="276" spans="1:6" x14ac:dyDescent="0.25">
      <c r="A276">
        <v>245</v>
      </c>
      <c r="B276">
        <v>6</v>
      </c>
      <c r="C276" t="s">
        <v>78</v>
      </c>
      <c r="D276">
        <v>10</v>
      </c>
      <c r="E276">
        <v>2</v>
      </c>
      <c r="F276" s="57">
        <v>9.0904791662469009</v>
      </c>
    </row>
    <row r="277" spans="1:6" x14ac:dyDescent="0.25">
      <c r="A277">
        <v>246</v>
      </c>
      <c r="B277">
        <v>1</v>
      </c>
      <c r="C277" t="s">
        <v>52</v>
      </c>
      <c r="D277">
        <v>7</v>
      </c>
      <c r="E277">
        <v>2</v>
      </c>
      <c r="F277" s="57">
        <v>2.0865443715880589</v>
      </c>
    </row>
    <row r="278" spans="1:6" x14ac:dyDescent="0.25">
      <c r="A278">
        <v>246</v>
      </c>
      <c r="B278">
        <v>1</v>
      </c>
      <c r="C278" t="s">
        <v>57</v>
      </c>
      <c r="D278">
        <v>8</v>
      </c>
      <c r="E278">
        <v>2</v>
      </c>
      <c r="F278" s="57">
        <v>28.961442305010749</v>
      </c>
    </row>
    <row r="279" spans="1:6" x14ac:dyDescent="0.25">
      <c r="A279">
        <v>246</v>
      </c>
      <c r="B279">
        <v>1</v>
      </c>
      <c r="C279" t="s">
        <v>65</v>
      </c>
      <c r="D279">
        <v>14</v>
      </c>
      <c r="E279">
        <v>5</v>
      </c>
      <c r="F279" s="57">
        <v>1.8635259258134611</v>
      </c>
    </row>
    <row r="280" spans="1:6" x14ac:dyDescent="0.25">
      <c r="A280">
        <v>246</v>
      </c>
      <c r="B280">
        <v>1</v>
      </c>
      <c r="C280" t="s">
        <v>68</v>
      </c>
      <c r="D280">
        <v>11</v>
      </c>
      <c r="E280">
        <v>3</v>
      </c>
      <c r="F280" s="57">
        <v>5.5815501276516466</v>
      </c>
    </row>
    <row r="281" spans="1:6" x14ac:dyDescent="0.25">
      <c r="A281">
        <v>247</v>
      </c>
      <c r="B281">
        <v>1</v>
      </c>
      <c r="C281" t="s">
        <v>43</v>
      </c>
      <c r="D281">
        <v>6</v>
      </c>
      <c r="E281">
        <v>2</v>
      </c>
      <c r="F281" s="57">
        <v>121.53068074821941</v>
      </c>
    </row>
    <row r="282" spans="1:6" x14ac:dyDescent="0.25">
      <c r="A282">
        <v>247</v>
      </c>
      <c r="B282">
        <v>1</v>
      </c>
      <c r="C282" t="s">
        <v>58</v>
      </c>
      <c r="D282">
        <v>8</v>
      </c>
      <c r="E282">
        <v>2</v>
      </c>
      <c r="F282" s="57">
        <v>7.4891867319604613</v>
      </c>
    </row>
    <row r="283" spans="1:6" x14ac:dyDescent="0.25">
      <c r="A283">
        <v>247</v>
      </c>
      <c r="B283">
        <v>1</v>
      </c>
      <c r="C283" t="s">
        <v>75</v>
      </c>
      <c r="D283">
        <v>5</v>
      </c>
      <c r="E283">
        <v>1</v>
      </c>
      <c r="F283" s="57">
        <v>14.877481860072889</v>
      </c>
    </row>
    <row r="284" spans="1:6" x14ac:dyDescent="0.25">
      <c r="A284">
        <v>247</v>
      </c>
      <c r="B284">
        <v>1</v>
      </c>
      <c r="C284" t="s">
        <v>76</v>
      </c>
      <c r="D284">
        <v>14</v>
      </c>
      <c r="E284">
        <v>5</v>
      </c>
      <c r="F284" s="57">
        <v>20.549937604576915</v>
      </c>
    </row>
    <row r="285" spans="1:6" x14ac:dyDescent="0.25">
      <c r="A285">
        <v>259</v>
      </c>
      <c r="B285">
        <v>4</v>
      </c>
      <c r="C285" t="s">
        <v>42</v>
      </c>
      <c r="D285">
        <v>6</v>
      </c>
      <c r="E285">
        <v>2</v>
      </c>
      <c r="F285" s="57">
        <v>3.0643586426609524</v>
      </c>
    </row>
    <row r="286" spans="1:6" x14ac:dyDescent="0.25">
      <c r="A286">
        <v>259</v>
      </c>
      <c r="B286">
        <v>4</v>
      </c>
      <c r="C286" t="s">
        <v>52</v>
      </c>
      <c r="D286">
        <v>7</v>
      </c>
      <c r="E286">
        <v>2</v>
      </c>
      <c r="F286" s="57">
        <v>1.9793331148007849</v>
      </c>
    </row>
    <row r="287" spans="1:6" x14ac:dyDescent="0.25">
      <c r="A287">
        <v>259</v>
      </c>
      <c r="B287">
        <v>4</v>
      </c>
      <c r="C287" t="s">
        <v>54</v>
      </c>
      <c r="D287">
        <v>13</v>
      </c>
      <c r="E287">
        <v>4</v>
      </c>
      <c r="F287" s="57">
        <v>18.897325350848828</v>
      </c>
    </row>
    <row r="288" spans="1:6" x14ac:dyDescent="0.25">
      <c r="A288">
        <v>259</v>
      </c>
      <c r="B288">
        <v>4</v>
      </c>
      <c r="C288" t="s">
        <v>59</v>
      </c>
      <c r="D288">
        <v>8</v>
      </c>
      <c r="E288">
        <v>2</v>
      </c>
      <c r="F288" s="57">
        <v>1.4074575253611601</v>
      </c>
    </row>
    <row r="289" spans="1:6" x14ac:dyDescent="0.25">
      <c r="A289">
        <v>259</v>
      </c>
      <c r="B289">
        <v>4</v>
      </c>
      <c r="C289" t="s">
        <v>60</v>
      </c>
      <c r="D289">
        <v>3</v>
      </c>
      <c r="E289">
        <v>1</v>
      </c>
      <c r="F289" s="57">
        <v>7.0230204710544166</v>
      </c>
    </row>
    <row r="290" spans="1:6" x14ac:dyDescent="0.25">
      <c r="A290">
        <v>259</v>
      </c>
      <c r="B290">
        <v>4</v>
      </c>
      <c r="C290" t="s">
        <v>64</v>
      </c>
      <c r="D290">
        <v>14</v>
      </c>
      <c r="E290">
        <v>5</v>
      </c>
      <c r="F290" s="57">
        <v>0.81103161851487815</v>
      </c>
    </row>
    <row r="291" spans="1:6" x14ac:dyDescent="0.25">
      <c r="A291">
        <v>259</v>
      </c>
      <c r="B291">
        <v>4</v>
      </c>
      <c r="C291" t="s">
        <v>65</v>
      </c>
      <c r="D291">
        <v>14</v>
      </c>
      <c r="E291">
        <v>5</v>
      </c>
      <c r="F291" s="57">
        <v>8.5177056023964823</v>
      </c>
    </row>
    <row r="292" spans="1:6" x14ac:dyDescent="0.25">
      <c r="A292">
        <v>260</v>
      </c>
      <c r="B292">
        <v>4</v>
      </c>
      <c r="C292" t="s">
        <v>42</v>
      </c>
      <c r="D292">
        <v>6</v>
      </c>
      <c r="E292">
        <v>2</v>
      </c>
      <c r="F292" s="57">
        <v>0.85752286956875878</v>
      </c>
    </row>
    <row r="293" spans="1:6" x14ac:dyDescent="0.25">
      <c r="A293">
        <v>260</v>
      </c>
      <c r="B293">
        <v>4</v>
      </c>
      <c r="C293" t="s">
        <v>52</v>
      </c>
      <c r="D293">
        <v>7</v>
      </c>
      <c r="E293">
        <v>2</v>
      </c>
      <c r="F293" s="57">
        <v>3.5627996066414127</v>
      </c>
    </row>
    <row r="294" spans="1:6" x14ac:dyDescent="0.25">
      <c r="A294">
        <v>260</v>
      </c>
      <c r="B294">
        <v>4</v>
      </c>
      <c r="C294" t="s">
        <v>54</v>
      </c>
      <c r="D294">
        <v>13</v>
      </c>
      <c r="E294">
        <v>4</v>
      </c>
      <c r="F294" s="57">
        <v>151.17860280679062</v>
      </c>
    </row>
    <row r="295" spans="1:6" x14ac:dyDescent="0.25">
      <c r="A295">
        <v>260</v>
      </c>
      <c r="B295">
        <v>4</v>
      </c>
      <c r="C295" t="s">
        <v>57</v>
      </c>
      <c r="D295">
        <v>8</v>
      </c>
      <c r="E295">
        <v>2</v>
      </c>
      <c r="F295" s="57">
        <v>1.8905400892135702</v>
      </c>
    </row>
    <row r="296" spans="1:6" x14ac:dyDescent="0.25">
      <c r="A296">
        <v>260</v>
      </c>
      <c r="B296">
        <v>4</v>
      </c>
      <c r="C296" t="s">
        <v>59</v>
      </c>
      <c r="D296">
        <v>8</v>
      </c>
      <c r="E296">
        <v>2</v>
      </c>
      <c r="F296" s="57">
        <v>2.2203432186242189</v>
      </c>
    </row>
    <row r="297" spans="1:6" x14ac:dyDescent="0.25">
      <c r="A297">
        <v>260</v>
      </c>
      <c r="B297">
        <v>4</v>
      </c>
      <c r="C297" t="s">
        <v>60</v>
      </c>
      <c r="D297">
        <v>3</v>
      </c>
      <c r="E297">
        <v>1</v>
      </c>
      <c r="F297" s="57">
        <v>164.97488734469985</v>
      </c>
    </row>
    <row r="298" spans="1:6" x14ac:dyDescent="0.25">
      <c r="A298">
        <v>260</v>
      </c>
      <c r="B298">
        <v>4</v>
      </c>
      <c r="C298" t="s">
        <v>61</v>
      </c>
      <c r="D298">
        <v>3</v>
      </c>
      <c r="E298">
        <v>1</v>
      </c>
      <c r="F298" s="57">
        <v>344.1220319023717</v>
      </c>
    </row>
    <row r="299" spans="1:6" x14ac:dyDescent="0.25">
      <c r="A299">
        <v>260</v>
      </c>
      <c r="B299">
        <v>4</v>
      </c>
      <c r="C299" t="s">
        <v>64</v>
      </c>
      <c r="D299">
        <v>14</v>
      </c>
      <c r="E299">
        <v>5</v>
      </c>
      <c r="F299" s="57">
        <v>0.32441264740595133</v>
      </c>
    </row>
    <row r="300" spans="1:6" x14ac:dyDescent="0.25">
      <c r="A300">
        <v>260</v>
      </c>
      <c r="B300">
        <v>4</v>
      </c>
      <c r="C300" t="s">
        <v>67</v>
      </c>
      <c r="D300">
        <v>11</v>
      </c>
      <c r="E300">
        <v>3</v>
      </c>
      <c r="F300" s="57">
        <v>80.989914695882334</v>
      </c>
    </row>
    <row r="301" spans="1:6" x14ac:dyDescent="0.25">
      <c r="A301">
        <v>260</v>
      </c>
      <c r="B301">
        <v>4</v>
      </c>
      <c r="C301" t="s">
        <v>78</v>
      </c>
      <c r="D301">
        <v>10</v>
      </c>
      <c r="E301">
        <v>2</v>
      </c>
      <c r="F301" s="57">
        <v>6.0603194441646</v>
      </c>
    </row>
    <row r="302" spans="1:6" x14ac:dyDescent="0.25">
      <c r="A302">
        <v>261</v>
      </c>
      <c r="B302">
        <v>3</v>
      </c>
      <c r="C302" t="s">
        <v>43</v>
      </c>
      <c r="D302">
        <v>6</v>
      </c>
      <c r="E302">
        <v>2</v>
      </c>
      <c r="F302" s="57">
        <v>40.510226916073137</v>
      </c>
    </row>
    <row r="303" spans="1:6" x14ac:dyDescent="0.25">
      <c r="A303">
        <v>261</v>
      </c>
      <c r="B303">
        <v>3</v>
      </c>
      <c r="C303" t="s">
        <v>52</v>
      </c>
      <c r="D303">
        <v>7</v>
      </c>
      <c r="E303">
        <v>2</v>
      </c>
      <c r="F303" s="57">
        <v>1.0432721857940295</v>
      </c>
    </row>
    <row r="304" spans="1:6" x14ac:dyDescent="0.25">
      <c r="A304">
        <v>261</v>
      </c>
      <c r="B304">
        <v>3</v>
      </c>
      <c r="C304" t="s">
        <v>54</v>
      </c>
      <c r="D304">
        <v>13</v>
      </c>
      <c r="E304">
        <v>4</v>
      </c>
      <c r="F304" s="57">
        <v>75.589301403395311</v>
      </c>
    </row>
    <row r="305" spans="1:6" x14ac:dyDescent="0.25">
      <c r="A305">
        <v>261</v>
      </c>
      <c r="B305">
        <v>3</v>
      </c>
      <c r="C305" t="s">
        <v>57</v>
      </c>
      <c r="D305">
        <v>8</v>
      </c>
      <c r="E305">
        <v>2</v>
      </c>
      <c r="F305" s="57">
        <v>5.0668848615594477</v>
      </c>
    </row>
    <row r="306" spans="1:6" x14ac:dyDescent="0.25">
      <c r="A306">
        <v>261</v>
      </c>
      <c r="B306">
        <v>3</v>
      </c>
      <c r="C306" t="s">
        <v>59</v>
      </c>
      <c r="D306">
        <v>8</v>
      </c>
      <c r="E306">
        <v>2</v>
      </c>
      <c r="F306" s="57">
        <v>6.6907316568899287</v>
      </c>
    </row>
    <row r="307" spans="1:6" x14ac:dyDescent="0.25">
      <c r="A307">
        <v>261</v>
      </c>
      <c r="B307">
        <v>3</v>
      </c>
      <c r="C307" t="s">
        <v>60</v>
      </c>
      <c r="D307">
        <v>3</v>
      </c>
      <c r="E307">
        <v>1</v>
      </c>
      <c r="F307" s="57">
        <v>164.97488734469985</v>
      </c>
    </row>
    <row r="308" spans="1:6" x14ac:dyDescent="0.25">
      <c r="A308">
        <v>261</v>
      </c>
      <c r="B308">
        <v>3</v>
      </c>
      <c r="C308" t="s">
        <v>68</v>
      </c>
      <c r="D308">
        <v>11</v>
      </c>
      <c r="E308">
        <v>3</v>
      </c>
      <c r="F308" s="57">
        <v>32.778474992109658</v>
      </c>
    </row>
    <row r="309" spans="1:6" x14ac:dyDescent="0.25">
      <c r="A309">
        <v>261</v>
      </c>
      <c r="B309">
        <v>3</v>
      </c>
      <c r="C309" t="s">
        <v>71</v>
      </c>
      <c r="D309">
        <v>11</v>
      </c>
      <c r="E309">
        <v>3</v>
      </c>
      <c r="F309" s="57">
        <v>35.428373890599069</v>
      </c>
    </row>
    <row r="310" spans="1:6" x14ac:dyDescent="0.25">
      <c r="A310">
        <v>261</v>
      </c>
      <c r="B310">
        <v>3</v>
      </c>
      <c r="C310" t="s">
        <v>75</v>
      </c>
      <c r="D310">
        <v>5</v>
      </c>
      <c r="E310">
        <v>1</v>
      </c>
      <c r="F310" s="57">
        <v>14.877481860072889</v>
      </c>
    </row>
    <row r="311" spans="1:6" x14ac:dyDescent="0.25">
      <c r="A311">
        <v>262</v>
      </c>
      <c r="B311">
        <v>3</v>
      </c>
      <c r="C311" t="s">
        <v>54</v>
      </c>
      <c r="D311">
        <v>13</v>
      </c>
      <c r="E311">
        <v>4</v>
      </c>
      <c r="F311" s="57">
        <v>8.0201966397308837</v>
      </c>
    </row>
    <row r="312" spans="1:6" x14ac:dyDescent="0.25">
      <c r="A312">
        <v>262</v>
      </c>
      <c r="B312">
        <v>3</v>
      </c>
      <c r="C312" t="s">
        <v>59</v>
      </c>
      <c r="D312">
        <v>8</v>
      </c>
      <c r="E312">
        <v>2</v>
      </c>
      <c r="F312" s="57">
        <v>3.8232752325085309</v>
      </c>
    </row>
    <row r="313" spans="1:6" x14ac:dyDescent="0.25">
      <c r="A313">
        <v>262</v>
      </c>
      <c r="B313">
        <v>3</v>
      </c>
      <c r="C313" t="s">
        <v>65</v>
      </c>
      <c r="D313">
        <v>14</v>
      </c>
      <c r="E313">
        <v>5</v>
      </c>
      <c r="F313" s="57">
        <v>5.792039809629606</v>
      </c>
    </row>
    <row r="314" spans="1:6" x14ac:dyDescent="0.25">
      <c r="A314">
        <v>262</v>
      </c>
      <c r="B314">
        <v>3</v>
      </c>
      <c r="C314" t="s">
        <v>71</v>
      </c>
      <c r="D314">
        <v>11</v>
      </c>
      <c r="E314">
        <v>3</v>
      </c>
      <c r="F314" s="57">
        <v>5.9050446649097488</v>
      </c>
    </row>
    <row r="315" spans="1:6" x14ac:dyDescent="0.25">
      <c r="A315">
        <v>263</v>
      </c>
      <c r="B315">
        <v>4</v>
      </c>
      <c r="C315" t="s">
        <v>42</v>
      </c>
      <c r="D315">
        <v>6</v>
      </c>
      <c r="E315">
        <v>2</v>
      </c>
      <c r="F315" s="57">
        <v>0.76608966066523809</v>
      </c>
    </row>
    <row r="316" spans="1:6" x14ac:dyDescent="0.25">
      <c r="A316">
        <v>263</v>
      </c>
      <c r="B316">
        <v>4</v>
      </c>
      <c r="C316" t="s">
        <v>44</v>
      </c>
      <c r="D316">
        <v>6</v>
      </c>
      <c r="E316">
        <v>2</v>
      </c>
      <c r="F316" s="57">
        <v>60.140740292316458</v>
      </c>
    </row>
    <row r="317" spans="1:6" x14ac:dyDescent="0.25">
      <c r="A317">
        <v>263</v>
      </c>
      <c r="B317">
        <v>4</v>
      </c>
      <c r="C317" t="s">
        <v>52</v>
      </c>
      <c r="D317">
        <v>7</v>
      </c>
      <c r="E317">
        <v>2</v>
      </c>
      <c r="F317" s="57">
        <v>0.39586662296015696</v>
      </c>
    </row>
    <row r="318" spans="1:6" x14ac:dyDescent="0.25">
      <c r="A318">
        <v>263</v>
      </c>
      <c r="B318">
        <v>4</v>
      </c>
      <c r="C318" t="s">
        <v>54</v>
      </c>
      <c r="D318">
        <v>13</v>
      </c>
      <c r="E318">
        <v>4</v>
      </c>
      <c r="F318" s="57">
        <v>6.3712799017866724</v>
      </c>
    </row>
    <row r="319" spans="1:6" x14ac:dyDescent="0.25">
      <c r="A319">
        <v>263</v>
      </c>
      <c r="B319">
        <v>4</v>
      </c>
      <c r="C319" t="s">
        <v>59</v>
      </c>
      <c r="D319">
        <v>8</v>
      </c>
      <c r="E319">
        <v>2</v>
      </c>
      <c r="F319" s="57">
        <v>0.95581880812713271</v>
      </c>
    </row>
    <row r="320" spans="1:6" x14ac:dyDescent="0.25">
      <c r="A320">
        <v>263</v>
      </c>
      <c r="B320">
        <v>4</v>
      </c>
      <c r="C320" t="s">
        <v>64</v>
      </c>
      <c r="D320">
        <v>14</v>
      </c>
      <c r="E320">
        <v>5</v>
      </c>
      <c r="F320" s="57">
        <v>0.48661897110892699</v>
      </c>
    </row>
    <row r="321" spans="1:6" x14ac:dyDescent="0.25">
      <c r="A321">
        <v>263</v>
      </c>
      <c r="B321">
        <v>4</v>
      </c>
      <c r="C321" t="s">
        <v>65</v>
      </c>
      <c r="D321">
        <v>14</v>
      </c>
      <c r="E321">
        <v>5</v>
      </c>
      <c r="F321" s="57">
        <v>1.4054275300083585</v>
      </c>
    </row>
    <row r="322" spans="1:6" x14ac:dyDescent="0.25">
      <c r="A322">
        <v>263</v>
      </c>
      <c r="B322">
        <v>4</v>
      </c>
      <c r="C322" t="s">
        <v>78</v>
      </c>
      <c r="D322">
        <v>10</v>
      </c>
      <c r="E322">
        <v>2</v>
      </c>
      <c r="F322" s="57">
        <v>2.3043443816124496</v>
      </c>
    </row>
    <row r="323" spans="1:6" x14ac:dyDescent="0.25">
      <c r="A323">
        <v>265</v>
      </c>
      <c r="B323">
        <v>3</v>
      </c>
      <c r="C323" t="s">
        <v>52</v>
      </c>
      <c r="D323">
        <v>7</v>
      </c>
      <c r="E323">
        <v>2</v>
      </c>
      <c r="F323" s="57">
        <v>0.39586662296015696</v>
      </c>
    </row>
    <row r="324" spans="1:6" x14ac:dyDescent="0.25">
      <c r="A324">
        <v>265</v>
      </c>
      <c r="B324">
        <v>3</v>
      </c>
      <c r="C324" t="s">
        <v>57</v>
      </c>
      <c r="D324">
        <v>8</v>
      </c>
      <c r="E324">
        <v>2</v>
      </c>
      <c r="F324" s="57">
        <v>3.6020006516204477</v>
      </c>
    </row>
    <row r="325" spans="1:6" x14ac:dyDescent="0.25">
      <c r="A325">
        <v>265</v>
      </c>
      <c r="B325">
        <v>3</v>
      </c>
      <c r="C325" t="s">
        <v>59</v>
      </c>
      <c r="D325">
        <v>8</v>
      </c>
      <c r="E325">
        <v>2</v>
      </c>
      <c r="F325" s="57">
        <v>0.70372876268058004</v>
      </c>
    </row>
    <row r="326" spans="1:6" x14ac:dyDescent="0.25">
      <c r="A326">
        <v>265</v>
      </c>
      <c r="B326">
        <v>3</v>
      </c>
      <c r="C326" t="s">
        <v>65</v>
      </c>
      <c r="D326">
        <v>14</v>
      </c>
      <c r="E326">
        <v>5</v>
      </c>
      <c r="F326" s="57">
        <v>4.0884986891503114</v>
      </c>
    </row>
    <row r="327" spans="1:6" x14ac:dyDescent="0.25">
      <c r="A327">
        <v>266</v>
      </c>
      <c r="B327">
        <v>3</v>
      </c>
      <c r="C327" t="s">
        <v>52</v>
      </c>
      <c r="D327">
        <v>7</v>
      </c>
      <c r="E327">
        <v>2</v>
      </c>
      <c r="F327" s="57">
        <v>2.0865443715880589</v>
      </c>
    </row>
    <row r="328" spans="1:6" x14ac:dyDescent="0.25">
      <c r="A328">
        <v>266</v>
      </c>
      <c r="B328">
        <v>3</v>
      </c>
      <c r="C328" t="s">
        <v>59</v>
      </c>
      <c r="D328">
        <v>8</v>
      </c>
      <c r="E328">
        <v>2</v>
      </c>
      <c r="F328" s="57">
        <v>5.5139698733207503</v>
      </c>
    </row>
    <row r="329" spans="1:6" x14ac:dyDescent="0.25">
      <c r="A329">
        <v>266</v>
      </c>
      <c r="B329">
        <v>3</v>
      </c>
      <c r="C329" t="s">
        <v>65</v>
      </c>
      <c r="D329">
        <v>14</v>
      </c>
      <c r="E329">
        <v>5</v>
      </c>
      <c r="F329" s="57">
        <v>7.3969870000439919E-2</v>
      </c>
    </row>
    <row r="330" spans="1:6" x14ac:dyDescent="0.25">
      <c r="A330">
        <v>266</v>
      </c>
      <c r="B330">
        <v>3</v>
      </c>
      <c r="C330" t="s">
        <v>68</v>
      </c>
      <c r="D330">
        <v>11</v>
      </c>
      <c r="E330">
        <v>3</v>
      </c>
      <c r="F330" s="57">
        <v>16.389237496054829</v>
      </c>
    </row>
    <row r="331" spans="1:6" x14ac:dyDescent="0.25">
      <c r="A331">
        <v>267</v>
      </c>
      <c r="B331">
        <v>5</v>
      </c>
      <c r="C331" t="s">
        <v>52</v>
      </c>
      <c r="D331">
        <v>7</v>
      </c>
      <c r="E331">
        <v>2</v>
      </c>
      <c r="F331" s="57">
        <v>1.1875998688804708</v>
      </c>
    </row>
    <row r="332" spans="1:6" x14ac:dyDescent="0.25">
      <c r="A332">
        <v>267</v>
      </c>
      <c r="B332">
        <v>5</v>
      </c>
      <c r="C332" t="s">
        <v>53</v>
      </c>
      <c r="D332">
        <v>12</v>
      </c>
      <c r="E332">
        <v>4</v>
      </c>
      <c r="F332" s="57">
        <v>0.20492594990158419</v>
      </c>
    </row>
    <row r="333" spans="1:6" x14ac:dyDescent="0.25">
      <c r="A333">
        <v>267</v>
      </c>
      <c r="B333">
        <v>5</v>
      </c>
      <c r="C333" t="s">
        <v>57</v>
      </c>
      <c r="D333">
        <v>8</v>
      </c>
      <c r="E333">
        <v>2</v>
      </c>
      <c r="F333" s="57">
        <v>11.400490938508756</v>
      </c>
    </row>
    <row r="334" spans="1:6" x14ac:dyDescent="0.25">
      <c r="A334">
        <v>267</v>
      </c>
      <c r="B334">
        <v>5</v>
      </c>
      <c r="C334" t="s">
        <v>59</v>
      </c>
      <c r="D334">
        <v>8</v>
      </c>
      <c r="E334">
        <v>2</v>
      </c>
      <c r="F334" s="57">
        <v>2.4630506693820298</v>
      </c>
    </row>
    <row r="335" spans="1:6" x14ac:dyDescent="0.25">
      <c r="A335">
        <v>267</v>
      </c>
      <c r="B335">
        <v>5</v>
      </c>
      <c r="C335" t="s">
        <v>64</v>
      </c>
      <c r="D335">
        <v>14</v>
      </c>
      <c r="E335">
        <v>5</v>
      </c>
      <c r="F335" s="57">
        <v>2.6149511916095811</v>
      </c>
    </row>
    <row r="336" spans="1:6" x14ac:dyDescent="0.25">
      <c r="A336">
        <v>267</v>
      </c>
      <c r="B336">
        <v>5</v>
      </c>
      <c r="C336" t="s">
        <v>65</v>
      </c>
      <c r="D336">
        <v>14</v>
      </c>
      <c r="E336">
        <v>5</v>
      </c>
      <c r="F336" s="57">
        <v>1.0221246722875779</v>
      </c>
    </row>
    <row r="337" spans="1:6" x14ac:dyDescent="0.25">
      <c r="A337">
        <v>267</v>
      </c>
      <c r="B337">
        <v>5</v>
      </c>
      <c r="C337" t="s">
        <v>78</v>
      </c>
      <c r="D337">
        <v>10</v>
      </c>
      <c r="E337">
        <v>2</v>
      </c>
      <c r="F337" s="57">
        <v>5.233927284957673</v>
      </c>
    </row>
    <row r="338" spans="1:6" x14ac:dyDescent="0.25">
      <c r="A338">
        <v>268</v>
      </c>
      <c r="B338">
        <v>5</v>
      </c>
      <c r="C338" t="s">
        <v>42</v>
      </c>
      <c r="D338">
        <v>6</v>
      </c>
      <c r="E338">
        <v>2</v>
      </c>
      <c r="F338" s="57">
        <v>2.2982689819957147</v>
      </c>
    </row>
    <row r="339" spans="1:6" x14ac:dyDescent="0.25">
      <c r="A339" s="51">
        <v>268</v>
      </c>
      <c r="B339" s="51">
        <v>5</v>
      </c>
      <c r="C339" s="58" t="s">
        <v>45</v>
      </c>
      <c r="D339" s="58">
        <v>6</v>
      </c>
      <c r="E339" s="58">
        <v>2</v>
      </c>
      <c r="F339" s="59">
        <v>469.44393585284996</v>
      </c>
    </row>
    <row r="340" spans="1:6" x14ac:dyDescent="0.25">
      <c r="A340">
        <v>268</v>
      </c>
      <c r="B340">
        <v>5</v>
      </c>
      <c r="C340" t="s">
        <v>54</v>
      </c>
      <c r="D340">
        <v>13</v>
      </c>
      <c r="E340">
        <v>4</v>
      </c>
      <c r="F340" s="57">
        <v>105.4680326009357</v>
      </c>
    </row>
    <row r="341" spans="1:6" x14ac:dyDescent="0.25">
      <c r="A341">
        <v>268</v>
      </c>
      <c r="B341">
        <v>5</v>
      </c>
      <c r="C341" t="s">
        <v>59</v>
      </c>
      <c r="D341">
        <v>8</v>
      </c>
      <c r="E341">
        <v>2</v>
      </c>
      <c r="F341" s="57">
        <v>6.6907316568899287</v>
      </c>
    </row>
    <row r="342" spans="1:6" x14ac:dyDescent="0.25">
      <c r="A342">
        <v>268</v>
      </c>
      <c r="B342">
        <v>5</v>
      </c>
      <c r="C342" t="s">
        <v>62</v>
      </c>
      <c r="D342">
        <v>3</v>
      </c>
      <c r="E342">
        <v>1</v>
      </c>
      <c r="F342" s="57">
        <v>382.56957234470588</v>
      </c>
    </row>
    <row r="343" spans="1:6" x14ac:dyDescent="0.25">
      <c r="A343">
        <v>268</v>
      </c>
      <c r="B343">
        <v>5</v>
      </c>
      <c r="C343" t="s">
        <v>64</v>
      </c>
      <c r="D343">
        <v>14</v>
      </c>
      <c r="E343">
        <v>5</v>
      </c>
      <c r="F343" s="57">
        <v>0.72992845666339046</v>
      </c>
    </row>
    <row r="344" spans="1:6" x14ac:dyDescent="0.25">
      <c r="A344">
        <v>268</v>
      </c>
      <c r="B344">
        <v>5</v>
      </c>
      <c r="C344" t="s">
        <v>65</v>
      </c>
      <c r="D344">
        <v>14</v>
      </c>
      <c r="E344">
        <v>5</v>
      </c>
      <c r="F344" s="57">
        <v>6.1327480337254654</v>
      </c>
    </row>
    <row r="345" spans="1:6" x14ac:dyDescent="0.25">
      <c r="A345">
        <v>268</v>
      </c>
      <c r="B345">
        <v>5</v>
      </c>
      <c r="C345" t="s">
        <v>67</v>
      </c>
      <c r="D345">
        <v>11</v>
      </c>
      <c r="E345">
        <v>3</v>
      </c>
      <c r="F345" s="57">
        <v>161.97982939176467</v>
      </c>
    </row>
    <row r="346" spans="1:6" x14ac:dyDescent="0.25">
      <c r="A346">
        <v>268</v>
      </c>
      <c r="B346">
        <v>5</v>
      </c>
      <c r="C346" t="s">
        <v>74</v>
      </c>
      <c r="D346">
        <v>5</v>
      </c>
      <c r="E346">
        <v>1</v>
      </c>
      <c r="F346" s="57">
        <v>43.061078955734885</v>
      </c>
    </row>
    <row r="347" spans="1:6" x14ac:dyDescent="0.25">
      <c r="A347">
        <v>270</v>
      </c>
      <c r="B347">
        <v>3</v>
      </c>
      <c r="C347" t="s">
        <v>52</v>
      </c>
      <c r="D347">
        <v>7</v>
      </c>
      <c r="E347">
        <v>2</v>
      </c>
      <c r="F347" s="57">
        <v>1.1875998688804708</v>
      </c>
    </row>
    <row r="348" spans="1:6" x14ac:dyDescent="0.25">
      <c r="A348">
        <v>270</v>
      </c>
      <c r="B348">
        <v>3</v>
      </c>
      <c r="C348" t="s">
        <v>57</v>
      </c>
      <c r="D348">
        <v>8</v>
      </c>
      <c r="E348">
        <v>2</v>
      </c>
      <c r="F348" s="57">
        <v>0.9452700446067851</v>
      </c>
    </row>
    <row r="349" spans="1:6" x14ac:dyDescent="0.25">
      <c r="A349">
        <v>270</v>
      </c>
      <c r="B349">
        <v>3</v>
      </c>
      <c r="C349" t="s">
        <v>65</v>
      </c>
      <c r="D349">
        <v>14</v>
      </c>
      <c r="E349">
        <v>5</v>
      </c>
      <c r="F349" s="57">
        <v>1.7035411204792961</v>
      </c>
    </row>
    <row r="350" spans="1:6" x14ac:dyDescent="0.25">
      <c r="A350">
        <v>270</v>
      </c>
      <c r="B350">
        <v>3</v>
      </c>
      <c r="C350" t="s">
        <v>85</v>
      </c>
      <c r="D350">
        <v>14</v>
      </c>
      <c r="E350">
        <v>5</v>
      </c>
      <c r="F350" s="57">
        <v>0.36500003532024405</v>
      </c>
    </row>
    <row r="351" spans="1:6" x14ac:dyDescent="0.25">
      <c r="A351">
        <v>270</v>
      </c>
      <c r="B351">
        <v>3</v>
      </c>
      <c r="C351" t="s">
        <v>73</v>
      </c>
      <c r="D351">
        <v>5</v>
      </c>
      <c r="E351">
        <v>1</v>
      </c>
      <c r="F351" s="57">
        <v>3.9991024893434384</v>
      </c>
    </row>
    <row r="352" spans="1:6" x14ac:dyDescent="0.25">
      <c r="A352">
        <v>281</v>
      </c>
      <c r="B352">
        <v>3</v>
      </c>
      <c r="C352" t="s">
        <v>52</v>
      </c>
      <c r="D352">
        <v>7</v>
      </c>
      <c r="E352">
        <v>2</v>
      </c>
      <c r="F352" s="57">
        <v>3.1298165573820884</v>
      </c>
    </row>
    <row r="353" spans="1:6" x14ac:dyDescent="0.25">
      <c r="A353">
        <v>281</v>
      </c>
      <c r="B353">
        <v>3</v>
      </c>
      <c r="C353" t="s">
        <v>57</v>
      </c>
      <c r="D353">
        <v>8</v>
      </c>
      <c r="E353">
        <v>2</v>
      </c>
      <c r="F353" s="57">
        <v>32.418005864584032</v>
      </c>
    </row>
    <row r="354" spans="1:6" x14ac:dyDescent="0.25">
      <c r="A354">
        <v>281</v>
      </c>
      <c r="B354">
        <v>3</v>
      </c>
      <c r="C354" t="s">
        <v>59</v>
      </c>
      <c r="D354">
        <v>8</v>
      </c>
      <c r="E354">
        <v>2</v>
      </c>
      <c r="F354" s="57">
        <v>0.95581880812713271</v>
      </c>
    </row>
    <row r="355" spans="1:6" x14ac:dyDescent="0.25">
      <c r="A355">
        <v>281</v>
      </c>
      <c r="B355">
        <v>3</v>
      </c>
      <c r="C355" t="s">
        <v>65</v>
      </c>
      <c r="D355">
        <v>14</v>
      </c>
      <c r="E355">
        <v>5</v>
      </c>
      <c r="F355" s="57">
        <v>11.257895313487392</v>
      </c>
    </row>
    <row r="356" spans="1:6" x14ac:dyDescent="0.25">
      <c r="A356">
        <v>281</v>
      </c>
      <c r="B356">
        <v>3</v>
      </c>
      <c r="C356" t="s">
        <v>85</v>
      </c>
      <c r="D356">
        <v>14</v>
      </c>
      <c r="E356">
        <v>5</v>
      </c>
      <c r="F356" s="57">
        <v>0.99819578841561996</v>
      </c>
    </row>
    <row r="357" spans="1:6" x14ac:dyDescent="0.25">
      <c r="A357">
        <v>281</v>
      </c>
      <c r="B357">
        <v>3</v>
      </c>
      <c r="C357" t="s">
        <v>75</v>
      </c>
      <c r="D357">
        <v>5</v>
      </c>
      <c r="E357">
        <v>1</v>
      </c>
      <c r="F357" s="57">
        <v>3.8773163616652186</v>
      </c>
    </row>
    <row r="358" spans="1:6" x14ac:dyDescent="0.25">
      <c r="A358">
        <v>283</v>
      </c>
      <c r="B358">
        <v>4</v>
      </c>
      <c r="C358" t="s">
        <v>42</v>
      </c>
      <c r="D358">
        <v>6</v>
      </c>
      <c r="E358">
        <v>2</v>
      </c>
      <c r="F358" s="57">
        <v>2.9445133133129064</v>
      </c>
    </row>
    <row r="359" spans="1:6" x14ac:dyDescent="0.25">
      <c r="A359">
        <v>283</v>
      </c>
      <c r="B359">
        <v>4</v>
      </c>
      <c r="C359" t="s">
        <v>52</v>
      </c>
      <c r="D359">
        <v>7</v>
      </c>
      <c r="E359">
        <v>2</v>
      </c>
      <c r="F359" s="57">
        <v>3.9215498033024025</v>
      </c>
    </row>
    <row r="360" spans="1:6" x14ac:dyDescent="0.25">
      <c r="A360">
        <v>283</v>
      </c>
      <c r="B360">
        <v>4</v>
      </c>
      <c r="C360" t="s">
        <v>54</v>
      </c>
      <c r="D360">
        <v>13</v>
      </c>
      <c r="E360">
        <v>4</v>
      </c>
      <c r="F360" s="57">
        <v>8.6735835604941336</v>
      </c>
    </row>
    <row r="361" spans="1:6" x14ac:dyDescent="0.25">
      <c r="A361">
        <v>283</v>
      </c>
      <c r="B361">
        <v>4</v>
      </c>
      <c r="C361" t="s">
        <v>57</v>
      </c>
      <c r="D361">
        <v>8</v>
      </c>
      <c r="E361">
        <v>2</v>
      </c>
      <c r="F361" s="57">
        <v>11.00416494941048</v>
      </c>
    </row>
    <row r="362" spans="1:6" x14ac:dyDescent="0.25">
      <c r="A362">
        <v>283</v>
      </c>
      <c r="B362">
        <v>4</v>
      </c>
      <c r="C362" t="s">
        <v>59</v>
      </c>
      <c r="D362">
        <v>8</v>
      </c>
      <c r="E362">
        <v>2</v>
      </c>
      <c r="F362" s="57">
        <v>1.2871223457983352</v>
      </c>
    </row>
    <row r="363" spans="1:6" x14ac:dyDescent="0.25">
      <c r="A363">
        <v>283</v>
      </c>
      <c r="B363">
        <v>4</v>
      </c>
      <c r="C363" t="s">
        <v>78</v>
      </c>
      <c r="D363">
        <v>10</v>
      </c>
      <c r="E363">
        <v>2</v>
      </c>
      <c r="F363" s="57">
        <v>6.0603194441646</v>
      </c>
    </row>
    <row r="364" spans="1:6" x14ac:dyDescent="0.25">
      <c r="A364">
        <v>284</v>
      </c>
      <c r="B364">
        <v>4</v>
      </c>
      <c r="C364" t="s">
        <v>52</v>
      </c>
      <c r="D364">
        <v>7</v>
      </c>
      <c r="E364">
        <v>2</v>
      </c>
      <c r="F364" s="57">
        <v>0.90880599295835462</v>
      </c>
    </row>
    <row r="365" spans="1:6" x14ac:dyDescent="0.25">
      <c r="A365">
        <v>284</v>
      </c>
      <c r="B365">
        <v>4</v>
      </c>
      <c r="C365" t="s">
        <v>54</v>
      </c>
      <c r="D365">
        <v>13</v>
      </c>
      <c r="E365">
        <v>4</v>
      </c>
      <c r="F365" s="57">
        <v>0.66970174229006685</v>
      </c>
    </row>
    <row r="366" spans="1:6" x14ac:dyDescent="0.25">
      <c r="A366">
        <v>284</v>
      </c>
      <c r="B366">
        <v>4</v>
      </c>
      <c r="C366" t="s">
        <v>57</v>
      </c>
      <c r="D366">
        <v>8</v>
      </c>
      <c r="E366">
        <v>2</v>
      </c>
      <c r="F366" s="57">
        <v>5.5289896818485298</v>
      </c>
    </row>
    <row r="367" spans="1:6" x14ac:dyDescent="0.25">
      <c r="A367">
        <v>284</v>
      </c>
      <c r="B367">
        <v>4</v>
      </c>
      <c r="C367" t="s">
        <v>65</v>
      </c>
      <c r="D367">
        <v>14</v>
      </c>
      <c r="E367">
        <v>5</v>
      </c>
      <c r="F367" s="57">
        <v>13.723445622576959</v>
      </c>
    </row>
    <row r="368" spans="1:6" x14ac:dyDescent="0.25">
      <c r="A368">
        <v>285</v>
      </c>
      <c r="B368">
        <v>3</v>
      </c>
      <c r="C368" t="s">
        <v>52</v>
      </c>
      <c r="D368">
        <v>7</v>
      </c>
      <c r="E368">
        <v>2</v>
      </c>
      <c r="F368" s="57">
        <v>0.90880599295835462</v>
      </c>
    </row>
    <row r="369" spans="1:6" x14ac:dyDescent="0.25">
      <c r="A369">
        <v>285</v>
      </c>
      <c r="B369">
        <v>3</v>
      </c>
      <c r="C369" t="s">
        <v>59</v>
      </c>
      <c r="D369">
        <v>8</v>
      </c>
      <c r="E369">
        <v>2</v>
      </c>
      <c r="F369" s="57">
        <v>5.6359048069501556</v>
      </c>
    </row>
    <row r="370" spans="1:6" x14ac:dyDescent="0.25">
      <c r="A370">
        <v>285</v>
      </c>
      <c r="B370">
        <v>3</v>
      </c>
      <c r="C370" t="s">
        <v>65</v>
      </c>
      <c r="D370">
        <v>14</v>
      </c>
      <c r="E370">
        <v>5</v>
      </c>
      <c r="F370" s="57">
        <v>3.5434709992962889</v>
      </c>
    </row>
    <row r="371" spans="1:6" x14ac:dyDescent="0.25">
      <c r="A371">
        <v>285</v>
      </c>
      <c r="B371">
        <v>3</v>
      </c>
      <c r="C371" t="s">
        <v>75</v>
      </c>
      <c r="D371">
        <v>5</v>
      </c>
      <c r="E371">
        <v>1</v>
      </c>
      <c r="F371" s="57">
        <v>1.6887866819697395</v>
      </c>
    </row>
    <row r="372" spans="1:6" x14ac:dyDescent="0.25">
      <c r="A372">
        <v>286</v>
      </c>
      <c r="B372">
        <v>3</v>
      </c>
      <c r="C372" t="s">
        <v>48</v>
      </c>
      <c r="D372">
        <v>14</v>
      </c>
      <c r="E372">
        <v>5</v>
      </c>
      <c r="F372" s="57">
        <v>0.81166906990986309</v>
      </c>
    </row>
    <row r="373" spans="1:6" x14ac:dyDescent="0.25">
      <c r="A373">
        <v>286</v>
      </c>
      <c r="B373">
        <v>3</v>
      </c>
      <c r="C373" t="s">
        <v>52</v>
      </c>
      <c r="D373">
        <v>7</v>
      </c>
      <c r="E373">
        <v>2</v>
      </c>
      <c r="F373" s="57">
        <v>2.1624557996953349</v>
      </c>
    </row>
    <row r="374" spans="1:6" x14ac:dyDescent="0.25">
      <c r="A374">
        <v>286</v>
      </c>
      <c r="B374">
        <v>3</v>
      </c>
      <c r="C374" t="s">
        <v>57</v>
      </c>
      <c r="D374">
        <v>8</v>
      </c>
      <c r="E374">
        <v>2</v>
      </c>
      <c r="F374" s="57">
        <v>4.2448842415941455</v>
      </c>
    </row>
    <row r="375" spans="1:6" x14ac:dyDescent="0.25">
      <c r="A375">
        <v>286</v>
      </c>
      <c r="B375">
        <v>3</v>
      </c>
      <c r="C375" t="s">
        <v>59</v>
      </c>
      <c r="D375">
        <v>8</v>
      </c>
      <c r="E375">
        <v>2</v>
      </c>
      <c r="F375" s="57">
        <v>11.368042554315068</v>
      </c>
    </row>
    <row r="376" spans="1:6" x14ac:dyDescent="0.25">
      <c r="A376">
        <v>286</v>
      </c>
      <c r="B376">
        <v>3</v>
      </c>
      <c r="C376" t="s">
        <v>65</v>
      </c>
      <c r="D376">
        <v>14</v>
      </c>
      <c r="E376">
        <v>5</v>
      </c>
      <c r="F376" s="57">
        <v>8.4134854187554673</v>
      </c>
    </row>
    <row r="377" spans="1:6" x14ac:dyDescent="0.25">
      <c r="A377">
        <v>286</v>
      </c>
      <c r="B377">
        <v>3</v>
      </c>
      <c r="C377" t="s">
        <v>85</v>
      </c>
      <c r="D377">
        <v>14</v>
      </c>
      <c r="E377">
        <v>5</v>
      </c>
      <c r="F377" s="57">
        <v>0.86953944235316216</v>
      </c>
    </row>
    <row r="378" spans="1:6" x14ac:dyDescent="0.25">
      <c r="A378">
        <v>287</v>
      </c>
      <c r="B378">
        <v>5</v>
      </c>
      <c r="C378" t="s">
        <v>82</v>
      </c>
      <c r="D378">
        <v>13</v>
      </c>
      <c r="E378">
        <v>4</v>
      </c>
      <c r="F378" s="57">
        <v>4.7753008197683382</v>
      </c>
    </row>
    <row r="379" spans="1:6" x14ac:dyDescent="0.25">
      <c r="A379">
        <v>287</v>
      </c>
      <c r="B379">
        <v>5</v>
      </c>
      <c r="C379" t="s">
        <v>54</v>
      </c>
      <c r="D379">
        <v>13</v>
      </c>
      <c r="E379">
        <v>4</v>
      </c>
      <c r="F379" s="57">
        <v>10.191482820201291</v>
      </c>
    </row>
    <row r="380" spans="1:6" x14ac:dyDescent="0.25">
      <c r="A380">
        <v>287</v>
      </c>
      <c r="B380">
        <v>5</v>
      </c>
      <c r="C380" t="s">
        <v>57</v>
      </c>
      <c r="D380">
        <v>8</v>
      </c>
      <c r="E380">
        <v>2</v>
      </c>
      <c r="F380" s="57">
        <v>7.3789405051183499</v>
      </c>
    </row>
    <row r="381" spans="1:6" x14ac:dyDescent="0.25">
      <c r="A381">
        <v>287</v>
      </c>
      <c r="B381">
        <v>5</v>
      </c>
      <c r="C381" t="s">
        <v>59</v>
      </c>
      <c r="D381">
        <v>8</v>
      </c>
      <c r="E381">
        <v>2</v>
      </c>
      <c r="F381" s="57">
        <v>0.83262438396852445</v>
      </c>
    </row>
    <row r="382" spans="1:6" x14ac:dyDescent="0.25">
      <c r="A382">
        <v>287</v>
      </c>
      <c r="B382">
        <v>5</v>
      </c>
      <c r="C382" t="s">
        <v>68</v>
      </c>
      <c r="D382">
        <v>11</v>
      </c>
      <c r="E382">
        <v>3</v>
      </c>
      <c r="F382" s="57">
        <v>1.7600366644346421</v>
      </c>
    </row>
    <row r="383" spans="1:6" x14ac:dyDescent="0.25">
      <c r="A383">
        <v>288</v>
      </c>
      <c r="B383">
        <v>5</v>
      </c>
      <c r="C383" t="s">
        <v>52</v>
      </c>
      <c r="D383">
        <v>7</v>
      </c>
      <c r="E383">
        <v>2</v>
      </c>
      <c r="F383" s="57">
        <v>3.7609494202109408</v>
      </c>
    </row>
    <row r="384" spans="1:6" x14ac:dyDescent="0.25">
      <c r="A384">
        <v>288</v>
      </c>
      <c r="B384">
        <v>5</v>
      </c>
      <c r="C384" t="s">
        <v>54</v>
      </c>
      <c r="D384">
        <v>13</v>
      </c>
      <c r="E384">
        <v>4</v>
      </c>
      <c r="F384" s="57">
        <v>23.995835515275157</v>
      </c>
    </row>
    <row r="385" spans="1:6" x14ac:dyDescent="0.25">
      <c r="A385">
        <v>288</v>
      </c>
      <c r="B385">
        <v>5</v>
      </c>
      <c r="C385" t="s">
        <v>57</v>
      </c>
      <c r="D385">
        <v>8</v>
      </c>
      <c r="E385">
        <v>2</v>
      </c>
      <c r="F385" s="57">
        <v>15.342220616028236</v>
      </c>
    </row>
    <row r="386" spans="1:6" x14ac:dyDescent="0.25">
      <c r="A386">
        <v>288</v>
      </c>
      <c r="B386">
        <v>5</v>
      </c>
      <c r="C386" t="s">
        <v>59</v>
      </c>
      <c r="D386">
        <v>8</v>
      </c>
      <c r="E386">
        <v>2</v>
      </c>
      <c r="F386" s="57">
        <v>0.30651297218976375</v>
      </c>
    </row>
    <row r="387" spans="1:6" x14ac:dyDescent="0.25">
      <c r="A387">
        <v>288</v>
      </c>
      <c r="B387">
        <v>5</v>
      </c>
      <c r="C387" t="s">
        <v>60</v>
      </c>
      <c r="D387">
        <v>3</v>
      </c>
      <c r="E387">
        <v>1</v>
      </c>
      <c r="F387" s="57">
        <v>6.1178311658962921</v>
      </c>
    </row>
    <row r="388" spans="1:6" x14ac:dyDescent="0.25">
      <c r="A388">
        <v>288</v>
      </c>
      <c r="B388">
        <v>5</v>
      </c>
      <c r="C388" t="s">
        <v>61</v>
      </c>
      <c r="D388">
        <v>3</v>
      </c>
      <c r="E388">
        <v>1</v>
      </c>
      <c r="F388" s="57">
        <v>18.392235344453667</v>
      </c>
    </row>
    <row r="389" spans="1:6" x14ac:dyDescent="0.25">
      <c r="A389">
        <v>288</v>
      </c>
      <c r="B389">
        <v>5</v>
      </c>
      <c r="C389" t="s">
        <v>78</v>
      </c>
      <c r="D389">
        <v>10</v>
      </c>
      <c r="E389">
        <v>2</v>
      </c>
      <c r="F389" s="57">
        <v>0.91186644253484794</v>
      </c>
    </row>
  </sheetData>
  <autoFilter ref="A1:F389" xr:uid="{40E8B8EB-E5A0-4052-89BF-66C9CEE26569}">
    <sortState xmlns:xlrd2="http://schemas.microsoft.com/office/spreadsheetml/2017/richdata2" ref="A2:F389">
      <sortCondition ref="A1:A389"/>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004D0-0D85-45E0-8C42-AE2D11D28F7E}">
  <sheetPr>
    <tabColor theme="4" tint="0.79998168889431442"/>
  </sheetPr>
  <dimension ref="A3:Q83"/>
  <sheetViews>
    <sheetView workbookViewId="0">
      <selection activeCell="O81" sqref="O5:O81"/>
    </sheetView>
  </sheetViews>
  <sheetFormatPr defaultRowHeight="13.2" x14ac:dyDescent="0.25"/>
  <cols>
    <col min="1" max="1" width="22.109375" bestFit="1" customWidth="1"/>
    <col min="2" max="2" width="16.21875" bestFit="1" customWidth="1"/>
    <col min="3" max="15" width="12" bestFit="1" customWidth="1"/>
    <col min="16" max="16" width="7" bestFit="1" customWidth="1"/>
    <col min="17" max="17" width="12" bestFit="1" customWidth="1"/>
  </cols>
  <sheetData>
    <row r="3" spans="1:17" x14ac:dyDescent="0.25">
      <c r="A3" s="60" t="s">
        <v>234</v>
      </c>
      <c r="B3" s="60" t="s">
        <v>230</v>
      </c>
    </row>
    <row r="4" spans="1:17" x14ac:dyDescent="0.25">
      <c r="A4" s="60" t="s">
        <v>233</v>
      </c>
      <c r="B4">
        <v>1</v>
      </c>
      <c r="C4">
        <v>2</v>
      </c>
      <c r="D4">
        <v>3</v>
      </c>
      <c r="E4">
        <v>4</v>
      </c>
      <c r="F4">
        <v>5</v>
      </c>
      <c r="G4">
        <v>6</v>
      </c>
      <c r="H4">
        <v>7</v>
      </c>
      <c r="I4">
        <v>8</v>
      </c>
      <c r="J4">
        <v>9</v>
      </c>
      <c r="K4">
        <v>10</v>
      </c>
      <c r="L4">
        <v>11</v>
      </c>
      <c r="M4">
        <v>12</v>
      </c>
      <c r="N4">
        <v>13</v>
      </c>
      <c r="O4">
        <v>14</v>
      </c>
      <c r="P4" t="s">
        <v>231</v>
      </c>
      <c r="Q4" t="s">
        <v>232</v>
      </c>
    </row>
    <row r="5" spans="1:17" x14ac:dyDescent="0.25">
      <c r="A5" s="61">
        <v>9</v>
      </c>
      <c r="B5" s="62"/>
      <c r="C5" s="62"/>
      <c r="D5" s="62">
        <v>18.562775826561115</v>
      </c>
      <c r="E5" s="62"/>
      <c r="F5" s="62">
        <v>0.59178374659371413</v>
      </c>
      <c r="G5" s="62">
        <v>70.577817560447414</v>
      </c>
      <c r="H5" s="62">
        <v>0.90880599295835462</v>
      </c>
      <c r="I5" s="62">
        <v>12.799399355108736</v>
      </c>
      <c r="J5" s="62"/>
      <c r="K5" s="62"/>
      <c r="L5" s="62"/>
      <c r="M5" s="62"/>
      <c r="N5" s="62"/>
      <c r="O5" s="62">
        <v>1.1084637895667007</v>
      </c>
      <c r="P5" s="62"/>
      <c r="Q5" s="62">
        <v>104.54904627123602</v>
      </c>
    </row>
    <row r="6" spans="1:17" x14ac:dyDescent="0.25">
      <c r="A6" s="61">
        <v>10</v>
      </c>
      <c r="B6" s="62"/>
      <c r="C6" s="62"/>
      <c r="D6" s="62"/>
      <c r="E6" s="62"/>
      <c r="F6" s="62"/>
      <c r="G6" s="62"/>
      <c r="H6" s="62"/>
      <c r="I6" s="62"/>
      <c r="J6" s="62"/>
      <c r="K6" s="62"/>
      <c r="L6" s="62">
        <v>4.8621503334209892</v>
      </c>
      <c r="M6" s="62"/>
      <c r="N6" s="62"/>
      <c r="O6" s="62">
        <v>34.957444598452817</v>
      </c>
      <c r="P6" s="62"/>
      <c r="Q6" s="62">
        <v>39.819594931873809</v>
      </c>
    </row>
    <row r="7" spans="1:17" x14ac:dyDescent="0.25">
      <c r="A7" s="61">
        <v>11</v>
      </c>
      <c r="B7" s="62"/>
      <c r="C7" s="62"/>
      <c r="D7" s="62"/>
      <c r="E7" s="62"/>
      <c r="F7" s="62"/>
      <c r="G7" s="62"/>
      <c r="H7" s="62"/>
      <c r="I7" s="62"/>
      <c r="J7" s="62"/>
      <c r="K7" s="62"/>
      <c r="L7" s="62"/>
      <c r="M7" s="62"/>
      <c r="N7" s="62"/>
      <c r="O7" s="62">
        <v>23.102243766193652</v>
      </c>
      <c r="P7" s="62"/>
      <c r="Q7" s="62">
        <v>23.102243766193652</v>
      </c>
    </row>
    <row r="8" spans="1:17" x14ac:dyDescent="0.25">
      <c r="A8" s="61">
        <v>12</v>
      </c>
      <c r="B8" s="62"/>
      <c r="C8" s="62"/>
      <c r="D8" s="62"/>
      <c r="E8" s="62"/>
      <c r="F8" s="62"/>
      <c r="G8" s="62"/>
      <c r="H8" s="62"/>
      <c r="I8" s="62"/>
      <c r="J8" s="62"/>
      <c r="K8" s="62"/>
      <c r="L8" s="62"/>
      <c r="M8" s="62"/>
      <c r="N8" s="62"/>
      <c r="O8" s="62">
        <v>30.915527972649915</v>
      </c>
      <c r="P8" s="62"/>
      <c r="Q8" s="62">
        <v>30.915527972649915</v>
      </c>
    </row>
    <row r="9" spans="1:17" x14ac:dyDescent="0.25">
      <c r="A9" s="61">
        <v>13</v>
      </c>
      <c r="B9" s="62"/>
      <c r="C9" s="62"/>
      <c r="D9" s="62"/>
      <c r="E9" s="62"/>
      <c r="F9" s="62"/>
      <c r="G9" s="62"/>
      <c r="H9" s="62">
        <v>1.0345314413358768</v>
      </c>
      <c r="I9" s="62">
        <v>12.550971159424138</v>
      </c>
      <c r="J9" s="62"/>
      <c r="K9" s="62"/>
      <c r="L9" s="62"/>
      <c r="M9" s="62"/>
      <c r="N9" s="62">
        <v>0.71996631016932977</v>
      </c>
      <c r="O9" s="62">
        <v>0.29679471965683735</v>
      </c>
      <c r="P9" s="62"/>
      <c r="Q9" s="62">
        <v>14.602263630586183</v>
      </c>
    </row>
    <row r="10" spans="1:17" x14ac:dyDescent="0.25">
      <c r="A10" s="61">
        <v>14</v>
      </c>
      <c r="B10" s="62"/>
      <c r="C10" s="62"/>
      <c r="D10" s="62"/>
      <c r="E10" s="62"/>
      <c r="F10" s="62">
        <v>3.8602760002451575</v>
      </c>
      <c r="G10" s="62">
        <v>7.19006376132619</v>
      </c>
      <c r="H10" s="62">
        <v>1.724219068893128</v>
      </c>
      <c r="I10" s="62"/>
      <c r="J10" s="62"/>
      <c r="K10" s="62"/>
      <c r="L10" s="62"/>
      <c r="M10" s="62"/>
      <c r="N10" s="62"/>
      <c r="O10" s="62">
        <v>0.89038415897051215</v>
      </c>
      <c r="P10" s="62"/>
      <c r="Q10" s="62">
        <v>13.664942989434987</v>
      </c>
    </row>
    <row r="11" spans="1:17" x14ac:dyDescent="0.25">
      <c r="A11" s="61">
        <v>17</v>
      </c>
      <c r="B11" s="62"/>
      <c r="C11" s="62"/>
      <c r="D11" s="62"/>
      <c r="E11" s="62"/>
      <c r="F11" s="62">
        <v>3.3009417999711306</v>
      </c>
      <c r="G11" s="62"/>
      <c r="H11" s="62"/>
      <c r="I11" s="62"/>
      <c r="J11" s="62"/>
      <c r="K11" s="62"/>
      <c r="L11" s="62"/>
      <c r="M11" s="62"/>
      <c r="N11" s="62"/>
      <c r="O11" s="62">
        <v>23.835197747042866</v>
      </c>
      <c r="P11" s="62"/>
      <c r="Q11" s="62">
        <v>27.136139547013997</v>
      </c>
    </row>
    <row r="12" spans="1:17" x14ac:dyDescent="0.25">
      <c r="A12" s="61">
        <v>23</v>
      </c>
      <c r="B12" s="62"/>
      <c r="C12" s="62"/>
      <c r="D12" s="62"/>
      <c r="E12" s="62"/>
      <c r="F12" s="62"/>
      <c r="G12" s="62"/>
      <c r="H12" s="62">
        <v>0.34484381377862561</v>
      </c>
      <c r="I12" s="62">
        <v>22.569249624816138</v>
      </c>
      <c r="J12" s="62"/>
      <c r="K12" s="62"/>
      <c r="L12" s="62"/>
      <c r="M12" s="62"/>
      <c r="N12" s="62"/>
      <c r="O12" s="62">
        <v>14.610043258377534</v>
      </c>
      <c r="P12" s="62"/>
      <c r="Q12" s="62">
        <v>37.524136696972292</v>
      </c>
    </row>
    <row r="13" spans="1:17" x14ac:dyDescent="0.25">
      <c r="A13" s="61">
        <v>28</v>
      </c>
      <c r="B13" s="62"/>
      <c r="C13" s="62"/>
      <c r="D13" s="62"/>
      <c r="E13" s="62"/>
      <c r="F13" s="62"/>
      <c r="G13" s="62">
        <v>5.6929471455859062</v>
      </c>
      <c r="H13" s="62">
        <v>0.34484381377862561</v>
      </c>
      <c r="I13" s="62">
        <v>21.614761903417339</v>
      </c>
      <c r="J13" s="62"/>
      <c r="K13" s="62">
        <v>7.918817407041745</v>
      </c>
      <c r="L13" s="62">
        <v>101.09531623981975</v>
      </c>
      <c r="M13" s="62"/>
      <c r="N13" s="62">
        <v>79.530229441954233</v>
      </c>
      <c r="O13" s="62">
        <v>10.053122392393643</v>
      </c>
      <c r="P13" s="62"/>
      <c r="Q13" s="62">
        <v>226.25003834399124</v>
      </c>
    </row>
    <row r="14" spans="1:17" x14ac:dyDescent="0.25">
      <c r="A14" s="61">
        <v>32</v>
      </c>
      <c r="B14" s="62"/>
      <c r="C14" s="62"/>
      <c r="D14" s="62">
        <v>920.43690799840647</v>
      </c>
      <c r="E14" s="62"/>
      <c r="F14" s="62"/>
      <c r="G14" s="62">
        <v>43.386542173927211</v>
      </c>
      <c r="H14" s="62"/>
      <c r="I14" s="62">
        <v>2.2069098508125591</v>
      </c>
      <c r="J14" s="62"/>
      <c r="K14" s="62"/>
      <c r="L14" s="62">
        <v>5.5158712241937344</v>
      </c>
      <c r="M14" s="62"/>
      <c r="N14" s="62"/>
      <c r="O14" s="62"/>
      <c r="P14" s="62"/>
      <c r="Q14" s="62">
        <v>971.54623124733985</v>
      </c>
    </row>
    <row r="15" spans="1:17" x14ac:dyDescent="0.25">
      <c r="A15" s="61">
        <v>33</v>
      </c>
      <c r="B15" s="62"/>
      <c r="C15" s="62"/>
      <c r="D15" s="62"/>
      <c r="E15" s="62"/>
      <c r="F15" s="62">
        <v>0.44770021247094549</v>
      </c>
      <c r="G15" s="62"/>
      <c r="H15" s="62">
        <v>9.2287445629410403</v>
      </c>
      <c r="I15" s="62">
        <v>0.30651297218976375</v>
      </c>
      <c r="J15" s="62"/>
      <c r="K15" s="62"/>
      <c r="L15" s="62"/>
      <c r="M15" s="62"/>
      <c r="N15" s="62"/>
      <c r="O15" s="62">
        <v>0.31795558632341253</v>
      </c>
      <c r="P15" s="62"/>
      <c r="Q15" s="62">
        <v>10.300913333925161</v>
      </c>
    </row>
    <row r="16" spans="1:17" x14ac:dyDescent="0.25">
      <c r="A16" s="61">
        <v>34</v>
      </c>
      <c r="B16" s="62"/>
      <c r="C16" s="62"/>
      <c r="D16" s="62"/>
      <c r="E16" s="62"/>
      <c r="F16" s="62"/>
      <c r="G16" s="62"/>
      <c r="H16" s="62"/>
      <c r="I16" s="62"/>
      <c r="J16" s="62"/>
      <c r="K16" s="62"/>
      <c r="L16" s="62"/>
      <c r="M16" s="62"/>
      <c r="N16" s="62"/>
      <c r="O16" s="62">
        <v>0</v>
      </c>
      <c r="P16" s="62"/>
      <c r="Q16" s="62">
        <v>0</v>
      </c>
    </row>
    <row r="17" spans="1:17" x14ac:dyDescent="0.25">
      <c r="A17" s="61">
        <v>35</v>
      </c>
      <c r="B17" s="62"/>
      <c r="C17" s="62"/>
      <c r="D17" s="62"/>
      <c r="E17" s="62"/>
      <c r="F17" s="62"/>
      <c r="G17" s="62">
        <v>71.763600459907991</v>
      </c>
      <c r="H17" s="62">
        <v>0.68968762755725121</v>
      </c>
      <c r="I17" s="62"/>
      <c r="J17" s="62"/>
      <c r="K17" s="62"/>
      <c r="L17" s="62">
        <v>83.742525097204336</v>
      </c>
      <c r="M17" s="62"/>
      <c r="N17" s="62"/>
      <c r="O17" s="62"/>
      <c r="P17" s="62"/>
      <c r="Q17" s="62">
        <v>156.19581318466959</v>
      </c>
    </row>
    <row r="18" spans="1:17" x14ac:dyDescent="0.25">
      <c r="A18" s="61">
        <v>37</v>
      </c>
      <c r="B18" s="62">
        <v>20.679238916737063</v>
      </c>
      <c r="C18" s="62"/>
      <c r="D18" s="62"/>
      <c r="E18" s="62"/>
      <c r="F18" s="62">
        <v>3.1877680174077421</v>
      </c>
      <c r="G18" s="62"/>
      <c r="H18" s="62">
        <v>1.8968070365128269</v>
      </c>
      <c r="I18" s="62"/>
      <c r="J18" s="62"/>
      <c r="K18" s="62"/>
      <c r="L18" s="62"/>
      <c r="M18" s="62"/>
      <c r="N18" s="62"/>
      <c r="O18" s="62"/>
      <c r="P18" s="62"/>
      <c r="Q18" s="62">
        <v>25.76381397065763</v>
      </c>
    </row>
    <row r="19" spans="1:17" x14ac:dyDescent="0.25">
      <c r="A19" s="61">
        <v>38</v>
      </c>
      <c r="B19" s="62"/>
      <c r="C19" s="62"/>
      <c r="D19" s="62"/>
      <c r="E19" s="62"/>
      <c r="F19" s="62"/>
      <c r="G19" s="62"/>
      <c r="H19" s="62"/>
      <c r="I19" s="62"/>
      <c r="J19" s="62"/>
      <c r="K19" s="62"/>
      <c r="L19" s="62"/>
      <c r="M19" s="62"/>
      <c r="N19" s="62"/>
      <c r="O19" s="62">
        <v>15.906924471965882</v>
      </c>
      <c r="P19" s="62"/>
      <c r="Q19" s="62">
        <v>15.906924471965882</v>
      </c>
    </row>
    <row r="20" spans="1:17" x14ac:dyDescent="0.25">
      <c r="A20" s="61">
        <v>39</v>
      </c>
      <c r="B20" s="62"/>
      <c r="C20" s="62"/>
      <c r="D20" s="62"/>
      <c r="E20" s="62"/>
      <c r="F20" s="62">
        <v>8.7178528808376061</v>
      </c>
      <c r="G20" s="62"/>
      <c r="H20" s="62"/>
      <c r="I20" s="62">
        <v>2.2069098508125591</v>
      </c>
      <c r="J20" s="62"/>
      <c r="K20" s="62"/>
      <c r="L20" s="62"/>
      <c r="M20" s="62"/>
      <c r="N20" s="62"/>
      <c r="O20" s="62"/>
      <c r="P20" s="62"/>
      <c r="Q20" s="62">
        <v>10.924762731650166</v>
      </c>
    </row>
    <row r="21" spans="1:17" x14ac:dyDescent="0.25">
      <c r="A21" s="61">
        <v>40</v>
      </c>
      <c r="B21" s="62"/>
      <c r="C21" s="62"/>
      <c r="D21" s="62">
        <v>6.1178311658962921</v>
      </c>
      <c r="E21" s="62"/>
      <c r="F21" s="62"/>
      <c r="G21" s="62">
        <v>105.86672634067114</v>
      </c>
      <c r="H21" s="62"/>
      <c r="I21" s="62"/>
      <c r="J21" s="62"/>
      <c r="K21" s="62">
        <v>1.8237328850696959</v>
      </c>
      <c r="L21" s="62"/>
      <c r="M21" s="62"/>
      <c r="N21" s="62"/>
      <c r="O21" s="62">
        <v>38.472154949514618</v>
      </c>
      <c r="P21" s="62"/>
      <c r="Q21" s="62">
        <v>152.28044534115173</v>
      </c>
    </row>
    <row r="22" spans="1:17" x14ac:dyDescent="0.25">
      <c r="A22" s="61">
        <v>41</v>
      </c>
      <c r="B22" s="62"/>
      <c r="C22" s="62"/>
      <c r="D22" s="62"/>
      <c r="E22" s="62"/>
      <c r="F22" s="62"/>
      <c r="G22" s="62"/>
      <c r="H22" s="62">
        <v>0.34484381377862561</v>
      </c>
      <c r="I22" s="62">
        <v>34.399534907328672</v>
      </c>
      <c r="J22" s="62"/>
      <c r="K22" s="62"/>
      <c r="L22" s="62"/>
      <c r="M22" s="62"/>
      <c r="N22" s="62">
        <v>25.747511054377568</v>
      </c>
      <c r="O22" s="62">
        <v>2.731801929386426</v>
      </c>
      <c r="P22" s="62"/>
      <c r="Q22" s="62">
        <v>63.223691704871293</v>
      </c>
    </row>
    <row r="23" spans="1:17" x14ac:dyDescent="0.25">
      <c r="A23" s="61">
        <v>42</v>
      </c>
      <c r="B23" s="62"/>
      <c r="C23" s="62"/>
      <c r="D23" s="62">
        <v>49.961420928048049</v>
      </c>
      <c r="E23" s="62"/>
      <c r="F23" s="62"/>
      <c r="G23" s="62">
        <v>0.66734921551282977</v>
      </c>
      <c r="H23" s="62"/>
      <c r="I23" s="62">
        <v>39.882574287960949</v>
      </c>
      <c r="J23" s="62"/>
      <c r="K23" s="62"/>
      <c r="L23" s="62"/>
      <c r="M23" s="62"/>
      <c r="N23" s="62">
        <v>1.1496792824029531</v>
      </c>
      <c r="O23" s="62"/>
      <c r="P23" s="62"/>
      <c r="Q23" s="62">
        <v>91.661023713924777</v>
      </c>
    </row>
    <row r="24" spans="1:17" x14ac:dyDescent="0.25">
      <c r="A24" s="61">
        <v>45</v>
      </c>
      <c r="B24" s="62"/>
      <c r="C24" s="62"/>
      <c r="D24" s="62"/>
      <c r="E24" s="62"/>
      <c r="F24" s="62"/>
      <c r="G24" s="62"/>
      <c r="H24" s="62"/>
      <c r="I24" s="62">
        <v>12.434881981873394</v>
      </c>
      <c r="J24" s="62"/>
      <c r="K24" s="62"/>
      <c r="L24" s="62"/>
      <c r="M24" s="62"/>
      <c r="N24" s="62"/>
      <c r="O24" s="62">
        <v>9.9691189909872833</v>
      </c>
      <c r="P24" s="62"/>
      <c r="Q24" s="62">
        <v>22.404000972860679</v>
      </c>
    </row>
    <row r="25" spans="1:17" x14ac:dyDescent="0.25">
      <c r="A25" s="61">
        <v>46</v>
      </c>
      <c r="B25" s="62"/>
      <c r="C25" s="62"/>
      <c r="D25" s="62"/>
      <c r="E25" s="62"/>
      <c r="F25" s="62">
        <v>2.3927330580031967</v>
      </c>
      <c r="G25" s="62"/>
      <c r="H25" s="62">
        <v>1.6899284993027253</v>
      </c>
      <c r="I25" s="62">
        <v>11.286965685962805</v>
      </c>
      <c r="J25" s="62"/>
      <c r="K25" s="62"/>
      <c r="L25" s="62"/>
      <c r="M25" s="62"/>
      <c r="N25" s="62"/>
      <c r="O25" s="62">
        <v>10.918339955630566</v>
      </c>
      <c r="P25" s="62"/>
      <c r="Q25" s="62">
        <v>26.287967198899295</v>
      </c>
    </row>
    <row r="26" spans="1:17" x14ac:dyDescent="0.25">
      <c r="A26" s="61">
        <v>47</v>
      </c>
      <c r="B26" s="62"/>
      <c r="C26" s="62"/>
      <c r="D26" s="62"/>
      <c r="E26" s="62"/>
      <c r="F26" s="62"/>
      <c r="G26" s="62"/>
      <c r="H26" s="62"/>
      <c r="I26" s="62">
        <v>14.291132499126658</v>
      </c>
      <c r="J26" s="62"/>
      <c r="K26" s="62"/>
      <c r="L26" s="62"/>
      <c r="M26" s="62"/>
      <c r="N26" s="62"/>
      <c r="O26" s="62">
        <v>11.236823897114949</v>
      </c>
      <c r="P26" s="62"/>
      <c r="Q26" s="62">
        <v>25.527956396241606</v>
      </c>
    </row>
    <row r="27" spans="1:17" x14ac:dyDescent="0.25">
      <c r="A27" s="61">
        <v>48</v>
      </c>
      <c r="B27" s="62"/>
      <c r="C27" s="62"/>
      <c r="D27" s="62">
        <v>4.42915435369616</v>
      </c>
      <c r="E27" s="62"/>
      <c r="F27" s="62"/>
      <c r="G27" s="62">
        <v>0.66734921551282977</v>
      </c>
      <c r="H27" s="62">
        <v>2.7264179788750633</v>
      </c>
      <c r="I27" s="62">
        <v>35.435777453860162</v>
      </c>
      <c r="J27" s="62"/>
      <c r="K27" s="62"/>
      <c r="L27" s="62"/>
      <c r="M27" s="62"/>
      <c r="N27" s="62">
        <v>25.823290300862155</v>
      </c>
      <c r="O27" s="62">
        <v>2.5137222987902383</v>
      </c>
      <c r="P27" s="62"/>
      <c r="Q27" s="62">
        <v>71.595711601596605</v>
      </c>
    </row>
    <row r="28" spans="1:17" x14ac:dyDescent="0.25">
      <c r="A28" s="61">
        <v>49</v>
      </c>
      <c r="B28" s="62"/>
      <c r="C28" s="62"/>
      <c r="D28" s="62">
        <v>18.392235344453667</v>
      </c>
      <c r="E28" s="62"/>
      <c r="F28" s="62"/>
      <c r="G28" s="62"/>
      <c r="H28" s="62"/>
      <c r="I28" s="62">
        <v>36.140938262344164</v>
      </c>
      <c r="J28" s="62"/>
      <c r="K28" s="62"/>
      <c r="L28" s="62"/>
      <c r="M28" s="62"/>
      <c r="N28" s="62">
        <v>3.9290153873217468</v>
      </c>
      <c r="O28" s="62"/>
      <c r="P28" s="62"/>
      <c r="Q28" s="62">
        <v>58.462188994119579</v>
      </c>
    </row>
    <row r="29" spans="1:17" x14ac:dyDescent="0.25">
      <c r="A29" s="61">
        <v>90</v>
      </c>
      <c r="B29" s="62"/>
      <c r="C29" s="62"/>
      <c r="D29" s="62"/>
      <c r="E29" s="62"/>
      <c r="F29" s="62">
        <v>10.004611547585991</v>
      </c>
      <c r="G29" s="62">
        <v>100.66562738704872</v>
      </c>
      <c r="H29" s="62"/>
      <c r="I29" s="62">
        <v>347.97937391985852</v>
      </c>
      <c r="J29" s="62"/>
      <c r="K29" s="62">
        <v>7.1945000620630539</v>
      </c>
      <c r="L29" s="62"/>
      <c r="M29" s="62"/>
      <c r="N29" s="62"/>
      <c r="O29" s="62"/>
      <c r="P29" s="62"/>
      <c r="Q29" s="62">
        <v>465.8441129165563</v>
      </c>
    </row>
    <row r="30" spans="1:17" x14ac:dyDescent="0.25">
      <c r="A30" s="61">
        <v>91</v>
      </c>
      <c r="B30" s="62"/>
      <c r="C30" s="62"/>
      <c r="D30" s="62"/>
      <c r="E30" s="62"/>
      <c r="F30" s="62"/>
      <c r="G30" s="62">
        <v>9.4411106411024228</v>
      </c>
      <c r="H30" s="62"/>
      <c r="I30" s="62">
        <v>9.9736243278157755</v>
      </c>
      <c r="J30" s="62"/>
      <c r="K30" s="62">
        <v>2.6396058023472477</v>
      </c>
      <c r="L30" s="62">
        <v>0.35001396439490184</v>
      </c>
      <c r="M30" s="62"/>
      <c r="N30" s="62">
        <v>5.3576139383205348</v>
      </c>
      <c r="O30" s="62">
        <v>1.7807683179410243</v>
      </c>
      <c r="P30" s="62"/>
      <c r="Q30" s="62">
        <v>29.542736991921906</v>
      </c>
    </row>
    <row r="31" spans="1:17" x14ac:dyDescent="0.25">
      <c r="A31" s="61">
        <v>92</v>
      </c>
      <c r="B31" s="62"/>
      <c r="C31" s="62"/>
      <c r="D31" s="62"/>
      <c r="E31" s="62"/>
      <c r="F31" s="62"/>
      <c r="G31" s="62">
        <v>2.5251417662116595</v>
      </c>
      <c r="H31" s="62">
        <v>2.1624557996953349</v>
      </c>
      <c r="I31" s="62">
        <v>6.3720073853153743</v>
      </c>
      <c r="J31" s="62"/>
      <c r="K31" s="62"/>
      <c r="L31" s="62"/>
      <c r="M31" s="62"/>
      <c r="N31" s="62">
        <v>1.3394034845801337</v>
      </c>
      <c r="O31" s="62">
        <v>0.32217987822413824</v>
      </c>
      <c r="P31" s="62"/>
      <c r="Q31" s="62">
        <v>12.721188314026641</v>
      </c>
    </row>
    <row r="32" spans="1:17" x14ac:dyDescent="0.25">
      <c r="A32" s="61">
        <v>93</v>
      </c>
      <c r="B32" s="62"/>
      <c r="C32" s="62"/>
      <c r="D32" s="62"/>
      <c r="E32" s="62"/>
      <c r="F32" s="62"/>
      <c r="G32" s="62">
        <v>4.0078097875647893</v>
      </c>
      <c r="H32" s="62"/>
      <c r="I32" s="62">
        <v>39.536921842286418</v>
      </c>
      <c r="J32" s="62"/>
      <c r="K32" s="62">
        <v>9.2942577128815387</v>
      </c>
      <c r="L32" s="62">
        <v>110.2362727805065</v>
      </c>
      <c r="M32" s="62"/>
      <c r="N32" s="62">
        <v>0.2368609759440044</v>
      </c>
      <c r="O32" s="62">
        <v>0.30204363583512961</v>
      </c>
      <c r="P32" s="62"/>
      <c r="Q32" s="62">
        <v>163.61416673501839</v>
      </c>
    </row>
    <row r="33" spans="1:17" x14ac:dyDescent="0.25">
      <c r="A33" s="61">
        <v>96</v>
      </c>
      <c r="B33" s="62"/>
      <c r="C33" s="62"/>
      <c r="D33" s="62"/>
      <c r="E33" s="62"/>
      <c r="F33" s="62">
        <v>6.0316812503830581</v>
      </c>
      <c r="G33" s="62"/>
      <c r="H33" s="62"/>
      <c r="I33" s="62">
        <v>54.12791024260369</v>
      </c>
      <c r="J33" s="62"/>
      <c r="K33" s="62"/>
      <c r="L33" s="62"/>
      <c r="M33" s="62"/>
      <c r="N33" s="62"/>
      <c r="O33" s="62">
        <v>38.201731475744829</v>
      </c>
      <c r="P33" s="62"/>
      <c r="Q33" s="62">
        <v>98.361322968731571</v>
      </c>
    </row>
    <row r="34" spans="1:17" x14ac:dyDescent="0.25">
      <c r="A34" s="61">
        <v>98</v>
      </c>
      <c r="B34" s="62"/>
      <c r="C34" s="62"/>
      <c r="D34" s="62"/>
      <c r="E34" s="62"/>
      <c r="F34" s="62">
        <v>3.4096235807660578</v>
      </c>
      <c r="G34" s="62"/>
      <c r="H34" s="62">
        <v>4.4564741050821661</v>
      </c>
      <c r="I34" s="62">
        <v>37.767358405945004</v>
      </c>
      <c r="J34" s="62"/>
      <c r="K34" s="62"/>
      <c r="L34" s="62">
        <v>4.6246384351727468</v>
      </c>
      <c r="M34" s="62"/>
      <c r="N34" s="62"/>
      <c r="O34" s="62">
        <v>6.0286427430295086</v>
      </c>
      <c r="P34" s="62"/>
      <c r="Q34" s="62">
        <v>56.286737269995484</v>
      </c>
    </row>
    <row r="35" spans="1:17" x14ac:dyDescent="0.25">
      <c r="A35" s="61">
        <v>99</v>
      </c>
      <c r="B35" s="62"/>
      <c r="C35" s="62"/>
      <c r="D35" s="62"/>
      <c r="E35" s="62"/>
      <c r="F35" s="62"/>
      <c r="G35" s="62">
        <v>62.031284965236985</v>
      </c>
      <c r="H35" s="62">
        <v>47.040302898796199</v>
      </c>
      <c r="I35" s="62">
        <v>29.564805686365141</v>
      </c>
      <c r="J35" s="62"/>
      <c r="K35" s="62"/>
      <c r="L35" s="62"/>
      <c r="M35" s="62"/>
      <c r="N35" s="62"/>
      <c r="O35" s="62"/>
      <c r="P35" s="62"/>
      <c r="Q35" s="62">
        <v>138.63639355039831</v>
      </c>
    </row>
    <row r="36" spans="1:17" x14ac:dyDescent="0.25">
      <c r="A36" s="61">
        <v>100</v>
      </c>
      <c r="B36" s="62"/>
      <c r="C36" s="62"/>
      <c r="D36" s="62"/>
      <c r="E36" s="62"/>
      <c r="F36" s="62"/>
      <c r="G36" s="62"/>
      <c r="H36" s="62"/>
      <c r="I36" s="62">
        <v>20.005597388205462</v>
      </c>
      <c r="J36" s="62"/>
      <c r="K36" s="62"/>
      <c r="L36" s="62"/>
      <c r="M36" s="62"/>
      <c r="N36" s="62"/>
      <c r="O36" s="62">
        <v>7.2718156630774793</v>
      </c>
      <c r="P36" s="62"/>
      <c r="Q36" s="62">
        <v>27.277413051282942</v>
      </c>
    </row>
    <row r="37" spans="1:17" x14ac:dyDescent="0.25">
      <c r="A37" s="61">
        <v>101</v>
      </c>
      <c r="B37" s="62">
        <v>36.628864066113046</v>
      </c>
      <c r="C37" s="62"/>
      <c r="D37" s="62"/>
      <c r="E37" s="62"/>
      <c r="F37" s="62"/>
      <c r="G37" s="62"/>
      <c r="H37" s="62"/>
      <c r="I37" s="62"/>
      <c r="J37" s="62"/>
      <c r="K37" s="62"/>
      <c r="L37" s="62">
        <v>9.0411886365266323</v>
      </c>
      <c r="M37" s="62"/>
      <c r="N37" s="62"/>
      <c r="O37" s="62"/>
      <c r="P37" s="62"/>
      <c r="Q37" s="62">
        <v>45.67005270263968</v>
      </c>
    </row>
    <row r="38" spans="1:17" x14ac:dyDescent="0.25">
      <c r="A38" s="61">
        <v>103</v>
      </c>
      <c r="B38" s="62"/>
      <c r="C38" s="62"/>
      <c r="D38" s="62">
        <v>224.54915221917477</v>
      </c>
      <c r="E38" s="62"/>
      <c r="F38" s="62"/>
      <c r="G38" s="62">
        <v>259.05489585002908</v>
      </c>
      <c r="H38" s="62"/>
      <c r="I38" s="62">
        <v>3.4482966418946237</v>
      </c>
      <c r="J38" s="62"/>
      <c r="K38" s="62">
        <v>40.644095979911782</v>
      </c>
      <c r="L38" s="62">
        <v>909.34561976143345</v>
      </c>
      <c r="M38" s="62"/>
      <c r="N38" s="62"/>
      <c r="O38" s="62">
        <v>113.11464542498194</v>
      </c>
      <c r="P38" s="62"/>
      <c r="Q38" s="62">
        <v>1550.1567058774258</v>
      </c>
    </row>
    <row r="39" spans="1:17" x14ac:dyDescent="0.25">
      <c r="A39" s="61">
        <v>104</v>
      </c>
      <c r="B39" s="62"/>
      <c r="C39" s="62"/>
      <c r="D39" s="62">
        <v>8.1450414930571924</v>
      </c>
      <c r="E39" s="62"/>
      <c r="F39" s="62"/>
      <c r="G39" s="62">
        <v>25.053179332207748</v>
      </c>
      <c r="H39" s="62">
        <v>4.2563439599527966</v>
      </c>
      <c r="I39" s="62"/>
      <c r="J39" s="62"/>
      <c r="K39" s="62">
        <v>2.4280467404774058</v>
      </c>
      <c r="L39" s="62">
        <v>238.89363318782415</v>
      </c>
      <c r="M39" s="62"/>
      <c r="N39" s="62"/>
      <c r="O39" s="62">
        <v>54.543403336678963</v>
      </c>
      <c r="P39" s="62"/>
      <c r="Q39" s="62">
        <v>333.31964805019828</v>
      </c>
    </row>
    <row r="40" spans="1:17" x14ac:dyDescent="0.25">
      <c r="A40" s="61">
        <v>105</v>
      </c>
      <c r="B40" s="62"/>
      <c r="C40" s="62"/>
      <c r="D40" s="62"/>
      <c r="E40" s="62"/>
      <c r="F40" s="62"/>
      <c r="G40" s="62"/>
      <c r="H40" s="62">
        <v>39.982448373017895</v>
      </c>
      <c r="I40" s="62"/>
      <c r="J40" s="62"/>
      <c r="K40" s="62"/>
      <c r="L40" s="62"/>
      <c r="M40" s="62"/>
      <c r="N40" s="62"/>
      <c r="O40" s="62"/>
      <c r="P40" s="62"/>
      <c r="Q40" s="62">
        <v>39.982448373017895</v>
      </c>
    </row>
    <row r="41" spans="1:17" x14ac:dyDescent="0.25">
      <c r="A41" s="61">
        <v>106</v>
      </c>
      <c r="B41" s="62">
        <v>36.111920871032943</v>
      </c>
      <c r="C41" s="62"/>
      <c r="D41" s="62"/>
      <c r="E41" s="62"/>
      <c r="F41" s="62"/>
      <c r="G41" s="62"/>
      <c r="H41" s="62">
        <v>26.982246829194523</v>
      </c>
      <c r="I41" s="62"/>
      <c r="J41" s="62"/>
      <c r="K41" s="62"/>
      <c r="L41" s="62">
        <v>26.547855778733439</v>
      </c>
      <c r="M41" s="62"/>
      <c r="N41" s="62">
        <v>17.705791260578717</v>
      </c>
      <c r="O41" s="62"/>
      <c r="P41" s="62"/>
      <c r="Q41" s="62">
        <v>107.34781473953963</v>
      </c>
    </row>
    <row r="42" spans="1:17" x14ac:dyDescent="0.25">
      <c r="A42" s="61">
        <v>107</v>
      </c>
      <c r="B42" s="62"/>
      <c r="C42" s="62"/>
      <c r="D42" s="62"/>
      <c r="E42" s="62"/>
      <c r="F42" s="62"/>
      <c r="G42" s="62">
        <v>55.138919969099547</v>
      </c>
      <c r="H42" s="62">
        <v>5.6800374559897167</v>
      </c>
      <c r="I42" s="62">
        <v>11.253148530865571</v>
      </c>
      <c r="J42" s="62"/>
      <c r="K42" s="62"/>
      <c r="L42" s="62"/>
      <c r="M42" s="62"/>
      <c r="N42" s="62"/>
      <c r="O42" s="62">
        <v>10.145863373873288</v>
      </c>
      <c r="P42" s="62"/>
      <c r="Q42" s="62">
        <v>82.217969329828122</v>
      </c>
    </row>
    <row r="43" spans="1:17" x14ac:dyDescent="0.25">
      <c r="A43" s="61">
        <v>108</v>
      </c>
      <c r="B43" s="62"/>
      <c r="C43" s="62"/>
      <c r="D43" s="62">
        <v>11.376132333278228</v>
      </c>
      <c r="E43" s="62"/>
      <c r="F43" s="62">
        <v>6.4778850240604458</v>
      </c>
      <c r="G43" s="62"/>
      <c r="H43" s="62">
        <v>6.4104064654205386</v>
      </c>
      <c r="I43" s="62"/>
      <c r="J43" s="62"/>
      <c r="K43" s="62"/>
      <c r="L43" s="62"/>
      <c r="M43" s="62"/>
      <c r="N43" s="62">
        <v>30.610543543523718</v>
      </c>
      <c r="O43" s="62">
        <v>20.724707878776247</v>
      </c>
      <c r="P43" s="62"/>
      <c r="Q43" s="62">
        <v>75.599675245059174</v>
      </c>
    </row>
    <row r="44" spans="1:17" x14ac:dyDescent="0.25">
      <c r="A44" s="61">
        <v>109</v>
      </c>
      <c r="B44" s="62"/>
      <c r="C44" s="62"/>
      <c r="D44" s="62"/>
      <c r="E44" s="62"/>
      <c r="F44" s="62"/>
      <c r="G44" s="62">
        <v>11.456305843976434</v>
      </c>
      <c r="H44" s="62">
        <v>17.541290896958891</v>
      </c>
      <c r="I44" s="62"/>
      <c r="J44" s="62"/>
      <c r="K44" s="62"/>
      <c r="L44" s="62">
        <v>1.1145894901045361</v>
      </c>
      <c r="M44" s="62"/>
      <c r="N44" s="62">
        <v>30.610543543523718</v>
      </c>
      <c r="O44" s="62"/>
      <c r="P44" s="62"/>
      <c r="Q44" s="62">
        <v>60.722729774563575</v>
      </c>
    </row>
    <row r="45" spans="1:17" x14ac:dyDescent="0.25">
      <c r="A45" s="61">
        <v>110</v>
      </c>
      <c r="B45" s="62"/>
      <c r="C45" s="62"/>
      <c r="D45" s="62"/>
      <c r="E45" s="62"/>
      <c r="F45" s="62"/>
      <c r="G45" s="62"/>
      <c r="H45" s="62"/>
      <c r="I45" s="62"/>
      <c r="J45" s="62"/>
      <c r="K45" s="62"/>
      <c r="L45" s="62"/>
      <c r="M45" s="62"/>
      <c r="N45" s="62"/>
      <c r="O45" s="62">
        <v>115.55152729562643</v>
      </c>
      <c r="P45" s="62"/>
      <c r="Q45" s="62">
        <v>115.55152729562643</v>
      </c>
    </row>
    <row r="46" spans="1:17" x14ac:dyDescent="0.25">
      <c r="A46" s="61">
        <v>111</v>
      </c>
      <c r="B46" s="62"/>
      <c r="C46" s="62"/>
      <c r="D46" s="62"/>
      <c r="E46" s="62"/>
      <c r="F46" s="62"/>
      <c r="G46" s="62"/>
      <c r="H46" s="62"/>
      <c r="I46" s="62"/>
      <c r="J46" s="62"/>
      <c r="K46" s="62"/>
      <c r="L46" s="62"/>
      <c r="M46" s="62"/>
      <c r="N46" s="62"/>
      <c r="O46" s="62">
        <v>30.584508250356038</v>
      </c>
      <c r="P46" s="62"/>
      <c r="Q46" s="62">
        <v>30.584508250356038</v>
      </c>
    </row>
    <row r="47" spans="1:17" x14ac:dyDescent="0.25">
      <c r="A47" s="61">
        <v>112</v>
      </c>
      <c r="B47" s="62"/>
      <c r="C47" s="62"/>
      <c r="D47" s="62"/>
      <c r="E47" s="62"/>
      <c r="F47" s="62"/>
      <c r="G47" s="62"/>
      <c r="H47" s="62">
        <v>7.0515781962994515</v>
      </c>
      <c r="I47" s="62">
        <v>23.359846468239123</v>
      </c>
      <c r="J47" s="62"/>
      <c r="K47" s="62"/>
      <c r="L47" s="62"/>
      <c r="M47" s="62"/>
      <c r="N47" s="62"/>
      <c r="O47" s="62">
        <v>141.62796624774336</v>
      </c>
      <c r="P47" s="62"/>
      <c r="Q47" s="62">
        <v>172.03939091228193</v>
      </c>
    </row>
    <row r="48" spans="1:17" x14ac:dyDescent="0.25">
      <c r="A48" s="61">
        <v>114</v>
      </c>
      <c r="B48" s="62"/>
      <c r="C48" s="62"/>
      <c r="D48" s="62"/>
      <c r="E48" s="62"/>
      <c r="F48" s="62"/>
      <c r="G48" s="62"/>
      <c r="H48" s="62">
        <v>2.9141726219400796</v>
      </c>
      <c r="I48" s="62">
        <v>73.875719593610782</v>
      </c>
      <c r="J48" s="62"/>
      <c r="K48" s="62"/>
      <c r="L48" s="62"/>
      <c r="M48" s="62"/>
      <c r="N48" s="62"/>
      <c r="O48" s="62">
        <v>57.748763286432961</v>
      </c>
      <c r="P48" s="62"/>
      <c r="Q48" s="62">
        <v>134.53865550198384</v>
      </c>
    </row>
    <row r="49" spans="1:17" x14ac:dyDescent="0.25">
      <c r="A49" s="61">
        <v>115</v>
      </c>
      <c r="B49" s="62"/>
      <c r="C49" s="62"/>
      <c r="D49" s="62">
        <v>522.54548003330922</v>
      </c>
      <c r="E49" s="62"/>
      <c r="F49" s="62">
        <v>75.021968669546993</v>
      </c>
      <c r="G49" s="62">
        <v>89.953850353118156</v>
      </c>
      <c r="H49" s="62"/>
      <c r="I49" s="62">
        <v>100.914536742793</v>
      </c>
      <c r="J49" s="62"/>
      <c r="K49" s="62"/>
      <c r="L49" s="62">
        <v>155.37927604450053</v>
      </c>
      <c r="M49" s="62"/>
      <c r="N49" s="62">
        <v>183.748750131408</v>
      </c>
      <c r="O49" s="62"/>
      <c r="P49" s="62"/>
      <c r="Q49" s="62">
        <v>1127.5638619746758</v>
      </c>
    </row>
    <row r="50" spans="1:17" x14ac:dyDescent="0.25">
      <c r="A50" s="61">
        <v>116</v>
      </c>
      <c r="B50" s="62"/>
      <c r="C50" s="62"/>
      <c r="D50" s="62"/>
      <c r="E50" s="62"/>
      <c r="F50" s="62"/>
      <c r="G50" s="62">
        <v>2.6693968620513191</v>
      </c>
      <c r="H50" s="62">
        <v>0.90880599295835462</v>
      </c>
      <c r="I50" s="62">
        <v>21.964199528992246</v>
      </c>
      <c r="J50" s="62"/>
      <c r="K50" s="62">
        <v>0.91186644253484794</v>
      </c>
      <c r="L50" s="62">
        <v>7.9331356654743868</v>
      </c>
      <c r="M50" s="62"/>
      <c r="N50" s="62">
        <v>3.348508711450334</v>
      </c>
      <c r="O50" s="62">
        <v>10.630412997888868</v>
      </c>
      <c r="P50" s="62"/>
      <c r="Q50" s="62">
        <v>48.366326201350361</v>
      </c>
    </row>
    <row r="51" spans="1:17" x14ac:dyDescent="0.25">
      <c r="A51" s="61">
        <v>117</v>
      </c>
      <c r="B51" s="62"/>
      <c r="C51" s="62"/>
      <c r="D51" s="62"/>
      <c r="E51" s="62">
        <v>143.68914249320861</v>
      </c>
      <c r="F51" s="62"/>
      <c r="G51" s="62">
        <v>2.5264558338398984</v>
      </c>
      <c r="H51" s="62"/>
      <c r="I51" s="62">
        <v>11.744284191117361</v>
      </c>
      <c r="J51" s="62"/>
      <c r="K51" s="62"/>
      <c r="L51" s="62">
        <v>101.81017248356621</v>
      </c>
      <c r="M51" s="62"/>
      <c r="N51" s="62"/>
      <c r="O51" s="62">
        <v>6.9781196737217339</v>
      </c>
      <c r="P51" s="62"/>
      <c r="Q51" s="62">
        <v>266.74817467545381</v>
      </c>
    </row>
    <row r="52" spans="1:17" x14ac:dyDescent="0.25">
      <c r="A52" s="61">
        <v>118</v>
      </c>
      <c r="B52" s="62"/>
      <c r="C52" s="62"/>
      <c r="D52" s="62"/>
      <c r="E52" s="62"/>
      <c r="F52" s="62"/>
      <c r="G52" s="62"/>
      <c r="H52" s="62"/>
      <c r="I52" s="62"/>
      <c r="J52" s="62"/>
      <c r="K52" s="62"/>
      <c r="L52" s="62">
        <v>146.54669366187042</v>
      </c>
      <c r="M52" s="62"/>
      <c r="N52" s="62">
        <v>11.772133487295418</v>
      </c>
      <c r="O52" s="62">
        <v>2.7824504967828503</v>
      </c>
      <c r="P52" s="62"/>
      <c r="Q52" s="62">
        <v>161.10127764594867</v>
      </c>
    </row>
    <row r="53" spans="1:17" x14ac:dyDescent="0.25">
      <c r="A53" s="61">
        <v>119</v>
      </c>
      <c r="B53" s="62"/>
      <c r="C53" s="62"/>
      <c r="D53" s="62"/>
      <c r="E53" s="62"/>
      <c r="F53" s="62"/>
      <c r="G53" s="62">
        <v>13.425246433487485</v>
      </c>
      <c r="H53" s="62">
        <v>3.0875032611077264</v>
      </c>
      <c r="I53" s="62">
        <v>5.5460318895074501</v>
      </c>
      <c r="J53" s="62"/>
      <c r="K53" s="62"/>
      <c r="L53" s="62"/>
      <c r="M53" s="62"/>
      <c r="N53" s="62"/>
      <c r="O53" s="62"/>
      <c r="P53" s="62"/>
      <c r="Q53" s="62">
        <v>22.058781584102661</v>
      </c>
    </row>
    <row r="54" spans="1:17" x14ac:dyDescent="0.25">
      <c r="A54" s="61">
        <v>120</v>
      </c>
      <c r="B54" s="62"/>
      <c r="C54" s="62"/>
      <c r="D54" s="62">
        <v>6.1178311658962921</v>
      </c>
      <c r="E54" s="62"/>
      <c r="F54" s="62"/>
      <c r="G54" s="62">
        <v>214.97149855369241</v>
      </c>
      <c r="H54" s="62"/>
      <c r="I54" s="62">
        <v>15.169598629665428</v>
      </c>
      <c r="J54" s="62"/>
      <c r="K54" s="62"/>
      <c r="L54" s="62">
        <v>50.056460872203722</v>
      </c>
      <c r="M54" s="62"/>
      <c r="N54" s="62">
        <v>23.995835515275157</v>
      </c>
      <c r="O54" s="62">
        <v>3.4058686235153903</v>
      </c>
      <c r="P54" s="62"/>
      <c r="Q54" s="62">
        <v>313.71709336024838</v>
      </c>
    </row>
    <row r="55" spans="1:17" x14ac:dyDescent="0.25">
      <c r="A55" s="61">
        <v>180</v>
      </c>
      <c r="B55" s="62"/>
      <c r="C55" s="62"/>
      <c r="D55" s="62"/>
      <c r="E55" s="62"/>
      <c r="F55" s="62"/>
      <c r="G55" s="62"/>
      <c r="H55" s="62">
        <v>6.1425235853073792</v>
      </c>
      <c r="I55" s="62"/>
      <c r="J55" s="62"/>
      <c r="K55" s="62"/>
      <c r="L55" s="62"/>
      <c r="M55" s="62"/>
      <c r="N55" s="62"/>
      <c r="O55" s="62">
        <v>2.4350072097295894</v>
      </c>
      <c r="P55" s="62"/>
      <c r="Q55" s="62">
        <v>8.577530795036969</v>
      </c>
    </row>
    <row r="56" spans="1:17" x14ac:dyDescent="0.25">
      <c r="A56" s="61">
        <v>181</v>
      </c>
      <c r="B56" s="62"/>
      <c r="C56" s="62"/>
      <c r="D56" s="62"/>
      <c r="E56" s="62"/>
      <c r="F56" s="62"/>
      <c r="G56" s="62"/>
      <c r="H56" s="62">
        <v>3.7932819515648815</v>
      </c>
      <c r="I56" s="62">
        <v>71.763051529363352</v>
      </c>
      <c r="J56" s="62"/>
      <c r="K56" s="62"/>
      <c r="L56" s="62"/>
      <c r="M56" s="62"/>
      <c r="N56" s="62"/>
      <c r="O56" s="62">
        <v>4.8700144194591788</v>
      </c>
      <c r="P56" s="62"/>
      <c r="Q56" s="62">
        <v>80.426347900387412</v>
      </c>
    </row>
    <row r="57" spans="1:17" x14ac:dyDescent="0.25">
      <c r="A57" s="61">
        <v>182</v>
      </c>
      <c r="B57" s="62"/>
      <c r="C57" s="62"/>
      <c r="D57" s="62"/>
      <c r="E57" s="62"/>
      <c r="F57" s="62"/>
      <c r="G57" s="62"/>
      <c r="H57" s="62">
        <v>2.7431504017295762</v>
      </c>
      <c r="I57" s="62">
        <v>6.5239137753966672</v>
      </c>
      <c r="J57" s="62"/>
      <c r="K57" s="62"/>
      <c r="L57" s="62"/>
      <c r="M57" s="62"/>
      <c r="N57" s="62"/>
      <c r="O57" s="62">
        <v>1.4052585092235379</v>
      </c>
      <c r="P57" s="62"/>
      <c r="Q57" s="62">
        <v>10.672322686349782</v>
      </c>
    </row>
    <row r="58" spans="1:17" x14ac:dyDescent="0.25">
      <c r="A58" s="61">
        <v>185</v>
      </c>
      <c r="B58" s="62"/>
      <c r="C58" s="62"/>
      <c r="D58" s="62">
        <v>19.118222393425913</v>
      </c>
      <c r="E58" s="62"/>
      <c r="F58" s="62"/>
      <c r="G58" s="62"/>
      <c r="H58" s="62">
        <v>5.6800374559897167</v>
      </c>
      <c r="I58" s="62">
        <v>14.708169327450165</v>
      </c>
      <c r="J58" s="62"/>
      <c r="K58" s="62"/>
      <c r="L58" s="62"/>
      <c r="M58" s="62"/>
      <c r="N58" s="62">
        <v>14.877782934236285</v>
      </c>
      <c r="O58" s="62"/>
      <c r="P58" s="62"/>
      <c r="Q58" s="62">
        <v>54.38421211110208</v>
      </c>
    </row>
    <row r="59" spans="1:17" x14ac:dyDescent="0.25">
      <c r="A59" s="61">
        <v>242</v>
      </c>
      <c r="B59" s="62"/>
      <c r="C59" s="62">
        <v>224.05524322771035</v>
      </c>
      <c r="D59" s="62">
        <v>775.90326385167907</v>
      </c>
      <c r="E59" s="62"/>
      <c r="F59" s="62"/>
      <c r="G59" s="62">
        <v>222.25805731920292</v>
      </c>
      <c r="H59" s="62"/>
      <c r="I59" s="62"/>
      <c r="J59" s="62">
        <v>254.11052012137807</v>
      </c>
      <c r="K59" s="62"/>
      <c r="L59" s="62"/>
      <c r="M59" s="62">
        <v>151.58864467198308</v>
      </c>
      <c r="N59" s="62"/>
      <c r="O59" s="62">
        <v>17.543511489893714</v>
      </c>
      <c r="P59" s="62"/>
      <c r="Q59" s="62">
        <v>1645.4592406818472</v>
      </c>
    </row>
    <row r="60" spans="1:17" x14ac:dyDescent="0.25">
      <c r="A60" s="61">
        <v>243</v>
      </c>
      <c r="B60" s="62"/>
      <c r="C60" s="62">
        <v>137.88014967859098</v>
      </c>
      <c r="D60" s="62"/>
      <c r="E60" s="62"/>
      <c r="F60" s="62"/>
      <c r="G60" s="62"/>
      <c r="H60" s="62"/>
      <c r="I60" s="62"/>
      <c r="J60" s="62">
        <v>177.87736408496465</v>
      </c>
      <c r="K60" s="62">
        <v>1.0467854569915347</v>
      </c>
      <c r="L60" s="62"/>
      <c r="M60" s="62">
        <v>75.794322335991538</v>
      </c>
      <c r="N60" s="62">
        <v>18.897325350848828</v>
      </c>
      <c r="O60" s="62">
        <v>10.249392591974035</v>
      </c>
      <c r="P60" s="62"/>
      <c r="Q60" s="62">
        <v>421.74533949936148</v>
      </c>
    </row>
    <row r="61" spans="1:17" x14ac:dyDescent="0.25">
      <c r="A61" s="61">
        <v>244</v>
      </c>
      <c r="B61" s="62"/>
      <c r="C61" s="62"/>
      <c r="D61" s="62"/>
      <c r="E61" s="62"/>
      <c r="F61" s="62"/>
      <c r="G61" s="62"/>
      <c r="H61" s="62">
        <v>4.1730887431761179</v>
      </c>
      <c r="I61" s="62"/>
      <c r="J61" s="62"/>
      <c r="K61" s="62"/>
      <c r="L61" s="62"/>
      <c r="M61" s="62">
        <v>0.56802167082414201</v>
      </c>
      <c r="N61" s="62"/>
      <c r="O61" s="62">
        <v>6.0216477109170885</v>
      </c>
      <c r="P61" s="62"/>
      <c r="Q61" s="62">
        <v>10.762758124917347</v>
      </c>
    </row>
    <row r="62" spans="1:17" x14ac:dyDescent="0.25">
      <c r="A62" s="61">
        <v>245</v>
      </c>
      <c r="B62" s="62"/>
      <c r="C62" s="62">
        <v>344.70037419647747</v>
      </c>
      <c r="D62" s="62">
        <v>412.43721836174967</v>
      </c>
      <c r="E62" s="62"/>
      <c r="F62" s="62"/>
      <c r="G62" s="62"/>
      <c r="H62" s="62"/>
      <c r="I62" s="62"/>
      <c r="J62" s="62"/>
      <c r="K62" s="62">
        <v>9.0904791662469009</v>
      </c>
      <c r="L62" s="62"/>
      <c r="M62" s="62">
        <v>37.897161167995769</v>
      </c>
      <c r="N62" s="62"/>
      <c r="O62" s="62">
        <v>12.224018840595875</v>
      </c>
      <c r="P62" s="62"/>
      <c r="Q62" s="62">
        <v>816.34925173306578</v>
      </c>
    </row>
    <row r="63" spans="1:17" x14ac:dyDescent="0.25">
      <c r="A63" s="61">
        <v>246</v>
      </c>
      <c r="B63" s="62"/>
      <c r="C63" s="62"/>
      <c r="D63" s="62"/>
      <c r="E63" s="62"/>
      <c r="F63" s="62"/>
      <c r="G63" s="62"/>
      <c r="H63" s="62">
        <v>2.0865443715880589</v>
      </c>
      <c r="I63" s="62">
        <v>28.961442305010749</v>
      </c>
      <c r="J63" s="62"/>
      <c r="K63" s="62"/>
      <c r="L63" s="62">
        <v>5.5815501276516466</v>
      </c>
      <c r="M63" s="62"/>
      <c r="N63" s="62"/>
      <c r="O63" s="62">
        <v>1.8635259258134611</v>
      </c>
      <c r="P63" s="62"/>
      <c r="Q63" s="62">
        <v>38.493062730063919</v>
      </c>
    </row>
    <row r="64" spans="1:17" x14ac:dyDescent="0.25">
      <c r="A64" s="61">
        <v>247</v>
      </c>
      <c r="B64" s="62"/>
      <c r="C64" s="62"/>
      <c r="D64" s="62"/>
      <c r="E64" s="62"/>
      <c r="F64" s="62">
        <v>14.877481860072889</v>
      </c>
      <c r="G64" s="62">
        <v>121.53068074821941</v>
      </c>
      <c r="H64" s="62"/>
      <c r="I64" s="62">
        <v>7.4891867319604613</v>
      </c>
      <c r="J64" s="62"/>
      <c r="K64" s="62"/>
      <c r="L64" s="62"/>
      <c r="M64" s="62"/>
      <c r="N64" s="62"/>
      <c r="O64" s="62">
        <v>20.549937604576915</v>
      </c>
      <c r="P64" s="62"/>
      <c r="Q64" s="62">
        <v>164.44728694482967</v>
      </c>
    </row>
    <row r="65" spans="1:17" x14ac:dyDescent="0.25">
      <c r="A65" s="61">
        <v>259</v>
      </c>
      <c r="B65" s="62"/>
      <c r="C65" s="62"/>
      <c r="D65" s="62">
        <v>7.0230204710544166</v>
      </c>
      <c r="E65" s="62"/>
      <c r="F65" s="62"/>
      <c r="G65" s="62">
        <v>3.0643586426609524</v>
      </c>
      <c r="H65" s="62">
        <v>1.9793331148007849</v>
      </c>
      <c r="I65" s="62">
        <v>1.4074575253611601</v>
      </c>
      <c r="J65" s="62"/>
      <c r="K65" s="62"/>
      <c r="L65" s="62"/>
      <c r="M65" s="62"/>
      <c r="N65" s="62">
        <v>18.897325350848828</v>
      </c>
      <c r="O65" s="62">
        <v>9.3287372209113606</v>
      </c>
      <c r="P65" s="62"/>
      <c r="Q65" s="62">
        <v>41.700232325637501</v>
      </c>
    </row>
    <row r="66" spans="1:17" x14ac:dyDescent="0.25">
      <c r="A66" s="61">
        <v>260</v>
      </c>
      <c r="B66" s="62"/>
      <c r="C66" s="62"/>
      <c r="D66" s="62">
        <v>509.09691924707158</v>
      </c>
      <c r="E66" s="62"/>
      <c r="F66" s="62"/>
      <c r="G66" s="62">
        <v>0.85752286956875878</v>
      </c>
      <c r="H66" s="62">
        <v>3.5627996066414127</v>
      </c>
      <c r="I66" s="62">
        <v>4.1108833078377893</v>
      </c>
      <c r="J66" s="62"/>
      <c r="K66" s="62">
        <v>6.0603194441646</v>
      </c>
      <c r="L66" s="62">
        <v>80.989914695882334</v>
      </c>
      <c r="M66" s="62"/>
      <c r="N66" s="62">
        <v>151.17860280679062</v>
      </c>
      <c r="O66" s="62">
        <v>0.32441264740595133</v>
      </c>
      <c r="P66" s="62"/>
      <c r="Q66" s="62">
        <v>756.18137462536311</v>
      </c>
    </row>
    <row r="67" spans="1:17" x14ac:dyDescent="0.25">
      <c r="A67" s="61">
        <v>261</v>
      </c>
      <c r="B67" s="62"/>
      <c r="C67" s="62"/>
      <c r="D67" s="62">
        <v>164.97488734469985</v>
      </c>
      <c r="E67" s="62"/>
      <c r="F67" s="62">
        <v>14.877481860072889</v>
      </c>
      <c r="G67" s="62">
        <v>40.510226916073137</v>
      </c>
      <c r="H67" s="62">
        <v>1.0432721857940295</v>
      </c>
      <c r="I67" s="62">
        <v>11.757616518449376</v>
      </c>
      <c r="J67" s="62"/>
      <c r="K67" s="62"/>
      <c r="L67" s="62">
        <v>68.206848882708726</v>
      </c>
      <c r="M67" s="62"/>
      <c r="N67" s="62">
        <v>75.589301403395311</v>
      </c>
      <c r="O67" s="62"/>
      <c r="P67" s="62"/>
      <c r="Q67" s="62">
        <v>376.95963511119328</v>
      </c>
    </row>
    <row r="68" spans="1:17" x14ac:dyDescent="0.25">
      <c r="A68" s="61">
        <v>262</v>
      </c>
      <c r="B68" s="62"/>
      <c r="C68" s="62"/>
      <c r="D68" s="62"/>
      <c r="E68" s="62"/>
      <c r="F68" s="62"/>
      <c r="G68" s="62"/>
      <c r="H68" s="62"/>
      <c r="I68" s="62">
        <v>3.8232752325085309</v>
      </c>
      <c r="J68" s="62"/>
      <c r="K68" s="62"/>
      <c r="L68" s="62">
        <v>5.9050446649097488</v>
      </c>
      <c r="M68" s="62"/>
      <c r="N68" s="62">
        <v>8.0201966397308837</v>
      </c>
      <c r="O68" s="62">
        <v>5.792039809629606</v>
      </c>
      <c r="P68" s="62"/>
      <c r="Q68" s="62">
        <v>23.540556346778772</v>
      </c>
    </row>
    <row r="69" spans="1:17" x14ac:dyDescent="0.25">
      <c r="A69" s="61">
        <v>263</v>
      </c>
      <c r="B69" s="62"/>
      <c r="C69" s="62"/>
      <c r="D69" s="62"/>
      <c r="E69" s="62"/>
      <c r="F69" s="62"/>
      <c r="G69" s="62">
        <v>60.906829952981695</v>
      </c>
      <c r="H69" s="62">
        <v>0.39586662296015696</v>
      </c>
      <c r="I69" s="62">
        <v>0.95581880812713271</v>
      </c>
      <c r="J69" s="62"/>
      <c r="K69" s="62">
        <v>2.3043443816124496</v>
      </c>
      <c r="L69" s="62"/>
      <c r="M69" s="62"/>
      <c r="N69" s="62">
        <v>6.3712799017866724</v>
      </c>
      <c r="O69" s="62">
        <v>1.8920465011172856</v>
      </c>
      <c r="P69" s="62"/>
      <c r="Q69" s="62">
        <v>72.826186168585409</v>
      </c>
    </row>
    <row r="70" spans="1:17" x14ac:dyDescent="0.25">
      <c r="A70" s="61">
        <v>265</v>
      </c>
      <c r="B70" s="62"/>
      <c r="C70" s="62"/>
      <c r="D70" s="62"/>
      <c r="E70" s="62"/>
      <c r="F70" s="62"/>
      <c r="G70" s="62"/>
      <c r="H70" s="62">
        <v>0.39586662296015696</v>
      </c>
      <c r="I70" s="62">
        <v>4.3057294143010276</v>
      </c>
      <c r="J70" s="62"/>
      <c r="K70" s="62"/>
      <c r="L70" s="62"/>
      <c r="M70" s="62"/>
      <c r="N70" s="62"/>
      <c r="O70" s="62">
        <v>4.0884986891503114</v>
      </c>
      <c r="P70" s="62"/>
      <c r="Q70" s="62">
        <v>8.7900947264114961</v>
      </c>
    </row>
    <row r="71" spans="1:17" x14ac:dyDescent="0.25">
      <c r="A71" s="61">
        <v>266</v>
      </c>
      <c r="B71" s="62"/>
      <c r="C71" s="62"/>
      <c r="D71" s="62"/>
      <c r="E71" s="62"/>
      <c r="F71" s="62"/>
      <c r="G71" s="62"/>
      <c r="H71" s="62">
        <v>2.0865443715880589</v>
      </c>
      <c r="I71" s="62">
        <v>5.5139698733207503</v>
      </c>
      <c r="J71" s="62"/>
      <c r="K71" s="62"/>
      <c r="L71" s="62">
        <v>16.389237496054829</v>
      </c>
      <c r="M71" s="62"/>
      <c r="N71" s="62"/>
      <c r="O71" s="62">
        <v>7.3969870000439919E-2</v>
      </c>
      <c r="P71" s="62"/>
      <c r="Q71" s="62">
        <v>24.063721610964077</v>
      </c>
    </row>
    <row r="72" spans="1:17" x14ac:dyDescent="0.25">
      <c r="A72" s="61">
        <v>267</v>
      </c>
      <c r="B72" s="62"/>
      <c r="C72" s="62"/>
      <c r="D72" s="62"/>
      <c r="E72" s="62"/>
      <c r="F72" s="62"/>
      <c r="G72" s="62"/>
      <c r="H72" s="62">
        <v>1.1875998688804708</v>
      </c>
      <c r="I72" s="62">
        <v>13.863541607890786</v>
      </c>
      <c r="J72" s="62"/>
      <c r="K72" s="62">
        <v>5.233927284957673</v>
      </c>
      <c r="L72" s="62"/>
      <c r="M72" s="62">
        <v>0.20492594990158419</v>
      </c>
      <c r="N72" s="62"/>
      <c r="O72" s="62">
        <v>3.637075863897159</v>
      </c>
      <c r="P72" s="62"/>
      <c r="Q72" s="62">
        <v>24.127070575527672</v>
      </c>
    </row>
    <row r="73" spans="1:17" x14ac:dyDescent="0.25">
      <c r="A73" s="61">
        <v>268</v>
      </c>
      <c r="B73" s="62"/>
      <c r="C73" s="62"/>
      <c r="D73" s="62">
        <v>382.56957234470588</v>
      </c>
      <c r="E73" s="62"/>
      <c r="F73" s="62">
        <v>43.061078955734885</v>
      </c>
      <c r="G73" s="62">
        <v>471.74220483484567</v>
      </c>
      <c r="H73" s="62"/>
      <c r="I73" s="62">
        <v>6.6907316568899287</v>
      </c>
      <c r="J73" s="62"/>
      <c r="K73" s="62"/>
      <c r="L73" s="62">
        <v>161.97982939176467</v>
      </c>
      <c r="M73" s="62"/>
      <c r="N73" s="62">
        <v>105.4680326009357</v>
      </c>
      <c r="O73" s="62">
        <v>6.8626764903888562</v>
      </c>
      <c r="P73" s="62"/>
      <c r="Q73" s="62">
        <v>1178.3741262752656</v>
      </c>
    </row>
    <row r="74" spans="1:17" x14ac:dyDescent="0.25">
      <c r="A74" s="61">
        <v>270</v>
      </c>
      <c r="B74" s="62"/>
      <c r="C74" s="62"/>
      <c r="D74" s="62"/>
      <c r="E74" s="62"/>
      <c r="F74" s="62">
        <v>3.9991024893434384</v>
      </c>
      <c r="G74" s="62"/>
      <c r="H74" s="62">
        <v>1.1875998688804708</v>
      </c>
      <c r="I74" s="62">
        <v>0.9452700446067851</v>
      </c>
      <c r="J74" s="62"/>
      <c r="K74" s="62"/>
      <c r="L74" s="62"/>
      <c r="M74" s="62"/>
      <c r="N74" s="62"/>
      <c r="O74" s="62">
        <v>2.0685411557995401</v>
      </c>
      <c r="P74" s="62"/>
      <c r="Q74" s="62">
        <v>8.2005135586302345</v>
      </c>
    </row>
    <row r="75" spans="1:17" x14ac:dyDescent="0.25">
      <c r="A75" s="61">
        <v>281</v>
      </c>
      <c r="B75" s="62"/>
      <c r="C75" s="62"/>
      <c r="D75" s="62"/>
      <c r="E75" s="62"/>
      <c r="F75" s="62">
        <v>3.8773163616652186</v>
      </c>
      <c r="G75" s="62"/>
      <c r="H75" s="62">
        <v>3.1298165573820884</v>
      </c>
      <c r="I75" s="62">
        <v>33.373824672711166</v>
      </c>
      <c r="J75" s="62"/>
      <c r="K75" s="62"/>
      <c r="L75" s="62"/>
      <c r="M75" s="62"/>
      <c r="N75" s="62"/>
      <c r="O75" s="62">
        <v>12.256091101903012</v>
      </c>
      <c r="P75" s="62"/>
      <c r="Q75" s="62">
        <v>52.637048693661484</v>
      </c>
    </row>
    <row r="76" spans="1:17" x14ac:dyDescent="0.25">
      <c r="A76" s="61">
        <v>283</v>
      </c>
      <c r="B76" s="62"/>
      <c r="C76" s="62"/>
      <c r="D76" s="62"/>
      <c r="E76" s="62"/>
      <c r="F76" s="62"/>
      <c r="G76" s="62">
        <v>2.9445133133129064</v>
      </c>
      <c r="H76" s="62">
        <v>3.9215498033024025</v>
      </c>
      <c r="I76" s="62">
        <v>12.291287295208816</v>
      </c>
      <c r="J76" s="62"/>
      <c r="K76" s="62">
        <v>6.0603194441646</v>
      </c>
      <c r="L76" s="62"/>
      <c r="M76" s="62"/>
      <c r="N76" s="62">
        <v>8.6735835604941336</v>
      </c>
      <c r="O76" s="62"/>
      <c r="P76" s="62"/>
      <c r="Q76" s="62">
        <v>33.891253416482854</v>
      </c>
    </row>
    <row r="77" spans="1:17" x14ac:dyDescent="0.25">
      <c r="A77" s="61">
        <v>284</v>
      </c>
      <c r="B77" s="62"/>
      <c r="C77" s="62"/>
      <c r="D77" s="62"/>
      <c r="E77" s="62"/>
      <c r="F77" s="62"/>
      <c r="G77" s="62"/>
      <c r="H77" s="62">
        <v>0.90880599295835462</v>
      </c>
      <c r="I77" s="62">
        <v>5.5289896818485298</v>
      </c>
      <c r="J77" s="62"/>
      <c r="K77" s="62"/>
      <c r="L77" s="62"/>
      <c r="M77" s="62"/>
      <c r="N77" s="62">
        <v>0.66970174229006685</v>
      </c>
      <c r="O77" s="62">
        <v>13.723445622576959</v>
      </c>
      <c r="P77" s="62"/>
      <c r="Q77" s="62">
        <v>20.830943039673912</v>
      </c>
    </row>
    <row r="78" spans="1:17" x14ac:dyDescent="0.25">
      <c r="A78" s="61">
        <v>285</v>
      </c>
      <c r="B78" s="62"/>
      <c r="C78" s="62"/>
      <c r="D78" s="62"/>
      <c r="E78" s="62"/>
      <c r="F78" s="62">
        <v>1.6887866819697395</v>
      </c>
      <c r="G78" s="62"/>
      <c r="H78" s="62">
        <v>0.90880599295835462</v>
      </c>
      <c r="I78" s="62">
        <v>5.6359048069501556</v>
      </c>
      <c r="J78" s="62"/>
      <c r="K78" s="62"/>
      <c r="L78" s="62"/>
      <c r="M78" s="62"/>
      <c r="N78" s="62"/>
      <c r="O78" s="62">
        <v>3.5434709992962889</v>
      </c>
      <c r="P78" s="62"/>
      <c r="Q78" s="62">
        <v>11.776968481174539</v>
      </c>
    </row>
    <row r="79" spans="1:17" x14ac:dyDescent="0.25">
      <c r="A79" s="61">
        <v>286</v>
      </c>
      <c r="B79" s="62"/>
      <c r="C79" s="62"/>
      <c r="D79" s="62"/>
      <c r="E79" s="62"/>
      <c r="F79" s="62"/>
      <c r="G79" s="62"/>
      <c r="H79" s="62">
        <v>2.1624557996953349</v>
      </c>
      <c r="I79" s="62">
        <v>15.612926795909214</v>
      </c>
      <c r="J79" s="62"/>
      <c r="K79" s="62"/>
      <c r="L79" s="62"/>
      <c r="M79" s="62"/>
      <c r="N79" s="62"/>
      <c r="O79" s="62">
        <v>10.094693931018492</v>
      </c>
      <c r="P79" s="62"/>
      <c r="Q79" s="62">
        <v>27.870076526623038</v>
      </c>
    </row>
    <row r="80" spans="1:17" x14ac:dyDescent="0.25">
      <c r="A80" s="61">
        <v>287</v>
      </c>
      <c r="B80" s="62"/>
      <c r="C80" s="62"/>
      <c r="D80" s="62"/>
      <c r="E80" s="62"/>
      <c r="F80" s="62"/>
      <c r="G80" s="62"/>
      <c r="H80" s="62"/>
      <c r="I80" s="62">
        <v>8.2115648890868744</v>
      </c>
      <c r="J80" s="62"/>
      <c r="K80" s="62"/>
      <c r="L80" s="62">
        <v>1.7600366644346421</v>
      </c>
      <c r="M80" s="62"/>
      <c r="N80" s="62">
        <v>14.966783639969629</v>
      </c>
      <c r="O80" s="62"/>
      <c r="P80" s="62"/>
      <c r="Q80" s="62">
        <v>24.938385193491143</v>
      </c>
    </row>
    <row r="81" spans="1:17" x14ac:dyDescent="0.25">
      <c r="A81" s="61">
        <v>288</v>
      </c>
      <c r="B81" s="62"/>
      <c r="C81" s="62"/>
      <c r="D81" s="62">
        <v>24.510066510349958</v>
      </c>
      <c r="E81" s="62"/>
      <c r="F81" s="62"/>
      <c r="G81" s="62"/>
      <c r="H81" s="62">
        <v>3.7609494202109408</v>
      </c>
      <c r="I81" s="62">
        <v>15.648733588217999</v>
      </c>
      <c r="J81" s="62"/>
      <c r="K81" s="62">
        <v>0.91186644253484794</v>
      </c>
      <c r="L81" s="62"/>
      <c r="M81" s="62"/>
      <c r="N81" s="62">
        <v>23.995835515275157</v>
      </c>
      <c r="O81" s="62"/>
      <c r="P81" s="62"/>
      <c r="Q81" s="62">
        <v>68.827451476588905</v>
      </c>
    </row>
    <row r="82" spans="1:17" x14ac:dyDescent="0.25">
      <c r="A82" s="61" t="s">
        <v>231</v>
      </c>
      <c r="B82" s="62"/>
      <c r="C82" s="62"/>
      <c r="D82" s="62"/>
      <c r="E82" s="62"/>
      <c r="F82" s="62"/>
      <c r="G82" s="62"/>
      <c r="H82" s="62"/>
      <c r="I82" s="62"/>
      <c r="J82" s="62"/>
      <c r="K82" s="62"/>
      <c r="L82" s="62"/>
      <c r="M82" s="62"/>
      <c r="N82" s="62"/>
      <c r="O82" s="62"/>
      <c r="P82" s="62"/>
      <c r="Q82" s="62"/>
    </row>
    <row r="83" spans="1:17" x14ac:dyDescent="0.25">
      <c r="A83" s="61" t="s">
        <v>232</v>
      </c>
      <c r="B83" s="62">
        <v>93.420023853883052</v>
      </c>
      <c r="C83" s="62">
        <v>706.6357671027788</v>
      </c>
      <c r="D83" s="62">
        <v>4086.2671333865137</v>
      </c>
      <c r="E83" s="62">
        <v>143.68914249320861</v>
      </c>
      <c r="F83" s="62">
        <v>205.82607399673111</v>
      </c>
      <c r="G83" s="62">
        <v>2082.5475140484236</v>
      </c>
      <c r="H83" s="62">
        <v>240.65763284449463</v>
      </c>
      <c r="I83" s="62">
        <v>1349.8530705985268</v>
      </c>
      <c r="J83" s="62">
        <v>431.98788420634276</v>
      </c>
      <c r="K83" s="62">
        <v>103.56296465299992</v>
      </c>
      <c r="L83" s="62">
        <v>2297.9078755803566</v>
      </c>
      <c r="M83" s="62">
        <v>266.05307579669613</v>
      </c>
      <c r="N83" s="62">
        <v>893.23142781558977</v>
      </c>
      <c r="O83" s="62">
        <v>1004.4294972885267</v>
      </c>
      <c r="P83" s="62"/>
      <c r="Q83" s="62">
        <v>13906.069083665072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8B987-85AC-4B2D-AA59-E5711CAFFE40}">
  <dimension ref="A1:E1079"/>
  <sheetViews>
    <sheetView workbookViewId="0">
      <selection activeCell="H1061" sqref="H1061"/>
    </sheetView>
  </sheetViews>
  <sheetFormatPr defaultRowHeight="13.2" x14ac:dyDescent="0.25"/>
  <cols>
    <col min="4" max="4" width="12.33203125" bestFit="1" customWidth="1"/>
  </cols>
  <sheetData>
    <row r="1" spans="1:5" s="52" customFormat="1" x14ac:dyDescent="0.25">
      <c r="A1" s="52" t="s">
        <v>143</v>
      </c>
      <c r="B1" s="52" t="s">
        <v>15</v>
      </c>
      <c r="C1" s="52" t="s">
        <v>180</v>
      </c>
      <c r="D1" s="52" t="s">
        <v>229</v>
      </c>
      <c r="E1" s="52" t="s">
        <v>214</v>
      </c>
    </row>
    <row r="2" spans="1:5" x14ac:dyDescent="0.25">
      <c r="A2">
        <v>9</v>
      </c>
      <c r="B2">
        <v>2</v>
      </c>
      <c r="C2">
        <v>1</v>
      </c>
      <c r="D2" t="s">
        <v>215</v>
      </c>
      <c r="E2">
        <v>0</v>
      </c>
    </row>
    <row r="3" spans="1:5" x14ac:dyDescent="0.25">
      <c r="A3">
        <v>10</v>
      </c>
      <c r="B3">
        <v>1</v>
      </c>
      <c r="C3">
        <v>1</v>
      </c>
      <c r="D3" t="s">
        <v>215</v>
      </c>
      <c r="E3">
        <v>0</v>
      </c>
    </row>
    <row r="4" spans="1:5" x14ac:dyDescent="0.25">
      <c r="A4">
        <v>11</v>
      </c>
      <c r="B4">
        <v>1</v>
      </c>
      <c r="C4">
        <v>1</v>
      </c>
      <c r="D4" t="s">
        <v>215</v>
      </c>
      <c r="E4">
        <v>0</v>
      </c>
    </row>
    <row r="5" spans="1:5" x14ac:dyDescent="0.25">
      <c r="A5">
        <v>12</v>
      </c>
      <c r="B5">
        <v>1</v>
      </c>
      <c r="C5">
        <v>1</v>
      </c>
      <c r="D5" t="s">
        <v>215</v>
      </c>
      <c r="E5">
        <v>0</v>
      </c>
    </row>
    <row r="6" spans="1:5" x14ac:dyDescent="0.25">
      <c r="A6">
        <v>13</v>
      </c>
      <c r="B6">
        <v>4</v>
      </c>
      <c r="C6">
        <v>1</v>
      </c>
      <c r="D6" t="s">
        <v>215</v>
      </c>
      <c r="E6">
        <v>0</v>
      </c>
    </row>
    <row r="7" spans="1:5" x14ac:dyDescent="0.25">
      <c r="A7">
        <v>14</v>
      </c>
      <c r="B7">
        <v>2</v>
      </c>
      <c r="C7">
        <v>1</v>
      </c>
      <c r="D7" t="s">
        <v>215</v>
      </c>
      <c r="E7">
        <v>0</v>
      </c>
    </row>
    <row r="8" spans="1:5" x14ac:dyDescent="0.25">
      <c r="A8">
        <v>17</v>
      </c>
      <c r="B8">
        <v>1</v>
      </c>
      <c r="C8">
        <v>1</v>
      </c>
      <c r="D8" t="s">
        <v>215</v>
      </c>
      <c r="E8">
        <v>0</v>
      </c>
    </row>
    <row r="9" spans="1:5" x14ac:dyDescent="0.25">
      <c r="A9">
        <v>23</v>
      </c>
      <c r="B9">
        <v>3</v>
      </c>
      <c r="C9">
        <v>1</v>
      </c>
      <c r="D9" t="s">
        <v>215</v>
      </c>
      <c r="E9">
        <v>0</v>
      </c>
    </row>
    <row r="10" spans="1:5" x14ac:dyDescent="0.25">
      <c r="A10">
        <v>28</v>
      </c>
      <c r="B10">
        <v>5</v>
      </c>
      <c r="C10">
        <v>1</v>
      </c>
      <c r="D10" t="s">
        <v>215</v>
      </c>
      <c r="E10">
        <v>0</v>
      </c>
    </row>
    <row r="11" spans="1:5" x14ac:dyDescent="0.25">
      <c r="A11">
        <v>32</v>
      </c>
      <c r="B11">
        <v>4</v>
      </c>
      <c r="C11">
        <v>1</v>
      </c>
      <c r="D11" t="s">
        <v>215</v>
      </c>
      <c r="E11">
        <v>0</v>
      </c>
    </row>
    <row r="12" spans="1:5" x14ac:dyDescent="0.25">
      <c r="A12">
        <v>33</v>
      </c>
      <c r="B12">
        <v>3</v>
      </c>
      <c r="C12">
        <v>1</v>
      </c>
      <c r="D12" t="s">
        <v>215</v>
      </c>
      <c r="E12">
        <v>0</v>
      </c>
    </row>
    <row r="13" spans="1:5" x14ac:dyDescent="0.25">
      <c r="A13">
        <v>34</v>
      </c>
      <c r="B13">
        <v>6</v>
      </c>
      <c r="C13">
        <v>1</v>
      </c>
      <c r="D13" t="s">
        <v>215</v>
      </c>
      <c r="E13">
        <v>0</v>
      </c>
    </row>
    <row r="14" spans="1:5" x14ac:dyDescent="0.25">
      <c r="A14">
        <v>35</v>
      </c>
      <c r="B14">
        <v>6</v>
      </c>
      <c r="C14">
        <v>1</v>
      </c>
      <c r="D14" t="s">
        <v>215</v>
      </c>
      <c r="E14">
        <v>0</v>
      </c>
    </row>
    <row r="15" spans="1:5" x14ac:dyDescent="0.25">
      <c r="A15">
        <v>37</v>
      </c>
      <c r="B15">
        <v>2</v>
      </c>
      <c r="C15">
        <v>1</v>
      </c>
      <c r="D15" t="s">
        <v>215</v>
      </c>
      <c r="E15">
        <v>20.679238916737063</v>
      </c>
    </row>
    <row r="16" spans="1:5" x14ac:dyDescent="0.25">
      <c r="A16">
        <v>38</v>
      </c>
      <c r="B16">
        <v>1</v>
      </c>
      <c r="C16">
        <v>1</v>
      </c>
      <c r="D16" t="s">
        <v>215</v>
      </c>
      <c r="E16">
        <v>0</v>
      </c>
    </row>
    <row r="17" spans="1:5" x14ac:dyDescent="0.25">
      <c r="A17">
        <v>39</v>
      </c>
      <c r="B17">
        <v>2</v>
      </c>
      <c r="C17">
        <v>1</v>
      </c>
      <c r="D17" t="s">
        <v>215</v>
      </c>
      <c r="E17">
        <v>0</v>
      </c>
    </row>
    <row r="18" spans="1:5" x14ac:dyDescent="0.25">
      <c r="A18">
        <v>40</v>
      </c>
      <c r="B18">
        <v>6</v>
      </c>
      <c r="C18">
        <v>1</v>
      </c>
      <c r="D18" t="s">
        <v>215</v>
      </c>
      <c r="E18">
        <v>0</v>
      </c>
    </row>
    <row r="19" spans="1:5" x14ac:dyDescent="0.25">
      <c r="A19">
        <v>41</v>
      </c>
      <c r="B19">
        <v>4</v>
      </c>
      <c r="C19">
        <v>1</v>
      </c>
      <c r="D19" t="s">
        <v>215</v>
      </c>
      <c r="E19">
        <v>0</v>
      </c>
    </row>
    <row r="20" spans="1:5" x14ac:dyDescent="0.25">
      <c r="A20">
        <v>42</v>
      </c>
      <c r="B20">
        <v>4</v>
      </c>
      <c r="C20">
        <v>1</v>
      </c>
      <c r="D20" t="s">
        <v>215</v>
      </c>
      <c r="E20">
        <v>0</v>
      </c>
    </row>
    <row r="21" spans="1:5" x14ac:dyDescent="0.25">
      <c r="A21">
        <v>45</v>
      </c>
      <c r="B21">
        <v>3</v>
      </c>
      <c r="C21">
        <v>1</v>
      </c>
      <c r="D21" t="s">
        <v>215</v>
      </c>
      <c r="E21">
        <v>0</v>
      </c>
    </row>
    <row r="22" spans="1:5" x14ac:dyDescent="0.25">
      <c r="A22">
        <v>46</v>
      </c>
      <c r="B22">
        <v>3</v>
      </c>
      <c r="C22">
        <v>1</v>
      </c>
      <c r="D22" t="s">
        <v>215</v>
      </c>
      <c r="E22">
        <v>0</v>
      </c>
    </row>
    <row r="23" spans="1:5" x14ac:dyDescent="0.25">
      <c r="A23">
        <v>47</v>
      </c>
      <c r="B23">
        <v>3</v>
      </c>
      <c r="C23">
        <v>1</v>
      </c>
      <c r="D23" t="s">
        <v>215</v>
      </c>
      <c r="E23">
        <v>0</v>
      </c>
    </row>
    <row r="24" spans="1:5" x14ac:dyDescent="0.25">
      <c r="A24">
        <v>48</v>
      </c>
      <c r="B24">
        <v>4</v>
      </c>
      <c r="C24">
        <v>1</v>
      </c>
      <c r="D24" t="s">
        <v>215</v>
      </c>
      <c r="E24">
        <v>0</v>
      </c>
    </row>
    <row r="25" spans="1:5" x14ac:dyDescent="0.25">
      <c r="A25">
        <v>49</v>
      </c>
      <c r="B25">
        <v>4</v>
      </c>
      <c r="C25">
        <v>1</v>
      </c>
      <c r="D25" t="s">
        <v>215</v>
      </c>
      <c r="E25">
        <v>0</v>
      </c>
    </row>
    <row r="26" spans="1:5" x14ac:dyDescent="0.25">
      <c r="A26">
        <v>90</v>
      </c>
      <c r="B26">
        <v>4</v>
      </c>
      <c r="C26">
        <v>1</v>
      </c>
      <c r="D26" t="s">
        <v>215</v>
      </c>
      <c r="E26">
        <v>0</v>
      </c>
    </row>
    <row r="27" spans="1:5" x14ac:dyDescent="0.25">
      <c r="A27">
        <v>91</v>
      </c>
      <c r="B27">
        <v>4</v>
      </c>
      <c r="C27">
        <v>1</v>
      </c>
      <c r="D27" t="s">
        <v>215</v>
      </c>
      <c r="E27">
        <v>0</v>
      </c>
    </row>
    <row r="28" spans="1:5" x14ac:dyDescent="0.25">
      <c r="A28">
        <v>92</v>
      </c>
      <c r="B28">
        <v>4</v>
      </c>
      <c r="C28">
        <v>1</v>
      </c>
      <c r="D28" t="s">
        <v>215</v>
      </c>
      <c r="E28">
        <v>0</v>
      </c>
    </row>
    <row r="29" spans="1:5" x14ac:dyDescent="0.25">
      <c r="A29">
        <v>93</v>
      </c>
      <c r="B29">
        <v>4</v>
      </c>
      <c r="C29">
        <v>1</v>
      </c>
      <c r="D29" t="s">
        <v>215</v>
      </c>
      <c r="E29">
        <v>0</v>
      </c>
    </row>
    <row r="30" spans="1:5" x14ac:dyDescent="0.25">
      <c r="A30">
        <v>96</v>
      </c>
      <c r="B30">
        <v>3</v>
      </c>
      <c r="C30">
        <v>1</v>
      </c>
      <c r="D30" t="s">
        <v>215</v>
      </c>
      <c r="E30">
        <v>0</v>
      </c>
    </row>
    <row r="31" spans="1:5" x14ac:dyDescent="0.25">
      <c r="A31">
        <v>98</v>
      </c>
      <c r="B31">
        <v>3</v>
      </c>
      <c r="C31">
        <v>1</v>
      </c>
      <c r="D31" t="s">
        <v>215</v>
      </c>
      <c r="E31">
        <v>0</v>
      </c>
    </row>
    <row r="32" spans="1:5" x14ac:dyDescent="0.25">
      <c r="A32">
        <v>99</v>
      </c>
      <c r="B32">
        <v>6</v>
      </c>
      <c r="C32">
        <v>1</v>
      </c>
      <c r="D32" t="s">
        <v>215</v>
      </c>
      <c r="E32">
        <v>0</v>
      </c>
    </row>
    <row r="33" spans="1:5" x14ac:dyDescent="0.25">
      <c r="A33">
        <v>100</v>
      </c>
      <c r="B33">
        <v>6</v>
      </c>
      <c r="C33">
        <v>1</v>
      </c>
      <c r="D33" t="s">
        <v>215</v>
      </c>
      <c r="E33">
        <v>0</v>
      </c>
    </row>
    <row r="34" spans="1:5" x14ac:dyDescent="0.25">
      <c r="A34">
        <v>101</v>
      </c>
      <c r="B34">
        <v>6</v>
      </c>
      <c r="C34">
        <v>1</v>
      </c>
      <c r="D34" t="s">
        <v>215</v>
      </c>
      <c r="E34">
        <v>36.628864066113046</v>
      </c>
    </row>
    <row r="35" spans="1:5" x14ac:dyDescent="0.25">
      <c r="A35">
        <v>103</v>
      </c>
      <c r="B35">
        <v>6</v>
      </c>
      <c r="C35">
        <v>1</v>
      </c>
      <c r="D35" t="s">
        <v>215</v>
      </c>
      <c r="E35">
        <v>0</v>
      </c>
    </row>
    <row r="36" spans="1:5" x14ac:dyDescent="0.25">
      <c r="A36">
        <v>104</v>
      </c>
      <c r="B36">
        <v>6</v>
      </c>
      <c r="C36">
        <v>1</v>
      </c>
      <c r="D36" t="s">
        <v>215</v>
      </c>
      <c r="E36">
        <v>0</v>
      </c>
    </row>
    <row r="37" spans="1:5" x14ac:dyDescent="0.25">
      <c r="A37">
        <v>105</v>
      </c>
      <c r="B37">
        <v>2</v>
      </c>
      <c r="C37">
        <v>1</v>
      </c>
      <c r="D37" t="s">
        <v>215</v>
      </c>
      <c r="E37">
        <v>0</v>
      </c>
    </row>
    <row r="38" spans="1:5" x14ac:dyDescent="0.25">
      <c r="A38">
        <v>106</v>
      </c>
      <c r="B38">
        <v>2</v>
      </c>
      <c r="C38">
        <v>1</v>
      </c>
      <c r="D38" t="s">
        <v>215</v>
      </c>
      <c r="E38">
        <v>36.111920871032943</v>
      </c>
    </row>
    <row r="39" spans="1:5" x14ac:dyDescent="0.25">
      <c r="A39">
        <v>107</v>
      </c>
      <c r="B39">
        <v>2</v>
      </c>
      <c r="C39">
        <v>1</v>
      </c>
      <c r="D39" t="s">
        <v>215</v>
      </c>
      <c r="E39">
        <v>0</v>
      </c>
    </row>
    <row r="40" spans="1:5" x14ac:dyDescent="0.25">
      <c r="A40">
        <v>108</v>
      </c>
      <c r="B40">
        <v>2</v>
      </c>
      <c r="C40">
        <v>1</v>
      </c>
      <c r="D40" t="s">
        <v>215</v>
      </c>
      <c r="E40">
        <v>0</v>
      </c>
    </row>
    <row r="41" spans="1:5" x14ac:dyDescent="0.25">
      <c r="A41">
        <v>109</v>
      </c>
      <c r="B41">
        <v>2</v>
      </c>
      <c r="C41">
        <v>1</v>
      </c>
      <c r="D41" t="s">
        <v>215</v>
      </c>
      <c r="E41">
        <v>0</v>
      </c>
    </row>
    <row r="42" spans="1:5" x14ac:dyDescent="0.25">
      <c r="A42">
        <v>110</v>
      </c>
      <c r="B42">
        <v>1</v>
      </c>
      <c r="C42">
        <v>1</v>
      </c>
      <c r="D42" t="s">
        <v>215</v>
      </c>
      <c r="E42">
        <v>0</v>
      </c>
    </row>
    <row r="43" spans="1:5" x14ac:dyDescent="0.25">
      <c r="A43">
        <v>111</v>
      </c>
      <c r="B43">
        <v>1</v>
      </c>
      <c r="C43">
        <v>1</v>
      </c>
      <c r="D43" t="s">
        <v>215</v>
      </c>
      <c r="E43">
        <v>0</v>
      </c>
    </row>
    <row r="44" spans="1:5" x14ac:dyDescent="0.25">
      <c r="A44">
        <v>112</v>
      </c>
      <c r="B44">
        <v>1</v>
      </c>
      <c r="C44">
        <v>1</v>
      </c>
      <c r="D44" t="s">
        <v>215</v>
      </c>
      <c r="E44">
        <v>0</v>
      </c>
    </row>
    <row r="45" spans="1:5" x14ac:dyDescent="0.25">
      <c r="A45">
        <v>114</v>
      </c>
      <c r="B45">
        <v>1</v>
      </c>
      <c r="C45">
        <v>1</v>
      </c>
      <c r="D45" t="s">
        <v>215</v>
      </c>
      <c r="E45">
        <v>0</v>
      </c>
    </row>
    <row r="46" spans="1:5" x14ac:dyDescent="0.25">
      <c r="A46">
        <v>115</v>
      </c>
      <c r="B46">
        <v>5</v>
      </c>
      <c r="C46">
        <v>1</v>
      </c>
      <c r="D46" t="s">
        <v>215</v>
      </c>
      <c r="E46">
        <v>0</v>
      </c>
    </row>
    <row r="47" spans="1:5" x14ac:dyDescent="0.25">
      <c r="A47">
        <v>116</v>
      </c>
      <c r="B47">
        <v>5</v>
      </c>
      <c r="C47">
        <v>1</v>
      </c>
      <c r="D47" t="s">
        <v>215</v>
      </c>
      <c r="E47">
        <v>0</v>
      </c>
    </row>
    <row r="48" spans="1:5" x14ac:dyDescent="0.25">
      <c r="A48">
        <v>117</v>
      </c>
      <c r="B48">
        <v>5</v>
      </c>
      <c r="C48">
        <v>1</v>
      </c>
      <c r="D48" t="s">
        <v>215</v>
      </c>
      <c r="E48">
        <v>0</v>
      </c>
    </row>
    <row r="49" spans="1:5" x14ac:dyDescent="0.25">
      <c r="A49">
        <v>118</v>
      </c>
      <c r="B49">
        <v>5</v>
      </c>
      <c r="C49">
        <v>1</v>
      </c>
      <c r="D49" t="s">
        <v>215</v>
      </c>
      <c r="E49">
        <v>0</v>
      </c>
    </row>
    <row r="50" spans="1:5" x14ac:dyDescent="0.25">
      <c r="A50">
        <v>119</v>
      </c>
      <c r="B50">
        <v>5</v>
      </c>
      <c r="C50">
        <v>1</v>
      </c>
      <c r="D50" t="s">
        <v>215</v>
      </c>
      <c r="E50">
        <v>0</v>
      </c>
    </row>
    <row r="51" spans="1:5" x14ac:dyDescent="0.25">
      <c r="A51">
        <v>120</v>
      </c>
      <c r="B51">
        <v>5</v>
      </c>
      <c r="C51">
        <v>1</v>
      </c>
      <c r="D51" t="s">
        <v>215</v>
      </c>
      <c r="E51">
        <v>0</v>
      </c>
    </row>
    <row r="52" spans="1:5" x14ac:dyDescent="0.25">
      <c r="A52">
        <v>180</v>
      </c>
      <c r="B52">
        <v>2</v>
      </c>
      <c r="C52">
        <v>1</v>
      </c>
      <c r="D52" t="s">
        <v>215</v>
      </c>
      <c r="E52">
        <v>0</v>
      </c>
    </row>
    <row r="53" spans="1:5" x14ac:dyDescent="0.25">
      <c r="A53">
        <v>181</v>
      </c>
      <c r="B53">
        <v>2</v>
      </c>
      <c r="C53">
        <v>1</v>
      </c>
      <c r="D53" t="s">
        <v>215</v>
      </c>
      <c r="E53">
        <v>0</v>
      </c>
    </row>
    <row r="54" spans="1:5" x14ac:dyDescent="0.25">
      <c r="A54">
        <v>182</v>
      </c>
      <c r="B54">
        <v>2</v>
      </c>
      <c r="C54">
        <v>1</v>
      </c>
      <c r="D54" t="s">
        <v>215</v>
      </c>
      <c r="E54">
        <v>0</v>
      </c>
    </row>
    <row r="55" spans="1:5" x14ac:dyDescent="0.25">
      <c r="A55">
        <v>185</v>
      </c>
      <c r="B55">
        <v>2</v>
      </c>
      <c r="C55">
        <v>1</v>
      </c>
      <c r="D55" t="s">
        <v>215</v>
      </c>
      <c r="E55">
        <v>0</v>
      </c>
    </row>
    <row r="56" spans="1:5" x14ac:dyDescent="0.25">
      <c r="A56">
        <v>242</v>
      </c>
      <c r="B56">
        <v>6</v>
      </c>
      <c r="C56">
        <v>1</v>
      </c>
      <c r="D56" t="s">
        <v>215</v>
      </c>
      <c r="E56">
        <v>0</v>
      </c>
    </row>
    <row r="57" spans="1:5" x14ac:dyDescent="0.25">
      <c r="A57">
        <v>243</v>
      </c>
      <c r="B57">
        <v>6</v>
      </c>
      <c r="C57">
        <v>1</v>
      </c>
      <c r="D57" t="s">
        <v>215</v>
      </c>
      <c r="E57">
        <v>0</v>
      </c>
    </row>
    <row r="58" spans="1:5" x14ac:dyDescent="0.25">
      <c r="A58">
        <v>244</v>
      </c>
      <c r="B58">
        <v>6</v>
      </c>
      <c r="C58">
        <v>1</v>
      </c>
      <c r="D58" t="s">
        <v>215</v>
      </c>
      <c r="E58">
        <v>0</v>
      </c>
    </row>
    <row r="59" spans="1:5" x14ac:dyDescent="0.25">
      <c r="A59">
        <v>245</v>
      </c>
      <c r="B59">
        <v>6</v>
      </c>
      <c r="C59">
        <v>1</v>
      </c>
      <c r="D59" t="s">
        <v>215</v>
      </c>
      <c r="E59">
        <v>0</v>
      </c>
    </row>
    <row r="60" spans="1:5" x14ac:dyDescent="0.25">
      <c r="A60">
        <v>246</v>
      </c>
      <c r="B60">
        <v>1</v>
      </c>
      <c r="C60">
        <v>1</v>
      </c>
      <c r="D60" t="s">
        <v>215</v>
      </c>
      <c r="E60">
        <v>0</v>
      </c>
    </row>
    <row r="61" spans="1:5" x14ac:dyDescent="0.25">
      <c r="A61">
        <v>247</v>
      </c>
      <c r="B61">
        <v>1</v>
      </c>
      <c r="C61">
        <v>1</v>
      </c>
      <c r="D61" t="s">
        <v>215</v>
      </c>
      <c r="E61">
        <v>0</v>
      </c>
    </row>
    <row r="62" spans="1:5" x14ac:dyDescent="0.25">
      <c r="A62">
        <v>259</v>
      </c>
      <c r="B62">
        <v>4</v>
      </c>
      <c r="C62">
        <v>1</v>
      </c>
      <c r="D62" t="s">
        <v>215</v>
      </c>
      <c r="E62">
        <v>0</v>
      </c>
    </row>
    <row r="63" spans="1:5" x14ac:dyDescent="0.25">
      <c r="A63">
        <v>260</v>
      </c>
      <c r="B63">
        <v>4</v>
      </c>
      <c r="C63">
        <v>1</v>
      </c>
      <c r="D63" t="s">
        <v>215</v>
      </c>
      <c r="E63">
        <v>0</v>
      </c>
    </row>
    <row r="64" spans="1:5" x14ac:dyDescent="0.25">
      <c r="A64">
        <v>261</v>
      </c>
      <c r="B64">
        <v>3</v>
      </c>
      <c r="C64">
        <v>1</v>
      </c>
      <c r="D64" t="s">
        <v>215</v>
      </c>
      <c r="E64">
        <v>0</v>
      </c>
    </row>
    <row r="65" spans="1:5" x14ac:dyDescent="0.25">
      <c r="A65">
        <v>262</v>
      </c>
      <c r="B65">
        <v>3</v>
      </c>
      <c r="C65">
        <v>1</v>
      </c>
      <c r="D65" t="s">
        <v>215</v>
      </c>
      <c r="E65">
        <v>0</v>
      </c>
    </row>
    <row r="66" spans="1:5" x14ac:dyDescent="0.25">
      <c r="A66">
        <v>263</v>
      </c>
      <c r="B66">
        <v>4</v>
      </c>
      <c r="C66">
        <v>1</v>
      </c>
      <c r="D66" t="s">
        <v>215</v>
      </c>
      <c r="E66">
        <v>0</v>
      </c>
    </row>
    <row r="67" spans="1:5" x14ac:dyDescent="0.25">
      <c r="A67">
        <v>265</v>
      </c>
      <c r="B67">
        <v>3</v>
      </c>
      <c r="C67">
        <v>1</v>
      </c>
      <c r="D67" t="s">
        <v>215</v>
      </c>
      <c r="E67">
        <v>0</v>
      </c>
    </row>
    <row r="68" spans="1:5" x14ac:dyDescent="0.25">
      <c r="A68">
        <v>266</v>
      </c>
      <c r="B68">
        <v>3</v>
      </c>
      <c r="C68">
        <v>1</v>
      </c>
      <c r="D68" t="s">
        <v>215</v>
      </c>
      <c r="E68">
        <v>0</v>
      </c>
    </row>
    <row r="69" spans="1:5" x14ac:dyDescent="0.25">
      <c r="A69">
        <v>267</v>
      </c>
      <c r="B69">
        <v>5</v>
      </c>
      <c r="C69">
        <v>1</v>
      </c>
      <c r="D69" t="s">
        <v>215</v>
      </c>
      <c r="E69">
        <v>0</v>
      </c>
    </row>
    <row r="70" spans="1:5" x14ac:dyDescent="0.25">
      <c r="A70">
        <v>268</v>
      </c>
      <c r="B70">
        <v>5</v>
      </c>
      <c r="C70">
        <v>1</v>
      </c>
      <c r="D70" t="s">
        <v>215</v>
      </c>
      <c r="E70">
        <v>0</v>
      </c>
    </row>
    <row r="71" spans="1:5" x14ac:dyDescent="0.25">
      <c r="A71">
        <v>270</v>
      </c>
      <c r="B71">
        <v>3</v>
      </c>
      <c r="C71">
        <v>1</v>
      </c>
      <c r="D71" t="s">
        <v>215</v>
      </c>
      <c r="E71">
        <v>0</v>
      </c>
    </row>
    <row r="72" spans="1:5" x14ac:dyDescent="0.25">
      <c r="A72">
        <v>281</v>
      </c>
      <c r="B72">
        <v>3</v>
      </c>
      <c r="C72">
        <v>1</v>
      </c>
      <c r="D72" t="s">
        <v>215</v>
      </c>
      <c r="E72">
        <v>0</v>
      </c>
    </row>
    <row r="73" spans="1:5" x14ac:dyDescent="0.25">
      <c r="A73">
        <v>283</v>
      </c>
      <c r="B73">
        <v>4</v>
      </c>
      <c r="C73">
        <v>1</v>
      </c>
      <c r="D73" t="s">
        <v>215</v>
      </c>
      <c r="E73">
        <v>0</v>
      </c>
    </row>
    <row r="74" spans="1:5" x14ac:dyDescent="0.25">
      <c r="A74">
        <v>284</v>
      </c>
      <c r="B74">
        <v>4</v>
      </c>
      <c r="C74">
        <v>1</v>
      </c>
      <c r="D74" t="s">
        <v>215</v>
      </c>
      <c r="E74">
        <v>0</v>
      </c>
    </row>
    <row r="75" spans="1:5" x14ac:dyDescent="0.25">
      <c r="A75">
        <v>285</v>
      </c>
      <c r="B75">
        <v>3</v>
      </c>
      <c r="C75">
        <v>1</v>
      </c>
      <c r="D75" t="s">
        <v>215</v>
      </c>
      <c r="E75">
        <v>0</v>
      </c>
    </row>
    <row r="76" spans="1:5" x14ac:dyDescent="0.25">
      <c r="A76">
        <v>286</v>
      </c>
      <c r="B76">
        <v>3</v>
      </c>
      <c r="C76">
        <v>1</v>
      </c>
      <c r="D76" t="s">
        <v>215</v>
      </c>
      <c r="E76">
        <v>0</v>
      </c>
    </row>
    <row r="77" spans="1:5" x14ac:dyDescent="0.25">
      <c r="A77">
        <v>287</v>
      </c>
      <c r="B77">
        <v>5</v>
      </c>
      <c r="C77">
        <v>1</v>
      </c>
      <c r="D77" t="s">
        <v>215</v>
      </c>
      <c r="E77">
        <v>0</v>
      </c>
    </row>
    <row r="78" spans="1:5" x14ac:dyDescent="0.25">
      <c r="A78">
        <v>288</v>
      </c>
      <c r="B78">
        <v>5</v>
      </c>
      <c r="C78">
        <v>1</v>
      </c>
      <c r="D78" t="s">
        <v>215</v>
      </c>
      <c r="E78">
        <v>0</v>
      </c>
    </row>
    <row r="79" spans="1:5" x14ac:dyDescent="0.25">
      <c r="A79">
        <v>9</v>
      </c>
      <c r="B79">
        <v>2</v>
      </c>
      <c r="C79">
        <v>2</v>
      </c>
      <c r="D79" t="s">
        <v>216</v>
      </c>
      <c r="E79">
        <v>0</v>
      </c>
    </row>
    <row r="80" spans="1:5" x14ac:dyDescent="0.25">
      <c r="A80">
        <v>10</v>
      </c>
      <c r="B80">
        <v>1</v>
      </c>
      <c r="C80">
        <v>2</v>
      </c>
      <c r="D80" t="s">
        <v>216</v>
      </c>
      <c r="E80">
        <v>0</v>
      </c>
    </row>
    <row r="81" spans="1:5" x14ac:dyDescent="0.25">
      <c r="A81">
        <v>11</v>
      </c>
      <c r="B81">
        <v>1</v>
      </c>
      <c r="C81">
        <v>2</v>
      </c>
      <c r="D81" t="s">
        <v>216</v>
      </c>
      <c r="E81">
        <v>0</v>
      </c>
    </row>
    <row r="82" spans="1:5" x14ac:dyDescent="0.25">
      <c r="A82">
        <v>12</v>
      </c>
      <c r="B82">
        <v>1</v>
      </c>
      <c r="C82">
        <v>2</v>
      </c>
      <c r="D82" t="s">
        <v>216</v>
      </c>
      <c r="E82">
        <v>0</v>
      </c>
    </row>
    <row r="83" spans="1:5" x14ac:dyDescent="0.25">
      <c r="A83">
        <v>13</v>
      </c>
      <c r="B83">
        <v>4</v>
      </c>
      <c r="C83">
        <v>2</v>
      </c>
      <c r="D83" t="s">
        <v>216</v>
      </c>
      <c r="E83">
        <v>0</v>
      </c>
    </row>
    <row r="84" spans="1:5" x14ac:dyDescent="0.25">
      <c r="A84">
        <v>14</v>
      </c>
      <c r="B84">
        <v>2</v>
      </c>
      <c r="C84">
        <v>2</v>
      </c>
      <c r="D84" t="s">
        <v>216</v>
      </c>
      <c r="E84">
        <v>0</v>
      </c>
    </row>
    <row r="85" spans="1:5" x14ac:dyDescent="0.25">
      <c r="A85">
        <v>17</v>
      </c>
      <c r="B85">
        <v>1</v>
      </c>
      <c r="C85">
        <v>2</v>
      </c>
      <c r="D85" t="s">
        <v>216</v>
      </c>
      <c r="E85">
        <v>0</v>
      </c>
    </row>
    <row r="86" spans="1:5" x14ac:dyDescent="0.25">
      <c r="A86">
        <v>23</v>
      </c>
      <c r="B86">
        <v>3</v>
      </c>
      <c r="C86">
        <v>2</v>
      </c>
      <c r="D86" t="s">
        <v>216</v>
      </c>
      <c r="E86">
        <v>0</v>
      </c>
    </row>
    <row r="87" spans="1:5" x14ac:dyDescent="0.25">
      <c r="A87">
        <v>28</v>
      </c>
      <c r="B87">
        <v>5</v>
      </c>
      <c r="C87">
        <v>2</v>
      </c>
      <c r="D87" t="s">
        <v>216</v>
      </c>
      <c r="E87">
        <v>0</v>
      </c>
    </row>
    <row r="88" spans="1:5" x14ac:dyDescent="0.25">
      <c r="A88">
        <v>32</v>
      </c>
      <c r="B88">
        <v>4</v>
      </c>
      <c r="C88">
        <v>2</v>
      </c>
      <c r="D88" t="s">
        <v>216</v>
      </c>
      <c r="E88">
        <v>0</v>
      </c>
    </row>
    <row r="89" spans="1:5" x14ac:dyDescent="0.25">
      <c r="A89">
        <v>33</v>
      </c>
      <c r="B89">
        <v>3</v>
      </c>
      <c r="C89">
        <v>2</v>
      </c>
      <c r="D89" t="s">
        <v>216</v>
      </c>
      <c r="E89">
        <v>0</v>
      </c>
    </row>
    <row r="90" spans="1:5" x14ac:dyDescent="0.25">
      <c r="A90">
        <v>34</v>
      </c>
      <c r="B90">
        <v>6</v>
      </c>
      <c r="C90">
        <v>2</v>
      </c>
      <c r="D90" t="s">
        <v>216</v>
      </c>
      <c r="E90">
        <v>0</v>
      </c>
    </row>
    <row r="91" spans="1:5" x14ac:dyDescent="0.25">
      <c r="A91">
        <v>35</v>
      </c>
      <c r="B91">
        <v>6</v>
      </c>
      <c r="C91">
        <v>2</v>
      </c>
      <c r="D91" t="s">
        <v>216</v>
      </c>
      <c r="E91">
        <v>0</v>
      </c>
    </row>
    <row r="92" spans="1:5" x14ac:dyDescent="0.25">
      <c r="A92">
        <v>37</v>
      </c>
      <c r="B92">
        <v>2</v>
      </c>
      <c r="C92">
        <v>2</v>
      </c>
      <c r="D92" t="s">
        <v>216</v>
      </c>
      <c r="E92">
        <v>0</v>
      </c>
    </row>
    <row r="93" spans="1:5" x14ac:dyDescent="0.25">
      <c r="A93">
        <v>38</v>
      </c>
      <c r="B93">
        <v>1</v>
      </c>
      <c r="C93">
        <v>2</v>
      </c>
      <c r="D93" t="s">
        <v>216</v>
      </c>
      <c r="E93">
        <v>0</v>
      </c>
    </row>
    <row r="94" spans="1:5" x14ac:dyDescent="0.25">
      <c r="A94">
        <v>39</v>
      </c>
      <c r="B94">
        <v>2</v>
      </c>
      <c r="C94">
        <v>2</v>
      </c>
      <c r="D94" t="s">
        <v>216</v>
      </c>
      <c r="E94">
        <v>0</v>
      </c>
    </row>
    <row r="95" spans="1:5" x14ac:dyDescent="0.25">
      <c r="A95">
        <v>40</v>
      </c>
      <c r="B95">
        <v>6</v>
      </c>
      <c r="C95">
        <v>2</v>
      </c>
      <c r="D95" t="s">
        <v>216</v>
      </c>
      <c r="E95">
        <v>0</v>
      </c>
    </row>
    <row r="96" spans="1:5" x14ac:dyDescent="0.25">
      <c r="A96">
        <v>41</v>
      </c>
      <c r="B96">
        <v>4</v>
      </c>
      <c r="C96">
        <v>2</v>
      </c>
      <c r="D96" t="s">
        <v>216</v>
      </c>
      <c r="E96">
        <v>0</v>
      </c>
    </row>
    <row r="97" spans="1:5" x14ac:dyDescent="0.25">
      <c r="A97">
        <v>42</v>
      </c>
      <c r="B97">
        <v>4</v>
      </c>
      <c r="C97">
        <v>2</v>
      </c>
      <c r="D97" t="s">
        <v>216</v>
      </c>
      <c r="E97">
        <v>0</v>
      </c>
    </row>
    <row r="98" spans="1:5" x14ac:dyDescent="0.25">
      <c r="A98">
        <v>45</v>
      </c>
      <c r="B98">
        <v>3</v>
      </c>
      <c r="C98">
        <v>2</v>
      </c>
      <c r="D98" t="s">
        <v>216</v>
      </c>
      <c r="E98">
        <v>0</v>
      </c>
    </row>
    <row r="99" spans="1:5" x14ac:dyDescent="0.25">
      <c r="A99">
        <v>46</v>
      </c>
      <c r="B99">
        <v>3</v>
      </c>
      <c r="C99">
        <v>2</v>
      </c>
      <c r="D99" t="s">
        <v>216</v>
      </c>
      <c r="E99">
        <v>0</v>
      </c>
    </row>
    <row r="100" spans="1:5" x14ac:dyDescent="0.25">
      <c r="A100">
        <v>47</v>
      </c>
      <c r="B100">
        <v>3</v>
      </c>
      <c r="C100">
        <v>2</v>
      </c>
      <c r="D100" t="s">
        <v>216</v>
      </c>
      <c r="E100">
        <v>0</v>
      </c>
    </row>
    <row r="101" spans="1:5" x14ac:dyDescent="0.25">
      <c r="A101">
        <v>48</v>
      </c>
      <c r="B101">
        <v>4</v>
      </c>
      <c r="C101">
        <v>2</v>
      </c>
      <c r="D101" t="s">
        <v>216</v>
      </c>
      <c r="E101">
        <v>0</v>
      </c>
    </row>
    <row r="102" spans="1:5" x14ac:dyDescent="0.25">
      <c r="A102">
        <v>49</v>
      </c>
      <c r="B102">
        <v>4</v>
      </c>
      <c r="C102">
        <v>2</v>
      </c>
      <c r="D102" t="s">
        <v>216</v>
      </c>
      <c r="E102">
        <v>0</v>
      </c>
    </row>
    <row r="103" spans="1:5" x14ac:dyDescent="0.25">
      <c r="A103">
        <v>90</v>
      </c>
      <c r="B103">
        <v>4</v>
      </c>
      <c r="C103">
        <v>2</v>
      </c>
      <c r="D103" t="s">
        <v>216</v>
      </c>
      <c r="E103">
        <v>0</v>
      </c>
    </row>
    <row r="104" spans="1:5" x14ac:dyDescent="0.25">
      <c r="A104">
        <v>91</v>
      </c>
      <c r="B104">
        <v>4</v>
      </c>
      <c r="C104">
        <v>2</v>
      </c>
      <c r="D104" t="s">
        <v>216</v>
      </c>
      <c r="E104">
        <v>0</v>
      </c>
    </row>
    <row r="105" spans="1:5" x14ac:dyDescent="0.25">
      <c r="A105">
        <v>92</v>
      </c>
      <c r="B105">
        <v>4</v>
      </c>
      <c r="C105">
        <v>2</v>
      </c>
      <c r="D105" t="s">
        <v>216</v>
      </c>
      <c r="E105">
        <v>0</v>
      </c>
    </row>
    <row r="106" spans="1:5" x14ac:dyDescent="0.25">
      <c r="A106">
        <v>93</v>
      </c>
      <c r="B106">
        <v>4</v>
      </c>
      <c r="C106">
        <v>2</v>
      </c>
      <c r="D106" t="s">
        <v>216</v>
      </c>
      <c r="E106">
        <v>0</v>
      </c>
    </row>
    <row r="107" spans="1:5" x14ac:dyDescent="0.25">
      <c r="A107">
        <v>96</v>
      </c>
      <c r="B107">
        <v>3</v>
      </c>
      <c r="C107">
        <v>2</v>
      </c>
      <c r="D107" t="s">
        <v>216</v>
      </c>
      <c r="E107">
        <v>0</v>
      </c>
    </row>
    <row r="108" spans="1:5" x14ac:dyDescent="0.25">
      <c r="A108">
        <v>98</v>
      </c>
      <c r="B108">
        <v>3</v>
      </c>
      <c r="C108">
        <v>2</v>
      </c>
      <c r="D108" t="s">
        <v>216</v>
      </c>
      <c r="E108">
        <v>0</v>
      </c>
    </row>
    <row r="109" spans="1:5" x14ac:dyDescent="0.25">
      <c r="A109">
        <v>99</v>
      </c>
      <c r="B109">
        <v>6</v>
      </c>
      <c r="C109">
        <v>2</v>
      </c>
      <c r="D109" t="s">
        <v>216</v>
      </c>
      <c r="E109">
        <v>0</v>
      </c>
    </row>
    <row r="110" spans="1:5" x14ac:dyDescent="0.25">
      <c r="A110">
        <v>100</v>
      </c>
      <c r="B110">
        <v>6</v>
      </c>
      <c r="C110">
        <v>2</v>
      </c>
      <c r="D110" t="s">
        <v>216</v>
      </c>
      <c r="E110">
        <v>0</v>
      </c>
    </row>
    <row r="111" spans="1:5" x14ac:dyDescent="0.25">
      <c r="A111">
        <v>101</v>
      </c>
      <c r="B111">
        <v>6</v>
      </c>
      <c r="C111">
        <v>2</v>
      </c>
      <c r="D111" t="s">
        <v>216</v>
      </c>
      <c r="E111">
        <v>0</v>
      </c>
    </row>
    <row r="112" spans="1:5" x14ac:dyDescent="0.25">
      <c r="A112">
        <v>103</v>
      </c>
      <c r="B112">
        <v>6</v>
      </c>
      <c r="C112">
        <v>2</v>
      </c>
      <c r="D112" t="s">
        <v>216</v>
      </c>
      <c r="E112">
        <v>0</v>
      </c>
    </row>
    <row r="113" spans="1:5" x14ac:dyDescent="0.25">
      <c r="A113">
        <v>104</v>
      </c>
      <c r="B113">
        <v>6</v>
      </c>
      <c r="C113">
        <v>2</v>
      </c>
      <c r="D113" t="s">
        <v>216</v>
      </c>
      <c r="E113">
        <v>0</v>
      </c>
    </row>
    <row r="114" spans="1:5" x14ac:dyDescent="0.25">
      <c r="A114">
        <v>105</v>
      </c>
      <c r="B114">
        <v>2</v>
      </c>
      <c r="C114">
        <v>2</v>
      </c>
      <c r="D114" t="s">
        <v>216</v>
      </c>
      <c r="E114">
        <v>0</v>
      </c>
    </row>
    <row r="115" spans="1:5" x14ac:dyDescent="0.25">
      <c r="A115">
        <v>106</v>
      </c>
      <c r="B115">
        <v>2</v>
      </c>
      <c r="C115">
        <v>2</v>
      </c>
      <c r="D115" t="s">
        <v>216</v>
      </c>
      <c r="E115">
        <v>0</v>
      </c>
    </row>
    <row r="116" spans="1:5" x14ac:dyDescent="0.25">
      <c r="A116">
        <v>107</v>
      </c>
      <c r="B116">
        <v>2</v>
      </c>
      <c r="C116">
        <v>2</v>
      </c>
      <c r="D116" t="s">
        <v>216</v>
      </c>
      <c r="E116">
        <v>0</v>
      </c>
    </row>
    <row r="117" spans="1:5" x14ac:dyDescent="0.25">
      <c r="A117">
        <v>108</v>
      </c>
      <c r="B117">
        <v>2</v>
      </c>
      <c r="C117">
        <v>2</v>
      </c>
      <c r="D117" t="s">
        <v>216</v>
      </c>
      <c r="E117">
        <v>0</v>
      </c>
    </row>
    <row r="118" spans="1:5" x14ac:dyDescent="0.25">
      <c r="A118">
        <v>109</v>
      </c>
      <c r="B118">
        <v>2</v>
      </c>
      <c r="C118">
        <v>2</v>
      </c>
      <c r="D118" t="s">
        <v>216</v>
      </c>
      <c r="E118">
        <v>0</v>
      </c>
    </row>
    <row r="119" spans="1:5" x14ac:dyDescent="0.25">
      <c r="A119">
        <v>110</v>
      </c>
      <c r="B119">
        <v>1</v>
      </c>
      <c r="C119">
        <v>2</v>
      </c>
      <c r="D119" t="s">
        <v>216</v>
      </c>
      <c r="E119">
        <v>0</v>
      </c>
    </row>
    <row r="120" spans="1:5" x14ac:dyDescent="0.25">
      <c r="A120">
        <v>111</v>
      </c>
      <c r="B120">
        <v>1</v>
      </c>
      <c r="C120">
        <v>2</v>
      </c>
      <c r="D120" t="s">
        <v>216</v>
      </c>
      <c r="E120">
        <v>0</v>
      </c>
    </row>
    <row r="121" spans="1:5" x14ac:dyDescent="0.25">
      <c r="A121">
        <v>112</v>
      </c>
      <c r="B121">
        <v>1</v>
      </c>
      <c r="C121">
        <v>2</v>
      </c>
      <c r="D121" t="s">
        <v>216</v>
      </c>
      <c r="E121">
        <v>0</v>
      </c>
    </row>
    <row r="122" spans="1:5" x14ac:dyDescent="0.25">
      <c r="A122">
        <v>114</v>
      </c>
      <c r="B122">
        <v>1</v>
      </c>
      <c r="C122">
        <v>2</v>
      </c>
      <c r="D122" t="s">
        <v>216</v>
      </c>
      <c r="E122">
        <v>0</v>
      </c>
    </row>
    <row r="123" spans="1:5" x14ac:dyDescent="0.25">
      <c r="A123">
        <v>115</v>
      </c>
      <c r="B123">
        <v>5</v>
      </c>
      <c r="C123">
        <v>2</v>
      </c>
      <c r="D123" t="s">
        <v>216</v>
      </c>
      <c r="E123">
        <v>0</v>
      </c>
    </row>
    <row r="124" spans="1:5" x14ac:dyDescent="0.25">
      <c r="A124">
        <v>116</v>
      </c>
      <c r="B124">
        <v>5</v>
      </c>
      <c r="C124">
        <v>2</v>
      </c>
      <c r="D124" t="s">
        <v>216</v>
      </c>
      <c r="E124">
        <v>0</v>
      </c>
    </row>
    <row r="125" spans="1:5" x14ac:dyDescent="0.25">
      <c r="A125">
        <v>117</v>
      </c>
      <c r="B125">
        <v>5</v>
      </c>
      <c r="C125">
        <v>2</v>
      </c>
      <c r="D125" t="s">
        <v>216</v>
      </c>
      <c r="E125">
        <v>0</v>
      </c>
    </row>
    <row r="126" spans="1:5" x14ac:dyDescent="0.25">
      <c r="A126">
        <v>118</v>
      </c>
      <c r="B126">
        <v>5</v>
      </c>
      <c r="C126">
        <v>2</v>
      </c>
      <c r="D126" t="s">
        <v>216</v>
      </c>
      <c r="E126">
        <v>0</v>
      </c>
    </row>
    <row r="127" spans="1:5" x14ac:dyDescent="0.25">
      <c r="A127">
        <v>119</v>
      </c>
      <c r="B127">
        <v>5</v>
      </c>
      <c r="C127">
        <v>2</v>
      </c>
      <c r="D127" t="s">
        <v>216</v>
      </c>
      <c r="E127">
        <v>0</v>
      </c>
    </row>
    <row r="128" spans="1:5" x14ac:dyDescent="0.25">
      <c r="A128">
        <v>120</v>
      </c>
      <c r="B128">
        <v>5</v>
      </c>
      <c r="C128">
        <v>2</v>
      </c>
      <c r="D128" t="s">
        <v>216</v>
      </c>
      <c r="E128">
        <v>0</v>
      </c>
    </row>
    <row r="129" spans="1:5" x14ac:dyDescent="0.25">
      <c r="A129">
        <v>180</v>
      </c>
      <c r="B129">
        <v>2</v>
      </c>
      <c r="C129">
        <v>2</v>
      </c>
      <c r="D129" t="s">
        <v>216</v>
      </c>
      <c r="E129">
        <v>0</v>
      </c>
    </row>
    <row r="130" spans="1:5" x14ac:dyDescent="0.25">
      <c r="A130">
        <v>181</v>
      </c>
      <c r="B130">
        <v>2</v>
      </c>
      <c r="C130">
        <v>2</v>
      </c>
      <c r="D130" t="s">
        <v>216</v>
      </c>
      <c r="E130">
        <v>0</v>
      </c>
    </row>
    <row r="131" spans="1:5" x14ac:dyDescent="0.25">
      <c r="A131">
        <v>182</v>
      </c>
      <c r="B131">
        <v>2</v>
      </c>
      <c r="C131">
        <v>2</v>
      </c>
      <c r="D131" t="s">
        <v>216</v>
      </c>
      <c r="E131">
        <v>0</v>
      </c>
    </row>
    <row r="132" spans="1:5" x14ac:dyDescent="0.25">
      <c r="A132">
        <v>185</v>
      </c>
      <c r="B132">
        <v>2</v>
      </c>
      <c r="C132">
        <v>2</v>
      </c>
      <c r="D132" t="s">
        <v>216</v>
      </c>
      <c r="E132">
        <v>0</v>
      </c>
    </row>
    <row r="133" spans="1:5" x14ac:dyDescent="0.25">
      <c r="A133">
        <v>242</v>
      </c>
      <c r="B133">
        <v>6</v>
      </c>
      <c r="C133">
        <v>2</v>
      </c>
      <c r="D133" t="s">
        <v>216</v>
      </c>
      <c r="E133">
        <v>224.05524322771035</v>
      </c>
    </row>
    <row r="134" spans="1:5" x14ac:dyDescent="0.25">
      <c r="A134">
        <v>243</v>
      </c>
      <c r="B134">
        <v>6</v>
      </c>
      <c r="C134">
        <v>2</v>
      </c>
      <c r="D134" t="s">
        <v>216</v>
      </c>
      <c r="E134">
        <v>137.88014967859098</v>
      </c>
    </row>
    <row r="135" spans="1:5" x14ac:dyDescent="0.25">
      <c r="A135">
        <v>244</v>
      </c>
      <c r="B135">
        <v>6</v>
      </c>
      <c r="C135">
        <v>2</v>
      </c>
      <c r="D135" t="s">
        <v>216</v>
      </c>
      <c r="E135">
        <v>0</v>
      </c>
    </row>
    <row r="136" spans="1:5" x14ac:dyDescent="0.25">
      <c r="A136">
        <v>245</v>
      </c>
      <c r="B136">
        <v>6</v>
      </c>
      <c r="C136">
        <v>2</v>
      </c>
      <c r="D136" t="s">
        <v>216</v>
      </c>
      <c r="E136">
        <v>344.70037419647747</v>
      </c>
    </row>
    <row r="137" spans="1:5" x14ac:dyDescent="0.25">
      <c r="A137">
        <v>246</v>
      </c>
      <c r="B137">
        <v>1</v>
      </c>
      <c r="C137">
        <v>2</v>
      </c>
      <c r="D137" t="s">
        <v>216</v>
      </c>
      <c r="E137">
        <v>0</v>
      </c>
    </row>
    <row r="138" spans="1:5" x14ac:dyDescent="0.25">
      <c r="A138">
        <v>247</v>
      </c>
      <c r="B138">
        <v>1</v>
      </c>
      <c r="C138">
        <v>2</v>
      </c>
      <c r="D138" t="s">
        <v>216</v>
      </c>
      <c r="E138">
        <v>0</v>
      </c>
    </row>
    <row r="139" spans="1:5" x14ac:dyDescent="0.25">
      <c r="A139">
        <v>259</v>
      </c>
      <c r="B139">
        <v>4</v>
      </c>
      <c r="C139">
        <v>2</v>
      </c>
      <c r="D139" t="s">
        <v>216</v>
      </c>
      <c r="E139">
        <v>0</v>
      </c>
    </row>
    <row r="140" spans="1:5" x14ac:dyDescent="0.25">
      <c r="A140">
        <v>260</v>
      </c>
      <c r="B140">
        <v>4</v>
      </c>
      <c r="C140">
        <v>2</v>
      </c>
      <c r="D140" t="s">
        <v>216</v>
      </c>
      <c r="E140">
        <v>0</v>
      </c>
    </row>
    <row r="141" spans="1:5" x14ac:dyDescent="0.25">
      <c r="A141">
        <v>261</v>
      </c>
      <c r="B141">
        <v>3</v>
      </c>
      <c r="C141">
        <v>2</v>
      </c>
      <c r="D141" t="s">
        <v>216</v>
      </c>
      <c r="E141">
        <v>0</v>
      </c>
    </row>
    <row r="142" spans="1:5" x14ac:dyDescent="0.25">
      <c r="A142">
        <v>262</v>
      </c>
      <c r="B142">
        <v>3</v>
      </c>
      <c r="C142">
        <v>2</v>
      </c>
      <c r="D142" t="s">
        <v>216</v>
      </c>
      <c r="E142">
        <v>0</v>
      </c>
    </row>
    <row r="143" spans="1:5" x14ac:dyDescent="0.25">
      <c r="A143">
        <v>263</v>
      </c>
      <c r="B143">
        <v>4</v>
      </c>
      <c r="C143">
        <v>2</v>
      </c>
      <c r="D143" t="s">
        <v>216</v>
      </c>
      <c r="E143">
        <v>0</v>
      </c>
    </row>
    <row r="144" spans="1:5" x14ac:dyDescent="0.25">
      <c r="A144">
        <v>265</v>
      </c>
      <c r="B144">
        <v>3</v>
      </c>
      <c r="C144">
        <v>2</v>
      </c>
      <c r="D144" t="s">
        <v>216</v>
      </c>
      <c r="E144">
        <v>0</v>
      </c>
    </row>
    <row r="145" spans="1:5" x14ac:dyDescent="0.25">
      <c r="A145">
        <v>266</v>
      </c>
      <c r="B145">
        <v>3</v>
      </c>
      <c r="C145">
        <v>2</v>
      </c>
      <c r="D145" t="s">
        <v>216</v>
      </c>
      <c r="E145">
        <v>0</v>
      </c>
    </row>
    <row r="146" spans="1:5" x14ac:dyDescent="0.25">
      <c r="A146">
        <v>267</v>
      </c>
      <c r="B146">
        <v>5</v>
      </c>
      <c r="C146">
        <v>2</v>
      </c>
      <c r="D146" t="s">
        <v>216</v>
      </c>
      <c r="E146">
        <v>0</v>
      </c>
    </row>
    <row r="147" spans="1:5" x14ac:dyDescent="0.25">
      <c r="A147">
        <v>268</v>
      </c>
      <c r="B147">
        <v>5</v>
      </c>
      <c r="C147">
        <v>2</v>
      </c>
      <c r="D147" t="s">
        <v>216</v>
      </c>
      <c r="E147">
        <v>0</v>
      </c>
    </row>
    <row r="148" spans="1:5" x14ac:dyDescent="0.25">
      <c r="A148">
        <v>270</v>
      </c>
      <c r="B148">
        <v>3</v>
      </c>
      <c r="C148">
        <v>2</v>
      </c>
      <c r="D148" t="s">
        <v>216</v>
      </c>
      <c r="E148">
        <v>0</v>
      </c>
    </row>
    <row r="149" spans="1:5" x14ac:dyDescent="0.25">
      <c r="A149">
        <v>281</v>
      </c>
      <c r="B149">
        <v>3</v>
      </c>
      <c r="C149">
        <v>2</v>
      </c>
      <c r="D149" t="s">
        <v>216</v>
      </c>
      <c r="E149">
        <v>0</v>
      </c>
    </row>
    <row r="150" spans="1:5" x14ac:dyDescent="0.25">
      <c r="A150">
        <v>283</v>
      </c>
      <c r="B150">
        <v>4</v>
      </c>
      <c r="C150">
        <v>2</v>
      </c>
      <c r="D150" t="s">
        <v>216</v>
      </c>
      <c r="E150">
        <v>0</v>
      </c>
    </row>
    <row r="151" spans="1:5" x14ac:dyDescent="0.25">
      <c r="A151">
        <v>284</v>
      </c>
      <c r="B151">
        <v>4</v>
      </c>
      <c r="C151">
        <v>2</v>
      </c>
      <c r="D151" t="s">
        <v>216</v>
      </c>
      <c r="E151">
        <v>0</v>
      </c>
    </row>
    <row r="152" spans="1:5" x14ac:dyDescent="0.25">
      <c r="A152">
        <v>285</v>
      </c>
      <c r="B152">
        <v>3</v>
      </c>
      <c r="C152">
        <v>2</v>
      </c>
      <c r="D152" t="s">
        <v>216</v>
      </c>
      <c r="E152">
        <v>0</v>
      </c>
    </row>
    <row r="153" spans="1:5" x14ac:dyDescent="0.25">
      <c r="A153">
        <v>286</v>
      </c>
      <c r="B153">
        <v>3</v>
      </c>
      <c r="C153">
        <v>2</v>
      </c>
      <c r="D153" t="s">
        <v>216</v>
      </c>
      <c r="E153">
        <v>0</v>
      </c>
    </row>
    <row r="154" spans="1:5" x14ac:dyDescent="0.25">
      <c r="A154">
        <v>287</v>
      </c>
      <c r="B154">
        <v>5</v>
      </c>
      <c r="C154">
        <v>2</v>
      </c>
      <c r="D154" t="s">
        <v>216</v>
      </c>
      <c r="E154">
        <v>0</v>
      </c>
    </row>
    <row r="155" spans="1:5" x14ac:dyDescent="0.25">
      <c r="A155">
        <v>288</v>
      </c>
      <c r="B155">
        <v>5</v>
      </c>
      <c r="C155">
        <v>2</v>
      </c>
      <c r="D155" t="s">
        <v>216</v>
      </c>
      <c r="E155">
        <v>0</v>
      </c>
    </row>
    <row r="156" spans="1:5" x14ac:dyDescent="0.25">
      <c r="A156">
        <v>9</v>
      </c>
      <c r="B156">
        <v>2</v>
      </c>
      <c r="C156">
        <v>3</v>
      </c>
      <c r="D156" t="s">
        <v>217</v>
      </c>
      <c r="E156">
        <v>18.562775826561115</v>
      </c>
    </row>
    <row r="157" spans="1:5" x14ac:dyDescent="0.25">
      <c r="A157">
        <v>10</v>
      </c>
      <c r="B157">
        <v>1</v>
      </c>
      <c r="C157">
        <v>3</v>
      </c>
      <c r="D157" t="s">
        <v>217</v>
      </c>
      <c r="E157">
        <v>0</v>
      </c>
    </row>
    <row r="158" spans="1:5" x14ac:dyDescent="0.25">
      <c r="A158">
        <v>11</v>
      </c>
      <c r="B158">
        <v>1</v>
      </c>
      <c r="C158">
        <v>3</v>
      </c>
      <c r="D158" t="s">
        <v>217</v>
      </c>
      <c r="E158">
        <v>0</v>
      </c>
    </row>
    <row r="159" spans="1:5" x14ac:dyDescent="0.25">
      <c r="A159">
        <v>12</v>
      </c>
      <c r="B159">
        <v>1</v>
      </c>
      <c r="C159">
        <v>3</v>
      </c>
      <c r="D159" t="s">
        <v>217</v>
      </c>
      <c r="E159">
        <v>0</v>
      </c>
    </row>
    <row r="160" spans="1:5" x14ac:dyDescent="0.25">
      <c r="A160">
        <v>13</v>
      </c>
      <c r="B160">
        <v>4</v>
      </c>
      <c r="C160">
        <v>3</v>
      </c>
      <c r="D160" t="s">
        <v>217</v>
      </c>
      <c r="E160">
        <v>0</v>
      </c>
    </row>
    <row r="161" spans="1:5" x14ac:dyDescent="0.25">
      <c r="A161">
        <v>14</v>
      </c>
      <c r="B161">
        <v>2</v>
      </c>
      <c r="C161">
        <v>3</v>
      </c>
      <c r="D161" t="s">
        <v>217</v>
      </c>
      <c r="E161">
        <v>0</v>
      </c>
    </row>
    <row r="162" spans="1:5" x14ac:dyDescent="0.25">
      <c r="A162">
        <v>17</v>
      </c>
      <c r="B162">
        <v>1</v>
      </c>
      <c r="C162">
        <v>3</v>
      </c>
      <c r="D162" t="s">
        <v>217</v>
      </c>
      <c r="E162">
        <v>0</v>
      </c>
    </row>
    <row r="163" spans="1:5" x14ac:dyDescent="0.25">
      <c r="A163">
        <v>23</v>
      </c>
      <c r="B163">
        <v>3</v>
      </c>
      <c r="C163">
        <v>3</v>
      </c>
      <c r="D163" t="s">
        <v>217</v>
      </c>
      <c r="E163">
        <v>0</v>
      </c>
    </row>
    <row r="164" spans="1:5" x14ac:dyDescent="0.25">
      <c r="A164">
        <v>28</v>
      </c>
      <c r="B164">
        <v>5</v>
      </c>
      <c r="C164">
        <v>3</v>
      </c>
      <c r="D164" t="s">
        <v>217</v>
      </c>
      <c r="E164">
        <v>0</v>
      </c>
    </row>
    <row r="165" spans="1:5" x14ac:dyDescent="0.25">
      <c r="A165">
        <v>32</v>
      </c>
      <c r="B165">
        <v>4</v>
      </c>
      <c r="C165">
        <v>3</v>
      </c>
      <c r="D165" t="s">
        <v>217</v>
      </c>
      <c r="E165">
        <v>920.43690799840647</v>
      </c>
    </row>
    <row r="166" spans="1:5" x14ac:dyDescent="0.25">
      <c r="A166">
        <v>33</v>
      </c>
      <c r="B166">
        <v>3</v>
      </c>
      <c r="C166">
        <v>3</v>
      </c>
      <c r="D166" t="s">
        <v>217</v>
      </c>
      <c r="E166">
        <v>0</v>
      </c>
    </row>
    <row r="167" spans="1:5" x14ac:dyDescent="0.25">
      <c r="A167">
        <v>34</v>
      </c>
      <c r="B167">
        <v>6</v>
      </c>
      <c r="C167">
        <v>3</v>
      </c>
      <c r="D167" t="s">
        <v>217</v>
      </c>
      <c r="E167">
        <v>0</v>
      </c>
    </row>
    <row r="168" spans="1:5" x14ac:dyDescent="0.25">
      <c r="A168">
        <v>35</v>
      </c>
      <c r="B168">
        <v>6</v>
      </c>
      <c r="C168">
        <v>3</v>
      </c>
      <c r="D168" t="s">
        <v>217</v>
      </c>
      <c r="E168">
        <v>0</v>
      </c>
    </row>
    <row r="169" spans="1:5" x14ac:dyDescent="0.25">
      <c r="A169">
        <v>37</v>
      </c>
      <c r="B169">
        <v>2</v>
      </c>
      <c r="C169">
        <v>3</v>
      </c>
      <c r="D169" t="s">
        <v>217</v>
      </c>
      <c r="E169">
        <v>0</v>
      </c>
    </row>
    <row r="170" spans="1:5" x14ac:dyDescent="0.25">
      <c r="A170">
        <v>38</v>
      </c>
      <c r="B170">
        <v>1</v>
      </c>
      <c r="C170">
        <v>3</v>
      </c>
      <c r="D170" t="s">
        <v>217</v>
      </c>
      <c r="E170">
        <v>0</v>
      </c>
    </row>
    <row r="171" spans="1:5" x14ac:dyDescent="0.25">
      <c r="A171">
        <v>39</v>
      </c>
      <c r="B171">
        <v>2</v>
      </c>
      <c r="C171">
        <v>3</v>
      </c>
      <c r="D171" t="s">
        <v>217</v>
      </c>
      <c r="E171">
        <v>0</v>
      </c>
    </row>
    <row r="172" spans="1:5" x14ac:dyDescent="0.25">
      <c r="A172">
        <v>40</v>
      </c>
      <c r="B172">
        <v>6</v>
      </c>
      <c r="C172">
        <v>3</v>
      </c>
      <c r="D172" t="s">
        <v>217</v>
      </c>
      <c r="E172">
        <v>6.1178311658962921</v>
      </c>
    </row>
    <row r="173" spans="1:5" x14ac:dyDescent="0.25">
      <c r="A173">
        <v>41</v>
      </c>
      <c r="B173">
        <v>4</v>
      </c>
      <c r="C173">
        <v>3</v>
      </c>
      <c r="D173" t="s">
        <v>217</v>
      </c>
      <c r="E173">
        <v>0</v>
      </c>
    </row>
    <row r="174" spans="1:5" x14ac:dyDescent="0.25">
      <c r="A174">
        <v>42</v>
      </c>
      <c r="B174">
        <v>4</v>
      </c>
      <c r="C174">
        <v>3</v>
      </c>
      <c r="D174" t="s">
        <v>217</v>
      </c>
      <c r="E174">
        <v>49.961420928048049</v>
      </c>
    </row>
    <row r="175" spans="1:5" x14ac:dyDescent="0.25">
      <c r="A175">
        <v>45</v>
      </c>
      <c r="B175">
        <v>3</v>
      </c>
      <c r="C175">
        <v>3</v>
      </c>
      <c r="D175" t="s">
        <v>217</v>
      </c>
      <c r="E175">
        <v>0</v>
      </c>
    </row>
    <row r="176" spans="1:5" x14ac:dyDescent="0.25">
      <c r="A176">
        <v>46</v>
      </c>
      <c r="B176">
        <v>3</v>
      </c>
      <c r="C176">
        <v>3</v>
      </c>
      <c r="D176" t="s">
        <v>217</v>
      </c>
      <c r="E176">
        <v>0</v>
      </c>
    </row>
    <row r="177" spans="1:5" x14ac:dyDescent="0.25">
      <c r="A177">
        <v>47</v>
      </c>
      <c r="B177">
        <v>3</v>
      </c>
      <c r="C177">
        <v>3</v>
      </c>
      <c r="D177" t="s">
        <v>217</v>
      </c>
      <c r="E177">
        <v>0</v>
      </c>
    </row>
    <row r="178" spans="1:5" x14ac:dyDescent="0.25">
      <c r="A178">
        <v>48</v>
      </c>
      <c r="B178">
        <v>4</v>
      </c>
      <c r="C178">
        <v>3</v>
      </c>
      <c r="D178" t="s">
        <v>217</v>
      </c>
      <c r="E178">
        <v>4.42915435369616</v>
      </c>
    </row>
    <row r="179" spans="1:5" x14ac:dyDescent="0.25">
      <c r="A179">
        <v>49</v>
      </c>
      <c r="B179">
        <v>4</v>
      </c>
      <c r="C179">
        <v>3</v>
      </c>
      <c r="D179" t="s">
        <v>217</v>
      </c>
      <c r="E179">
        <v>18.392235344453667</v>
      </c>
    </row>
    <row r="180" spans="1:5" x14ac:dyDescent="0.25">
      <c r="A180">
        <v>90</v>
      </c>
      <c r="B180">
        <v>4</v>
      </c>
      <c r="C180">
        <v>3</v>
      </c>
      <c r="D180" t="s">
        <v>217</v>
      </c>
      <c r="E180">
        <v>0</v>
      </c>
    </row>
    <row r="181" spans="1:5" x14ac:dyDescent="0.25">
      <c r="A181">
        <v>91</v>
      </c>
      <c r="B181">
        <v>4</v>
      </c>
      <c r="C181">
        <v>3</v>
      </c>
      <c r="D181" t="s">
        <v>217</v>
      </c>
      <c r="E181">
        <v>0</v>
      </c>
    </row>
    <row r="182" spans="1:5" x14ac:dyDescent="0.25">
      <c r="A182">
        <v>92</v>
      </c>
      <c r="B182">
        <v>4</v>
      </c>
      <c r="C182">
        <v>3</v>
      </c>
      <c r="D182" t="s">
        <v>217</v>
      </c>
      <c r="E182">
        <v>0</v>
      </c>
    </row>
    <row r="183" spans="1:5" x14ac:dyDescent="0.25">
      <c r="A183">
        <v>93</v>
      </c>
      <c r="B183">
        <v>4</v>
      </c>
      <c r="C183">
        <v>3</v>
      </c>
      <c r="D183" t="s">
        <v>217</v>
      </c>
      <c r="E183">
        <v>0</v>
      </c>
    </row>
    <row r="184" spans="1:5" x14ac:dyDescent="0.25">
      <c r="A184">
        <v>96</v>
      </c>
      <c r="B184">
        <v>3</v>
      </c>
      <c r="C184">
        <v>3</v>
      </c>
      <c r="D184" t="s">
        <v>217</v>
      </c>
      <c r="E184">
        <v>0</v>
      </c>
    </row>
    <row r="185" spans="1:5" x14ac:dyDescent="0.25">
      <c r="A185">
        <v>98</v>
      </c>
      <c r="B185">
        <v>3</v>
      </c>
      <c r="C185">
        <v>3</v>
      </c>
      <c r="D185" t="s">
        <v>217</v>
      </c>
      <c r="E185">
        <v>0</v>
      </c>
    </row>
    <row r="186" spans="1:5" x14ac:dyDescent="0.25">
      <c r="A186">
        <v>99</v>
      </c>
      <c r="B186">
        <v>6</v>
      </c>
      <c r="C186">
        <v>3</v>
      </c>
      <c r="D186" t="s">
        <v>217</v>
      </c>
      <c r="E186">
        <v>0</v>
      </c>
    </row>
    <row r="187" spans="1:5" x14ac:dyDescent="0.25">
      <c r="A187">
        <v>100</v>
      </c>
      <c r="B187">
        <v>6</v>
      </c>
      <c r="C187">
        <v>3</v>
      </c>
      <c r="D187" t="s">
        <v>217</v>
      </c>
      <c r="E187">
        <v>0</v>
      </c>
    </row>
    <row r="188" spans="1:5" x14ac:dyDescent="0.25">
      <c r="A188">
        <v>101</v>
      </c>
      <c r="B188">
        <v>6</v>
      </c>
      <c r="C188">
        <v>3</v>
      </c>
      <c r="D188" t="s">
        <v>217</v>
      </c>
      <c r="E188">
        <v>0</v>
      </c>
    </row>
    <row r="189" spans="1:5" x14ac:dyDescent="0.25">
      <c r="A189">
        <v>103</v>
      </c>
      <c r="B189">
        <v>6</v>
      </c>
      <c r="C189">
        <v>3</v>
      </c>
      <c r="D189" t="s">
        <v>217</v>
      </c>
      <c r="E189">
        <v>224.54915221917477</v>
      </c>
    </row>
    <row r="190" spans="1:5" x14ac:dyDescent="0.25">
      <c r="A190">
        <v>104</v>
      </c>
      <c r="B190">
        <v>6</v>
      </c>
      <c r="C190">
        <v>3</v>
      </c>
      <c r="D190" t="s">
        <v>217</v>
      </c>
      <c r="E190">
        <v>8.1450414930571924</v>
      </c>
    </row>
    <row r="191" spans="1:5" x14ac:dyDescent="0.25">
      <c r="A191">
        <v>105</v>
      </c>
      <c r="B191">
        <v>2</v>
      </c>
      <c r="C191">
        <v>3</v>
      </c>
      <c r="D191" t="s">
        <v>217</v>
      </c>
      <c r="E191">
        <v>0</v>
      </c>
    </row>
    <row r="192" spans="1:5" x14ac:dyDescent="0.25">
      <c r="A192">
        <v>106</v>
      </c>
      <c r="B192">
        <v>2</v>
      </c>
      <c r="C192">
        <v>3</v>
      </c>
      <c r="D192" t="s">
        <v>217</v>
      </c>
      <c r="E192">
        <v>0</v>
      </c>
    </row>
    <row r="193" spans="1:5" x14ac:dyDescent="0.25">
      <c r="A193">
        <v>107</v>
      </c>
      <c r="B193">
        <v>2</v>
      </c>
      <c r="C193">
        <v>3</v>
      </c>
      <c r="D193" t="s">
        <v>217</v>
      </c>
      <c r="E193">
        <v>0</v>
      </c>
    </row>
    <row r="194" spans="1:5" x14ac:dyDescent="0.25">
      <c r="A194">
        <v>108</v>
      </c>
      <c r="B194">
        <v>2</v>
      </c>
      <c r="C194">
        <v>3</v>
      </c>
      <c r="D194" t="s">
        <v>217</v>
      </c>
      <c r="E194">
        <v>11.376132333278228</v>
      </c>
    </row>
    <row r="195" spans="1:5" x14ac:dyDescent="0.25">
      <c r="A195">
        <v>109</v>
      </c>
      <c r="B195">
        <v>2</v>
      </c>
      <c r="C195">
        <v>3</v>
      </c>
      <c r="D195" t="s">
        <v>217</v>
      </c>
      <c r="E195">
        <v>0</v>
      </c>
    </row>
    <row r="196" spans="1:5" x14ac:dyDescent="0.25">
      <c r="A196">
        <v>110</v>
      </c>
      <c r="B196">
        <v>1</v>
      </c>
      <c r="C196">
        <v>3</v>
      </c>
      <c r="D196" t="s">
        <v>217</v>
      </c>
      <c r="E196">
        <v>0</v>
      </c>
    </row>
    <row r="197" spans="1:5" x14ac:dyDescent="0.25">
      <c r="A197">
        <v>111</v>
      </c>
      <c r="B197">
        <v>1</v>
      </c>
      <c r="C197">
        <v>3</v>
      </c>
      <c r="D197" t="s">
        <v>217</v>
      </c>
      <c r="E197">
        <v>0</v>
      </c>
    </row>
    <row r="198" spans="1:5" x14ac:dyDescent="0.25">
      <c r="A198">
        <v>112</v>
      </c>
      <c r="B198">
        <v>1</v>
      </c>
      <c r="C198">
        <v>3</v>
      </c>
      <c r="D198" t="s">
        <v>217</v>
      </c>
      <c r="E198">
        <v>0</v>
      </c>
    </row>
    <row r="199" spans="1:5" x14ac:dyDescent="0.25">
      <c r="A199">
        <v>114</v>
      </c>
      <c r="B199">
        <v>1</v>
      </c>
      <c r="C199">
        <v>3</v>
      </c>
      <c r="D199" t="s">
        <v>217</v>
      </c>
      <c r="E199">
        <v>0</v>
      </c>
    </row>
    <row r="200" spans="1:5" x14ac:dyDescent="0.25">
      <c r="A200">
        <v>115</v>
      </c>
      <c r="B200">
        <v>5</v>
      </c>
      <c r="C200">
        <v>3</v>
      </c>
      <c r="D200" t="s">
        <v>217</v>
      </c>
      <c r="E200">
        <v>522.54548003330922</v>
      </c>
    </row>
    <row r="201" spans="1:5" x14ac:dyDescent="0.25">
      <c r="A201">
        <v>116</v>
      </c>
      <c r="B201">
        <v>5</v>
      </c>
      <c r="C201">
        <v>3</v>
      </c>
      <c r="D201" t="s">
        <v>217</v>
      </c>
      <c r="E201">
        <v>0</v>
      </c>
    </row>
    <row r="202" spans="1:5" x14ac:dyDescent="0.25">
      <c r="A202">
        <v>117</v>
      </c>
      <c r="B202">
        <v>5</v>
      </c>
      <c r="C202">
        <v>3</v>
      </c>
      <c r="D202" t="s">
        <v>217</v>
      </c>
      <c r="E202">
        <v>0</v>
      </c>
    </row>
    <row r="203" spans="1:5" x14ac:dyDescent="0.25">
      <c r="A203">
        <v>118</v>
      </c>
      <c r="B203">
        <v>5</v>
      </c>
      <c r="C203">
        <v>3</v>
      </c>
      <c r="D203" t="s">
        <v>217</v>
      </c>
      <c r="E203">
        <v>0</v>
      </c>
    </row>
    <row r="204" spans="1:5" x14ac:dyDescent="0.25">
      <c r="A204">
        <v>119</v>
      </c>
      <c r="B204">
        <v>5</v>
      </c>
      <c r="C204">
        <v>3</v>
      </c>
      <c r="D204" t="s">
        <v>217</v>
      </c>
      <c r="E204">
        <v>0</v>
      </c>
    </row>
    <row r="205" spans="1:5" x14ac:dyDescent="0.25">
      <c r="A205">
        <v>120</v>
      </c>
      <c r="B205">
        <v>5</v>
      </c>
      <c r="C205">
        <v>3</v>
      </c>
      <c r="D205" t="s">
        <v>217</v>
      </c>
      <c r="E205">
        <v>6.1178311658962921</v>
      </c>
    </row>
    <row r="206" spans="1:5" x14ac:dyDescent="0.25">
      <c r="A206">
        <v>180</v>
      </c>
      <c r="B206">
        <v>2</v>
      </c>
      <c r="C206">
        <v>3</v>
      </c>
      <c r="D206" t="s">
        <v>217</v>
      </c>
      <c r="E206">
        <v>0</v>
      </c>
    </row>
    <row r="207" spans="1:5" x14ac:dyDescent="0.25">
      <c r="A207">
        <v>181</v>
      </c>
      <c r="B207">
        <v>2</v>
      </c>
      <c r="C207">
        <v>3</v>
      </c>
      <c r="D207" t="s">
        <v>217</v>
      </c>
      <c r="E207">
        <v>0</v>
      </c>
    </row>
    <row r="208" spans="1:5" x14ac:dyDescent="0.25">
      <c r="A208">
        <v>182</v>
      </c>
      <c r="B208">
        <v>2</v>
      </c>
      <c r="C208">
        <v>3</v>
      </c>
      <c r="D208" t="s">
        <v>217</v>
      </c>
      <c r="E208">
        <v>0</v>
      </c>
    </row>
    <row r="209" spans="1:5" x14ac:dyDescent="0.25">
      <c r="A209">
        <v>185</v>
      </c>
      <c r="B209">
        <v>2</v>
      </c>
      <c r="C209">
        <v>3</v>
      </c>
      <c r="D209" t="s">
        <v>217</v>
      </c>
      <c r="E209">
        <v>19.118222393425913</v>
      </c>
    </row>
    <row r="210" spans="1:5" x14ac:dyDescent="0.25">
      <c r="A210">
        <v>242</v>
      </c>
      <c r="B210">
        <v>6</v>
      </c>
      <c r="C210">
        <v>3</v>
      </c>
      <c r="D210" t="s">
        <v>217</v>
      </c>
      <c r="E210">
        <v>775.90326385167907</v>
      </c>
    </row>
    <row r="211" spans="1:5" x14ac:dyDescent="0.25">
      <c r="A211">
        <v>243</v>
      </c>
      <c r="B211">
        <v>6</v>
      </c>
      <c r="C211">
        <v>3</v>
      </c>
      <c r="D211" t="s">
        <v>217</v>
      </c>
      <c r="E211">
        <v>0</v>
      </c>
    </row>
    <row r="212" spans="1:5" x14ac:dyDescent="0.25">
      <c r="A212">
        <v>244</v>
      </c>
      <c r="B212">
        <v>6</v>
      </c>
      <c r="C212">
        <v>3</v>
      </c>
      <c r="D212" t="s">
        <v>217</v>
      </c>
      <c r="E212">
        <v>0</v>
      </c>
    </row>
    <row r="213" spans="1:5" x14ac:dyDescent="0.25">
      <c r="A213">
        <v>245</v>
      </c>
      <c r="B213">
        <v>6</v>
      </c>
      <c r="C213">
        <v>3</v>
      </c>
      <c r="D213" t="s">
        <v>217</v>
      </c>
      <c r="E213">
        <v>412.43721836174967</v>
      </c>
    </row>
    <row r="214" spans="1:5" x14ac:dyDescent="0.25">
      <c r="A214">
        <v>246</v>
      </c>
      <c r="B214">
        <v>1</v>
      </c>
      <c r="C214">
        <v>3</v>
      </c>
      <c r="D214" t="s">
        <v>217</v>
      </c>
      <c r="E214">
        <v>0</v>
      </c>
    </row>
    <row r="215" spans="1:5" x14ac:dyDescent="0.25">
      <c r="A215">
        <v>247</v>
      </c>
      <c r="B215">
        <v>1</v>
      </c>
      <c r="C215">
        <v>3</v>
      </c>
      <c r="D215" t="s">
        <v>217</v>
      </c>
      <c r="E215">
        <v>0</v>
      </c>
    </row>
    <row r="216" spans="1:5" x14ac:dyDescent="0.25">
      <c r="A216">
        <v>259</v>
      </c>
      <c r="B216">
        <v>4</v>
      </c>
      <c r="C216">
        <v>3</v>
      </c>
      <c r="D216" t="s">
        <v>217</v>
      </c>
      <c r="E216">
        <v>7.0230204710544166</v>
      </c>
    </row>
    <row r="217" spans="1:5" x14ac:dyDescent="0.25">
      <c r="A217">
        <v>260</v>
      </c>
      <c r="B217">
        <v>4</v>
      </c>
      <c r="C217">
        <v>3</v>
      </c>
      <c r="D217" t="s">
        <v>217</v>
      </c>
      <c r="E217">
        <v>509.09691924707158</v>
      </c>
    </row>
    <row r="218" spans="1:5" x14ac:dyDescent="0.25">
      <c r="A218">
        <v>261</v>
      </c>
      <c r="B218">
        <v>3</v>
      </c>
      <c r="C218">
        <v>3</v>
      </c>
      <c r="D218" t="s">
        <v>217</v>
      </c>
      <c r="E218">
        <v>164.97488734469985</v>
      </c>
    </row>
    <row r="219" spans="1:5" x14ac:dyDescent="0.25">
      <c r="A219">
        <v>262</v>
      </c>
      <c r="B219">
        <v>3</v>
      </c>
      <c r="C219">
        <v>3</v>
      </c>
      <c r="D219" t="s">
        <v>217</v>
      </c>
      <c r="E219">
        <v>0</v>
      </c>
    </row>
    <row r="220" spans="1:5" x14ac:dyDescent="0.25">
      <c r="A220">
        <v>263</v>
      </c>
      <c r="B220">
        <v>4</v>
      </c>
      <c r="C220">
        <v>3</v>
      </c>
      <c r="D220" t="s">
        <v>217</v>
      </c>
      <c r="E220">
        <v>0</v>
      </c>
    </row>
    <row r="221" spans="1:5" x14ac:dyDescent="0.25">
      <c r="A221">
        <v>265</v>
      </c>
      <c r="B221">
        <v>3</v>
      </c>
      <c r="C221">
        <v>3</v>
      </c>
      <c r="D221" t="s">
        <v>217</v>
      </c>
      <c r="E221">
        <v>0</v>
      </c>
    </row>
    <row r="222" spans="1:5" x14ac:dyDescent="0.25">
      <c r="A222">
        <v>266</v>
      </c>
      <c r="B222">
        <v>3</v>
      </c>
      <c r="C222">
        <v>3</v>
      </c>
      <c r="D222" t="s">
        <v>217</v>
      </c>
      <c r="E222">
        <v>0</v>
      </c>
    </row>
    <row r="223" spans="1:5" x14ac:dyDescent="0.25">
      <c r="A223">
        <v>267</v>
      </c>
      <c r="B223">
        <v>5</v>
      </c>
      <c r="C223">
        <v>3</v>
      </c>
      <c r="D223" t="s">
        <v>217</v>
      </c>
      <c r="E223">
        <v>0</v>
      </c>
    </row>
    <row r="224" spans="1:5" x14ac:dyDescent="0.25">
      <c r="A224">
        <v>268</v>
      </c>
      <c r="B224">
        <v>5</v>
      </c>
      <c r="C224">
        <v>3</v>
      </c>
      <c r="D224" t="s">
        <v>217</v>
      </c>
      <c r="E224">
        <v>382.56957234470588</v>
      </c>
    </row>
    <row r="225" spans="1:5" x14ac:dyDescent="0.25">
      <c r="A225">
        <v>270</v>
      </c>
      <c r="B225">
        <v>3</v>
      </c>
      <c r="C225">
        <v>3</v>
      </c>
      <c r="D225" t="s">
        <v>217</v>
      </c>
      <c r="E225">
        <v>0</v>
      </c>
    </row>
    <row r="226" spans="1:5" x14ac:dyDescent="0.25">
      <c r="A226">
        <v>281</v>
      </c>
      <c r="B226">
        <v>3</v>
      </c>
      <c r="C226">
        <v>3</v>
      </c>
      <c r="D226" t="s">
        <v>217</v>
      </c>
      <c r="E226">
        <v>0</v>
      </c>
    </row>
    <row r="227" spans="1:5" x14ac:dyDescent="0.25">
      <c r="A227">
        <v>283</v>
      </c>
      <c r="B227">
        <v>4</v>
      </c>
      <c r="C227">
        <v>3</v>
      </c>
      <c r="D227" t="s">
        <v>217</v>
      </c>
      <c r="E227">
        <v>0</v>
      </c>
    </row>
    <row r="228" spans="1:5" x14ac:dyDescent="0.25">
      <c r="A228">
        <v>284</v>
      </c>
      <c r="B228">
        <v>4</v>
      </c>
      <c r="C228">
        <v>3</v>
      </c>
      <c r="D228" t="s">
        <v>217</v>
      </c>
      <c r="E228">
        <v>0</v>
      </c>
    </row>
    <row r="229" spans="1:5" x14ac:dyDescent="0.25">
      <c r="A229">
        <v>285</v>
      </c>
      <c r="B229">
        <v>3</v>
      </c>
      <c r="C229">
        <v>3</v>
      </c>
      <c r="D229" t="s">
        <v>217</v>
      </c>
      <c r="E229">
        <v>0</v>
      </c>
    </row>
    <row r="230" spans="1:5" x14ac:dyDescent="0.25">
      <c r="A230">
        <v>286</v>
      </c>
      <c r="B230">
        <v>3</v>
      </c>
      <c r="C230">
        <v>3</v>
      </c>
      <c r="D230" t="s">
        <v>217</v>
      </c>
      <c r="E230">
        <v>0</v>
      </c>
    </row>
    <row r="231" spans="1:5" x14ac:dyDescent="0.25">
      <c r="A231">
        <v>287</v>
      </c>
      <c r="B231">
        <v>5</v>
      </c>
      <c r="C231">
        <v>3</v>
      </c>
      <c r="D231" t="s">
        <v>217</v>
      </c>
      <c r="E231">
        <v>0</v>
      </c>
    </row>
    <row r="232" spans="1:5" x14ac:dyDescent="0.25">
      <c r="A232">
        <v>288</v>
      </c>
      <c r="B232">
        <v>5</v>
      </c>
      <c r="C232">
        <v>3</v>
      </c>
      <c r="D232" t="s">
        <v>217</v>
      </c>
      <c r="E232">
        <v>24.510066510349958</v>
      </c>
    </row>
    <row r="233" spans="1:5" x14ac:dyDescent="0.25">
      <c r="A233">
        <v>9</v>
      </c>
      <c r="B233">
        <v>2</v>
      </c>
      <c r="C233">
        <v>4</v>
      </c>
      <c r="D233" t="s">
        <v>218</v>
      </c>
      <c r="E233">
        <v>0</v>
      </c>
    </row>
    <row r="234" spans="1:5" x14ac:dyDescent="0.25">
      <c r="A234">
        <v>10</v>
      </c>
      <c r="B234">
        <v>1</v>
      </c>
      <c r="C234">
        <v>4</v>
      </c>
      <c r="D234" t="s">
        <v>218</v>
      </c>
      <c r="E234">
        <v>0</v>
      </c>
    </row>
    <row r="235" spans="1:5" x14ac:dyDescent="0.25">
      <c r="A235">
        <v>11</v>
      </c>
      <c r="B235">
        <v>1</v>
      </c>
      <c r="C235">
        <v>4</v>
      </c>
      <c r="D235" t="s">
        <v>218</v>
      </c>
      <c r="E235">
        <v>0</v>
      </c>
    </row>
    <row r="236" spans="1:5" x14ac:dyDescent="0.25">
      <c r="A236">
        <v>12</v>
      </c>
      <c r="B236">
        <v>1</v>
      </c>
      <c r="C236">
        <v>4</v>
      </c>
      <c r="D236" t="s">
        <v>218</v>
      </c>
      <c r="E236">
        <v>0</v>
      </c>
    </row>
    <row r="237" spans="1:5" x14ac:dyDescent="0.25">
      <c r="A237">
        <v>13</v>
      </c>
      <c r="B237">
        <v>4</v>
      </c>
      <c r="C237">
        <v>4</v>
      </c>
      <c r="D237" t="s">
        <v>218</v>
      </c>
      <c r="E237">
        <v>0</v>
      </c>
    </row>
    <row r="238" spans="1:5" x14ac:dyDescent="0.25">
      <c r="A238">
        <v>14</v>
      </c>
      <c r="B238">
        <v>2</v>
      </c>
      <c r="C238">
        <v>4</v>
      </c>
      <c r="D238" t="s">
        <v>218</v>
      </c>
      <c r="E238">
        <v>0</v>
      </c>
    </row>
    <row r="239" spans="1:5" x14ac:dyDescent="0.25">
      <c r="A239">
        <v>17</v>
      </c>
      <c r="B239">
        <v>1</v>
      </c>
      <c r="C239">
        <v>4</v>
      </c>
      <c r="D239" t="s">
        <v>218</v>
      </c>
      <c r="E239">
        <v>0</v>
      </c>
    </row>
    <row r="240" spans="1:5" x14ac:dyDescent="0.25">
      <c r="A240">
        <v>23</v>
      </c>
      <c r="B240">
        <v>3</v>
      </c>
      <c r="C240">
        <v>4</v>
      </c>
      <c r="D240" t="s">
        <v>218</v>
      </c>
      <c r="E240">
        <v>0</v>
      </c>
    </row>
    <row r="241" spans="1:5" x14ac:dyDescent="0.25">
      <c r="A241">
        <v>28</v>
      </c>
      <c r="B241">
        <v>5</v>
      </c>
      <c r="C241">
        <v>4</v>
      </c>
      <c r="D241" t="s">
        <v>218</v>
      </c>
      <c r="E241">
        <v>0</v>
      </c>
    </row>
    <row r="242" spans="1:5" x14ac:dyDescent="0.25">
      <c r="A242">
        <v>32</v>
      </c>
      <c r="B242">
        <v>4</v>
      </c>
      <c r="C242">
        <v>4</v>
      </c>
      <c r="D242" t="s">
        <v>218</v>
      </c>
      <c r="E242">
        <v>0</v>
      </c>
    </row>
    <row r="243" spans="1:5" x14ac:dyDescent="0.25">
      <c r="A243">
        <v>33</v>
      </c>
      <c r="B243">
        <v>3</v>
      </c>
      <c r="C243">
        <v>4</v>
      </c>
      <c r="D243" t="s">
        <v>218</v>
      </c>
      <c r="E243">
        <v>0</v>
      </c>
    </row>
    <row r="244" spans="1:5" x14ac:dyDescent="0.25">
      <c r="A244">
        <v>34</v>
      </c>
      <c r="B244">
        <v>6</v>
      </c>
      <c r="C244">
        <v>4</v>
      </c>
      <c r="D244" t="s">
        <v>218</v>
      </c>
      <c r="E244">
        <v>0</v>
      </c>
    </row>
    <row r="245" spans="1:5" x14ac:dyDescent="0.25">
      <c r="A245">
        <v>35</v>
      </c>
      <c r="B245">
        <v>6</v>
      </c>
      <c r="C245">
        <v>4</v>
      </c>
      <c r="D245" t="s">
        <v>218</v>
      </c>
      <c r="E245">
        <v>0</v>
      </c>
    </row>
    <row r="246" spans="1:5" x14ac:dyDescent="0.25">
      <c r="A246">
        <v>37</v>
      </c>
      <c r="B246">
        <v>2</v>
      </c>
      <c r="C246">
        <v>4</v>
      </c>
      <c r="D246" t="s">
        <v>218</v>
      </c>
      <c r="E246">
        <v>0</v>
      </c>
    </row>
    <row r="247" spans="1:5" x14ac:dyDescent="0.25">
      <c r="A247">
        <v>38</v>
      </c>
      <c r="B247">
        <v>1</v>
      </c>
      <c r="C247">
        <v>4</v>
      </c>
      <c r="D247" t="s">
        <v>218</v>
      </c>
      <c r="E247">
        <v>0</v>
      </c>
    </row>
    <row r="248" spans="1:5" x14ac:dyDescent="0.25">
      <c r="A248">
        <v>39</v>
      </c>
      <c r="B248">
        <v>2</v>
      </c>
      <c r="C248">
        <v>4</v>
      </c>
      <c r="D248" t="s">
        <v>218</v>
      </c>
      <c r="E248">
        <v>0</v>
      </c>
    </row>
    <row r="249" spans="1:5" x14ac:dyDescent="0.25">
      <c r="A249">
        <v>40</v>
      </c>
      <c r="B249">
        <v>6</v>
      </c>
      <c r="C249">
        <v>4</v>
      </c>
      <c r="D249" t="s">
        <v>218</v>
      </c>
      <c r="E249">
        <v>0</v>
      </c>
    </row>
    <row r="250" spans="1:5" x14ac:dyDescent="0.25">
      <c r="A250">
        <v>41</v>
      </c>
      <c r="B250">
        <v>4</v>
      </c>
      <c r="C250">
        <v>4</v>
      </c>
      <c r="D250" t="s">
        <v>218</v>
      </c>
      <c r="E250">
        <v>0</v>
      </c>
    </row>
    <row r="251" spans="1:5" x14ac:dyDescent="0.25">
      <c r="A251">
        <v>42</v>
      </c>
      <c r="B251">
        <v>4</v>
      </c>
      <c r="C251">
        <v>4</v>
      </c>
      <c r="D251" t="s">
        <v>218</v>
      </c>
      <c r="E251">
        <v>0</v>
      </c>
    </row>
    <row r="252" spans="1:5" x14ac:dyDescent="0.25">
      <c r="A252">
        <v>45</v>
      </c>
      <c r="B252">
        <v>3</v>
      </c>
      <c r="C252">
        <v>4</v>
      </c>
      <c r="D252" t="s">
        <v>218</v>
      </c>
      <c r="E252">
        <v>0</v>
      </c>
    </row>
    <row r="253" spans="1:5" x14ac:dyDescent="0.25">
      <c r="A253">
        <v>46</v>
      </c>
      <c r="B253">
        <v>3</v>
      </c>
      <c r="C253">
        <v>4</v>
      </c>
      <c r="D253" t="s">
        <v>218</v>
      </c>
      <c r="E253">
        <v>0</v>
      </c>
    </row>
    <row r="254" spans="1:5" x14ac:dyDescent="0.25">
      <c r="A254">
        <v>47</v>
      </c>
      <c r="B254">
        <v>3</v>
      </c>
      <c r="C254">
        <v>4</v>
      </c>
      <c r="D254" t="s">
        <v>218</v>
      </c>
      <c r="E254">
        <v>0</v>
      </c>
    </row>
    <row r="255" spans="1:5" x14ac:dyDescent="0.25">
      <c r="A255">
        <v>48</v>
      </c>
      <c r="B255">
        <v>4</v>
      </c>
      <c r="C255">
        <v>4</v>
      </c>
      <c r="D255" t="s">
        <v>218</v>
      </c>
      <c r="E255">
        <v>0</v>
      </c>
    </row>
    <row r="256" spans="1:5" x14ac:dyDescent="0.25">
      <c r="A256">
        <v>49</v>
      </c>
      <c r="B256">
        <v>4</v>
      </c>
      <c r="C256">
        <v>4</v>
      </c>
      <c r="D256" t="s">
        <v>218</v>
      </c>
      <c r="E256">
        <v>0</v>
      </c>
    </row>
    <row r="257" spans="1:5" x14ac:dyDescent="0.25">
      <c r="A257">
        <v>90</v>
      </c>
      <c r="B257">
        <v>4</v>
      </c>
      <c r="C257">
        <v>4</v>
      </c>
      <c r="D257" t="s">
        <v>218</v>
      </c>
      <c r="E257">
        <v>0</v>
      </c>
    </row>
    <row r="258" spans="1:5" x14ac:dyDescent="0.25">
      <c r="A258">
        <v>91</v>
      </c>
      <c r="B258">
        <v>4</v>
      </c>
      <c r="C258">
        <v>4</v>
      </c>
      <c r="D258" t="s">
        <v>218</v>
      </c>
      <c r="E258">
        <v>0</v>
      </c>
    </row>
    <row r="259" spans="1:5" x14ac:dyDescent="0.25">
      <c r="A259">
        <v>92</v>
      </c>
      <c r="B259">
        <v>4</v>
      </c>
      <c r="C259">
        <v>4</v>
      </c>
      <c r="D259" t="s">
        <v>218</v>
      </c>
      <c r="E259">
        <v>0</v>
      </c>
    </row>
    <row r="260" spans="1:5" x14ac:dyDescent="0.25">
      <c r="A260">
        <v>93</v>
      </c>
      <c r="B260">
        <v>4</v>
      </c>
      <c r="C260">
        <v>4</v>
      </c>
      <c r="D260" t="s">
        <v>218</v>
      </c>
      <c r="E260">
        <v>0</v>
      </c>
    </row>
    <row r="261" spans="1:5" x14ac:dyDescent="0.25">
      <c r="A261">
        <v>96</v>
      </c>
      <c r="B261">
        <v>3</v>
      </c>
      <c r="C261">
        <v>4</v>
      </c>
      <c r="D261" t="s">
        <v>218</v>
      </c>
      <c r="E261">
        <v>0</v>
      </c>
    </row>
    <row r="262" spans="1:5" x14ac:dyDescent="0.25">
      <c r="A262">
        <v>98</v>
      </c>
      <c r="B262">
        <v>3</v>
      </c>
      <c r="C262">
        <v>4</v>
      </c>
      <c r="D262" t="s">
        <v>218</v>
      </c>
      <c r="E262">
        <v>0</v>
      </c>
    </row>
    <row r="263" spans="1:5" x14ac:dyDescent="0.25">
      <c r="A263">
        <v>99</v>
      </c>
      <c r="B263">
        <v>6</v>
      </c>
      <c r="C263">
        <v>4</v>
      </c>
      <c r="D263" t="s">
        <v>218</v>
      </c>
      <c r="E263">
        <v>0</v>
      </c>
    </row>
    <row r="264" spans="1:5" x14ac:dyDescent="0.25">
      <c r="A264">
        <v>100</v>
      </c>
      <c r="B264">
        <v>6</v>
      </c>
      <c r="C264">
        <v>4</v>
      </c>
      <c r="D264" t="s">
        <v>218</v>
      </c>
      <c r="E264">
        <v>0</v>
      </c>
    </row>
    <row r="265" spans="1:5" x14ac:dyDescent="0.25">
      <c r="A265">
        <v>101</v>
      </c>
      <c r="B265">
        <v>6</v>
      </c>
      <c r="C265">
        <v>4</v>
      </c>
      <c r="D265" t="s">
        <v>218</v>
      </c>
      <c r="E265">
        <v>0</v>
      </c>
    </row>
    <row r="266" spans="1:5" x14ac:dyDescent="0.25">
      <c r="A266">
        <v>103</v>
      </c>
      <c r="B266">
        <v>6</v>
      </c>
      <c r="C266">
        <v>4</v>
      </c>
      <c r="D266" t="s">
        <v>218</v>
      </c>
      <c r="E266">
        <v>0</v>
      </c>
    </row>
    <row r="267" spans="1:5" x14ac:dyDescent="0.25">
      <c r="A267">
        <v>104</v>
      </c>
      <c r="B267">
        <v>6</v>
      </c>
      <c r="C267">
        <v>4</v>
      </c>
      <c r="D267" t="s">
        <v>218</v>
      </c>
      <c r="E267">
        <v>0</v>
      </c>
    </row>
    <row r="268" spans="1:5" x14ac:dyDescent="0.25">
      <c r="A268">
        <v>105</v>
      </c>
      <c r="B268">
        <v>2</v>
      </c>
      <c r="C268">
        <v>4</v>
      </c>
      <c r="D268" t="s">
        <v>218</v>
      </c>
      <c r="E268">
        <v>0</v>
      </c>
    </row>
    <row r="269" spans="1:5" x14ac:dyDescent="0.25">
      <c r="A269">
        <v>106</v>
      </c>
      <c r="B269">
        <v>2</v>
      </c>
      <c r="C269">
        <v>4</v>
      </c>
      <c r="D269" t="s">
        <v>218</v>
      </c>
      <c r="E269">
        <v>0</v>
      </c>
    </row>
    <row r="270" spans="1:5" x14ac:dyDescent="0.25">
      <c r="A270">
        <v>107</v>
      </c>
      <c r="B270">
        <v>2</v>
      </c>
      <c r="C270">
        <v>4</v>
      </c>
      <c r="D270" t="s">
        <v>218</v>
      </c>
      <c r="E270">
        <v>0</v>
      </c>
    </row>
    <row r="271" spans="1:5" x14ac:dyDescent="0.25">
      <c r="A271">
        <v>108</v>
      </c>
      <c r="B271">
        <v>2</v>
      </c>
      <c r="C271">
        <v>4</v>
      </c>
      <c r="D271" t="s">
        <v>218</v>
      </c>
      <c r="E271">
        <v>0</v>
      </c>
    </row>
    <row r="272" spans="1:5" x14ac:dyDescent="0.25">
      <c r="A272">
        <v>109</v>
      </c>
      <c r="B272">
        <v>2</v>
      </c>
      <c r="C272">
        <v>4</v>
      </c>
      <c r="D272" t="s">
        <v>218</v>
      </c>
      <c r="E272">
        <v>0</v>
      </c>
    </row>
    <row r="273" spans="1:5" x14ac:dyDescent="0.25">
      <c r="A273">
        <v>110</v>
      </c>
      <c r="B273">
        <v>1</v>
      </c>
      <c r="C273">
        <v>4</v>
      </c>
      <c r="D273" t="s">
        <v>218</v>
      </c>
      <c r="E273">
        <v>0</v>
      </c>
    </row>
    <row r="274" spans="1:5" x14ac:dyDescent="0.25">
      <c r="A274">
        <v>111</v>
      </c>
      <c r="B274">
        <v>1</v>
      </c>
      <c r="C274">
        <v>4</v>
      </c>
      <c r="D274" t="s">
        <v>218</v>
      </c>
      <c r="E274">
        <v>0</v>
      </c>
    </row>
    <row r="275" spans="1:5" x14ac:dyDescent="0.25">
      <c r="A275">
        <v>112</v>
      </c>
      <c r="B275">
        <v>1</v>
      </c>
      <c r="C275">
        <v>4</v>
      </c>
      <c r="D275" t="s">
        <v>218</v>
      </c>
      <c r="E275">
        <v>0</v>
      </c>
    </row>
    <row r="276" spans="1:5" x14ac:dyDescent="0.25">
      <c r="A276">
        <v>114</v>
      </c>
      <c r="B276">
        <v>1</v>
      </c>
      <c r="C276">
        <v>4</v>
      </c>
      <c r="D276" t="s">
        <v>218</v>
      </c>
      <c r="E276">
        <v>0</v>
      </c>
    </row>
    <row r="277" spans="1:5" x14ac:dyDescent="0.25">
      <c r="A277">
        <v>115</v>
      </c>
      <c r="B277">
        <v>5</v>
      </c>
      <c r="C277">
        <v>4</v>
      </c>
      <c r="D277" t="s">
        <v>218</v>
      </c>
      <c r="E277">
        <v>0</v>
      </c>
    </row>
    <row r="278" spans="1:5" x14ac:dyDescent="0.25">
      <c r="A278">
        <v>116</v>
      </c>
      <c r="B278">
        <v>5</v>
      </c>
      <c r="C278">
        <v>4</v>
      </c>
      <c r="D278" t="s">
        <v>218</v>
      </c>
      <c r="E278">
        <v>0</v>
      </c>
    </row>
    <row r="279" spans="1:5" x14ac:dyDescent="0.25">
      <c r="A279">
        <v>117</v>
      </c>
      <c r="B279">
        <v>5</v>
      </c>
      <c r="C279">
        <v>4</v>
      </c>
      <c r="D279" t="s">
        <v>218</v>
      </c>
      <c r="E279">
        <v>143.68914249320861</v>
      </c>
    </row>
    <row r="280" spans="1:5" x14ac:dyDescent="0.25">
      <c r="A280">
        <v>118</v>
      </c>
      <c r="B280">
        <v>5</v>
      </c>
      <c r="C280">
        <v>4</v>
      </c>
      <c r="D280" t="s">
        <v>218</v>
      </c>
      <c r="E280">
        <v>0</v>
      </c>
    </row>
    <row r="281" spans="1:5" x14ac:dyDescent="0.25">
      <c r="A281">
        <v>119</v>
      </c>
      <c r="B281">
        <v>5</v>
      </c>
      <c r="C281">
        <v>4</v>
      </c>
      <c r="D281" t="s">
        <v>218</v>
      </c>
      <c r="E281">
        <v>0</v>
      </c>
    </row>
    <row r="282" spans="1:5" x14ac:dyDescent="0.25">
      <c r="A282">
        <v>120</v>
      </c>
      <c r="B282">
        <v>5</v>
      </c>
      <c r="C282">
        <v>4</v>
      </c>
      <c r="D282" t="s">
        <v>218</v>
      </c>
      <c r="E282">
        <v>0</v>
      </c>
    </row>
    <row r="283" spans="1:5" x14ac:dyDescent="0.25">
      <c r="A283">
        <v>180</v>
      </c>
      <c r="B283">
        <v>2</v>
      </c>
      <c r="C283">
        <v>4</v>
      </c>
      <c r="D283" t="s">
        <v>218</v>
      </c>
      <c r="E283">
        <v>0</v>
      </c>
    </row>
    <row r="284" spans="1:5" x14ac:dyDescent="0.25">
      <c r="A284">
        <v>181</v>
      </c>
      <c r="B284">
        <v>2</v>
      </c>
      <c r="C284">
        <v>4</v>
      </c>
      <c r="D284" t="s">
        <v>218</v>
      </c>
      <c r="E284">
        <v>0</v>
      </c>
    </row>
    <row r="285" spans="1:5" x14ac:dyDescent="0.25">
      <c r="A285">
        <v>182</v>
      </c>
      <c r="B285">
        <v>2</v>
      </c>
      <c r="C285">
        <v>4</v>
      </c>
      <c r="D285" t="s">
        <v>218</v>
      </c>
      <c r="E285">
        <v>0</v>
      </c>
    </row>
    <row r="286" spans="1:5" x14ac:dyDescent="0.25">
      <c r="A286">
        <v>185</v>
      </c>
      <c r="B286">
        <v>2</v>
      </c>
      <c r="C286">
        <v>4</v>
      </c>
      <c r="D286" t="s">
        <v>218</v>
      </c>
      <c r="E286">
        <v>0</v>
      </c>
    </row>
    <row r="287" spans="1:5" x14ac:dyDescent="0.25">
      <c r="A287">
        <v>242</v>
      </c>
      <c r="B287">
        <v>6</v>
      </c>
      <c r="C287">
        <v>4</v>
      </c>
      <c r="D287" t="s">
        <v>218</v>
      </c>
      <c r="E287">
        <v>0</v>
      </c>
    </row>
    <row r="288" spans="1:5" x14ac:dyDescent="0.25">
      <c r="A288">
        <v>243</v>
      </c>
      <c r="B288">
        <v>6</v>
      </c>
      <c r="C288">
        <v>4</v>
      </c>
      <c r="D288" t="s">
        <v>218</v>
      </c>
      <c r="E288">
        <v>0</v>
      </c>
    </row>
    <row r="289" spans="1:5" x14ac:dyDescent="0.25">
      <c r="A289">
        <v>244</v>
      </c>
      <c r="B289">
        <v>6</v>
      </c>
      <c r="C289">
        <v>4</v>
      </c>
      <c r="D289" t="s">
        <v>218</v>
      </c>
      <c r="E289">
        <v>0</v>
      </c>
    </row>
    <row r="290" spans="1:5" x14ac:dyDescent="0.25">
      <c r="A290">
        <v>245</v>
      </c>
      <c r="B290">
        <v>6</v>
      </c>
      <c r="C290">
        <v>4</v>
      </c>
      <c r="D290" t="s">
        <v>218</v>
      </c>
      <c r="E290">
        <v>0</v>
      </c>
    </row>
    <row r="291" spans="1:5" x14ac:dyDescent="0.25">
      <c r="A291">
        <v>246</v>
      </c>
      <c r="B291">
        <v>1</v>
      </c>
      <c r="C291">
        <v>4</v>
      </c>
      <c r="D291" t="s">
        <v>218</v>
      </c>
      <c r="E291">
        <v>0</v>
      </c>
    </row>
    <row r="292" spans="1:5" x14ac:dyDescent="0.25">
      <c r="A292">
        <v>247</v>
      </c>
      <c r="B292">
        <v>1</v>
      </c>
      <c r="C292">
        <v>4</v>
      </c>
      <c r="D292" t="s">
        <v>218</v>
      </c>
      <c r="E292">
        <v>0</v>
      </c>
    </row>
    <row r="293" spans="1:5" x14ac:dyDescent="0.25">
      <c r="A293">
        <v>259</v>
      </c>
      <c r="B293">
        <v>4</v>
      </c>
      <c r="C293">
        <v>4</v>
      </c>
      <c r="D293" t="s">
        <v>218</v>
      </c>
      <c r="E293">
        <v>0</v>
      </c>
    </row>
    <row r="294" spans="1:5" x14ac:dyDescent="0.25">
      <c r="A294">
        <v>260</v>
      </c>
      <c r="B294">
        <v>4</v>
      </c>
      <c r="C294">
        <v>4</v>
      </c>
      <c r="D294" t="s">
        <v>218</v>
      </c>
      <c r="E294">
        <v>0</v>
      </c>
    </row>
    <row r="295" spans="1:5" x14ac:dyDescent="0.25">
      <c r="A295">
        <v>261</v>
      </c>
      <c r="B295">
        <v>3</v>
      </c>
      <c r="C295">
        <v>4</v>
      </c>
      <c r="D295" t="s">
        <v>218</v>
      </c>
      <c r="E295">
        <v>0</v>
      </c>
    </row>
    <row r="296" spans="1:5" x14ac:dyDescent="0.25">
      <c r="A296">
        <v>262</v>
      </c>
      <c r="B296">
        <v>3</v>
      </c>
      <c r="C296">
        <v>4</v>
      </c>
      <c r="D296" t="s">
        <v>218</v>
      </c>
      <c r="E296">
        <v>0</v>
      </c>
    </row>
    <row r="297" spans="1:5" x14ac:dyDescent="0.25">
      <c r="A297">
        <v>263</v>
      </c>
      <c r="B297">
        <v>4</v>
      </c>
      <c r="C297">
        <v>4</v>
      </c>
      <c r="D297" t="s">
        <v>218</v>
      </c>
      <c r="E297">
        <v>0</v>
      </c>
    </row>
    <row r="298" spans="1:5" x14ac:dyDescent="0.25">
      <c r="A298">
        <v>265</v>
      </c>
      <c r="B298">
        <v>3</v>
      </c>
      <c r="C298">
        <v>4</v>
      </c>
      <c r="D298" t="s">
        <v>218</v>
      </c>
      <c r="E298">
        <v>0</v>
      </c>
    </row>
    <row r="299" spans="1:5" x14ac:dyDescent="0.25">
      <c r="A299">
        <v>266</v>
      </c>
      <c r="B299">
        <v>3</v>
      </c>
      <c r="C299">
        <v>4</v>
      </c>
      <c r="D299" t="s">
        <v>218</v>
      </c>
      <c r="E299">
        <v>0</v>
      </c>
    </row>
    <row r="300" spans="1:5" x14ac:dyDescent="0.25">
      <c r="A300">
        <v>267</v>
      </c>
      <c r="B300">
        <v>5</v>
      </c>
      <c r="C300">
        <v>4</v>
      </c>
      <c r="D300" t="s">
        <v>218</v>
      </c>
      <c r="E300">
        <v>0</v>
      </c>
    </row>
    <row r="301" spans="1:5" x14ac:dyDescent="0.25">
      <c r="A301">
        <v>268</v>
      </c>
      <c r="B301">
        <v>5</v>
      </c>
      <c r="C301">
        <v>4</v>
      </c>
      <c r="D301" t="s">
        <v>218</v>
      </c>
      <c r="E301">
        <v>0</v>
      </c>
    </row>
    <row r="302" spans="1:5" x14ac:dyDescent="0.25">
      <c r="A302">
        <v>270</v>
      </c>
      <c r="B302">
        <v>3</v>
      </c>
      <c r="C302">
        <v>4</v>
      </c>
      <c r="D302" t="s">
        <v>218</v>
      </c>
      <c r="E302">
        <v>0</v>
      </c>
    </row>
    <row r="303" spans="1:5" x14ac:dyDescent="0.25">
      <c r="A303">
        <v>281</v>
      </c>
      <c r="B303">
        <v>3</v>
      </c>
      <c r="C303">
        <v>4</v>
      </c>
      <c r="D303" t="s">
        <v>218</v>
      </c>
      <c r="E303">
        <v>0</v>
      </c>
    </row>
    <row r="304" spans="1:5" x14ac:dyDescent="0.25">
      <c r="A304">
        <v>283</v>
      </c>
      <c r="B304">
        <v>4</v>
      </c>
      <c r="C304">
        <v>4</v>
      </c>
      <c r="D304" t="s">
        <v>218</v>
      </c>
      <c r="E304">
        <v>0</v>
      </c>
    </row>
    <row r="305" spans="1:5" x14ac:dyDescent="0.25">
      <c r="A305">
        <v>284</v>
      </c>
      <c r="B305">
        <v>4</v>
      </c>
      <c r="C305">
        <v>4</v>
      </c>
      <c r="D305" t="s">
        <v>218</v>
      </c>
      <c r="E305">
        <v>0</v>
      </c>
    </row>
    <row r="306" spans="1:5" x14ac:dyDescent="0.25">
      <c r="A306">
        <v>285</v>
      </c>
      <c r="B306">
        <v>3</v>
      </c>
      <c r="C306">
        <v>4</v>
      </c>
      <c r="D306" t="s">
        <v>218</v>
      </c>
      <c r="E306">
        <v>0</v>
      </c>
    </row>
    <row r="307" spans="1:5" x14ac:dyDescent="0.25">
      <c r="A307">
        <v>286</v>
      </c>
      <c r="B307">
        <v>3</v>
      </c>
      <c r="C307">
        <v>4</v>
      </c>
      <c r="D307" t="s">
        <v>218</v>
      </c>
      <c r="E307">
        <v>0</v>
      </c>
    </row>
    <row r="308" spans="1:5" x14ac:dyDescent="0.25">
      <c r="A308">
        <v>287</v>
      </c>
      <c r="B308">
        <v>5</v>
      </c>
      <c r="C308">
        <v>4</v>
      </c>
      <c r="D308" t="s">
        <v>218</v>
      </c>
      <c r="E308">
        <v>0</v>
      </c>
    </row>
    <row r="309" spans="1:5" x14ac:dyDescent="0.25">
      <c r="A309">
        <v>288</v>
      </c>
      <c r="B309">
        <v>5</v>
      </c>
      <c r="C309">
        <v>4</v>
      </c>
      <c r="D309" t="s">
        <v>218</v>
      </c>
      <c r="E309">
        <v>0</v>
      </c>
    </row>
    <row r="310" spans="1:5" x14ac:dyDescent="0.25">
      <c r="A310">
        <v>9</v>
      </c>
      <c r="B310">
        <v>2</v>
      </c>
      <c r="C310">
        <v>5</v>
      </c>
      <c r="D310" t="s">
        <v>219</v>
      </c>
      <c r="E310">
        <v>0.59178374659371413</v>
      </c>
    </row>
    <row r="311" spans="1:5" x14ac:dyDescent="0.25">
      <c r="A311">
        <v>10</v>
      </c>
      <c r="B311">
        <v>1</v>
      </c>
      <c r="C311">
        <v>5</v>
      </c>
      <c r="D311" t="s">
        <v>219</v>
      </c>
      <c r="E311">
        <v>0</v>
      </c>
    </row>
    <row r="312" spans="1:5" x14ac:dyDescent="0.25">
      <c r="A312">
        <v>11</v>
      </c>
      <c r="B312">
        <v>1</v>
      </c>
      <c r="C312">
        <v>5</v>
      </c>
      <c r="D312" t="s">
        <v>219</v>
      </c>
      <c r="E312">
        <v>0</v>
      </c>
    </row>
    <row r="313" spans="1:5" x14ac:dyDescent="0.25">
      <c r="A313">
        <v>12</v>
      </c>
      <c r="B313">
        <v>1</v>
      </c>
      <c r="C313">
        <v>5</v>
      </c>
      <c r="D313" t="s">
        <v>219</v>
      </c>
      <c r="E313">
        <v>0</v>
      </c>
    </row>
    <row r="314" spans="1:5" x14ac:dyDescent="0.25">
      <c r="A314">
        <v>13</v>
      </c>
      <c r="B314">
        <v>4</v>
      </c>
      <c r="C314">
        <v>5</v>
      </c>
      <c r="D314" t="s">
        <v>219</v>
      </c>
      <c r="E314">
        <v>0</v>
      </c>
    </row>
    <row r="315" spans="1:5" x14ac:dyDescent="0.25">
      <c r="A315">
        <v>14</v>
      </c>
      <c r="B315">
        <v>2</v>
      </c>
      <c r="C315">
        <v>5</v>
      </c>
      <c r="D315" t="s">
        <v>219</v>
      </c>
      <c r="E315">
        <v>3.8602760002451575</v>
      </c>
    </row>
    <row r="316" spans="1:5" x14ac:dyDescent="0.25">
      <c r="A316">
        <v>17</v>
      </c>
      <c r="B316">
        <v>1</v>
      </c>
      <c r="C316">
        <v>5</v>
      </c>
      <c r="D316" t="s">
        <v>219</v>
      </c>
      <c r="E316">
        <v>3.3009417999711306</v>
      </c>
    </row>
    <row r="317" spans="1:5" x14ac:dyDescent="0.25">
      <c r="A317">
        <v>23</v>
      </c>
      <c r="B317">
        <v>3</v>
      </c>
      <c r="C317">
        <v>5</v>
      </c>
      <c r="D317" t="s">
        <v>219</v>
      </c>
      <c r="E317">
        <v>0</v>
      </c>
    </row>
    <row r="318" spans="1:5" x14ac:dyDescent="0.25">
      <c r="A318">
        <v>28</v>
      </c>
      <c r="B318">
        <v>5</v>
      </c>
      <c r="C318">
        <v>5</v>
      </c>
      <c r="D318" t="s">
        <v>219</v>
      </c>
      <c r="E318">
        <v>0</v>
      </c>
    </row>
    <row r="319" spans="1:5" x14ac:dyDescent="0.25">
      <c r="A319">
        <v>32</v>
      </c>
      <c r="B319">
        <v>4</v>
      </c>
      <c r="C319">
        <v>5</v>
      </c>
      <c r="D319" t="s">
        <v>219</v>
      </c>
      <c r="E319">
        <v>0</v>
      </c>
    </row>
    <row r="320" spans="1:5" x14ac:dyDescent="0.25">
      <c r="A320">
        <v>33</v>
      </c>
      <c r="B320">
        <v>3</v>
      </c>
      <c r="C320">
        <v>5</v>
      </c>
      <c r="D320" t="s">
        <v>219</v>
      </c>
      <c r="E320">
        <v>0.44770021247094549</v>
      </c>
    </row>
    <row r="321" spans="1:5" x14ac:dyDescent="0.25">
      <c r="A321">
        <v>34</v>
      </c>
      <c r="B321">
        <v>6</v>
      </c>
      <c r="C321">
        <v>5</v>
      </c>
      <c r="D321" t="s">
        <v>219</v>
      </c>
      <c r="E321">
        <v>0</v>
      </c>
    </row>
    <row r="322" spans="1:5" x14ac:dyDescent="0.25">
      <c r="A322">
        <v>35</v>
      </c>
      <c r="B322">
        <v>6</v>
      </c>
      <c r="C322">
        <v>5</v>
      </c>
      <c r="D322" t="s">
        <v>219</v>
      </c>
      <c r="E322">
        <v>0</v>
      </c>
    </row>
    <row r="323" spans="1:5" x14ac:dyDescent="0.25">
      <c r="A323">
        <v>37</v>
      </c>
      <c r="B323">
        <v>2</v>
      </c>
      <c r="C323">
        <v>5</v>
      </c>
      <c r="D323" t="s">
        <v>219</v>
      </c>
      <c r="E323">
        <v>3.1877680174077421</v>
      </c>
    </row>
    <row r="324" spans="1:5" x14ac:dyDescent="0.25">
      <c r="A324">
        <v>38</v>
      </c>
      <c r="B324">
        <v>1</v>
      </c>
      <c r="C324">
        <v>5</v>
      </c>
      <c r="D324" t="s">
        <v>219</v>
      </c>
      <c r="E324">
        <v>0</v>
      </c>
    </row>
    <row r="325" spans="1:5" x14ac:dyDescent="0.25">
      <c r="A325">
        <v>39</v>
      </c>
      <c r="B325">
        <v>2</v>
      </c>
      <c r="C325">
        <v>5</v>
      </c>
      <c r="D325" t="s">
        <v>219</v>
      </c>
      <c r="E325">
        <v>8.7178528808376061</v>
      </c>
    </row>
    <row r="326" spans="1:5" x14ac:dyDescent="0.25">
      <c r="A326">
        <v>40</v>
      </c>
      <c r="B326">
        <v>6</v>
      </c>
      <c r="C326">
        <v>5</v>
      </c>
      <c r="D326" t="s">
        <v>219</v>
      </c>
      <c r="E326">
        <v>0</v>
      </c>
    </row>
    <row r="327" spans="1:5" x14ac:dyDescent="0.25">
      <c r="A327">
        <v>41</v>
      </c>
      <c r="B327">
        <v>4</v>
      </c>
      <c r="C327">
        <v>5</v>
      </c>
      <c r="D327" t="s">
        <v>219</v>
      </c>
      <c r="E327">
        <v>0</v>
      </c>
    </row>
    <row r="328" spans="1:5" x14ac:dyDescent="0.25">
      <c r="A328">
        <v>42</v>
      </c>
      <c r="B328">
        <v>4</v>
      </c>
      <c r="C328">
        <v>5</v>
      </c>
      <c r="D328" t="s">
        <v>219</v>
      </c>
      <c r="E328">
        <v>0</v>
      </c>
    </row>
    <row r="329" spans="1:5" x14ac:dyDescent="0.25">
      <c r="A329">
        <v>45</v>
      </c>
      <c r="B329">
        <v>3</v>
      </c>
      <c r="C329">
        <v>5</v>
      </c>
      <c r="D329" t="s">
        <v>219</v>
      </c>
      <c r="E329">
        <v>0</v>
      </c>
    </row>
    <row r="330" spans="1:5" x14ac:dyDescent="0.25">
      <c r="A330">
        <v>46</v>
      </c>
      <c r="B330">
        <v>3</v>
      </c>
      <c r="C330">
        <v>5</v>
      </c>
      <c r="D330" t="s">
        <v>219</v>
      </c>
      <c r="E330">
        <v>2.3927330580031967</v>
      </c>
    </row>
    <row r="331" spans="1:5" x14ac:dyDescent="0.25">
      <c r="A331">
        <v>47</v>
      </c>
      <c r="B331">
        <v>3</v>
      </c>
      <c r="C331">
        <v>5</v>
      </c>
      <c r="D331" t="s">
        <v>219</v>
      </c>
      <c r="E331">
        <v>0</v>
      </c>
    </row>
    <row r="332" spans="1:5" x14ac:dyDescent="0.25">
      <c r="A332">
        <v>48</v>
      </c>
      <c r="B332">
        <v>4</v>
      </c>
      <c r="C332">
        <v>5</v>
      </c>
      <c r="D332" t="s">
        <v>219</v>
      </c>
      <c r="E332">
        <v>0</v>
      </c>
    </row>
    <row r="333" spans="1:5" x14ac:dyDescent="0.25">
      <c r="A333">
        <v>49</v>
      </c>
      <c r="B333">
        <v>4</v>
      </c>
      <c r="C333">
        <v>5</v>
      </c>
      <c r="D333" t="s">
        <v>219</v>
      </c>
      <c r="E333">
        <v>0</v>
      </c>
    </row>
    <row r="334" spans="1:5" x14ac:dyDescent="0.25">
      <c r="A334">
        <v>90</v>
      </c>
      <c r="B334">
        <v>4</v>
      </c>
      <c r="C334">
        <v>5</v>
      </c>
      <c r="D334" t="s">
        <v>219</v>
      </c>
      <c r="E334">
        <v>10.004611547585991</v>
      </c>
    </row>
    <row r="335" spans="1:5" x14ac:dyDescent="0.25">
      <c r="A335">
        <v>91</v>
      </c>
      <c r="B335">
        <v>4</v>
      </c>
      <c r="C335">
        <v>5</v>
      </c>
      <c r="D335" t="s">
        <v>219</v>
      </c>
      <c r="E335">
        <v>0</v>
      </c>
    </row>
    <row r="336" spans="1:5" x14ac:dyDescent="0.25">
      <c r="A336">
        <v>92</v>
      </c>
      <c r="B336">
        <v>4</v>
      </c>
      <c r="C336">
        <v>5</v>
      </c>
      <c r="D336" t="s">
        <v>219</v>
      </c>
      <c r="E336">
        <v>0</v>
      </c>
    </row>
    <row r="337" spans="1:5" x14ac:dyDescent="0.25">
      <c r="A337">
        <v>93</v>
      </c>
      <c r="B337">
        <v>4</v>
      </c>
      <c r="C337">
        <v>5</v>
      </c>
      <c r="D337" t="s">
        <v>219</v>
      </c>
      <c r="E337">
        <v>0</v>
      </c>
    </row>
    <row r="338" spans="1:5" x14ac:dyDescent="0.25">
      <c r="A338">
        <v>96</v>
      </c>
      <c r="B338">
        <v>3</v>
      </c>
      <c r="C338">
        <v>5</v>
      </c>
      <c r="D338" t="s">
        <v>219</v>
      </c>
      <c r="E338">
        <v>6.0316812503830581</v>
      </c>
    </row>
    <row r="339" spans="1:5" x14ac:dyDescent="0.25">
      <c r="A339">
        <v>98</v>
      </c>
      <c r="B339">
        <v>3</v>
      </c>
      <c r="C339">
        <v>5</v>
      </c>
      <c r="D339" t="s">
        <v>219</v>
      </c>
      <c r="E339">
        <v>3.4096235807660578</v>
      </c>
    </row>
    <row r="340" spans="1:5" x14ac:dyDescent="0.25">
      <c r="A340">
        <v>99</v>
      </c>
      <c r="B340">
        <v>6</v>
      </c>
      <c r="C340">
        <v>5</v>
      </c>
      <c r="D340" t="s">
        <v>219</v>
      </c>
      <c r="E340">
        <v>0</v>
      </c>
    </row>
    <row r="341" spans="1:5" x14ac:dyDescent="0.25">
      <c r="A341">
        <v>100</v>
      </c>
      <c r="B341">
        <v>6</v>
      </c>
      <c r="C341">
        <v>5</v>
      </c>
      <c r="D341" t="s">
        <v>219</v>
      </c>
      <c r="E341">
        <v>0</v>
      </c>
    </row>
    <row r="342" spans="1:5" x14ac:dyDescent="0.25">
      <c r="A342">
        <v>101</v>
      </c>
      <c r="B342">
        <v>6</v>
      </c>
      <c r="C342">
        <v>5</v>
      </c>
      <c r="D342" t="s">
        <v>219</v>
      </c>
      <c r="E342">
        <v>0</v>
      </c>
    </row>
    <row r="343" spans="1:5" x14ac:dyDescent="0.25">
      <c r="A343">
        <v>103</v>
      </c>
      <c r="B343">
        <v>6</v>
      </c>
      <c r="C343">
        <v>5</v>
      </c>
      <c r="D343" t="s">
        <v>219</v>
      </c>
      <c r="E343">
        <v>0</v>
      </c>
    </row>
    <row r="344" spans="1:5" x14ac:dyDescent="0.25">
      <c r="A344">
        <v>104</v>
      </c>
      <c r="B344">
        <v>6</v>
      </c>
      <c r="C344">
        <v>5</v>
      </c>
      <c r="D344" t="s">
        <v>219</v>
      </c>
      <c r="E344">
        <v>0</v>
      </c>
    </row>
    <row r="345" spans="1:5" x14ac:dyDescent="0.25">
      <c r="A345">
        <v>105</v>
      </c>
      <c r="B345">
        <v>2</v>
      </c>
      <c r="C345">
        <v>5</v>
      </c>
      <c r="D345" t="s">
        <v>219</v>
      </c>
      <c r="E345">
        <v>0</v>
      </c>
    </row>
    <row r="346" spans="1:5" x14ac:dyDescent="0.25">
      <c r="A346">
        <v>106</v>
      </c>
      <c r="B346">
        <v>2</v>
      </c>
      <c r="C346">
        <v>5</v>
      </c>
      <c r="D346" t="s">
        <v>219</v>
      </c>
      <c r="E346">
        <v>0</v>
      </c>
    </row>
    <row r="347" spans="1:5" x14ac:dyDescent="0.25">
      <c r="A347">
        <v>107</v>
      </c>
      <c r="B347">
        <v>2</v>
      </c>
      <c r="C347">
        <v>5</v>
      </c>
      <c r="D347" t="s">
        <v>219</v>
      </c>
      <c r="E347">
        <v>0</v>
      </c>
    </row>
    <row r="348" spans="1:5" x14ac:dyDescent="0.25">
      <c r="A348">
        <v>108</v>
      </c>
      <c r="B348">
        <v>2</v>
      </c>
      <c r="C348">
        <v>5</v>
      </c>
      <c r="D348" t="s">
        <v>219</v>
      </c>
      <c r="E348">
        <v>6.4778850240604458</v>
      </c>
    </row>
    <row r="349" spans="1:5" x14ac:dyDescent="0.25">
      <c r="A349">
        <v>109</v>
      </c>
      <c r="B349">
        <v>2</v>
      </c>
      <c r="C349">
        <v>5</v>
      </c>
      <c r="D349" t="s">
        <v>219</v>
      </c>
      <c r="E349">
        <v>0</v>
      </c>
    </row>
    <row r="350" spans="1:5" x14ac:dyDescent="0.25">
      <c r="A350">
        <v>110</v>
      </c>
      <c r="B350">
        <v>1</v>
      </c>
      <c r="C350">
        <v>5</v>
      </c>
      <c r="D350" t="s">
        <v>219</v>
      </c>
      <c r="E350">
        <v>0</v>
      </c>
    </row>
    <row r="351" spans="1:5" x14ac:dyDescent="0.25">
      <c r="A351">
        <v>111</v>
      </c>
      <c r="B351">
        <v>1</v>
      </c>
      <c r="C351">
        <v>5</v>
      </c>
      <c r="D351" t="s">
        <v>219</v>
      </c>
      <c r="E351">
        <v>0</v>
      </c>
    </row>
    <row r="352" spans="1:5" x14ac:dyDescent="0.25">
      <c r="A352">
        <v>112</v>
      </c>
      <c r="B352">
        <v>1</v>
      </c>
      <c r="C352">
        <v>5</v>
      </c>
      <c r="D352" t="s">
        <v>219</v>
      </c>
      <c r="E352">
        <v>0</v>
      </c>
    </row>
    <row r="353" spans="1:5" x14ac:dyDescent="0.25">
      <c r="A353">
        <v>114</v>
      </c>
      <c r="B353">
        <v>1</v>
      </c>
      <c r="C353">
        <v>5</v>
      </c>
      <c r="D353" t="s">
        <v>219</v>
      </c>
      <c r="E353">
        <v>0</v>
      </c>
    </row>
    <row r="354" spans="1:5" x14ac:dyDescent="0.25">
      <c r="A354">
        <v>115</v>
      </c>
      <c r="B354">
        <v>5</v>
      </c>
      <c r="C354">
        <v>5</v>
      </c>
      <c r="D354" t="s">
        <v>219</v>
      </c>
      <c r="E354">
        <v>75.021968669546993</v>
      </c>
    </row>
    <row r="355" spans="1:5" x14ac:dyDescent="0.25">
      <c r="A355">
        <v>116</v>
      </c>
      <c r="B355">
        <v>5</v>
      </c>
      <c r="C355">
        <v>5</v>
      </c>
      <c r="D355" t="s">
        <v>219</v>
      </c>
      <c r="E355">
        <v>0</v>
      </c>
    </row>
    <row r="356" spans="1:5" x14ac:dyDescent="0.25">
      <c r="A356">
        <v>117</v>
      </c>
      <c r="B356">
        <v>5</v>
      </c>
      <c r="C356">
        <v>5</v>
      </c>
      <c r="D356" t="s">
        <v>219</v>
      </c>
      <c r="E356">
        <v>0</v>
      </c>
    </row>
    <row r="357" spans="1:5" x14ac:dyDescent="0.25">
      <c r="A357">
        <v>118</v>
      </c>
      <c r="B357">
        <v>5</v>
      </c>
      <c r="C357">
        <v>5</v>
      </c>
      <c r="D357" t="s">
        <v>219</v>
      </c>
      <c r="E357">
        <v>0</v>
      </c>
    </row>
    <row r="358" spans="1:5" x14ac:dyDescent="0.25">
      <c r="A358">
        <v>119</v>
      </c>
      <c r="B358">
        <v>5</v>
      </c>
      <c r="C358">
        <v>5</v>
      </c>
      <c r="D358" t="s">
        <v>219</v>
      </c>
      <c r="E358">
        <v>0</v>
      </c>
    </row>
    <row r="359" spans="1:5" x14ac:dyDescent="0.25">
      <c r="A359">
        <v>120</v>
      </c>
      <c r="B359">
        <v>5</v>
      </c>
      <c r="C359">
        <v>5</v>
      </c>
      <c r="D359" t="s">
        <v>219</v>
      </c>
      <c r="E359">
        <v>0</v>
      </c>
    </row>
    <row r="360" spans="1:5" x14ac:dyDescent="0.25">
      <c r="A360">
        <v>180</v>
      </c>
      <c r="B360">
        <v>2</v>
      </c>
      <c r="C360">
        <v>5</v>
      </c>
      <c r="D360" t="s">
        <v>219</v>
      </c>
      <c r="E360">
        <v>0</v>
      </c>
    </row>
    <row r="361" spans="1:5" x14ac:dyDescent="0.25">
      <c r="A361">
        <v>181</v>
      </c>
      <c r="B361">
        <v>2</v>
      </c>
      <c r="C361">
        <v>5</v>
      </c>
      <c r="D361" t="s">
        <v>219</v>
      </c>
      <c r="E361">
        <v>0</v>
      </c>
    </row>
    <row r="362" spans="1:5" x14ac:dyDescent="0.25">
      <c r="A362">
        <v>182</v>
      </c>
      <c r="B362">
        <v>2</v>
      </c>
      <c r="C362">
        <v>5</v>
      </c>
      <c r="D362" t="s">
        <v>219</v>
      </c>
      <c r="E362">
        <v>0</v>
      </c>
    </row>
    <row r="363" spans="1:5" x14ac:dyDescent="0.25">
      <c r="A363">
        <v>185</v>
      </c>
      <c r="B363">
        <v>2</v>
      </c>
      <c r="C363">
        <v>5</v>
      </c>
      <c r="D363" t="s">
        <v>219</v>
      </c>
      <c r="E363">
        <v>0</v>
      </c>
    </row>
    <row r="364" spans="1:5" x14ac:dyDescent="0.25">
      <c r="A364">
        <v>242</v>
      </c>
      <c r="B364">
        <v>6</v>
      </c>
      <c r="C364">
        <v>5</v>
      </c>
      <c r="D364" t="s">
        <v>219</v>
      </c>
      <c r="E364">
        <v>0</v>
      </c>
    </row>
    <row r="365" spans="1:5" x14ac:dyDescent="0.25">
      <c r="A365">
        <v>243</v>
      </c>
      <c r="B365">
        <v>6</v>
      </c>
      <c r="C365">
        <v>5</v>
      </c>
      <c r="D365" t="s">
        <v>219</v>
      </c>
      <c r="E365">
        <v>0</v>
      </c>
    </row>
    <row r="366" spans="1:5" x14ac:dyDescent="0.25">
      <c r="A366">
        <v>244</v>
      </c>
      <c r="B366">
        <v>6</v>
      </c>
      <c r="C366">
        <v>5</v>
      </c>
      <c r="D366" t="s">
        <v>219</v>
      </c>
      <c r="E366">
        <v>0</v>
      </c>
    </row>
    <row r="367" spans="1:5" x14ac:dyDescent="0.25">
      <c r="A367">
        <v>245</v>
      </c>
      <c r="B367">
        <v>6</v>
      </c>
      <c r="C367">
        <v>5</v>
      </c>
      <c r="D367" t="s">
        <v>219</v>
      </c>
      <c r="E367">
        <v>0</v>
      </c>
    </row>
    <row r="368" spans="1:5" x14ac:dyDescent="0.25">
      <c r="A368">
        <v>246</v>
      </c>
      <c r="B368">
        <v>1</v>
      </c>
      <c r="C368">
        <v>5</v>
      </c>
      <c r="D368" t="s">
        <v>219</v>
      </c>
      <c r="E368">
        <v>0</v>
      </c>
    </row>
    <row r="369" spans="1:5" x14ac:dyDescent="0.25">
      <c r="A369">
        <v>247</v>
      </c>
      <c r="B369">
        <v>1</v>
      </c>
      <c r="C369">
        <v>5</v>
      </c>
      <c r="D369" t="s">
        <v>219</v>
      </c>
      <c r="E369">
        <v>14.877481860072889</v>
      </c>
    </row>
    <row r="370" spans="1:5" x14ac:dyDescent="0.25">
      <c r="A370">
        <v>259</v>
      </c>
      <c r="B370">
        <v>4</v>
      </c>
      <c r="C370">
        <v>5</v>
      </c>
      <c r="D370" t="s">
        <v>219</v>
      </c>
      <c r="E370">
        <v>0</v>
      </c>
    </row>
    <row r="371" spans="1:5" x14ac:dyDescent="0.25">
      <c r="A371">
        <v>260</v>
      </c>
      <c r="B371">
        <v>4</v>
      </c>
      <c r="C371">
        <v>5</v>
      </c>
      <c r="D371" t="s">
        <v>219</v>
      </c>
      <c r="E371">
        <v>0</v>
      </c>
    </row>
    <row r="372" spans="1:5" x14ac:dyDescent="0.25">
      <c r="A372">
        <v>261</v>
      </c>
      <c r="B372">
        <v>3</v>
      </c>
      <c r="C372">
        <v>5</v>
      </c>
      <c r="D372" t="s">
        <v>219</v>
      </c>
      <c r="E372">
        <v>14.877481860072889</v>
      </c>
    </row>
    <row r="373" spans="1:5" x14ac:dyDescent="0.25">
      <c r="A373">
        <v>262</v>
      </c>
      <c r="B373">
        <v>3</v>
      </c>
      <c r="C373">
        <v>5</v>
      </c>
      <c r="D373" t="s">
        <v>219</v>
      </c>
      <c r="E373">
        <v>0</v>
      </c>
    </row>
    <row r="374" spans="1:5" x14ac:dyDescent="0.25">
      <c r="A374">
        <v>263</v>
      </c>
      <c r="B374">
        <v>4</v>
      </c>
      <c r="C374">
        <v>5</v>
      </c>
      <c r="D374" t="s">
        <v>219</v>
      </c>
      <c r="E374">
        <v>0</v>
      </c>
    </row>
    <row r="375" spans="1:5" x14ac:dyDescent="0.25">
      <c r="A375">
        <v>265</v>
      </c>
      <c r="B375">
        <v>3</v>
      </c>
      <c r="C375">
        <v>5</v>
      </c>
      <c r="D375" t="s">
        <v>219</v>
      </c>
      <c r="E375">
        <v>0</v>
      </c>
    </row>
    <row r="376" spans="1:5" x14ac:dyDescent="0.25">
      <c r="A376">
        <v>266</v>
      </c>
      <c r="B376">
        <v>3</v>
      </c>
      <c r="C376">
        <v>5</v>
      </c>
      <c r="D376" t="s">
        <v>219</v>
      </c>
      <c r="E376">
        <v>0</v>
      </c>
    </row>
    <row r="377" spans="1:5" x14ac:dyDescent="0.25">
      <c r="A377">
        <v>267</v>
      </c>
      <c r="B377">
        <v>5</v>
      </c>
      <c r="C377">
        <v>5</v>
      </c>
      <c r="D377" t="s">
        <v>219</v>
      </c>
      <c r="E377">
        <v>0</v>
      </c>
    </row>
    <row r="378" spans="1:5" x14ac:dyDescent="0.25">
      <c r="A378">
        <v>268</v>
      </c>
      <c r="B378">
        <v>5</v>
      </c>
      <c r="C378">
        <v>5</v>
      </c>
      <c r="D378" t="s">
        <v>219</v>
      </c>
      <c r="E378">
        <v>43.061078955734885</v>
      </c>
    </row>
    <row r="379" spans="1:5" x14ac:dyDescent="0.25">
      <c r="A379">
        <v>270</v>
      </c>
      <c r="B379">
        <v>3</v>
      </c>
      <c r="C379">
        <v>5</v>
      </c>
      <c r="D379" t="s">
        <v>219</v>
      </c>
      <c r="E379">
        <v>3.9991024893434384</v>
      </c>
    </row>
    <row r="380" spans="1:5" x14ac:dyDescent="0.25">
      <c r="A380">
        <v>281</v>
      </c>
      <c r="B380">
        <v>3</v>
      </c>
      <c r="C380">
        <v>5</v>
      </c>
      <c r="D380" t="s">
        <v>219</v>
      </c>
      <c r="E380">
        <v>3.8773163616652186</v>
      </c>
    </row>
    <row r="381" spans="1:5" x14ac:dyDescent="0.25">
      <c r="A381">
        <v>283</v>
      </c>
      <c r="B381">
        <v>4</v>
      </c>
      <c r="C381">
        <v>5</v>
      </c>
      <c r="D381" t="s">
        <v>219</v>
      </c>
      <c r="E381">
        <v>0</v>
      </c>
    </row>
    <row r="382" spans="1:5" x14ac:dyDescent="0.25">
      <c r="A382">
        <v>284</v>
      </c>
      <c r="B382">
        <v>4</v>
      </c>
      <c r="C382">
        <v>5</v>
      </c>
      <c r="D382" t="s">
        <v>219</v>
      </c>
      <c r="E382">
        <v>0</v>
      </c>
    </row>
    <row r="383" spans="1:5" x14ac:dyDescent="0.25">
      <c r="A383">
        <v>285</v>
      </c>
      <c r="B383">
        <v>3</v>
      </c>
      <c r="C383">
        <v>5</v>
      </c>
      <c r="D383" t="s">
        <v>219</v>
      </c>
      <c r="E383">
        <v>1.6887866819697395</v>
      </c>
    </row>
    <row r="384" spans="1:5" x14ac:dyDescent="0.25">
      <c r="A384">
        <v>286</v>
      </c>
      <c r="B384">
        <v>3</v>
      </c>
      <c r="C384">
        <v>5</v>
      </c>
      <c r="D384" t="s">
        <v>219</v>
      </c>
      <c r="E384">
        <v>0</v>
      </c>
    </row>
    <row r="385" spans="1:5" x14ac:dyDescent="0.25">
      <c r="A385">
        <v>287</v>
      </c>
      <c r="B385">
        <v>5</v>
      </c>
      <c r="C385">
        <v>5</v>
      </c>
      <c r="D385" t="s">
        <v>219</v>
      </c>
      <c r="E385">
        <v>0</v>
      </c>
    </row>
    <row r="386" spans="1:5" x14ac:dyDescent="0.25">
      <c r="A386">
        <v>288</v>
      </c>
      <c r="B386">
        <v>5</v>
      </c>
      <c r="C386">
        <v>5</v>
      </c>
      <c r="D386" t="s">
        <v>219</v>
      </c>
      <c r="E386">
        <v>0</v>
      </c>
    </row>
    <row r="387" spans="1:5" x14ac:dyDescent="0.25">
      <c r="A387">
        <v>9</v>
      </c>
      <c r="B387">
        <v>2</v>
      </c>
      <c r="C387">
        <v>6</v>
      </c>
      <c r="D387" t="s">
        <v>220</v>
      </c>
      <c r="E387">
        <v>70.577817560447414</v>
      </c>
    </row>
    <row r="388" spans="1:5" x14ac:dyDescent="0.25">
      <c r="A388">
        <v>10</v>
      </c>
      <c r="B388">
        <v>1</v>
      </c>
      <c r="C388">
        <v>6</v>
      </c>
      <c r="D388" t="s">
        <v>220</v>
      </c>
      <c r="E388">
        <v>0</v>
      </c>
    </row>
    <row r="389" spans="1:5" x14ac:dyDescent="0.25">
      <c r="A389">
        <v>11</v>
      </c>
      <c r="B389">
        <v>1</v>
      </c>
      <c r="C389">
        <v>6</v>
      </c>
      <c r="D389" t="s">
        <v>220</v>
      </c>
      <c r="E389">
        <v>0</v>
      </c>
    </row>
    <row r="390" spans="1:5" x14ac:dyDescent="0.25">
      <c r="A390">
        <v>12</v>
      </c>
      <c r="B390">
        <v>1</v>
      </c>
      <c r="C390">
        <v>6</v>
      </c>
      <c r="D390" t="s">
        <v>220</v>
      </c>
      <c r="E390">
        <v>0</v>
      </c>
    </row>
    <row r="391" spans="1:5" x14ac:dyDescent="0.25">
      <c r="A391">
        <v>13</v>
      </c>
      <c r="B391">
        <v>4</v>
      </c>
      <c r="C391">
        <v>6</v>
      </c>
      <c r="D391" t="s">
        <v>220</v>
      </c>
      <c r="E391">
        <v>0</v>
      </c>
    </row>
    <row r="392" spans="1:5" x14ac:dyDescent="0.25">
      <c r="A392">
        <v>14</v>
      </c>
      <c r="B392">
        <v>2</v>
      </c>
      <c r="C392">
        <v>6</v>
      </c>
      <c r="D392" t="s">
        <v>220</v>
      </c>
      <c r="E392">
        <v>7.19006376132619</v>
      </c>
    </row>
    <row r="393" spans="1:5" x14ac:dyDescent="0.25">
      <c r="A393">
        <v>17</v>
      </c>
      <c r="B393">
        <v>1</v>
      </c>
      <c r="C393">
        <v>6</v>
      </c>
      <c r="D393" t="s">
        <v>220</v>
      </c>
      <c r="E393">
        <v>0</v>
      </c>
    </row>
    <row r="394" spans="1:5" x14ac:dyDescent="0.25">
      <c r="A394">
        <v>23</v>
      </c>
      <c r="B394">
        <v>3</v>
      </c>
      <c r="C394">
        <v>6</v>
      </c>
      <c r="D394" t="s">
        <v>220</v>
      </c>
      <c r="E394">
        <v>0</v>
      </c>
    </row>
    <row r="395" spans="1:5" x14ac:dyDescent="0.25">
      <c r="A395">
        <v>28</v>
      </c>
      <c r="B395">
        <v>5</v>
      </c>
      <c r="C395">
        <v>6</v>
      </c>
      <c r="D395" t="s">
        <v>220</v>
      </c>
      <c r="E395">
        <v>5.6929471455859062</v>
      </c>
    </row>
    <row r="396" spans="1:5" x14ac:dyDescent="0.25">
      <c r="A396">
        <v>32</v>
      </c>
      <c r="B396">
        <v>4</v>
      </c>
      <c r="C396">
        <v>6</v>
      </c>
      <c r="D396" t="s">
        <v>220</v>
      </c>
      <c r="E396">
        <v>43.386542173927211</v>
      </c>
    </row>
    <row r="397" spans="1:5" x14ac:dyDescent="0.25">
      <c r="A397">
        <v>33</v>
      </c>
      <c r="B397">
        <v>3</v>
      </c>
      <c r="C397">
        <v>6</v>
      </c>
      <c r="D397" t="s">
        <v>220</v>
      </c>
      <c r="E397">
        <v>0</v>
      </c>
    </row>
    <row r="398" spans="1:5" x14ac:dyDescent="0.25">
      <c r="A398">
        <v>34</v>
      </c>
      <c r="B398">
        <v>6</v>
      </c>
      <c r="C398">
        <v>6</v>
      </c>
      <c r="D398" t="s">
        <v>220</v>
      </c>
      <c r="E398">
        <v>0</v>
      </c>
    </row>
    <row r="399" spans="1:5" x14ac:dyDescent="0.25">
      <c r="A399">
        <v>35</v>
      </c>
      <c r="B399">
        <v>6</v>
      </c>
      <c r="C399">
        <v>6</v>
      </c>
      <c r="D399" t="s">
        <v>220</v>
      </c>
      <c r="E399">
        <v>71.763600459907991</v>
      </c>
    </row>
    <row r="400" spans="1:5" x14ac:dyDescent="0.25">
      <c r="A400">
        <v>37</v>
      </c>
      <c r="B400">
        <v>2</v>
      </c>
      <c r="C400">
        <v>6</v>
      </c>
      <c r="D400" t="s">
        <v>220</v>
      </c>
      <c r="E400">
        <v>0</v>
      </c>
    </row>
    <row r="401" spans="1:5" x14ac:dyDescent="0.25">
      <c r="A401">
        <v>38</v>
      </c>
      <c r="B401">
        <v>1</v>
      </c>
      <c r="C401">
        <v>6</v>
      </c>
      <c r="D401" t="s">
        <v>220</v>
      </c>
      <c r="E401">
        <v>0</v>
      </c>
    </row>
    <row r="402" spans="1:5" x14ac:dyDescent="0.25">
      <c r="A402">
        <v>39</v>
      </c>
      <c r="B402">
        <v>2</v>
      </c>
      <c r="C402">
        <v>6</v>
      </c>
      <c r="D402" t="s">
        <v>220</v>
      </c>
      <c r="E402">
        <v>0</v>
      </c>
    </row>
    <row r="403" spans="1:5" x14ac:dyDescent="0.25">
      <c r="A403">
        <v>40</v>
      </c>
      <c r="B403">
        <v>6</v>
      </c>
      <c r="C403">
        <v>6</v>
      </c>
      <c r="D403" t="s">
        <v>220</v>
      </c>
      <c r="E403">
        <v>105.86672634067114</v>
      </c>
    </row>
    <row r="404" spans="1:5" x14ac:dyDescent="0.25">
      <c r="A404">
        <v>41</v>
      </c>
      <c r="B404">
        <v>4</v>
      </c>
      <c r="C404">
        <v>6</v>
      </c>
      <c r="D404" t="s">
        <v>220</v>
      </c>
      <c r="E404">
        <v>0</v>
      </c>
    </row>
    <row r="405" spans="1:5" x14ac:dyDescent="0.25">
      <c r="A405">
        <v>42</v>
      </c>
      <c r="B405">
        <v>4</v>
      </c>
      <c r="C405">
        <v>6</v>
      </c>
      <c r="D405" t="s">
        <v>220</v>
      </c>
      <c r="E405">
        <v>0.66734921551282977</v>
      </c>
    </row>
    <row r="406" spans="1:5" x14ac:dyDescent="0.25">
      <c r="A406">
        <v>45</v>
      </c>
      <c r="B406">
        <v>3</v>
      </c>
      <c r="C406">
        <v>6</v>
      </c>
      <c r="D406" t="s">
        <v>220</v>
      </c>
      <c r="E406">
        <v>0</v>
      </c>
    </row>
    <row r="407" spans="1:5" x14ac:dyDescent="0.25">
      <c r="A407">
        <v>46</v>
      </c>
      <c r="B407">
        <v>3</v>
      </c>
      <c r="C407">
        <v>6</v>
      </c>
      <c r="D407" t="s">
        <v>220</v>
      </c>
      <c r="E407">
        <v>0</v>
      </c>
    </row>
    <row r="408" spans="1:5" x14ac:dyDescent="0.25">
      <c r="A408">
        <v>47</v>
      </c>
      <c r="B408">
        <v>3</v>
      </c>
      <c r="C408">
        <v>6</v>
      </c>
      <c r="D408" t="s">
        <v>220</v>
      </c>
      <c r="E408">
        <v>0</v>
      </c>
    </row>
    <row r="409" spans="1:5" x14ac:dyDescent="0.25">
      <c r="A409">
        <v>48</v>
      </c>
      <c r="B409">
        <v>4</v>
      </c>
      <c r="C409">
        <v>6</v>
      </c>
      <c r="D409" t="s">
        <v>220</v>
      </c>
      <c r="E409">
        <v>0.66734921551282977</v>
      </c>
    </row>
    <row r="410" spans="1:5" x14ac:dyDescent="0.25">
      <c r="A410">
        <v>49</v>
      </c>
      <c r="B410">
        <v>4</v>
      </c>
      <c r="C410">
        <v>6</v>
      </c>
      <c r="D410" t="s">
        <v>220</v>
      </c>
      <c r="E410">
        <v>0</v>
      </c>
    </row>
    <row r="411" spans="1:5" x14ac:dyDescent="0.25">
      <c r="A411">
        <v>90</v>
      </c>
      <c r="B411">
        <v>4</v>
      </c>
      <c r="C411">
        <v>6</v>
      </c>
      <c r="D411" t="s">
        <v>220</v>
      </c>
      <c r="E411">
        <v>100.66562738704872</v>
      </c>
    </row>
    <row r="412" spans="1:5" x14ac:dyDescent="0.25">
      <c r="A412">
        <v>91</v>
      </c>
      <c r="B412">
        <v>4</v>
      </c>
      <c r="C412">
        <v>6</v>
      </c>
      <c r="D412" t="s">
        <v>220</v>
      </c>
      <c r="E412">
        <v>9.4411106411024228</v>
      </c>
    </row>
    <row r="413" spans="1:5" x14ac:dyDescent="0.25">
      <c r="A413">
        <v>92</v>
      </c>
      <c r="B413">
        <v>4</v>
      </c>
      <c r="C413">
        <v>6</v>
      </c>
      <c r="D413" t="s">
        <v>220</v>
      </c>
      <c r="E413">
        <v>2.5251417662116595</v>
      </c>
    </row>
    <row r="414" spans="1:5" x14ac:dyDescent="0.25">
      <c r="A414">
        <v>93</v>
      </c>
      <c r="B414">
        <v>4</v>
      </c>
      <c r="C414">
        <v>6</v>
      </c>
      <c r="D414" t="s">
        <v>220</v>
      </c>
      <c r="E414">
        <v>4.0078097875647893</v>
      </c>
    </row>
    <row r="415" spans="1:5" x14ac:dyDescent="0.25">
      <c r="A415">
        <v>96</v>
      </c>
      <c r="B415">
        <v>3</v>
      </c>
      <c r="C415">
        <v>6</v>
      </c>
      <c r="D415" t="s">
        <v>220</v>
      </c>
      <c r="E415">
        <v>0</v>
      </c>
    </row>
    <row r="416" spans="1:5" x14ac:dyDescent="0.25">
      <c r="A416">
        <v>98</v>
      </c>
      <c r="B416">
        <v>3</v>
      </c>
      <c r="C416">
        <v>6</v>
      </c>
      <c r="D416" t="s">
        <v>220</v>
      </c>
      <c r="E416">
        <v>0</v>
      </c>
    </row>
    <row r="417" spans="1:5" x14ac:dyDescent="0.25">
      <c r="A417">
        <v>99</v>
      </c>
      <c r="B417">
        <v>6</v>
      </c>
      <c r="C417">
        <v>6</v>
      </c>
      <c r="D417" t="s">
        <v>220</v>
      </c>
      <c r="E417">
        <v>62.031284965236985</v>
      </c>
    </row>
    <row r="418" spans="1:5" x14ac:dyDescent="0.25">
      <c r="A418">
        <v>100</v>
      </c>
      <c r="B418">
        <v>6</v>
      </c>
      <c r="C418">
        <v>6</v>
      </c>
      <c r="D418" t="s">
        <v>220</v>
      </c>
      <c r="E418">
        <v>0</v>
      </c>
    </row>
    <row r="419" spans="1:5" x14ac:dyDescent="0.25">
      <c r="A419">
        <v>101</v>
      </c>
      <c r="B419">
        <v>6</v>
      </c>
      <c r="C419">
        <v>6</v>
      </c>
      <c r="D419" t="s">
        <v>220</v>
      </c>
      <c r="E419">
        <v>0</v>
      </c>
    </row>
    <row r="420" spans="1:5" x14ac:dyDescent="0.25">
      <c r="A420">
        <v>103</v>
      </c>
      <c r="B420">
        <v>6</v>
      </c>
      <c r="C420">
        <v>6</v>
      </c>
      <c r="D420" t="s">
        <v>220</v>
      </c>
      <c r="E420">
        <v>259.05489585002908</v>
      </c>
    </row>
    <row r="421" spans="1:5" x14ac:dyDescent="0.25">
      <c r="A421">
        <v>104</v>
      </c>
      <c r="B421">
        <v>6</v>
      </c>
      <c r="C421">
        <v>6</v>
      </c>
      <c r="D421" t="s">
        <v>220</v>
      </c>
      <c r="E421">
        <v>25.053179332207748</v>
      </c>
    </row>
    <row r="422" spans="1:5" x14ac:dyDescent="0.25">
      <c r="A422">
        <v>105</v>
      </c>
      <c r="B422">
        <v>2</v>
      </c>
      <c r="C422">
        <v>6</v>
      </c>
      <c r="D422" t="s">
        <v>220</v>
      </c>
      <c r="E422">
        <v>0</v>
      </c>
    </row>
    <row r="423" spans="1:5" x14ac:dyDescent="0.25">
      <c r="A423">
        <v>106</v>
      </c>
      <c r="B423">
        <v>2</v>
      </c>
      <c r="C423">
        <v>6</v>
      </c>
      <c r="D423" t="s">
        <v>220</v>
      </c>
      <c r="E423">
        <v>0</v>
      </c>
    </row>
    <row r="424" spans="1:5" x14ac:dyDescent="0.25">
      <c r="A424">
        <v>107</v>
      </c>
      <c r="B424">
        <v>2</v>
      </c>
      <c r="C424">
        <v>6</v>
      </c>
      <c r="D424" t="s">
        <v>220</v>
      </c>
      <c r="E424">
        <v>55.138919969099547</v>
      </c>
    </row>
    <row r="425" spans="1:5" x14ac:dyDescent="0.25">
      <c r="A425">
        <v>108</v>
      </c>
      <c r="B425">
        <v>2</v>
      </c>
      <c r="C425">
        <v>6</v>
      </c>
      <c r="D425" t="s">
        <v>220</v>
      </c>
      <c r="E425">
        <v>0</v>
      </c>
    </row>
    <row r="426" spans="1:5" x14ac:dyDescent="0.25">
      <c r="A426">
        <v>109</v>
      </c>
      <c r="B426">
        <v>2</v>
      </c>
      <c r="C426">
        <v>6</v>
      </c>
      <c r="D426" t="s">
        <v>220</v>
      </c>
      <c r="E426">
        <v>11.456305843976434</v>
      </c>
    </row>
    <row r="427" spans="1:5" x14ac:dyDescent="0.25">
      <c r="A427">
        <v>110</v>
      </c>
      <c r="B427">
        <v>1</v>
      </c>
      <c r="C427">
        <v>6</v>
      </c>
      <c r="D427" t="s">
        <v>220</v>
      </c>
      <c r="E427">
        <v>0</v>
      </c>
    </row>
    <row r="428" spans="1:5" x14ac:dyDescent="0.25">
      <c r="A428">
        <v>111</v>
      </c>
      <c r="B428">
        <v>1</v>
      </c>
      <c r="C428">
        <v>6</v>
      </c>
      <c r="D428" t="s">
        <v>220</v>
      </c>
      <c r="E428">
        <v>0</v>
      </c>
    </row>
    <row r="429" spans="1:5" x14ac:dyDescent="0.25">
      <c r="A429">
        <v>112</v>
      </c>
      <c r="B429">
        <v>1</v>
      </c>
      <c r="C429">
        <v>6</v>
      </c>
      <c r="D429" t="s">
        <v>220</v>
      </c>
      <c r="E429">
        <v>0</v>
      </c>
    </row>
    <row r="430" spans="1:5" x14ac:dyDescent="0.25">
      <c r="A430">
        <v>114</v>
      </c>
      <c r="B430">
        <v>1</v>
      </c>
      <c r="C430">
        <v>6</v>
      </c>
      <c r="D430" t="s">
        <v>220</v>
      </c>
      <c r="E430">
        <v>0</v>
      </c>
    </row>
    <row r="431" spans="1:5" x14ac:dyDescent="0.25">
      <c r="A431">
        <v>115</v>
      </c>
      <c r="B431">
        <v>5</v>
      </c>
      <c r="C431">
        <v>6</v>
      </c>
      <c r="D431" t="s">
        <v>220</v>
      </c>
      <c r="E431">
        <v>89.953850353118156</v>
      </c>
    </row>
    <row r="432" spans="1:5" x14ac:dyDescent="0.25">
      <c r="A432">
        <v>116</v>
      </c>
      <c r="B432">
        <v>5</v>
      </c>
      <c r="C432">
        <v>6</v>
      </c>
      <c r="D432" t="s">
        <v>220</v>
      </c>
      <c r="E432">
        <v>2.6693968620513191</v>
      </c>
    </row>
    <row r="433" spans="1:5" x14ac:dyDescent="0.25">
      <c r="A433">
        <v>117</v>
      </c>
      <c r="B433">
        <v>5</v>
      </c>
      <c r="C433">
        <v>6</v>
      </c>
      <c r="D433" t="s">
        <v>220</v>
      </c>
      <c r="E433">
        <v>2.5264558338398984</v>
      </c>
    </row>
    <row r="434" spans="1:5" x14ac:dyDescent="0.25">
      <c r="A434">
        <v>118</v>
      </c>
      <c r="B434">
        <v>5</v>
      </c>
      <c r="C434">
        <v>6</v>
      </c>
      <c r="D434" t="s">
        <v>220</v>
      </c>
      <c r="E434">
        <v>0</v>
      </c>
    </row>
    <row r="435" spans="1:5" x14ac:dyDescent="0.25">
      <c r="A435">
        <v>119</v>
      </c>
      <c r="B435">
        <v>5</v>
      </c>
      <c r="C435">
        <v>6</v>
      </c>
      <c r="D435" t="s">
        <v>220</v>
      </c>
      <c r="E435">
        <v>13.425246433487485</v>
      </c>
    </row>
    <row r="436" spans="1:5" x14ac:dyDescent="0.25">
      <c r="A436">
        <v>120</v>
      </c>
      <c r="B436">
        <v>5</v>
      </c>
      <c r="C436">
        <v>6</v>
      </c>
      <c r="D436" t="s">
        <v>220</v>
      </c>
      <c r="E436">
        <v>214.97149855369241</v>
      </c>
    </row>
    <row r="437" spans="1:5" x14ac:dyDescent="0.25">
      <c r="A437">
        <v>180</v>
      </c>
      <c r="B437">
        <v>2</v>
      </c>
      <c r="C437">
        <v>6</v>
      </c>
      <c r="D437" t="s">
        <v>220</v>
      </c>
      <c r="E437">
        <v>0</v>
      </c>
    </row>
    <row r="438" spans="1:5" x14ac:dyDescent="0.25">
      <c r="A438">
        <v>181</v>
      </c>
      <c r="B438">
        <v>2</v>
      </c>
      <c r="C438">
        <v>6</v>
      </c>
      <c r="D438" t="s">
        <v>220</v>
      </c>
      <c r="E438">
        <v>0</v>
      </c>
    </row>
    <row r="439" spans="1:5" x14ac:dyDescent="0.25">
      <c r="A439">
        <v>182</v>
      </c>
      <c r="B439">
        <v>2</v>
      </c>
      <c r="C439">
        <v>6</v>
      </c>
      <c r="D439" t="s">
        <v>220</v>
      </c>
      <c r="E439">
        <v>0</v>
      </c>
    </row>
    <row r="440" spans="1:5" x14ac:dyDescent="0.25">
      <c r="A440">
        <v>185</v>
      </c>
      <c r="B440">
        <v>2</v>
      </c>
      <c r="C440">
        <v>6</v>
      </c>
      <c r="D440" t="s">
        <v>220</v>
      </c>
      <c r="E440">
        <v>0</v>
      </c>
    </row>
    <row r="441" spans="1:5" x14ac:dyDescent="0.25">
      <c r="A441">
        <v>242</v>
      </c>
      <c r="B441">
        <v>6</v>
      </c>
      <c r="C441">
        <v>6</v>
      </c>
      <c r="D441" t="s">
        <v>220</v>
      </c>
      <c r="E441">
        <v>222.25805731920292</v>
      </c>
    </row>
    <row r="442" spans="1:5" x14ac:dyDescent="0.25">
      <c r="A442">
        <v>243</v>
      </c>
      <c r="B442">
        <v>6</v>
      </c>
      <c r="C442">
        <v>6</v>
      </c>
      <c r="D442" t="s">
        <v>220</v>
      </c>
      <c r="E442">
        <v>0</v>
      </c>
    </row>
    <row r="443" spans="1:5" x14ac:dyDescent="0.25">
      <c r="A443">
        <v>244</v>
      </c>
      <c r="B443">
        <v>6</v>
      </c>
      <c r="C443">
        <v>6</v>
      </c>
      <c r="D443" t="s">
        <v>220</v>
      </c>
      <c r="E443">
        <v>0</v>
      </c>
    </row>
    <row r="444" spans="1:5" x14ac:dyDescent="0.25">
      <c r="A444">
        <v>245</v>
      </c>
      <c r="B444">
        <v>6</v>
      </c>
      <c r="C444">
        <v>6</v>
      </c>
      <c r="D444" t="s">
        <v>220</v>
      </c>
      <c r="E444">
        <v>0</v>
      </c>
    </row>
    <row r="445" spans="1:5" x14ac:dyDescent="0.25">
      <c r="A445">
        <v>246</v>
      </c>
      <c r="B445">
        <v>1</v>
      </c>
      <c r="C445">
        <v>6</v>
      </c>
      <c r="D445" t="s">
        <v>220</v>
      </c>
      <c r="E445">
        <v>0</v>
      </c>
    </row>
    <row r="446" spans="1:5" x14ac:dyDescent="0.25">
      <c r="A446">
        <v>247</v>
      </c>
      <c r="B446">
        <v>1</v>
      </c>
      <c r="C446">
        <v>6</v>
      </c>
      <c r="D446" t="s">
        <v>220</v>
      </c>
      <c r="E446">
        <v>121.53068074821941</v>
      </c>
    </row>
    <row r="447" spans="1:5" x14ac:dyDescent="0.25">
      <c r="A447">
        <v>259</v>
      </c>
      <c r="B447">
        <v>4</v>
      </c>
      <c r="C447">
        <v>6</v>
      </c>
      <c r="D447" t="s">
        <v>220</v>
      </c>
      <c r="E447">
        <v>3.0643586426609524</v>
      </c>
    </row>
    <row r="448" spans="1:5" x14ac:dyDescent="0.25">
      <c r="A448">
        <v>260</v>
      </c>
      <c r="B448">
        <v>4</v>
      </c>
      <c r="C448">
        <v>6</v>
      </c>
      <c r="D448" t="s">
        <v>220</v>
      </c>
      <c r="E448">
        <v>0.85752286956875878</v>
      </c>
    </row>
    <row r="449" spans="1:5" x14ac:dyDescent="0.25">
      <c r="A449">
        <v>261</v>
      </c>
      <c r="B449">
        <v>3</v>
      </c>
      <c r="C449">
        <v>6</v>
      </c>
      <c r="D449" t="s">
        <v>220</v>
      </c>
      <c r="E449">
        <v>40.510226916073137</v>
      </c>
    </row>
    <row r="450" spans="1:5" x14ac:dyDescent="0.25">
      <c r="A450">
        <v>262</v>
      </c>
      <c r="B450">
        <v>3</v>
      </c>
      <c r="C450">
        <v>6</v>
      </c>
      <c r="D450" t="s">
        <v>220</v>
      </c>
      <c r="E450">
        <v>0</v>
      </c>
    </row>
    <row r="451" spans="1:5" x14ac:dyDescent="0.25">
      <c r="A451">
        <v>263</v>
      </c>
      <c r="B451">
        <v>4</v>
      </c>
      <c r="C451">
        <v>6</v>
      </c>
      <c r="D451" t="s">
        <v>220</v>
      </c>
      <c r="E451">
        <v>60.906829952981695</v>
      </c>
    </row>
    <row r="452" spans="1:5" x14ac:dyDescent="0.25">
      <c r="A452">
        <v>265</v>
      </c>
      <c r="B452">
        <v>3</v>
      </c>
      <c r="C452">
        <v>6</v>
      </c>
      <c r="D452" t="s">
        <v>220</v>
      </c>
      <c r="E452">
        <v>0</v>
      </c>
    </row>
    <row r="453" spans="1:5" x14ac:dyDescent="0.25">
      <c r="A453">
        <v>266</v>
      </c>
      <c r="B453">
        <v>3</v>
      </c>
      <c r="C453">
        <v>6</v>
      </c>
      <c r="D453" t="s">
        <v>220</v>
      </c>
      <c r="E453">
        <v>0</v>
      </c>
    </row>
    <row r="454" spans="1:5" x14ac:dyDescent="0.25">
      <c r="A454">
        <v>267</v>
      </c>
      <c r="B454">
        <v>5</v>
      </c>
      <c r="C454">
        <v>6</v>
      </c>
      <c r="D454" t="s">
        <v>220</v>
      </c>
      <c r="E454">
        <v>0</v>
      </c>
    </row>
    <row r="455" spans="1:5" x14ac:dyDescent="0.25">
      <c r="A455">
        <v>268</v>
      </c>
      <c r="B455">
        <v>5</v>
      </c>
      <c r="C455">
        <v>6</v>
      </c>
      <c r="D455" t="s">
        <v>220</v>
      </c>
      <c r="E455">
        <v>471.74220483484567</v>
      </c>
    </row>
    <row r="456" spans="1:5" x14ac:dyDescent="0.25">
      <c r="A456">
        <v>270</v>
      </c>
      <c r="B456">
        <v>3</v>
      </c>
      <c r="C456">
        <v>6</v>
      </c>
      <c r="D456" t="s">
        <v>220</v>
      </c>
      <c r="E456">
        <v>0</v>
      </c>
    </row>
    <row r="457" spans="1:5" x14ac:dyDescent="0.25">
      <c r="A457">
        <v>281</v>
      </c>
      <c r="B457">
        <v>3</v>
      </c>
      <c r="C457">
        <v>6</v>
      </c>
      <c r="D457" t="s">
        <v>220</v>
      </c>
      <c r="E457">
        <v>0</v>
      </c>
    </row>
    <row r="458" spans="1:5" x14ac:dyDescent="0.25">
      <c r="A458">
        <v>283</v>
      </c>
      <c r="B458">
        <v>4</v>
      </c>
      <c r="C458">
        <v>6</v>
      </c>
      <c r="D458" t="s">
        <v>220</v>
      </c>
      <c r="E458">
        <v>2.9445133133129064</v>
      </c>
    </row>
    <row r="459" spans="1:5" x14ac:dyDescent="0.25">
      <c r="A459">
        <v>284</v>
      </c>
      <c r="B459">
        <v>4</v>
      </c>
      <c r="C459">
        <v>6</v>
      </c>
      <c r="D459" t="s">
        <v>220</v>
      </c>
      <c r="E459">
        <v>0</v>
      </c>
    </row>
    <row r="460" spans="1:5" x14ac:dyDescent="0.25">
      <c r="A460">
        <v>285</v>
      </c>
      <c r="B460">
        <v>3</v>
      </c>
      <c r="C460">
        <v>6</v>
      </c>
      <c r="D460" t="s">
        <v>220</v>
      </c>
      <c r="E460">
        <v>0</v>
      </c>
    </row>
    <row r="461" spans="1:5" x14ac:dyDescent="0.25">
      <c r="A461">
        <v>286</v>
      </c>
      <c r="B461">
        <v>3</v>
      </c>
      <c r="C461">
        <v>6</v>
      </c>
      <c r="D461" t="s">
        <v>220</v>
      </c>
      <c r="E461">
        <v>0</v>
      </c>
    </row>
    <row r="462" spans="1:5" x14ac:dyDescent="0.25">
      <c r="A462">
        <v>287</v>
      </c>
      <c r="B462">
        <v>5</v>
      </c>
      <c r="C462">
        <v>6</v>
      </c>
      <c r="D462" t="s">
        <v>220</v>
      </c>
      <c r="E462">
        <v>0</v>
      </c>
    </row>
    <row r="463" spans="1:5" x14ac:dyDescent="0.25">
      <c r="A463">
        <v>288</v>
      </c>
      <c r="B463">
        <v>5</v>
      </c>
      <c r="C463">
        <v>6</v>
      </c>
      <c r="D463" t="s">
        <v>220</v>
      </c>
      <c r="E463">
        <v>0</v>
      </c>
    </row>
    <row r="464" spans="1:5" x14ac:dyDescent="0.25">
      <c r="A464">
        <v>9</v>
      </c>
      <c r="B464">
        <v>2</v>
      </c>
      <c r="C464">
        <v>7</v>
      </c>
      <c r="D464" t="s">
        <v>221</v>
      </c>
      <c r="E464">
        <v>0.90880599295835462</v>
      </c>
    </row>
    <row r="465" spans="1:5" x14ac:dyDescent="0.25">
      <c r="A465">
        <v>10</v>
      </c>
      <c r="B465">
        <v>1</v>
      </c>
      <c r="C465">
        <v>7</v>
      </c>
      <c r="D465" t="s">
        <v>221</v>
      </c>
      <c r="E465">
        <v>0</v>
      </c>
    </row>
    <row r="466" spans="1:5" x14ac:dyDescent="0.25">
      <c r="A466">
        <v>11</v>
      </c>
      <c r="B466">
        <v>1</v>
      </c>
      <c r="C466">
        <v>7</v>
      </c>
      <c r="D466" t="s">
        <v>221</v>
      </c>
      <c r="E466">
        <v>0</v>
      </c>
    </row>
    <row r="467" spans="1:5" x14ac:dyDescent="0.25">
      <c r="A467">
        <v>12</v>
      </c>
      <c r="B467">
        <v>1</v>
      </c>
      <c r="C467">
        <v>7</v>
      </c>
      <c r="D467" t="s">
        <v>221</v>
      </c>
      <c r="E467">
        <v>0</v>
      </c>
    </row>
    <row r="468" spans="1:5" x14ac:dyDescent="0.25">
      <c r="A468">
        <v>13</v>
      </c>
      <c r="B468">
        <v>4</v>
      </c>
      <c r="C468">
        <v>7</v>
      </c>
      <c r="D468" t="s">
        <v>221</v>
      </c>
      <c r="E468">
        <v>1.0345314413358768</v>
      </c>
    </row>
    <row r="469" spans="1:5" x14ac:dyDescent="0.25">
      <c r="A469">
        <v>14</v>
      </c>
      <c r="B469">
        <v>2</v>
      </c>
      <c r="C469">
        <v>7</v>
      </c>
      <c r="D469" t="s">
        <v>221</v>
      </c>
      <c r="E469">
        <v>1.724219068893128</v>
      </c>
    </row>
    <row r="470" spans="1:5" x14ac:dyDescent="0.25">
      <c r="A470">
        <v>17</v>
      </c>
      <c r="B470">
        <v>1</v>
      </c>
      <c r="C470">
        <v>7</v>
      </c>
      <c r="D470" t="s">
        <v>221</v>
      </c>
      <c r="E470">
        <v>0</v>
      </c>
    </row>
    <row r="471" spans="1:5" x14ac:dyDescent="0.25">
      <c r="A471">
        <v>23</v>
      </c>
      <c r="B471">
        <v>3</v>
      </c>
      <c r="C471">
        <v>7</v>
      </c>
      <c r="D471" t="s">
        <v>221</v>
      </c>
      <c r="E471">
        <v>0.34484381377862561</v>
      </c>
    </row>
    <row r="472" spans="1:5" x14ac:dyDescent="0.25">
      <c r="A472">
        <v>28</v>
      </c>
      <c r="B472">
        <v>5</v>
      </c>
      <c r="C472">
        <v>7</v>
      </c>
      <c r="D472" t="s">
        <v>221</v>
      </c>
      <c r="E472">
        <v>0.34484381377862561</v>
      </c>
    </row>
    <row r="473" spans="1:5" x14ac:dyDescent="0.25">
      <c r="A473">
        <v>32</v>
      </c>
      <c r="B473">
        <v>4</v>
      </c>
      <c r="C473">
        <v>7</v>
      </c>
      <c r="D473" t="s">
        <v>221</v>
      </c>
      <c r="E473">
        <v>0</v>
      </c>
    </row>
    <row r="474" spans="1:5" x14ac:dyDescent="0.25">
      <c r="A474">
        <v>33</v>
      </c>
      <c r="B474">
        <v>3</v>
      </c>
      <c r="C474">
        <v>7</v>
      </c>
      <c r="D474" t="s">
        <v>221</v>
      </c>
      <c r="E474">
        <v>9.2287445629410403</v>
      </c>
    </row>
    <row r="475" spans="1:5" x14ac:dyDescent="0.25">
      <c r="A475">
        <v>34</v>
      </c>
      <c r="B475">
        <v>6</v>
      </c>
      <c r="C475">
        <v>7</v>
      </c>
      <c r="D475" t="s">
        <v>221</v>
      </c>
      <c r="E475">
        <v>0</v>
      </c>
    </row>
    <row r="476" spans="1:5" x14ac:dyDescent="0.25">
      <c r="A476">
        <v>35</v>
      </c>
      <c r="B476">
        <v>6</v>
      </c>
      <c r="C476">
        <v>7</v>
      </c>
      <c r="D476" t="s">
        <v>221</v>
      </c>
      <c r="E476">
        <v>0.68968762755725121</v>
      </c>
    </row>
    <row r="477" spans="1:5" x14ac:dyDescent="0.25">
      <c r="A477">
        <v>37</v>
      </c>
      <c r="B477">
        <v>2</v>
      </c>
      <c r="C477">
        <v>7</v>
      </c>
      <c r="D477" t="s">
        <v>221</v>
      </c>
      <c r="E477">
        <v>1.8968070365128269</v>
      </c>
    </row>
    <row r="478" spans="1:5" x14ac:dyDescent="0.25">
      <c r="A478">
        <v>38</v>
      </c>
      <c r="B478">
        <v>1</v>
      </c>
      <c r="C478">
        <v>7</v>
      </c>
      <c r="D478" t="s">
        <v>221</v>
      </c>
      <c r="E478">
        <v>0</v>
      </c>
    </row>
    <row r="479" spans="1:5" x14ac:dyDescent="0.25">
      <c r="A479">
        <v>39</v>
      </c>
      <c r="B479">
        <v>2</v>
      </c>
      <c r="C479">
        <v>7</v>
      </c>
      <c r="D479" t="s">
        <v>221</v>
      </c>
      <c r="E479">
        <v>0</v>
      </c>
    </row>
    <row r="480" spans="1:5" x14ac:dyDescent="0.25">
      <c r="A480">
        <v>40</v>
      </c>
      <c r="B480">
        <v>6</v>
      </c>
      <c r="C480">
        <v>7</v>
      </c>
      <c r="D480" t="s">
        <v>221</v>
      </c>
      <c r="E480">
        <v>0</v>
      </c>
    </row>
    <row r="481" spans="1:5" x14ac:dyDescent="0.25">
      <c r="A481">
        <v>41</v>
      </c>
      <c r="B481">
        <v>4</v>
      </c>
      <c r="C481">
        <v>7</v>
      </c>
      <c r="D481" t="s">
        <v>221</v>
      </c>
      <c r="E481">
        <v>0.34484381377862561</v>
      </c>
    </row>
    <row r="482" spans="1:5" x14ac:dyDescent="0.25">
      <c r="A482">
        <v>42</v>
      </c>
      <c r="B482">
        <v>4</v>
      </c>
      <c r="C482">
        <v>7</v>
      </c>
      <c r="D482" t="s">
        <v>221</v>
      </c>
      <c r="E482">
        <v>0</v>
      </c>
    </row>
    <row r="483" spans="1:5" x14ac:dyDescent="0.25">
      <c r="A483">
        <v>45</v>
      </c>
      <c r="B483">
        <v>3</v>
      </c>
      <c r="C483">
        <v>7</v>
      </c>
      <c r="D483" t="s">
        <v>221</v>
      </c>
      <c r="E483">
        <v>0</v>
      </c>
    </row>
    <row r="484" spans="1:5" x14ac:dyDescent="0.25">
      <c r="A484">
        <v>46</v>
      </c>
      <c r="B484">
        <v>3</v>
      </c>
      <c r="C484">
        <v>7</v>
      </c>
      <c r="D484" t="s">
        <v>221</v>
      </c>
      <c r="E484">
        <v>1.6899284993027253</v>
      </c>
    </row>
    <row r="485" spans="1:5" x14ac:dyDescent="0.25">
      <c r="A485">
        <v>47</v>
      </c>
      <c r="B485">
        <v>3</v>
      </c>
      <c r="C485">
        <v>7</v>
      </c>
      <c r="D485" t="s">
        <v>221</v>
      </c>
      <c r="E485">
        <v>0</v>
      </c>
    </row>
    <row r="486" spans="1:5" x14ac:dyDescent="0.25">
      <c r="A486">
        <v>48</v>
      </c>
      <c r="B486">
        <v>4</v>
      </c>
      <c r="C486">
        <v>7</v>
      </c>
      <c r="D486" t="s">
        <v>221</v>
      </c>
      <c r="E486">
        <v>2.7264179788750633</v>
      </c>
    </row>
    <row r="487" spans="1:5" x14ac:dyDescent="0.25">
      <c r="A487">
        <v>49</v>
      </c>
      <c r="B487">
        <v>4</v>
      </c>
      <c r="C487">
        <v>7</v>
      </c>
      <c r="D487" t="s">
        <v>221</v>
      </c>
      <c r="E487">
        <v>0</v>
      </c>
    </row>
    <row r="488" spans="1:5" x14ac:dyDescent="0.25">
      <c r="A488">
        <v>90</v>
      </c>
      <c r="B488">
        <v>4</v>
      </c>
      <c r="C488">
        <v>7</v>
      </c>
      <c r="D488" t="s">
        <v>221</v>
      </c>
      <c r="E488">
        <v>0</v>
      </c>
    </row>
    <row r="489" spans="1:5" x14ac:dyDescent="0.25">
      <c r="A489">
        <v>91</v>
      </c>
      <c r="B489">
        <v>4</v>
      </c>
      <c r="C489">
        <v>7</v>
      </c>
      <c r="D489" t="s">
        <v>221</v>
      </c>
      <c r="E489">
        <v>0</v>
      </c>
    </row>
    <row r="490" spans="1:5" x14ac:dyDescent="0.25">
      <c r="A490">
        <v>92</v>
      </c>
      <c r="B490">
        <v>4</v>
      </c>
      <c r="C490">
        <v>7</v>
      </c>
      <c r="D490" t="s">
        <v>221</v>
      </c>
      <c r="E490">
        <v>2.1624557996953349</v>
      </c>
    </row>
    <row r="491" spans="1:5" x14ac:dyDescent="0.25">
      <c r="A491">
        <v>93</v>
      </c>
      <c r="B491">
        <v>4</v>
      </c>
      <c r="C491">
        <v>7</v>
      </c>
      <c r="D491" t="s">
        <v>221</v>
      </c>
      <c r="E491">
        <v>0</v>
      </c>
    </row>
    <row r="492" spans="1:5" x14ac:dyDescent="0.25">
      <c r="A492">
        <v>96</v>
      </c>
      <c r="B492">
        <v>3</v>
      </c>
      <c r="C492">
        <v>7</v>
      </c>
      <c r="D492" t="s">
        <v>221</v>
      </c>
      <c r="E492">
        <v>0</v>
      </c>
    </row>
    <row r="493" spans="1:5" x14ac:dyDescent="0.25">
      <c r="A493">
        <v>98</v>
      </c>
      <c r="B493">
        <v>3</v>
      </c>
      <c r="C493">
        <v>7</v>
      </c>
      <c r="D493" t="s">
        <v>221</v>
      </c>
      <c r="E493">
        <v>4.4564741050821661</v>
      </c>
    </row>
    <row r="494" spans="1:5" x14ac:dyDescent="0.25">
      <c r="A494">
        <v>99</v>
      </c>
      <c r="B494">
        <v>6</v>
      </c>
      <c r="C494">
        <v>7</v>
      </c>
      <c r="D494" t="s">
        <v>221</v>
      </c>
      <c r="E494">
        <v>47.040302898796199</v>
      </c>
    </row>
    <row r="495" spans="1:5" x14ac:dyDescent="0.25">
      <c r="A495">
        <v>100</v>
      </c>
      <c r="B495">
        <v>6</v>
      </c>
      <c r="C495">
        <v>7</v>
      </c>
      <c r="D495" t="s">
        <v>221</v>
      </c>
      <c r="E495">
        <v>0</v>
      </c>
    </row>
    <row r="496" spans="1:5" x14ac:dyDescent="0.25">
      <c r="A496">
        <v>101</v>
      </c>
      <c r="B496">
        <v>6</v>
      </c>
      <c r="C496">
        <v>7</v>
      </c>
      <c r="D496" t="s">
        <v>221</v>
      </c>
      <c r="E496">
        <v>0</v>
      </c>
    </row>
    <row r="497" spans="1:5" x14ac:dyDescent="0.25">
      <c r="A497">
        <v>103</v>
      </c>
      <c r="B497">
        <v>6</v>
      </c>
      <c r="C497">
        <v>7</v>
      </c>
      <c r="D497" t="s">
        <v>221</v>
      </c>
      <c r="E497">
        <v>0</v>
      </c>
    </row>
    <row r="498" spans="1:5" x14ac:dyDescent="0.25">
      <c r="A498">
        <v>104</v>
      </c>
      <c r="B498">
        <v>6</v>
      </c>
      <c r="C498">
        <v>7</v>
      </c>
      <c r="D498" t="s">
        <v>221</v>
      </c>
      <c r="E498">
        <v>4.2563439599527966</v>
      </c>
    </row>
    <row r="499" spans="1:5" x14ac:dyDescent="0.25">
      <c r="A499">
        <v>105</v>
      </c>
      <c r="B499">
        <v>2</v>
      </c>
      <c r="C499">
        <v>7</v>
      </c>
      <c r="D499" t="s">
        <v>221</v>
      </c>
      <c r="E499">
        <v>39.982448373017895</v>
      </c>
    </row>
    <row r="500" spans="1:5" x14ac:dyDescent="0.25">
      <c r="A500">
        <v>106</v>
      </c>
      <c r="B500">
        <v>2</v>
      </c>
      <c r="C500">
        <v>7</v>
      </c>
      <c r="D500" t="s">
        <v>221</v>
      </c>
      <c r="E500">
        <v>26.982246829194523</v>
      </c>
    </row>
    <row r="501" spans="1:5" x14ac:dyDescent="0.25">
      <c r="A501">
        <v>107</v>
      </c>
      <c r="B501">
        <v>2</v>
      </c>
      <c r="C501">
        <v>7</v>
      </c>
      <c r="D501" t="s">
        <v>221</v>
      </c>
      <c r="E501">
        <v>5.6800374559897167</v>
      </c>
    </row>
    <row r="502" spans="1:5" x14ac:dyDescent="0.25">
      <c r="A502">
        <v>108</v>
      </c>
      <c r="B502">
        <v>2</v>
      </c>
      <c r="C502">
        <v>7</v>
      </c>
      <c r="D502" t="s">
        <v>221</v>
      </c>
      <c r="E502">
        <v>6.4104064654205386</v>
      </c>
    </row>
    <row r="503" spans="1:5" x14ac:dyDescent="0.25">
      <c r="A503">
        <v>109</v>
      </c>
      <c r="B503">
        <v>2</v>
      </c>
      <c r="C503">
        <v>7</v>
      </c>
      <c r="D503" t="s">
        <v>221</v>
      </c>
      <c r="E503">
        <v>17.541290896958891</v>
      </c>
    </row>
    <row r="504" spans="1:5" x14ac:dyDescent="0.25">
      <c r="A504">
        <v>110</v>
      </c>
      <c r="B504">
        <v>1</v>
      </c>
      <c r="C504">
        <v>7</v>
      </c>
      <c r="D504" t="s">
        <v>221</v>
      </c>
      <c r="E504">
        <v>0</v>
      </c>
    </row>
    <row r="505" spans="1:5" x14ac:dyDescent="0.25">
      <c r="A505">
        <v>111</v>
      </c>
      <c r="B505">
        <v>1</v>
      </c>
      <c r="C505">
        <v>7</v>
      </c>
      <c r="D505" t="s">
        <v>221</v>
      </c>
      <c r="E505">
        <v>0</v>
      </c>
    </row>
    <row r="506" spans="1:5" x14ac:dyDescent="0.25">
      <c r="A506">
        <v>112</v>
      </c>
      <c r="B506">
        <v>1</v>
      </c>
      <c r="C506">
        <v>7</v>
      </c>
      <c r="D506" t="s">
        <v>221</v>
      </c>
      <c r="E506">
        <v>7.0515781962994515</v>
      </c>
    </row>
    <row r="507" spans="1:5" x14ac:dyDescent="0.25">
      <c r="A507">
        <v>114</v>
      </c>
      <c r="B507">
        <v>1</v>
      </c>
      <c r="C507">
        <v>7</v>
      </c>
      <c r="D507" t="s">
        <v>221</v>
      </c>
      <c r="E507">
        <v>2.9141726219400796</v>
      </c>
    </row>
    <row r="508" spans="1:5" x14ac:dyDescent="0.25">
      <c r="A508">
        <v>115</v>
      </c>
      <c r="B508">
        <v>5</v>
      </c>
      <c r="C508">
        <v>7</v>
      </c>
      <c r="D508" t="s">
        <v>221</v>
      </c>
      <c r="E508">
        <v>0</v>
      </c>
    </row>
    <row r="509" spans="1:5" x14ac:dyDescent="0.25">
      <c r="A509">
        <v>116</v>
      </c>
      <c r="B509">
        <v>5</v>
      </c>
      <c r="C509">
        <v>7</v>
      </c>
      <c r="D509" t="s">
        <v>221</v>
      </c>
      <c r="E509">
        <v>0.90880599295835462</v>
      </c>
    </row>
    <row r="510" spans="1:5" x14ac:dyDescent="0.25">
      <c r="A510">
        <v>117</v>
      </c>
      <c r="B510">
        <v>5</v>
      </c>
      <c r="C510">
        <v>7</v>
      </c>
      <c r="D510" t="s">
        <v>221</v>
      </c>
      <c r="E510">
        <v>0</v>
      </c>
    </row>
    <row r="511" spans="1:5" x14ac:dyDescent="0.25">
      <c r="A511">
        <v>118</v>
      </c>
      <c r="B511">
        <v>5</v>
      </c>
      <c r="C511">
        <v>7</v>
      </c>
      <c r="D511" t="s">
        <v>221</v>
      </c>
      <c r="E511">
        <v>0</v>
      </c>
    </row>
    <row r="512" spans="1:5" x14ac:dyDescent="0.25">
      <c r="A512">
        <v>119</v>
      </c>
      <c r="B512">
        <v>5</v>
      </c>
      <c r="C512">
        <v>7</v>
      </c>
      <c r="D512" t="s">
        <v>221</v>
      </c>
      <c r="E512">
        <v>3.0875032611077264</v>
      </c>
    </row>
    <row r="513" spans="1:5" x14ac:dyDescent="0.25">
      <c r="A513">
        <v>120</v>
      </c>
      <c r="B513">
        <v>5</v>
      </c>
      <c r="C513">
        <v>7</v>
      </c>
      <c r="D513" t="s">
        <v>221</v>
      </c>
      <c r="E513">
        <v>0</v>
      </c>
    </row>
    <row r="514" spans="1:5" x14ac:dyDescent="0.25">
      <c r="A514">
        <v>180</v>
      </c>
      <c r="B514">
        <v>2</v>
      </c>
      <c r="C514">
        <v>7</v>
      </c>
      <c r="D514" t="s">
        <v>221</v>
      </c>
      <c r="E514">
        <v>6.1425235853073792</v>
      </c>
    </row>
    <row r="515" spans="1:5" x14ac:dyDescent="0.25">
      <c r="A515">
        <v>181</v>
      </c>
      <c r="B515">
        <v>2</v>
      </c>
      <c r="C515">
        <v>7</v>
      </c>
      <c r="D515" t="s">
        <v>221</v>
      </c>
      <c r="E515">
        <v>3.7932819515648815</v>
      </c>
    </row>
    <row r="516" spans="1:5" x14ac:dyDescent="0.25">
      <c r="A516">
        <v>182</v>
      </c>
      <c r="B516">
        <v>2</v>
      </c>
      <c r="C516">
        <v>7</v>
      </c>
      <c r="D516" t="s">
        <v>221</v>
      </c>
      <c r="E516">
        <v>2.7431504017295762</v>
      </c>
    </row>
    <row r="517" spans="1:5" x14ac:dyDescent="0.25">
      <c r="A517">
        <v>185</v>
      </c>
      <c r="B517">
        <v>2</v>
      </c>
      <c r="C517">
        <v>7</v>
      </c>
      <c r="D517" t="s">
        <v>221</v>
      </c>
      <c r="E517">
        <v>5.6800374559897167</v>
      </c>
    </row>
    <row r="518" spans="1:5" x14ac:dyDescent="0.25">
      <c r="A518">
        <v>242</v>
      </c>
      <c r="B518">
        <v>6</v>
      </c>
      <c r="C518">
        <v>7</v>
      </c>
      <c r="D518" t="s">
        <v>221</v>
      </c>
      <c r="E518">
        <v>0</v>
      </c>
    </row>
    <row r="519" spans="1:5" x14ac:dyDescent="0.25">
      <c r="A519">
        <v>243</v>
      </c>
      <c r="B519">
        <v>6</v>
      </c>
      <c r="C519">
        <v>7</v>
      </c>
      <c r="D519" t="s">
        <v>221</v>
      </c>
      <c r="E519">
        <v>0</v>
      </c>
    </row>
    <row r="520" spans="1:5" x14ac:dyDescent="0.25">
      <c r="A520">
        <v>244</v>
      </c>
      <c r="B520">
        <v>6</v>
      </c>
      <c r="C520">
        <v>7</v>
      </c>
      <c r="D520" t="s">
        <v>221</v>
      </c>
      <c r="E520">
        <v>4.1730887431761179</v>
      </c>
    </row>
    <row r="521" spans="1:5" x14ac:dyDescent="0.25">
      <c r="A521">
        <v>245</v>
      </c>
      <c r="B521">
        <v>6</v>
      </c>
      <c r="C521">
        <v>7</v>
      </c>
      <c r="D521" t="s">
        <v>221</v>
      </c>
      <c r="E521">
        <v>0</v>
      </c>
    </row>
    <row r="522" spans="1:5" x14ac:dyDescent="0.25">
      <c r="A522">
        <v>246</v>
      </c>
      <c r="B522">
        <v>1</v>
      </c>
      <c r="C522">
        <v>7</v>
      </c>
      <c r="D522" t="s">
        <v>221</v>
      </c>
      <c r="E522">
        <v>2.0865443715880589</v>
      </c>
    </row>
    <row r="523" spans="1:5" x14ac:dyDescent="0.25">
      <c r="A523">
        <v>247</v>
      </c>
      <c r="B523">
        <v>1</v>
      </c>
      <c r="C523">
        <v>7</v>
      </c>
      <c r="D523" t="s">
        <v>221</v>
      </c>
      <c r="E523">
        <v>0</v>
      </c>
    </row>
    <row r="524" spans="1:5" x14ac:dyDescent="0.25">
      <c r="A524">
        <v>259</v>
      </c>
      <c r="B524">
        <v>4</v>
      </c>
      <c r="C524">
        <v>7</v>
      </c>
      <c r="D524" t="s">
        <v>221</v>
      </c>
      <c r="E524">
        <v>1.9793331148007849</v>
      </c>
    </row>
    <row r="525" spans="1:5" x14ac:dyDescent="0.25">
      <c r="A525">
        <v>260</v>
      </c>
      <c r="B525">
        <v>4</v>
      </c>
      <c r="C525">
        <v>7</v>
      </c>
      <c r="D525" t="s">
        <v>221</v>
      </c>
      <c r="E525">
        <v>3.5627996066414127</v>
      </c>
    </row>
    <row r="526" spans="1:5" x14ac:dyDescent="0.25">
      <c r="A526">
        <v>261</v>
      </c>
      <c r="B526">
        <v>3</v>
      </c>
      <c r="C526">
        <v>7</v>
      </c>
      <c r="D526" t="s">
        <v>221</v>
      </c>
      <c r="E526">
        <v>1.0432721857940295</v>
      </c>
    </row>
    <row r="527" spans="1:5" x14ac:dyDescent="0.25">
      <c r="A527">
        <v>262</v>
      </c>
      <c r="B527">
        <v>3</v>
      </c>
      <c r="C527">
        <v>7</v>
      </c>
      <c r="D527" t="s">
        <v>221</v>
      </c>
      <c r="E527">
        <v>0</v>
      </c>
    </row>
    <row r="528" spans="1:5" x14ac:dyDescent="0.25">
      <c r="A528">
        <v>263</v>
      </c>
      <c r="B528">
        <v>4</v>
      </c>
      <c r="C528">
        <v>7</v>
      </c>
      <c r="D528" t="s">
        <v>221</v>
      </c>
      <c r="E528">
        <v>0.39586662296015696</v>
      </c>
    </row>
    <row r="529" spans="1:5" x14ac:dyDescent="0.25">
      <c r="A529">
        <v>265</v>
      </c>
      <c r="B529">
        <v>3</v>
      </c>
      <c r="C529">
        <v>7</v>
      </c>
      <c r="D529" t="s">
        <v>221</v>
      </c>
      <c r="E529">
        <v>0.39586662296015696</v>
      </c>
    </row>
    <row r="530" spans="1:5" x14ac:dyDescent="0.25">
      <c r="A530">
        <v>266</v>
      </c>
      <c r="B530">
        <v>3</v>
      </c>
      <c r="C530">
        <v>7</v>
      </c>
      <c r="D530" t="s">
        <v>221</v>
      </c>
      <c r="E530">
        <v>2.0865443715880589</v>
      </c>
    </row>
    <row r="531" spans="1:5" x14ac:dyDescent="0.25">
      <c r="A531">
        <v>267</v>
      </c>
      <c r="B531">
        <v>5</v>
      </c>
      <c r="C531">
        <v>7</v>
      </c>
      <c r="D531" t="s">
        <v>221</v>
      </c>
      <c r="E531">
        <v>1.1875998688804708</v>
      </c>
    </row>
    <row r="532" spans="1:5" x14ac:dyDescent="0.25">
      <c r="A532">
        <v>268</v>
      </c>
      <c r="B532">
        <v>5</v>
      </c>
      <c r="C532">
        <v>7</v>
      </c>
      <c r="D532" t="s">
        <v>221</v>
      </c>
      <c r="E532">
        <v>0</v>
      </c>
    </row>
    <row r="533" spans="1:5" x14ac:dyDescent="0.25">
      <c r="A533">
        <v>270</v>
      </c>
      <c r="B533">
        <v>3</v>
      </c>
      <c r="C533">
        <v>7</v>
      </c>
      <c r="D533" t="s">
        <v>221</v>
      </c>
      <c r="E533">
        <v>1.1875998688804708</v>
      </c>
    </row>
    <row r="534" spans="1:5" x14ac:dyDescent="0.25">
      <c r="A534">
        <v>281</v>
      </c>
      <c r="B534">
        <v>3</v>
      </c>
      <c r="C534">
        <v>7</v>
      </c>
      <c r="D534" t="s">
        <v>221</v>
      </c>
      <c r="E534">
        <v>3.1298165573820884</v>
      </c>
    </row>
    <row r="535" spans="1:5" x14ac:dyDescent="0.25">
      <c r="A535">
        <v>283</v>
      </c>
      <c r="B535">
        <v>4</v>
      </c>
      <c r="C535">
        <v>7</v>
      </c>
      <c r="D535" t="s">
        <v>221</v>
      </c>
      <c r="E535">
        <v>3.9215498033024025</v>
      </c>
    </row>
    <row r="536" spans="1:5" x14ac:dyDescent="0.25">
      <c r="A536">
        <v>284</v>
      </c>
      <c r="B536">
        <v>4</v>
      </c>
      <c r="C536">
        <v>7</v>
      </c>
      <c r="D536" t="s">
        <v>221</v>
      </c>
      <c r="E536">
        <v>0.90880599295835462</v>
      </c>
    </row>
    <row r="537" spans="1:5" x14ac:dyDescent="0.25">
      <c r="A537">
        <v>285</v>
      </c>
      <c r="B537">
        <v>3</v>
      </c>
      <c r="C537">
        <v>7</v>
      </c>
      <c r="D537" t="s">
        <v>221</v>
      </c>
      <c r="E537">
        <v>0.90880599295835462</v>
      </c>
    </row>
    <row r="538" spans="1:5" x14ac:dyDescent="0.25">
      <c r="A538">
        <v>286</v>
      </c>
      <c r="B538">
        <v>3</v>
      </c>
      <c r="C538">
        <v>7</v>
      </c>
      <c r="D538" t="s">
        <v>221</v>
      </c>
      <c r="E538">
        <v>2.1624557996953349</v>
      </c>
    </row>
    <row r="539" spans="1:5" x14ac:dyDescent="0.25">
      <c r="A539">
        <v>287</v>
      </c>
      <c r="B539">
        <v>5</v>
      </c>
      <c r="C539">
        <v>7</v>
      </c>
      <c r="D539" t="s">
        <v>221</v>
      </c>
      <c r="E539">
        <v>0</v>
      </c>
    </row>
    <row r="540" spans="1:5" x14ac:dyDescent="0.25">
      <c r="A540">
        <v>288</v>
      </c>
      <c r="B540">
        <v>5</v>
      </c>
      <c r="C540">
        <v>7</v>
      </c>
      <c r="D540" t="s">
        <v>221</v>
      </c>
      <c r="E540">
        <v>3.7609494202109408</v>
      </c>
    </row>
    <row r="541" spans="1:5" x14ac:dyDescent="0.25">
      <c r="A541">
        <v>9</v>
      </c>
      <c r="B541">
        <v>2</v>
      </c>
      <c r="C541">
        <v>8</v>
      </c>
      <c r="D541" t="s">
        <v>222</v>
      </c>
      <c r="E541">
        <v>12.799399355108736</v>
      </c>
    </row>
    <row r="542" spans="1:5" x14ac:dyDescent="0.25">
      <c r="A542">
        <v>10</v>
      </c>
      <c r="B542">
        <v>1</v>
      </c>
      <c r="C542">
        <v>8</v>
      </c>
      <c r="D542" t="s">
        <v>222</v>
      </c>
      <c r="E542">
        <v>0</v>
      </c>
    </row>
    <row r="543" spans="1:5" x14ac:dyDescent="0.25">
      <c r="A543">
        <v>11</v>
      </c>
      <c r="B543">
        <v>1</v>
      </c>
      <c r="C543">
        <v>8</v>
      </c>
      <c r="D543" t="s">
        <v>222</v>
      </c>
      <c r="E543">
        <v>0</v>
      </c>
    </row>
    <row r="544" spans="1:5" x14ac:dyDescent="0.25">
      <c r="A544">
        <v>12</v>
      </c>
      <c r="B544">
        <v>1</v>
      </c>
      <c r="C544">
        <v>8</v>
      </c>
      <c r="D544" t="s">
        <v>222</v>
      </c>
      <c r="E544">
        <v>0</v>
      </c>
    </row>
    <row r="545" spans="1:5" x14ac:dyDescent="0.25">
      <c r="A545">
        <v>13</v>
      </c>
      <c r="B545">
        <v>4</v>
      </c>
      <c r="C545">
        <v>8</v>
      </c>
      <c r="D545" t="s">
        <v>222</v>
      </c>
      <c r="E545">
        <v>12.550971159424138</v>
      </c>
    </row>
    <row r="546" spans="1:5" x14ac:dyDescent="0.25">
      <c r="A546">
        <v>14</v>
      </c>
      <c r="B546">
        <v>2</v>
      </c>
      <c r="C546">
        <v>8</v>
      </c>
      <c r="D546" t="s">
        <v>222</v>
      </c>
      <c r="E546">
        <v>0</v>
      </c>
    </row>
    <row r="547" spans="1:5" x14ac:dyDescent="0.25">
      <c r="A547">
        <v>17</v>
      </c>
      <c r="B547">
        <v>1</v>
      </c>
      <c r="C547">
        <v>8</v>
      </c>
      <c r="D547" t="s">
        <v>222</v>
      </c>
      <c r="E547">
        <v>0</v>
      </c>
    </row>
    <row r="548" spans="1:5" x14ac:dyDescent="0.25">
      <c r="A548">
        <v>23</v>
      </c>
      <c r="B548">
        <v>3</v>
      </c>
      <c r="C548">
        <v>8</v>
      </c>
      <c r="D548" t="s">
        <v>222</v>
      </c>
      <c r="E548">
        <v>22.569249624816138</v>
      </c>
    </row>
    <row r="549" spans="1:5" x14ac:dyDescent="0.25">
      <c r="A549">
        <v>28</v>
      </c>
      <c r="B549">
        <v>5</v>
      </c>
      <c r="C549">
        <v>8</v>
      </c>
      <c r="D549" t="s">
        <v>222</v>
      </c>
      <c r="E549">
        <v>21.614761903417339</v>
      </c>
    </row>
    <row r="550" spans="1:5" x14ac:dyDescent="0.25">
      <c r="A550">
        <v>32</v>
      </c>
      <c r="B550">
        <v>4</v>
      </c>
      <c r="C550">
        <v>8</v>
      </c>
      <c r="D550" t="s">
        <v>222</v>
      </c>
      <c r="E550">
        <v>2.2069098508125591</v>
      </c>
    </row>
    <row r="551" spans="1:5" x14ac:dyDescent="0.25">
      <c r="A551">
        <v>33</v>
      </c>
      <c r="B551">
        <v>3</v>
      </c>
      <c r="C551">
        <v>8</v>
      </c>
      <c r="D551" t="s">
        <v>222</v>
      </c>
      <c r="E551">
        <v>0.30651297218976375</v>
      </c>
    </row>
    <row r="552" spans="1:5" x14ac:dyDescent="0.25">
      <c r="A552">
        <v>34</v>
      </c>
      <c r="B552">
        <v>6</v>
      </c>
      <c r="C552">
        <v>8</v>
      </c>
      <c r="D552" t="s">
        <v>222</v>
      </c>
      <c r="E552">
        <v>0</v>
      </c>
    </row>
    <row r="553" spans="1:5" x14ac:dyDescent="0.25">
      <c r="A553">
        <v>35</v>
      </c>
      <c r="B553">
        <v>6</v>
      </c>
      <c r="C553">
        <v>8</v>
      </c>
      <c r="D553" t="s">
        <v>222</v>
      </c>
      <c r="E553">
        <v>0</v>
      </c>
    </row>
    <row r="554" spans="1:5" x14ac:dyDescent="0.25">
      <c r="A554">
        <v>37</v>
      </c>
      <c r="B554">
        <v>2</v>
      </c>
      <c r="C554">
        <v>8</v>
      </c>
      <c r="D554" t="s">
        <v>222</v>
      </c>
      <c r="E554">
        <v>0</v>
      </c>
    </row>
    <row r="555" spans="1:5" x14ac:dyDescent="0.25">
      <c r="A555">
        <v>38</v>
      </c>
      <c r="B555">
        <v>1</v>
      </c>
      <c r="C555">
        <v>8</v>
      </c>
      <c r="D555" t="s">
        <v>222</v>
      </c>
      <c r="E555">
        <v>0</v>
      </c>
    </row>
    <row r="556" spans="1:5" x14ac:dyDescent="0.25">
      <c r="A556">
        <v>39</v>
      </c>
      <c r="B556">
        <v>2</v>
      </c>
      <c r="C556">
        <v>8</v>
      </c>
      <c r="D556" t="s">
        <v>222</v>
      </c>
      <c r="E556">
        <v>2.2069098508125591</v>
      </c>
    </row>
    <row r="557" spans="1:5" x14ac:dyDescent="0.25">
      <c r="A557">
        <v>40</v>
      </c>
      <c r="B557">
        <v>6</v>
      </c>
      <c r="C557">
        <v>8</v>
      </c>
      <c r="D557" t="s">
        <v>222</v>
      </c>
      <c r="E557">
        <v>0</v>
      </c>
    </row>
    <row r="558" spans="1:5" x14ac:dyDescent="0.25">
      <c r="A558">
        <v>41</v>
      </c>
      <c r="B558">
        <v>4</v>
      </c>
      <c r="C558">
        <v>8</v>
      </c>
      <c r="D558" t="s">
        <v>222</v>
      </c>
      <c r="E558">
        <v>34.399534907328672</v>
      </c>
    </row>
    <row r="559" spans="1:5" x14ac:dyDescent="0.25">
      <c r="A559">
        <v>42</v>
      </c>
      <c r="B559">
        <v>4</v>
      </c>
      <c r="C559">
        <v>8</v>
      </c>
      <c r="D559" t="s">
        <v>222</v>
      </c>
      <c r="E559">
        <v>39.882574287960949</v>
      </c>
    </row>
    <row r="560" spans="1:5" x14ac:dyDescent="0.25">
      <c r="A560">
        <v>45</v>
      </c>
      <c r="B560">
        <v>3</v>
      </c>
      <c r="C560">
        <v>8</v>
      </c>
      <c r="D560" t="s">
        <v>222</v>
      </c>
      <c r="E560">
        <v>12.434881981873394</v>
      </c>
    </row>
    <row r="561" spans="1:5" x14ac:dyDescent="0.25">
      <c r="A561">
        <v>46</v>
      </c>
      <c r="B561">
        <v>3</v>
      </c>
      <c r="C561">
        <v>8</v>
      </c>
      <c r="D561" t="s">
        <v>222</v>
      </c>
      <c r="E561">
        <v>11.286965685962805</v>
      </c>
    </row>
    <row r="562" spans="1:5" x14ac:dyDescent="0.25">
      <c r="A562">
        <v>47</v>
      </c>
      <c r="B562">
        <v>3</v>
      </c>
      <c r="C562">
        <v>8</v>
      </c>
      <c r="D562" t="s">
        <v>222</v>
      </c>
      <c r="E562">
        <v>14.291132499126658</v>
      </c>
    </row>
    <row r="563" spans="1:5" x14ac:dyDescent="0.25">
      <c r="A563">
        <v>48</v>
      </c>
      <c r="B563">
        <v>4</v>
      </c>
      <c r="C563">
        <v>8</v>
      </c>
      <c r="D563" t="s">
        <v>222</v>
      </c>
      <c r="E563">
        <v>35.435777453860162</v>
      </c>
    </row>
    <row r="564" spans="1:5" x14ac:dyDescent="0.25">
      <c r="A564">
        <v>49</v>
      </c>
      <c r="B564">
        <v>4</v>
      </c>
      <c r="C564">
        <v>8</v>
      </c>
      <c r="D564" t="s">
        <v>222</v>
      </c>
      <c r="E564">
        <v>36.140938262344164</v>
      </c>
    </row>
    <row r="565" spans="1:5" x14ac:dyDescent="0.25">
      <c r="A565">
        <v>90</v>
      </c>
      <c r="B565">
        <v>4</v>
      </c>
      <c r="C565">
        <v>8</v>
      </c>
      <c r="D565" t="s">
        <v>222</v>
      </c>
      <c r="E565">
        <v>347.97937391985852</v>
      </c>
    </row>
    <row r="566" spans="1:5" x14ac:dyDescent="0.25">
      <c r="A566">
        <v>91</v>
      </c>
      <c r="B566">
        <v>4</v>
      </c>
      <c r="C566">
        <v>8</v>
      </c>
      <c r="D566" t="s">
        <v>222</v>
      </c>
      <c r="E566">
        <v>9.9736243278157755</v>
      </c>
    </row>
    <row r="567" spans="1:5" x14ac:dyDescent="0.25">
      <c r="A567">
        <v>92</v>
      </c>
      <c r="B567">
        <v>4</v>
      </c>
      <c r="C567">
        <v>8</v>
      </c>
      <c r="D567" t="s">
        <v>222</v>
      </c>
      <c r="E567">
        <v>6.3720073853153743</v>
      </c>
    </row>
    <row r="568" spans="1:5" x14ac:dyDescent="0.25">
      <c r="A568">
        <v>93</v>
      </c>
      <c r="B568">
        <v>4</v>
      </c>
      <c r="C568">
        <v>8</v>
      </c>
      <c r="D568" t="s">
        <v>222</v>
      </c>
      <c r="E568">
        <v>39.536921842286418</v>
      </c>
    </row>
    <row r="569" spans="1:5" x14ac:dyDescent="0.25">
      <c r="A569">
        <v>96</v>
      </c>
      <c r="B569">
        <v>3</v>
      </c>
      <c r="C569">
        <v>8</v>
      </c>
      <c r="D569" t="s">
        <v>222</v>
      </c>
      <c r="E569">
        <v>54.12791024260369</v>
      </c>
    </row>
    <row r="570" spans="1:5" x14ac:dyDescent="0.25">
      <c r="A570">
        <v>98</v>
      </c>
      <c r="B570">
        <v>3</v>
      </c>
      <c r="C570">
        <v>8</v>
      </c>
      <c r="D570" t="s">
        <v>222</v>
      </c>
      <c r="E570">
        <v>37.767358405945004</v>
      </c>
    </row>
    <row r="571" spans="1:5" x14ac:dyDescent="0.25">
      <c r="A571">
        <v>99</v>
      </c>
      <c r="B571">
        <v>6</v>
      </c>
      <c r="C571">
        <v>8</v>
      </c>
      <c r="D571" t="s">
        <v>222</v>
      </c>
      <c r="E571">
        <v>29.564805686365141</v>
      </c>
    </row>
    <row r="572" spans="1:5" x14ac:dyDescent="0.25">
      <c r="A572">
        <v>100</v>
      </c>
      <c r="B572">
        <v>6</v>
      </c>
      <c r="C572">
        <v>8</v>
      </c>
      <c r="D572" t="s">
        <v>222</v>
      </c>
      <c r="E572">
        <v>20.005597388205462</v>
      </c>
    </row>
    <row r="573" spans="1:5" x14ac:dyDescent="0.25">
      <c r="A573">
        <v>101</v>
      </c>
      <c r="B573">
        <v>6</v>
      </c>
      <c r="C573">
        <v>8</v>
      </c>
      <c r="D573" t="s">
        <v>222</v>
      </c>
      <c r="E573">
        <v>0</v>
      </c>
    </row>
    <row r="574" spans="1:5" x14ac:dyDescent="0.25">
      <c r="A574">
        <v>103</v>
      </c>
      <c r="B574">
        <v>6</v>
      </c>
      <c r="C574">
        <v>8</v>
      </c>
      <c r="D574" t="s">
        <v>222</v>
      </c>
      <c r="E574">
        <v>3.4482966418946237</v>
      </c>
    </row>
    <row r="575" spans="1:5" x14ac:dyDescent="0.25">
      <c r="A575">
        <v>104</v>
      </c>
      <c r="B575">
        <v>6</v>
      </c>
      <c r="C575">
        <v>8</v>
      </c>
      <c r="D575" t="s">
        <v>222</v>
      </c>
      <c r="E575">
        <v>0</v>
      </c>
    </row>
    <row r="576" spans="1:5" x14ac:dyDescent="0.25">
      <c r="A576">
        <v>105</v>
      </c>
      <c r="B576">
        <v>2</v>
      </c>
      <c r="C576">
        <v>8</v>
      </c>
      <c r="D576" t="s">
        <v>222</v>
      </c>
      <c r="E576">
        <v>0</v>
      </c>
    </row>
    <row r="577" spans="1:5" x14ac:dyDescent="0.25">
      <c r="A577">
        <v>106</v>
      </c>
      <c r="B577">
        <v>2</v>
      </c>
      <c r="C577">
        <v>8</v>
      </c>
      <c r="D577" t="s">
        <v>222</v>
      </c>
      <c r="E577">
        <v>0</v>
      </c>
    </row>
    <row r="578" spans="1:5" x14ac:dyDescent="0.25">
      <c r="A578">
        <v>107</v>
      </c>
      <c r="B578">
        <v>2</v>
      </c>
      <c r="C578">
        <v>8</v>
      </c>
      <c r="D578" t="s">
        <v>222</v>
      </c>
      <c r="E578">
        <v>11.253148530865571</v>
      </c>
    </row>
    <row r="579" spans="1:5" x14ac:dyDescent="0.25">
      <c r="A579">
        <v>108</v>
      </c>
      <c r="B579">
        <v>2</v>
      </c>
      <c r="C579">
        <v>8</v>
      </c>
      <c r="D579" t="s">
        <v>222</v>
      </c>
      <c r="E579">
        <v>0</v>
      </c>
    </row>
    <row r="580" spans="1:5" x14ac:dyDescent="0.25">
      <c r="A580">
        <v>109</v>
      </c>
      <c r="B580">
        <v>2</v>
      </c>
      <c r="C580">
        <v>8</v>
      </c>
      <c r="D580" t="s">
        <v>222</v>
      </c>
      <c r="E580">
        <v>0</v>
      </c>
    </row>
    <row r="581" spans="1:5" x14ac:dyDescent="0.25">
      <c r="A581">
        <v>110</v>
      </c>
      <c r="B581">
        <v>1</v>
      </c>
      <c r="C581">
        <v>8</v>
      </c>
      <c r="D581" t="s">
        <v>222</v>
      </c>
      <c r="E581">
        <v>0</v>
      </c>
    </row>
    <row r="582" spans="1:5" x14ac:dyDescent="0.25">
      <c r="A582">
        <v>111</v>
      </c>
      <c r="B582">
        <v>1</v>
      </c>
      <c r="C582">
        <v>8</v>
      </c>
      <c r="D582" t="s">
        <v>222</v>
      </c>
      <c r="E582">
        <v>0</v>
      </c>
    </row>
    <row r="583" spans="1:5" x14ac:dyDescent="0.25">
      <c r="A583">
        <v>112</v>
      </c>
      <c r="B583">
        <v>1</v>
      </c>
      <c r="C583">
        <v>8</v>
      </c>
      <c r="D583" t="s">
        <v>222</v>
      </c>
      <c r="E583">
        <v>23.359846468239123</v>
      </c>
    </row>
    <row r="584" spans="1:5" x14ac:dyDescent="0.25">
      <c r="A584">
        <v>114</v>
      </c>
      <c r="B584">
        <v>1</v>
      </c>
      <c r="C584">
        <v>8</v>
      </c>
      <c r="D584" t="s">
        <v>222</v>
      </c>
      <c r="E584">
        <v>73.875719593610782</v>
      </c>
    </row>
    <row r="585" spans="1:5" x14ac:dyDescent="0.25">
      <c r="A585">
        <v>115</v>
      </c>
      <c r="B585">
        <v>5</v>
      </c>
      <c r="C585">
        <v>8</v>
      </c>
      <c r="D585" t="s">
        <v>222</v>
      </c>
      <c r="E585">
        <v>100.914536742793</v>
      </c>
    </row>
    <row r="586" spans="1:5" x14ac:dyDescent="0.25">
      <c r="A586">
        <v>116</v>
      </c>
      <c r="B586">
        <v>5</v>
      </c>
      <c r="C586">
        <v>8</v>
      </c>
      <c r="D586" t="s">
        <v>222</v>
      </c>
      <c r="E586">
        <v>21.964199528992246</v>
      </c>
    </row>
    <row r="587" spans="1:5" x14ac:dyDescent="0.25">
      <c r="A587">
        <v>117</v>
      </c>
      <c r="B587">
        <v>5</v>
      </c>
      <c r="C587">
        <v>8</v>
      </c>
      <c r="D587" t="s">
        <v>222</v>
      </c>
      <c r="E587">
        <v>11.744284191117361</v>
      </c>
    </row>
    <row r="588" spans="1:5" x14ac:dyDescent="0.25">
      <c r="A588">
        <v>118</v>
      </c>
      <c r="B588">
        <v>5</v>
      </c>
      <c r="C588">
        <v>8</v>
      </c>
      <c r="D588" t="s">
        <v>222</v>
      </c>
      <c r="E588">
        <v>0</v>
      </c>
    </row>
    <row r="589" spans="1:5" x14ac:dyDescent="0.25">
      <c r="A589">
        <v>119</v>
      </c>
      <c r="B589">
        <v>5</v>
      </c>
      <c r="C589">
        <v>8</v>
      </c>
      <c r="D589" t="s">
        <v>222</v>
      </c>
      <c r="E589">
        <v>5.5460318895074501</v>
      </c>
    </row>
    <row r="590" spans="1:5" x14ac:dyDescent="0.25">
      <c r="A590">
        <v>120</v>
      </c>
      <c r="B590">
        <v>5</v>
      </c>
      <c r="C590">
        <v>8</v>
      </c>
      <c r="D590" t="s">
        <v>222</v>
      </c>
      <c r="E590">
        <v>15.169598629665428</v>
      </c>
    </row>
    <row r="591" spans="1:5" x14ac:dyDescent="0.25">
      <c r="A591">
        <v>180</v>
      </c>
      <c r="B591">
        <v>2</v>
      </c>
      <c r="C591">
        <v>8</v>
      </c>
      <c r="D591" t="s">
        <v>222</v>
      </c>
      <c r="E591">
        <v>0</v>
      </c>
    </row>
    <row r="592" spans="1:5" x14ac:dyDescent="0.25">
      <c r="A592">
        <v>181</v>
      </c>
      <c r="B592">
        <v>2</v>
      </c>
      <c r="C592">
        <v>8</v>
      </c>
      <c r="D592" t="s">
        <v>222</v>
      </c>
      <c r="E592">
        <v>71.763051529363352</v>
      </c>
    </row>
    <row r="593" spans="1:5" x14ac:dyDescent="0.25">
      <c r="A593">
        <v>182</v>
      </c>
      <c r="B593">
        <v>2</v>
      </c>
      <c r="C593">
        <v>8</v>
      </c>
      <c r="D593" t="s">
        <v>222</v>
      </c>
      <c r="E593">
        <v>6.5239137753966672</v>
      </c>
    </row>
    <row r="594" spans="1:5" x14ac:dyDescent="0.25">
      <c r="A594">
        <v>185</v>
      </c>
      <c r="B594">
        <v>2</v>
      </c>
      <c r="C594">
        <v>8</v>
      </c>
      <c r="D594" t="s">
        <v>222</v>
      </c>
      <c r="E594">
        <v>14.708169327450165</v>
      </c>
    </row>
    <row r="595" spans="1:5" x14ac:dyDescent="0.25">
      <c r="A595">
        <v>242</v>
      </c>
      <c r="B595">
        <v>6</v>
      </c>
      <c r="C595">
        <v>8</v>
      </c>
      <c r="D595" t="s">
        <v>222</v>
      </c>
      <c r="E595">
        <v>0</v>
      </c>
    </row>
    <row r="596" spans="1:5" x14ac:dyDescent="0.25">
      <c r="A596">
        <v>243</v>
      </c>
      <c r="B596">
        <v>6</v>
      </c>
      <c r="C596">
        <v>8</v>
      </c>
      <c r="D596" t="s">
        <v>222</v>
      </c>
      <c r="E596">
        <v>0</v>
      </c>
    </row>
    <row r="597" spans="1:5" x14ac:dyDescent="0.25">
      <c r="A597">
        <v>244</v>
      </c>
      <c r="B597">
        <v>6</v>
      </c>
      <c r="C597">
        <v>8</v>
      </c>
      <c r="D597" t="s">
        <v>222</v>
      </c>
      <c r="E597">
        <v>0</v>
      </c>
    </row>
    <row r="598" spans="1:5" x14ac:dyDescent="0.25">
      <c r="A598">
        <v>245</v>
      </c>
      <c r="B598">
        <v>6</v>
      </c>
      <c r="C598">
        <v>8</v>
      </c>
      <c r="D598" t="s">
        <v>222</v>
      </c>
      <c r="E598">
        <v>0</v>
      </c>
    </row>
    <row r="599" spans="1:5" x14ac:dyDescent="0.25">
      <c r="A599">
        <v>246</v>
      </c>
      <c r="B599">
        <v>1</v>
      </c>
      <c r="C599">
        <v>8</v>
      </c>
      <c r="D599" t="s">
        <v>222</v>
      </c>
      <c r="E599">
        <v>28.961442305010749</v>
      </c>
    </row>
    <row r="600" spans="1:5" x14ac:dyDescent="0.25">
      <c r="A600">
        <v>247</v>
      </c>
      <c r="B600">
        <v>1</v>
      </c>
      <c r="C600">
        <v>8</v>
      </c>
      <c r="D600" t="s">
        <v>222</v>
      </c>
      <c r="E600">
        <v>7.4891867319604613</v>
      </c>
    </row>
    <row r="601" spans="1:5" x14ac:dyDescent="0.25">
      <c r="A601">
        <v>259</v>
      </c>
      <c r="B601">
        <v>4</v>
      </c>
      <c r="C601">
        <v>8</v>
      </c>
      <c r="D601" t="s">
        <v>222</v>
      </c>
      <c r="E601">
        <v>1.4074575253611601</v>
      </c>
    </row>
    <row r="602" spans="1:5" x14ac:dyDescent="0.25">
      <c r="A602">
        <v>260</v>
      </c>
      <c r="B602">
        <v>4</v>
      </c>
      <c r="C602">
        <v>8</v>
      </c>
      <c r="D602" t="s">
        <v>222</v>
      </c>
      <c r="E602">
        <v>4.1108833078377893</v>
      </c>
    </row>
    <row r="603" spans="1:5" x14ac:dyDescent="0.25">
      <c r="A603">
        <v>261</v>
      </c>
      <c r="B603">
        <v>3</v>
      </c>
      <c r="C603">
        <v>8</v>
      </c>
      <c r="D603" t="s">
        <v>222</v>
      </c>
      <c r="E603">
        <v>11.757616518449376</v>
      </c>
    </row>
    <row r="604" spans="1:5" x14ac:dyDescent="0.25">
      <c r="A604">
        <v>262</v>
      </c>
      <c r="B604">
        <v>3</v>
      </c>
      <c r="C604">
        <v>8</v>
      </c>
      <c r="D604" t="s">
        <v>222</v>
      </c>
      <c r="E604">
        <v>3.8232752325085309</v>
      </c>
    </row>
    <row r="605" spans="1:5" x14ac:dyDescent="0.25">
      <c r="A605">
        <v>263</v>
      </c>
      <c r="B605">
        <v>4</v>
      </c>
      <c r="C605">
        <v>8</v>
      </c>
      <c r="D605" t="s">
        <v>222</v>
      </c>
      <c r="E605">
        <v>0.95581880812713271</v>
      </c>
    </row>
    <row r="606" spans="1:5" x14ac:dyDescent="0.25">
      <c r="A606">
        <v>265</v>
      </c>
      <c r="B606">
        <v>3</v>
      </c>
      <c r="C606">
        <v>8</v>
      </c>
      <c r="D606" t="s">
        <v>222</v>
      </c>
      <c r="E606">
        <v>4.3057294143010276</v>
      </c>
    </row>
    <row r="607" spans="1:5" x14ac:dyDescent="0.25">
      <c r="A607">
        <v>266</v>
      </c>
      <c r="B607">
        <v>3</v>
      </c>
      <c r="C607">
        <v>8</v>
      </c>
      <c r="D607" t="s">
        <v>222</v>
      </c>
      <c r="E607">
        <v>5.5139698733207503</v>
      </c>
    </row>
    <row r="608" spans="1:5" x14ac:dyDescent="0.25">
      <c r="A608">
        <v>267</v>
      </c>
      <c r="B608">
        <v>5</v>
      </c>
      <c r="C608">
        <v>8</v>
      </c>
      <c r="D608" t="s">
        <v>222</v>
      </c>
      <c r="E608">
        <v>13.863541607890786</v>
      </c>
    </row>
    <row r="609" spans="1:5" x14ac:dyDescent="0.25">
      <c r="A609">
        <v>268</v>
      </c>
      <c r="B609">
        <v>5</v>
      </c>
      <c r="C609">
        <v>8</v>
      </c>
      <c r="D609" t="s">
        <v>222</v>
      </c>
      <c r="E609">
        <v>6.6907316568899287</v>
      </c>
    </row>
    <row r="610" spans="1:5" x14ac:dyDescent="0.25">
      <c r="A610">
        <v>270</v>
      </c>
      <c r="B610">
        <v>3</v>
      </c>
      <c r="C610">
        <v>8</v>
      </c>
      <c r="D610" t="s">
        <v>222</v>
      </c>
      <c r="E610">
        <v>0.9452700446067851</v>
      </c>
    </row>
    <row r="611" spans="1:5" x14ac:dyDescent="0.25">
      <c r="A611">
        <v>281</v>
      </c>
      <c r="B611">
        <v>3</v>
      </c>
      <c r="C611">
        <v>8</v>
      </c>
      <c r="D611" t="s">
        <v>222</v>
      </c>
      <c r="E611">
        <v>33.373824672711166</v>
      </c>
    </row>
    <row r="612" spans="1:5" x14ac:dyDescent="0.25">
      <c r="A612">
        <v>283</v>
      </c>
      <c r="B612">
        <v>4</v>
      </c>
      <c r="C612">
        <v>8</v>
      </c>
      <c r="D612" t="s">
        <v>222</v>
      </c>
      <c r="E612">
        <v>12.291287295208816</v>
      </c>
    </row>
    <row r="613" spans="1:5" x14ac:dyDescent="0.25">
      <c r="A613">
        <v>284</v>
      </c>
      <c r="B613">
        <v>4</v>
      </c>
      <c r="C613">
        <v>8</v>
      </c>
      <c r="D613" t="s">
        <v>222</v>
      </c>
      <c r="E613">
        <v>5.5289896818485298</v>
      </c>
    </row>
    <row r="614" spans="1:5" x14ac:dyDescent="0.25">
      <c r="A614">
        <v>285</v>
      </c>
      <c r="B614">
        <v>3</v>
      </c>
      <c r="C614">
        <v>8</v>
      </c>
      <c r="D614" t="s">
        <v>222</v>
      </c>
      <c r="E614">
        <v>5.6359048069501556</v>
      </c>
    </row>
    <row r="615" spans="1:5" x14ac:dyDescent="0.25">
      <c r="A615">
        <v>286</v>
      </c>
      <c r="B615">
        <v>3</v>
      </c>
      <c r="C615">
        <v>8</v>
      </c>
      <c r="D615" t="s">
        <v>222</v>
      </c>
      <c r="E615">
        <v>15.612926795909214</v>
      </c>
    </row>
    <row r="616" spans="1:5" x14ac:dyDescent="0.25">
      <c r="A616">
        <v>287</v>
      </c>
      <c r="B616">
        <v>5</v>
      </c>
      <c r="C616">
        <v>8</v>
      </c>
      <c r="D616" t="s">
        <v>222</v>
      </c>
      <c r="E616">
        <v>8.2115648890868744</v>
      </c>
    </row>
    <row r="617" spans="1:5" x14ac:dyDescent="0.25">
      <c r="A617">
        <v>288</v>
      </c>
      <c r="B617">
        <v>5</v>
      </c>
      <c r="C617">
        <v>8</v>
      </c>
      <c r="D617" t="s">
        <v>222</v>
      </c>
      <c r="E617">
        <v>15.648733588217999</v>
      </c>
    </row>
    <row r="618" spans="1:5" x14ac:dyDescent="0.25">
      <c r="A618">
        <v>9</v>
      </c>
      <c r="B618">
        <v>2</v>
      </c>
      <c r="C618">
        <v>9</v>
      </c>
      <c r="D618" t="s">
        <v>223</v>
      </c>
      <c r="E618">
        <v>0</v>
      </c>
    </row>
    <row r="619" spans="1:5" x14ac:dyDescent="0.25">
      <c r="A619">
        <v>10</v>
      </c>
      <c r="B619">
        <v>1</v>
      </c>
      <c r="C619">
        <v>9</v>
      </c>
      <c r="D619" t="s">
        <v>223</v>
      </c>
      <c r="E619">
        <v>0</v>
      </c>
    </row>
    <row r="620" spans="1:5" x14ac:dyDescent="0.25">
      <c r="A620">
        <v>11</v>
      </c>
      <c r="B620">
        <v>1</v>
      </c>
      <c r="C620">
        <v>9</v>
      </c>
      <c r="D620" t="s">
        <v>223</v>
      </c>
      <c r="E620">
        <v>0</v>
      </c>
    </row>
    <row r="621" spans="1:5" x14ac:dyDescent="0.25">
      <c r="A621">
        <v>12</v>
      </c>
      <c r="B621">
        <v>1</v>
      </c>
      <c r="C621">
        <v>9</v>
      </c>
      <c r="D621" t="s">
        <v>223</v>
      </c>
      <c r="E621">
        <v>0</v>
      </c>
    </row>
    <row r="622" spans="1:5" x14ac:dyDescent="0.25">
      <c r="A622">
        <v>13</v>
      </c>
      <c r="B622">
        <v>4</v>
      </c>
      <c r="C622">
        <v>9</v>
      </c>
      <c r="D622" t="s">
        <v>223</v>
      </c>
      <c r="E622">
        <v>0</v>
      </c>
    </row>
    <row r="623" spans="1:5" x14ac:dyDescent="0.25">
      <c r="A623">
        <v>14</v>
      </c>
      <c r="B623">
        <v>2</v>
      </c>
      <c r="C623">
        <v>9</v>
      </c>
      <c r="D623" t="s">
        <v>223</v>
      </c>
      <c r="E623">
        <v>0</v>
      </c>
    </row>
    <row r="624" spans="1:5" x14ac:dyDescent="0.25">
      <c r="A624">
        <v>17</v>
      </c>
      <c r="B624">
        <v>1</v>
      </c>
      <c r="C624">
        <v>9</v>
      </c>
      <c r="D624" t="s">
        <v>223</v>
      </c>
      <c r="E624">
        <v>0</v>
      </c>
    </row>
    <row r="625" spans="1:5" x14ac:dyDescent="0.25">
      <c r="A625">
        <v>23</v>
      </c>
      <c r="B625">
        <v>3</v>
      </c>
      <c r="C625">
        <v>9</v>
      </c>
      <c r="D625" t="s">
        <v>223</v>
      </c>
      <c r="E625">
        <v>0</v>
      </c>
    </row>
    <row r="626" spans="1:5" x14ac:dyDescent="0.25">
      <c r="A626">
        <v>28</v>
      </c>
      <c r="B626">
        <v>5</v>
      </c>
      <c r="C626">
        <v>9</v>
      </c>
      <c r="D626" t="s">
        <v>223</v>
      </c>
      <c r="E626">
        <v>0</v>
      </c>
    </row>
    <row r="627" spans="1:5" x14ac:dyDescent="0.25">
      <c r="A627">
        <v>32</v>
      </c>
      <c r="B627">
        <v>4</v>
      </c>
      <c r="C627">
        <v>9</v>
      </c>
      <c r="D627" t="s">
        <v>223</v>
      </c>
      <c r="E627">
        <v>0</v>
      </c>
    </row>
    <row r="628" spans="1:5" x14ac:dyDescent="0.25">
      <c r="A628">
        <v>33</v>
      </c>
      <c r="B628">
        <v>3</v>
      </c>
      <c r="C628">
        <v>9</v>
      </c>
      <c r="D628" t="s">
        <v>223</v>
      </c>
      <c r="E628">
        <v>0</v>
      </c>
    </row>
    <row r="629" spans="1:5" x14ac:dyDescent="0.25">
      <c r="A629">
        <v>34</v>
      </c>
      <c r="B629">
        <v>6</v>
      </c>
      <c r="C629">
        <v>9</v>
      </c>
      <c r="D629" t="s">
        <v>223</v>
      </c>
      <c r="E629">
        <v>0</v>
      </c>
    </row>
    <row r="630" spans="1:5" x14ac:dyDescent="0.25">
      <c r="A630">
        <v>35</v>
      </c>
      <c r="B630">
        <v>6</v>
      </c>
      <c r="C630">
        <v>9</v>
      </c>
      <c r="D630" t="s">
        <v>223</v>
      </c>
      <c r="E630">
        <v>0</v>
      </c>
    </row>
    <row r="631" spans="1:5" x14ac:dyDescent="0.25">
      <c r="A631">
        <v>37</v>
      </c>
      <c r="B631">
        <v>2</v>
      </c>
      <c r="C631">
        <v>9</v>
      </c>
      <c r="D631" t="s">
        <v>223</v>
      </c>
      <c r="E631">
        <v>0</v>
      </c>
    </row>
    <row r="632" spans="1:5" x14ac:dyDescent="0.25">
      <c r="A632">
        <v>38</v>
      </c>
      <c r="B632">
        <v>1</v>
      </c>
      <c r="C632">
        <v>9</v>
      </c>
      <c r="D632" t="s">
        <v>223</v>
      </c>
      <c r="E632">
        <v>0</v>
      </c>
    </row>
    <row r="633" spans="1:5" x14ac:dyDescent="0.25">
      <c r="A633">
        <v>39</v>
      </c>
      <c r="B633">
        <v>2</v>
      </c>
      <c r="C633">
        <v>9</v>
      </c>
      <c r="D633" t="s">
        <v>223</v>
      </c>
      <c r="E633">
        <v>0</v>
      </c>
    </row>
    <row r="634" spans="1:5" x14ac:dyDescent="0.25">
      <c r="A634">
        <v>40</v>
      </c>
      <c r="B634">
        <v>6</v>
      </c>
      <c r="C634">
        <v>9</v>
      </c>
      <c r="D634" t="s">
        <v>223</v>
      </c>
      <c r="E634">
        <v>0</v>
      </c>
    </row>
    <row r="635" spans="1:5" x14ac:dyDescent="0.25">
      <c r="A635">
        <v>41</v>
      </c>
      <c r="B635">
        <v>4</v>
      </c>
      <c r="C635">
        <v>9</v>
      </c>
      <c r="D635" t="s">
        <v>223</v>
      </c>
      <c r="E635">
        <v>0</v>
      </c>
    </row>
    <row r="636" spans="1:5" x14ac:dyDescent="0.25">
      <c r="A636">
        <v>42</v>
      </c>
      <c r="B636">
        <v>4</v>
      </c>
      <c r="C636">
        <v>9</v>
      </c>
      <c r="D636" t="s">
        <v>223</v>
      </c>
      <c r="E636">
        <v>0</v>
      </c>
    </row>
    <row r="637" spans="1:5" x14ac:dyDescent="0.25">
      <c r="A637">
        <v>45</v>
      </c>
      <c r="B637">
        <v>3</v>
      </c>
      <c r="C637">
        <v>9</v>
      </c>
      <c r="D637" t="s">
        <v>223</v>
      </c>
      <c r="E637">
        <v>0</v>
      </c>
    </row>
    <row r="638" spans="1:5" x14ac:dyDescent="0.25">
      <c r="A638">
        <v>46</v>
      </c>
      <c r="B638">
        <v>3</v>
      </c>
      <c r="C638">
        <v>9</v>
      </c>
      <c r="D638" t="s">
        <v>223</v>
      </c>
      <c r="E638">
        <v>0</v>
      </c>
    </row>
    <row r="639" spans="1:5" x14ac:dyDescent="0.25">
      <c r="A639">
        <v>47</v>
      </c>
      <c r="B639">
        <v>3</v>
      </c>
      <c r="C639">
        <v>9</v>
      </c>
      <c r="D639" t="s">
        <v>223</v>
      </c>
      <c r="E639">
        <v>0</v>
      </c>
    </row>
    <row r="640" spans="1:5" x14ac:dyDescent="0.25">
      <c r="A640">
        <v>48</v>
      </c>
      <c r="B640">
        <v>4</v>
      </c>
      <c r="C640">
        <v>9</v>
      </c>
      <c r="D640" t="s">
        <v>223</v>
      </c>
      <c r="E640">
        <v>0</v>
      </c>
    </row>
    <row r="641" spans="1:5" x14ac:dyDescent="0.25">
      <c r="A641">
        <v>49</v>
      </c>
      <c r="B641">
        <v>4</v>
      </c>
      <c r="C641">
        <v>9</v>
      </c>
      <c r="D641" t="s">
        <v>223</v>
      </c>
      <c r="E641">
        <v>0</v>
      </c>
    </row>
    <row r="642" spans="1:5" x14ac:dyDescent="0.25">
      <c r="A642">
        <v>90</v>
      </c>
      <c r="B642">
        <v>4</v>
      </c>
      <c r="C642">
        <v>9</v>
      </c>
      <c r="D642" t="s">
        <v>223</v>
      </c>
      <c r="E642">
        <v>0</v>
      </c>
    </row>
    <row r="643" spans="1:5" x14ac:dyDescent="0.25">
      <c r="A643">
        <v>91</v>
      </c>
      <c r="B643">
        <v>4</v>
      </c>
      <c r="C643">
        <v>9</v>
      </c>
      <c r="D643" t="s">
        <v>223</v>
      </c>
      <c r="E643">
        <v>0</v>
      </c>
    </row>
    <row r="644" spans="1:5" x14ac:dyDescent="0.25">
      <c r="A644">
        <v>92</v>
      </c>
      <c r="B644">
        <v>4</v>
      </c>
      <c r="C644">
        <v>9</v>
      </c>
      <c r="D644" t="s">
        <v>223</v>
      </c>
      <c r="E644">
        <v>0</v>
      </c>
    </row>
    <row r="645" spans="1:5" x14ac:dyDescent="0.25">
      <c r="A645">
        <v>93</v>
      </c>
      <c r="B645">
        <v>4</v>
      </c>
      <c r="C645">
        <v>9</v>
      </c>
      <c r="D645" t="s">
        <v>223</v>
      </c>
      <c r="E645">
        <v>0</v>
      </c>
    </row>
    <row r="646" spans="1:5" x14ac:dyDescent="0.25">
      <c r="A646">
        <v>96</v>
      </c>
      <c r="B646">
        <v>3</v>
      </c>
      <c r="C646">
        <v>9</v>
      </c>
      <c r="D646" t="s">
        <v>223</v>
      </c>
      <c r="E646">
        <v>0</v>
      </c>
    </row>
    <row r="647" spans="1:5" x14ac:dyDescent="0.25">
      <c r="A647">
        <v>98</v>
      </c>
      <c r="B647">
        <v>3</v>
      </c>
      <c r="C647">
        <v>9</v>
      </c>
      <c r="D647" t="s">
        <v>223</v>
      </c>
      <c r="E647">
        <v>0</v>
      </c>
    </row>
    <row r="648" spans="1:5" x14ac:dyDescent="0.25">
      <c r="A648">
        <v>99</v>
      </c>
      <c r="B648">
        <v>6</v>
      </c>
      <c r="C648">
        <v>9</v>
      </c>
      <c r="D648" t="s">
        <v>223</v>
      </c>
      <c r="E648">
        <v>0</v>
      </c>
    </row>
    <row r="649" spans="1:5" x14ac:dyDescent="0.25">
      <c r="A649">
        <v>100</v>
      </c>
      <c r="B649">
        <v>6</v>
      </c>
      <c r="C649">
        <v>9</v>
      </c>
      <c r="D649" t="s">
        <v>223</v>
      </c>
      <c r="E649">
        <v>0</v>
      </c>
    </row>
    <row r="650" spans="1:5" x14ac:dyDescent="0.25">
      <c r="A650">
        <v>101</v>
      </c>
      <c r="B650">
        <v>6</v>
      </c>
      <c r="C650">
        <v>9</v>
      </c>
      <c r="D650" t="s">
        <v>223</v>
      </c>
      <c r="E650">
        <v>0</v>
      </c>
    </row>
    <row r="651" spans="1:5" x14ac:dyDescent="0.25">
      <c r="A651">
        <v>103</v>
      </c>
      <c r="B651">
        <v>6</v>
      </c>
      <c r="C651">
        <v>9</v>
      </c>
      <c r="D651" t="s">
        <v>223</v>
      </c>
      <c r="E651">
        <v>0</v>
      </c>
    </row>
    <row r="652" spans="1:5" x14ac:dyDescent="0.25">
      <c r="A652">
        <v>104</v>
      </c>
      <c r="B652">
        <v>6</v>
      </c>
      <c r="C652">
        <v>9</v>
      </c>
      <c r="D652" t="s">
        <v>223</v>
      </c>
      <c r="E652">
        <v>0</v>
      </c>
    </row>
    <row r="653" spans="1:5" x14ac:dyDescent="0.25">
      <c r="A653">
        <v>105</v>
      </c>
      <c r="B653">
        <v>2</v>
      </c>
      <c r="C653">
        <v>9</v>
      </c>
      <c r="D653" t="s">
        <v>223</v>
      </c>
      <c r="E653">
        <v>0</v>
      </c>
    </row>
    <row r="654" spans="1:5" x14ac:dyDescent="0.25">
      <c r="A654">
        <v>106</v>
      </c>
      <c r="B654">
        <v>2</v>
      </c>
      <c r="C654">
        <v>9</v>
      </c>
      <c r="D654" t="s">
        <v>223</v>
      </c>
      <c r="E654">
        <v>0</v>
      </c>
    </row>
    <row r="655" spans="1:5" x14ac:dyDescent="0.25">
      <c r="A655">
        <v>107</v>
      </c>
      <c r="B655">
        <v>2</v>
      </c>
      <c r="C655">
        <v>9</v>
      </c>
      <c r="D655" t="s">
        <v>223</v>
      </c>
      <c r="E655">
        <v>0</v>
      </c>
    </row>
    <row r="656" spans="1:5" x14ac:dyDescent="0.25">
      <c r="A656">
        <v>108</v>
      </c>
      <c r="B656">
        <v>2</v>
      </c>
      <c r="C656">
        <v>9</v>
      </c>
      <c r="D656" t="s">
        <v>223</v>
      </c>
      <c r="E656">
        <v>0</v>
      </c>
    </row>
    <row r="657" spans="1:5" x14ac:dyDescent="0.25">
      <c r="A657">
        <v>109</v>
      </c>
      <c r="B657">
        <v>2</v>
      </c>
      <c r="C657">
        <v>9</v>
      </c>
      <c r="D657" t="s">
        <v>223</v>
      </c>
      <c r="E657">
        <v>0</v>
      </c>
    </row>
    <row r="658" spans="1:5" x14ac:dyDescent="0.25">
      <c r="A658">
        <v>110</v>
      </c>
      <c r="B658">
        <v>1</v>
      </c>
      <c r="C658">
        <v>9</v>
      </c>
      <c r="D658" t="s">
        <v>223</v>
      </c>
      <c r="E658">
        <v>0</v>
      </c>
    </row>
    <row r="659" spans="1:5" x14ac:dyDescent="0.25">
      <c r="A659">
        <v>111</v>
      </c>
      <c r="B659">
        <v>1</v>
      </c>
      <c r="C659">
        <v>9</v>
      </c>
      <c r="D659" t="s">
        <v>223</v>
      </c>
      <c r="E659">
        <v>0</v>
      </c>
    </row>
    <row r="660" spans="1:5" x14ac:dyDescent="0.25">
      <c r="A660">
        <v>112</v>
      </c>
      <c r="B660">
        <v>1</v>
      </c>
      <c r="C660">
        <v>9</v>
      </c>
      <c r="D660" t="s">
        <v>223</v>
      </c>
      <c r="E660">
        <v>0</v>
      </c>
    </row>
    <row r="661" spans="1:5" x14ac:dyDescent="0.25">
      <c r="A661">
        <v>114</v>
      </c>
      <c r="B661">
        <v>1</v>
      </c>
      <c r="C661">
        <v>9</v>
      </c>
      <c r="D661" t="s">
        <v>223</v>
      </c>
      <c r="E661">
        <v>0</v>
      </c>
    </row>
    <row r="662" spans="1:5" x14ac:dyDescent="0.25">
      <c r="A662">
        <v>115</v>
      </c>
      <c r="B662">
        <v>5</v>
      </c>
      <c r="C662">
        <v>9</v>
      </c>
      <c r="D662" t="s">
        <v>223</v>
      </c>
      <c r="E662">
        <v>0</v>
      </c>
    </row>
    <row r="663" spans="1:5" x14ac:dyDescent="0.25">
      <c r="A663">
        <v>116</v>
      </c>
      <c r="B663">
        <v>5</v>
      </c>
      <c r="C663">
        <v>9</v>
      </c>
      <c r="D663" t="s">
        <v>223</v>
      </c>
      <c r="E663">
        <v>0</v>
      </c>
    </row>
    <row r="664" spans="1:5" x14ac:dyDescent="0.25">
      <c r="A664">
        <v>117</v>
      </c>
      <c r="B664">
        <v>5</v>
      </c>
      <c r="C664">
        <v>9</v>
      </c>
      <c r="D664" t="s">
        <v>223</v>
      </c>
      <c r="E664">
        <v>0</v>
      </c>
    </row>
    <row r="665" spans="1:5" x14ac:dyDescent="0.25">
      <c r="A665">
        <v>118</v>
      </c>
      <c r="B665">
        <v>5</v>
      </c>
      <c r="C665">
        <v>9</v>
      </c>
      <c r="D665" t="s">
        <v>223</v>
      </c>
      <c r="E665">
        <v>0</v>
      </c>
    </row>
    <row r="666" spans="1:5" x14ac:dyDescent="0.25">
      <c r="A666">
        <v>119</v>
      </c>
      <c r="B666">
        <v>5</v>
      </c>
      <c r="C666">
        <v>9</v>
      </c>
      <c r="D666" t="s">
        <v>223</v>
      </c>
      <c r="E666">
        <v>0</v>
      </c>
    </row>
    <row r="667" spans="1:5" x14ac:dyDescent="0.25">
      <c r="A667">
        <v>120</v>
      </c>
      <c r="B667">
        <v>5</v>
      </c>
      <c r="C667">
        <v>9</v>
      </c>
      <c r="D667" t="s">
        <v>223</v>
      </c>
      <c r="E667">
        <v>0</v>
      </c>
    </row>
    <row r="668" spans="1:5" x14ac:dyDescent="0.25">
      <c r="A668">
        <v>180</v>
      </c>
      <c r="B668">
        <v>2</v>
      </c>
      <c r="C668">
        <v>9</v>
      </c>
      <c r="D668" t="s">
        <v>223</v>
      </c>
      <c r="E668">
        <v>0</v>
      </c>
    </row>
    <row r="669" spans="1:5" x14ac:dyDescent="0.25">
      <c r="A669">
        <v>181</v>
      </c>
      <c r="B669">
        <v>2</v>
      </c>
      <c r="C669">
        <v>9</v>
      </c>
      <c r="D669" t="s">
        <v>223</v>
      </c>
      <c r="E669">
        <v>0</v>
      </c>
    </row>
    <row r="670" spans="1:5" x14ac:dyDescent="0.25">
      <c r="A670">
        <v>182</v>
      </c>
      <c r="B670">
        <v>2</v>
      </c>
      <c r="C670">
        <v>9</v>
      </c>
      <c r="D670" t="s">
        <v>223</v>
      </c>
      <c r="E670">
        <v>0</v>
      </c>
    </row>
    <row r="671" spans="1:5" x14ac:dyDescent="0.25">
      <c r="A671">
        <v>185</v>
      </c>
      <c r="B671">
        <v>2</v>
      </c>
      <c r="C671">
        <v>9</v>
      </c>
      <c r="D671" t="s">
        <v>223</v>
      </c>
      <c r="E671">
        <v>0</v>
      </c>
    </row>
    <row r="672" spans="1:5" x14ac:dyDescent="0.25">
      <c r="A672">
        <v>242</v>
      </c>
      <c r="B672">
        <v>6</v>
      </c>
      <c r="C672">
        <v>9</v>
      </c>
      <c r="D672" t="s">
        <v>223</v>
      </c>
      <c r="E672">
        <v>254.11052012137807</v>
      </c>
    </row>
    <row r="673" spans="1:5" x14ac:dyDescent="0.25">
      <c r="A673">
        <v>243</v>
      </c>
      <c r="B673">
        <v>6</v>
      </c>
      <c r="C673">
        <v>9</v>
      </c>
      <c r="D673" t="s">
        <v>223</v>
      </c>
      <c r="E673">
        <v>177.87736408496465</v>
      </c>
    </row>
    <row r="674" spans="1:5" x14ac:dyDescent="0.25">
      <c r="A674">
        <v>244</v>
      </c>
      <c r="B674">
        <v>6</v>
      </c>
      <c r="C674">
        <v>9</v>
      </c>
      <c r="D674" t="s">
        <v>223</v>
      </c>
      <c r="E674">
        <v>0</v>
      </c>
    </row>
    <row r="675" spans="1:5" x14ac:dyDescent="0.25">
      <c r="A675">
        <v>245</v>
      </c>
      <c r="B675">
        <v>6</v>
      </c>
      <c r="C675">
        <v>9</v>
      </c>
      <c r="D675" t="s">
        <v>223</v>
      </c>
      <c r="E675">
        <v>0</v>
      </c>
    </row>
    <row r="676" spans="1:5" x14ac:dyDescent="0.25">
      <c r="A676">
        <v>246</v>
      </c>
      <c r="B676">
        <v>1</v>
      </c>
      <c r="C676">
        <v>9</v>
      </c>
      <c r="D676" t="s">
        <v>223</v>
      </c>
      <c r="E676">
        <v>0</v>
      </c>
    </row>
    <row r="677" spans="1:5" x14ac:dyDescent="0.25">
      <c r="A677">
        <v>247</v>
      </c>
      <c r="B677">
        <v>1</v>
      </c>
      <c r="C677">
        <v>9</v>
      </c>
      <c r="D677" t="s">
        <v>223</v>
      </c>
      <c r="E677">
        <v>0</v>
      </c>
    </row>
    <row r="678" spans="1:5" x14ac:dyDescent="0.25">
      <c r="A678">
        <v>259</v>
      </c>
      <c r="B678">
        <v>4</v>
      </c>
      <c r="C678">
        <v>9</v>
      </c>
      <c r="D678" t="s">
        <v>223</v>
      </c>
      <c r="E678">
        <v>0</v>
      </c>
    </row>
    <row r="679" spans="1:5" x14ac:dyDescent="0.25">
      <c r="A679">
        <v>260</v>
      </c>
      <c r="B679">
        <v>4</v>
      </c>
      <c r="C679">
        <v>9</v>
      </c>
      <c r="D679" t="s">
        <v>223</v>
      </c>
      <c r="E679">
        <v>0</v>
      </c>
    </row>
    <row r="680" spans="1:5" x14ac:dyDescent="0.25">
      <c r="A680">
        <v>261</v>
      </c>
      <c r="B680">
        <v>3</v>
      </c>
      <c r="C680">
        <v>9</v>
      </c>
      <c r="D680" t="s">
        <v>223</v>
      </c>
      <c r="E680">
        <v>0</v>
      </c>
    </row>
    <row r="681" spans="1:5" x14ac:dyDescent="0.25">
      <c r="A681">
        <v>262</v>
      </c>
      <c r="B681">
        <v>3</v>
      </c>
      <c r="C681">
        <v>9</v>
      </c>
      <c r="D681" t="s">
        <v>223</v>
      </c>
      <c r="E681">
        <v>0</v>
      </c>
    </row>
    <row r="682" spans="1:5" x14ac:dyDescent="0.25">
      <c r="A682">
        <v>263</v>
      </c>
      <c r="B682">
        <v>4</v>
      </c>
      <c r="C682">
        <v>9</v>
      </c>
      <c r="D682" t="s">
        <v>223</v>
      </c>
      <c r="E682">
        <v>0</v>
      </c>
    </row>
    <row r="683" spans="1:5" x14ac:dyDescent="0.25">
      <c r="A683">
        <v>265</v>
      </c>
      <c r="B683">
        <v>3</v>
      </c>
      <c r="C683">
        <v>9</v>
      </c>
      <c r="D683" t="s">
        <v>223</v>
      </c>
      <c r="E683">
        <v>0</v>
      </c>
    </row>
    <row r="684" spans="1:5" x14ac:dyDescent="0.25">
      <c r="A684">
        <v>266</v>
      </c>
      <c r="B684">
        <v>3</v>
      </c>
      <c r="C684">
        <v>9</v>
      </c>
      <c r="D684" t="s">
        <v>223</v>
      </c>
      <c r="E684">
        <v>0</v>
      </c>
    </row>
    <row r="685" spans="1:5" x14ac:dyDescent="0.25">
      <c r="A685">
        <v>267</v>
      </c>
      <c r="B685">
        <v>5</v>
      </c>
      <c r="C685">
        <v>9</v>
      </c>
      <c r="D685" t="s">
        <v>223</v>
      </c>
      <c r="E685">
        <v>0</v>
      </c>
    </row>
    <row r="686" spans="1:5" x14ac:dyDescent="0.25">
      <c r="A686">
        <v>268</v>
      </c>
      <c r="B686">
        <v>5</v>
      </c>
      <c r="C686">
        <v>9</v>
      </c>
      <c r="D686" t="s">
        <v>223</v>
      </c>
      <c r="E686">
        <v>0</v>
      </c>
    </row>
    <row r="687" spans="1:5" x14ac:dyDescent="0.25">
      <c r="A687">
        <v>270</v>
      </c>
      <c r="B687">
        <v>3</v>
      </c>
      <c r="C687">
        <v>9</v>
      </c>
      <c r="D687" t="s">
        <v>223</v>
      </c>
      <c r="E687">
        <v>0</v>
      </c>
    </row>
    <row r="688" spans="1:5" x14ac:dyDescent="0.25">
      <c r="A688">
        <v>281</v>
      </c>
      <c r="B688">
        <v>3</v>
      </c>
      <c r="C688">
        <v>9</v>
      </c>
      <c r="D688" t="s">
        <v>223</v>
      </c>
      <c r="E688">
        <v>0</v>
      </c>
    </row>
    <row r="689" spans="1:5" x14ac:dyDescent="0.25">
      <c r="A689">
        <v>283</v>
      </c>
      <c r="B689">
        <v>4</v>
      </c>
      <c r="C689">
        <v>9</v>
      </c>
      <c r="D689" t="s">
        <v>223</v>
      </c>
      <c r="E689">
        <v>0</v>
      </c>
    </row>
    <row r="690" spans="1:5" x14ac:dyDescent="0.25">
      <c r="A690">
        <v>284</v>
      </c>
      <c r="B690">
        <v>4</v>
      </c>
      <c r="C690">
        <v>9</v>
      </c>
      <c r="D690" t="s">
        <v>223</v>
      </c>
      <c r="E690">
        <v>0</v>
      </c>
    </row>
    <row r="691" spans="1:5" x14ac:dyDescent="0.25">
      <c r="A691">
        <v>285</v>
      </c>
      <c r="B691">
        <v>3</v>
      </c>
      <c r="C691">
        <v>9</v>
      </c>
      <c r="D691" t="s">
        <v>223</v>
      </c>
      <c r="E691">
        <v>0</v>
      </c>
    </row>
    <row r="692" spans="1:5" x14ac:dyDescent="0.25">
      <c r="A692">
        <v>286</v>
      </c>
      <c r="B692">
        <v>3</v>
      </c>
      <c r="C692">
        <v>9</v>
      </c>
      <c r="D692" t="s">
        <v>223</v>
      </c>
      <c r="E692">
        <v>0</v>
      </c>
    </row>
    <row r="693" spans="1:5" x14ac:dyDescent="0.25">
      <c r="A693">
        <v>287</v>
      </c>
      <c r="B693">
        <v>5</v>
      </c>
      <c r="C693">
        <v>9</v>
      </c>
      <c r="D693" t="s">
        <v>223</v>
      </c>
      <c r="E693">
        <v>0</v>
      </c>
    </row>
    <row r="694" spans="1:5" x14ac:dyDescent="0.25">
      <c r="A694">
        <v>288</v>
      </c>
      <c r="B694">
        <v>5</v>
      </c>
      <c r="C694">
        <v>9</v>
      </c>
      <c r="D694" t="s">
        <v>223</v>
      </c>
      <c r="E694">
        <v>0</v>
      </c>
    </row>
    <row r="695" spans="1:5" x14ac:dyDescent="0.25">
      <c r="A695">
        <v>9</v>
      </c>
      <c r="B695">
        <v>2</v>
      </c>
      <c r="C695">
        <v>10</v>
      </c>
      <c r="D695" t="s">
        <v>224</v>
      </c>
      <c r="E695">
        <v>0</v>
      </c>
    </row>
    <row r="696" spans="1:5" x14ac:dyDescent="0.25">
      <c r="A696">
        <v>10</v>
      </c>
      <c r="B696">
        <v>1</v>
      </c>
      <c r="C696">
        <v>10</v>
      </c>
      <c r="D696" t="s">
        <v>224</v>
      </c>
      <c r="E696">
        <v>0</v>
      </c>
    </row>
    <row r="697" spans="1:5" x14ac:dyDescent="0.25">
      <c r="A697">
        <v>11</v>
      </c>
      <c r="B697">
        <v>1</v>
      </c>
      <c r="C697">
        <v>10</v>
      </c>
      <c r="D697" t="s">
        <v>224</v>
      </c>
      <c r="E697">
        <v>0</v>
      </c>
    </row>
    <row r="698" spans="1:5" x14ac:dyDescent="0.25">
      <c r="A698">
        <v>12</v>
      </c>
      <c r="B698">
        <v>1</v>
      </c>
      <c r="C698">
        <v>10</v>
      </c>
      <c r="D698" t="s">
        <v>224</v>
      </c>
      <c r="E698">
        <v>0</v>
      </c>
    </row>
    <row r="699" spans="1:5" x14ac:dyDescent="0.25">
      <c r="A699">
        <v>13</v>
      </c>
      <c r="B699">
        <v>4</v>
      </c>
      <c r="C699">
        <v>10</v>
      </c>
      <c r="D699" t="s">
        <v>224</v>
      </c>
      <c r="E699">
        <v>0</v>
      </c>
    </row>
    <row r="700" spans="1:5" x14ac:dyDescent="0.25">
      <c r="A700">
        <v>14</v>
      </c>
      <c r="B700">
        <v>2</v>
      </c>
      <c r="C700">
        <v>10</v>
      </c>
      <c r="D700" t="s">
        <v>224</v>
      </c>
      <c r="E700">
        <v>0</v>
      </c>
    </row>
    <row r="701" spans="1:5" x14ac:dyDescent="0.25">
      <c r="A701">
        <v>17</v>
      </c>
      <c r="B701">
        <v>1</v>
      </c>
      <c r="C701">
        <v>10</v>
      </c>
      <c r="D701" t="s">
        <v>224</v>
      </c>
      <c r="E701">
        <v>0</v>
      </c>
    </row>
    <row r="702" spans="1:5" x14ac:dyDescent="0.25">
      <c r="A702">
        <v>23</v>
      </c>
      <c r="B702">
        <v>3</v>
      </c>
      <c r="C702">
        <v>10</v>
      </c>
      <c r="D702" t="s">
        <v>224</v>
      </c>
      <c r="E702">
        <v>0</v>
      </c>
    </row>
    <row r="703" spans="1:5" x14ac:dyDescent="0.25">
      <c r="A703">
        <v>28</v>
      </c>
      <c r="B703">
        <v>5</v>
      </c>
      <c r="C703">
        <v>10</v>
      </c>
      <c r="D703" t="s">
        <v>224</v>
      </c>
      <c r="E703">
        <v>7.918817407041745</v>
      </c>
    </row>
    <row r="704" spans="1:5" x14ac:dyDescent="0.25">
      <c r="A704">
        <v>32</v>
      </c>
      <c r="B704">
        <v>4</v>
      </c>
      <c r="C704">
        <v>10</v>
      </c>
      <c r="D704" t="s">
        <v>224</v>
      </c>
      <c r="E704">
        <v>0</v>
      </c>
    </row>
    <row r="705" spans="1:5" x14ac:dyDescent="0.25">
      <c r="A705">
        <v>33</v>
      </c>
      <c r="B705">
        <v>3</v>
      </c>
      <c r="C705">
        <v>10</v>
      </c>
      <c r="D705" t="s">
        <v>224</v>
      </c>
      <c r="E705">
        <v>0</v>
      </c>
    </row>
    <row r="706" spans="1:5" x14ac:dyDescent="0.25">
      <c r="A706">
        <v>34</v>
      </c>
      <c r="B706">
        <v>6</v>
      </c>
      <c r="C706">
        <v>10</v>
      </c>
      <c r="D706" t="s">
        <v>224</v>
      </c>
      <c r="E706">
        <v>0</v>
      </c>
    </row>
    <row r="707" spans="1:5" x14ac:dyDescent="0.25">
      <c r="A707">
        <v>35</v>
      </c>
      <c r="B707">
        <v>6</v>
      </c>
      <c r="C707">
        <v>10</v>
      </c>
      <c r="D707" t="s">
        <v>224</v>
      </c>
      <c r="E707">
        <v>0</v>
      </c>
    </row>
    <row r="708" spans="1:5" x14ac:dyDescent="0.25">
      <c r="A708">
        <v>37</v>
      </c>
      <c r="B708">
        <v>2</v>
      </c>
      <c r="C708">
        <v>10</v>
      </c>
      <c r="D708" t="s">
        <v>224</v>
      </c>
      <c r="E708">
        <v>0</v>
      </c>
    </row>
    <row r="709" spans="1:5" x14ac:dyDescent="0.25">
      <c r="A709">
        <v>38</v>
      </c>
      <c r="B709">
        <v>1</v>
      </c>
      <c r="C709">
        <v>10</v>
      </c>
      <c r="D709" t="s">
        <v>224</v>
      </c>
      <c r="E709">
        <v>0</v>
      </c>
    </row>
    <row r="710" spans="1:5" x14ac:dyDescent="0.25">
      <c r="A710">
        <v>39</v>
      </c>
      <c r="B710">
        <v>2</v>
      </c>
      <c r="C710">
        <v>10</v>
      </c>
      <c r="D710" t="s">
        <v>224</v>
      </c>
      <c r="E710">
        <v>0</v>
      </c>
    </row>
    <row r="711" spans="1:5" x14ac:dyDescent="0.25">
      <c r="A711">
        <v>40</v>
      </c>
      <c r="B711">
        <v>6</v>
      </c>
      <c r="C711">
        <v>10</v>
      </c>
      <c r="D711" t="s">
        <v>224</v>
      </c>
      <c r="E711">
        <v>1.8237328850696959</v>
      </c>
    </row>
    <row r="712" spans="1:5" x14ac:dyDescent="0.25">
      <c r="A712">
        <v>41</v>
      </c>
      <c r="B712">
        <v>4</v>
      </c>
      <c r="C712">
        <v>10</v>
      </c>
      <c r="D712" t="s">
        <v>224</v>
      </c>
      <c r="E712">
        <v>0</v>
      </c>
    </row>
    <row r="713" spans="1:5" x14ac:dyDescent="0.25">
      <c r="A713">
        <v>42</v>
      </c>
      <c r="B713">
        <v>4</v>
      </c>
      <c r="C713">
        <v>10</v>
      </c>
      <c r="D713" t="s">
        <v>224</v>
      </c>
      <c r="E713">
        <v>0</v>
      </c>
    </row>
    <row r="714" spans="1:5" x14ac:dyDescent="0.25">
      <c r="A714">
        <v>45</v>
      </c>
      <c r="B714">
        <v>3</v>
      </c>
      <c r="C714">
        <v>10</v>
      </c>
      <c r="D714" t="s">
        <v>224</v>
      </c>
      <c r="E714">
        <v>0</v>
      </c>
    </row>
    <row r="715" spans="1:5" x14ac:dyDescent="0.25">
      <c r="A715">
        <v>46</v>
      </c>
      <c r="B715">
        <v>3</v>
      </c>
      <c r="C715">
        <v>10</v>
      </c>
      <c r="D715" t="s">
        <v>224</v>
      </c>
      <c r="E715">
        <v>0</v>
      </c>
    </row>
    <row r="716" spans="1:5" x14ac:dyDescent="0.25">
      <c r="A716">
        <v>47</v>
      </c>
      <c r="B716">
        <v>3</v>
      </c>
      <c r="C716">
        <v>10</v>
      </c>
      <c r="D716" t="s">
        <v>224</v>
      </c>
      <c r="E716">
        <v>0</v>
      </c>
    </row>
    <row r="717" spans="1:5" x14ac:dyDescent="0.25">
      <c r="A717">
        <v>48</v>
      </c>
      <c r="B717">
        <v>4</v>
      </c>
      <c r="C717">
        <v>10</v>
      </c>
      <c r="D717" t="s">
        <v>224</v>
      </c>
      <c r="E717">
        <v>0</v>
      </c>
    </row>
    <row r="718" spans="1:5" x14ac:dyDescent="0.25">
      <c r="A718">
        <v>49</v>
      </c>
      <c r="B718">
        <v>4</v>
      </c>
      <c r="C718">
        <v>10</v>
      </c>
      <c r="D718" t="s">
        <v>224</v>
      </c>
      <c r="E718">
        <v>0</v>
      </c>
    </row>
    <row r="719" spans="1:5" x14ac:dyDescent="0.25">
      <c r="A719">
        <v>90</v>
      </c>
      <c r="B719">
        <v>4</v>
      </c>
      <c r="C719">
        <v>10</v>
      </c>
      <c r="D719" t="s">
        <v>224</v>
      </c>
      <c r="E719">
        <v>7.1945000620630539</v>
      </c>
    </row>
    <row r="720" spans="1:5" x14ac:dyDescent="0.25">
      <c r="A720">
        <v>91</v>
      </c>
      <c r="B720">
        <v>4</v>
      </c>
      <c r="C720">
        <v>10</v>
      </c>
      <c r="D720" t="s">
        <v>224</v>
      </c>
      <c r="E720">
        <v>2.6396058023472477</v>
      </c>
    </row>
    <row r="721" spans="1:5" x14ac:dyDescent="0.25">
      <c r="A721">
        <v>92</v>
      </c>
      <c r="B721">
        <v>4</v>
      </c>
      <c r="C721">
        <v>10</v>
      </c>
      <c r="D721" t="s">
        <v>224</v>
      </c>
      <c r="E721">
        <v>0</v>
      </c>
    </row>
    <row r="722" spans="1:5" x14ac:dyDescent="0.25">
      <c r="A722">
        <v>93</v>
      </c>
      <c r="B722">
        <v>4</v>
      </c>
      <c r="C722">
        <v>10</v>
      </c>
      <c r="D722" t="s">
        <v>224</v>
      </c>
      <c r="E722">
        <v>9.2942577128815387</v>
      </c>
    </row>
    <row r="723" spans="1:5" x14ac:dyDescent="0.25">
      <c r="A723">
        <v>96</v>
      </c>
      <c r="B723">
        <v>3</v>
      </c>
      <c r="C723">
        <v>10</v>
      </c>
      <c r="D723" t="s">
        <v>224</v>
      </c>
      <c r="E723">
        <v>0</v>
      </c>
    </row>
    <row r="724" spans="1:5" x14ac:dyDescent="0.25">
      <c r="A724">
        <v>98</v>
      </c>
      <c r="B724">
        <v>3</v>
      </c>
      <c r="C724">
        <v>10</v>
      </c>
      <c r="D724" t="s">
        <v>224</v>
      </c>
      <c r="E724">
        <v>0</v>
      </c>
    </row>
    <row r="725" spans="1:5" x14ac:dyDescent="0.25">
      <c r="A725">
        <v>99</v>
      </c>
      <c r="B725">
        <v>6</v>
      </c>
      <c r="C725">
        <v>10</v>
      </c>
      <c r="D725" t="s">
        <v>224</v>
      </c>
      <c r="E725">
        <v>0</v>
      </c>
    </row>
    <row r="726" spans="1:5" x14ac:dyDescent="0.25">
      <c r="A726">
        <v>100</v>
      </c>
      <c r="B726">
        <v>6</v>
      </c>
      <c r="C726">
        <v>10</v>
      </c>
      <c r="D726" t="s">
        <v>224</v>
      </c>
      <c r="E726">
        <v>0</v>
      </c>
    </row>
    <row r="727" spans="1:5" x14ac:dyDescent="0.25">
      <c r="A727">
        <v>101</v>
      </c>
      <c r="B727">
        <v>6</v>
      </c>
      <c r="C727">
        <v>10</v>
      </c>
      <c r="D727" t="s">
        <v>224</v>
      </c>
      <c r="E727">
        <v>0</v>
      </c>
    </row>
    <row r="728" spans="1:5" x14ac:dyDescent="0.25">
      <c r="A728">
        <v>103</v>
      </c>
      <c r="B728">
        <v>6</v>
      </c>
      <c r="C728">
        <v>10</v>
      </c>
      <c r="D728" t="s">
        <v>224</v>
      </c>
      <c r="E728">
        <v>40.644095979911782</v>
      </c>
    </row>
    <row r="729" spans="1:5" x14ac:dyDescent="0.25">
      <c r="A729">
        <v>104</v>
      </c>
      <c r="B729">
        <v>6</v>
      </c>
      <c r="C729">
        <v>10</v>
      </c>
      <c r="D729" t="s">
        <v>224</v>
      </c>
      <c r="E729">
        <v>2.4280467404774058</v>
      </c>
    </row>
    <row r="730" spans="1:5" x14ac:dyDescent="0.25">
      <c r="A730">
        <v>105</v>
      </c>
      <c r="B730">
        <v>2</v>
      </c>
      <c r="C730">
        <v>10</v>
      </c>
      <c r="D730" t="s">
        <v>224</v>
      </c>
      <c r="E730">
        <v>0</v>
      </c>
    </row>
    <row r="731" spans="1:5" x14ac:dyDescent="0.25">
      <c r="A731">
        <v>106</v>
      </c>
      <c r="B731">
        <v>2</v>
      </c>
      <c r="C731">
        <v>10</v>
      </c>
      <c r="D731" t="s">
        <v>224</v>
      </c>
      <c r="E731">
        <v>0</v>
      </c>
    </row>
    <row r="732" spans="1:5" x14ac:dyDescent="0.25">
      <c r="A732">
        <v>107</v>
      </c>
      <c r="B732">
        <v>2</v>
      </c>
      <c r="C732">
        <v>10</v>
      </c>
      <c r="D732" t="s">
        <v>224</v>
      </c>
      <c r="E732">
        <v>0</v>
      </c>
    </row>
    <row r="733" spans="1:5" x14ac:dyDescent="0.25">
      <c r="A733">
        <v>108</v>
      </c>
      <c r="B733">
        <v>2</v>
      </c>
      <c r="C733">
        <v>10</v>
      </c>
      <c r="D733" t="s">
        <v>224</v>
      </c>
      <c r="E733">
        <v>0</v>
      </c>
    </row>
    <row r="734" spans="1:5" x14ac:dyDescent="0.25">
      <c r="A734">
        <v>109</v>
      </c>
      <c r="B734">
        <v>2</v>
      </c>
      <c r="C734">
        <v>10</v>
      </c>
      <c r="D734" t="s">
        <v>224</v>
      </c>
      <c r="E734">
        <v>0</v>
      </c>
    </row>
    <row r="735" spans="1:5" x14ac:dyDescent="0.25">
      <c r="A735">
        <v>110</v>
      </c>
      <c r="B735">
        <v>1</v>
      </c>
      <c r="C735">
        <v>10</v>
      </c>
      <c r="D735" t="s">
        <v>224</v>
      </c>
      <c r="E735">
        <v>0</v>
      </c>
    </row>
    <row r="736" spans="1:5" x14ac:dyDescent="0.25">
      <c r="A736">
        <v>111</v>
      </c>
      <c r="B736">
        <v>1</v>
      </c>
      <c r="C736">
        <v>10</v>
      </c>
      <c r="D736" t="s">
        <v>224</v>
      </c>
      <c r="E736">
        <v>0</v>
      </c>
    </row>
    <row r="737" spans="1:5" x14ac:dyDescent="0.25">
      <c r="A737">
        <v>112</v>
      </c>
      <c r="B737">
        <v>1</v>
      </c>
      <c r="C737">
        <v>10</v>
      </c>
      <c r="D737" t="s">
        <v>224</v>
      </c>
      <c r="E737">
        <v>0</v>
      </c>
    </row>
    <row r="738" spans="1:5" x14ac:dyDescent="0.25">
      <c r="A738">
        <v>114</v>
      </c>
      <c r="B738">
        <v>1</v>
      </c>
      <c r="C738">
        <v>10</v>
      </c>
      <c r="D738" t="s">
        <v>224</v>
      </c>
      <c r="E738">
        <v>0</v>
      </c>
    </row>
    <row r="739" spans="1:5" x14ac:dyDescent="0.25">
      <c r="A739">
        <v>115</v>
      </c>
      <c r="B739">
        <v>5</v>
      </c>
      <c r="C739">
        <v>10</v>
      </c>
      <c r="D739" t="s">
        <v>224</v>
      </c>
      <c r="E739">
        <v>0</v>
      </c>
    </row>
    <row r="740" spans="1:5" x14ac:dyDescent="0.25">
      <c r="A740">
        <v>116</v>
      </c>
      <c r="B740">
        <v>5</v>
      </c>
      <c r="C740">
        <v>10</v>
      </c>
      <c r="D740" t="s">
        <v>224</v>
      </c>
      <c r="E740">
        <v>0.91186644253484794</v>
      </c>
    </row>
    <row r="741" spans="1:5" x14ac:dyDescent="0.25">
      <c r="A741">
        <v>117</v>
      </c>
      <c r="B741">
        <v>5</v>
      </c>
      <c r="C741">
        <v>10</v>
      </c>
      <c r="D741" t="s">
        <v>224</v>
      </c>
      <c r="E741">
        <v>0</v>
      </c>
    </row>
    <row r="742" spans="1:5" x14ac:dyDescent="0.25">
      <c r="A742">
        <v>118</v>
      </c>
      <c r="B742">
        <v>5</v>
      </c>
      <c r="C742">
        <v>10</v>
      </c>
      <c r="D742" t="s">
        <v>224</v>
      </c>
      <c r="E742">
        <v>0</v>
      </c>
    </row>
    <row r="743" spans="1:5" x14ac:dyDescent="0.25">
      <c r="A743">
        <v>119</v>
      </c>
      <c r="B743">
        <v>5</v>
      </c>
      <c r="C743">
        <v>10</v>
      </c>
      <c r="D743" t="s">
        <v>224</v>
      </c>
      <c r="E743">
        <v>0</v>
      </c>
    </row>
    <row r="744" spans="1:5" x14ac:dyDescent="0.25">
      <c r="A744">
        <v>120</v>
      </c>
      <c r="B744">
        <v>5</v>
      </c>
      <c r="C744">
        <v>10</v>
      </c>
      <c r="D744" t="s">
        <v>224</v>
      </c>
      <c r="E744">
        <v>0</v>
      </c>
    </row>
    <row r="745" spans="1:5" x14ac:dyDescent="0.25">
      <c r="A745">
        <v>180</v>
      </c>
      <c r="B745">
        <v>2</v>
      </c>
      <c r="C745">
        <v>10</v>
      </c>
      <c r="D745" t="s">
        <v>224</v>
      </c>
      <c r="E745">
        <v>0</v>
      </c>
    </row>
    <row r="746" spans="1:5" x14ac:dyDescent="0.25">
      <c r="A746">
        <v>181</v>
      </c>
      <c r="B746">
        <v>2</v>
      </c>
      <c r="C746">
        <v>10</v>
      </c>
      <c r="D746" t="s">
        <v>224</v>
      </c>
      <c r="E746">
        <v>0</v>
      </c>
    </row>
    <row r="747" spans="1:5" x14ac:dyDescent="0.25">
      <c r="A747">
        <v>182</v>
      </c>
      <c r="B747">
        <v>2</v>
      </c>
      <c r="C747">
        <v>10</v>
      </c>
      <c r="D747" t="s">
        <v>224</v>
      </c>
      <c r="E747">
        <v>0</v>
      </c>
    </row>
    <row r="748" spans="1:5" x14ac:dyDescent="0.25">
      <c r="A748">
        <v>185</v>
      </c>
      <c r="B748">
        <v>2</v>
      </c>
      <c r="C748">
        <v>10</v>
      </c>
      <c r="D748" t="s">
        <v>224</v>
      </c>
      <c r="E748">
        <v>0</v>
      </c>
    </row>
    <row r="749" spans="1:5" x14ac:dyDescent="0.25">
      <c r="A749">
        <v>242</v>
      </c>
      <c r="B749">
        <v>6</v>
      </c>
      <c r="C749">
        <v>10</v>
      </c>
      <c r="D749" t="s">
        <v>224</v>
      </c>
      <c r="E749">
        <v>0</v>
      </c>
    </row>
    <row r="750" spans="1:5" x14ac:dyDescent="0.25">
      <c r="A750">
        <v>243</v>
      </c>
      <c r="B750">
        <v>6</v>
      </c>
      <c r="C750">
        <v>10</v>
      </c>
      <c r="D750" t="s">
        <v>224</v>
      </c>
      <c r="E750">
        <v>1.0467854569915347</v>
      </c>
    </row>
    <row r="751" spans="1:5" x14ac:dyDescent="0.25">
      <c r="A751">
        <v>244</v>
      </c>
      <c r="B751">
        <v>6</v>
      </c>
      <c r="C751">
        <v>10</v>
      </c>
      <c r="D751" t="s">
        <v>224</v>
      </c>
      <c r="E751">
        <v>0</v>
      </c>
    </row>
    <row r="752" spans="1:5" x14ac:dyDescent="0.25">
      <c r="A752">
        <v>245</v>
      </c>
      <c r="B752">
        <v>6</v>
      </c>
      <c r="C752">
        <v>10</v>
      </c>
      <c r="D752" t="s">
        <v>224</v>
      </c>
      <c r="E752">
        <v>9.0904791662469009</v>
      </c>
    </row>
    <row r="753" spans="1:5" x14ac:dyDescent="0.25">
      <c r="A753">
        <v>246</v>
      </c>
      <c r="B753">
        <v>1</v>
      </c>
      <c r="C753">
        <v>10</v>
      </c>
      <c r="D753" t="s">
        <v>224</v>
      </c>
      <c r="E753">
        <v>0</v>
      </c>
    </row>
    <row r="754" spans="1:5" x14ac:dyDescent="0.25">
      <c r="A754">
        <v>247</v>
      </c>
      <c r="B754">
        <v>1</v>
      </c>
      <c r="C754">
        <v>10</v>
      </c>
      <c r="D754" t="s">
        <v>224</v>
      </c>
      <c r="E754">
        <v>0</v>
      </c>
    </row>
    <row r="755" spans="1:5" x14ac:dyDescent="0.25">
      <c r="A755">
        <v>259</v>
      </c>
      <c r="B755">
        <v>4</v>
      </c>
      <c r="C755">
        <v>10</v>
      </c>
      <c r="D755" t="s">
        <v>224</v>
      </c>
      <c r="E755">
        <v>0</v>
      </c>
    </row>
    <row r="756" spans="1:5" x14ac:dyDescent="0.25">
      <c r="A756">
        <v>260</v>
      </c>
      <c r="B756">
        <v>4</v>
      </c>
      <c r="C756">
        <v>10</v>
      </c>
      <c r="D756" t="s">
        <v>224</v>
      </c>
      <c r="E756">
        <v>6.0603194441646</v>
      </c>
    </row>
    <row r="757" spans="1:5" x14ac:dyDescent="0.25">
      <c r="A757">
        <v>261</v>
      </c>
      <c r="B757">
        <v>3</v>
      </c>
      <c r="C757">
        <v>10</v>
      </c>
      <c r="D757" t="s">
        <v>224</v>
      </c>
      <c r="E757">
        <v>0</v>
      </c>
    </row>
    <row r="758" spans="1:5" x14ac:dyDescent="0.25">
      <c r="A758">
        <v>262</v>
      </c>
      <c r="B758">
        <v>3</v>
      </c>
      <c r="C758">
        <v>10</v>
      </c>
      <c r="D758" t="s">
        <v>224</v>
      </c>
      <c r="E758">
        <v>0</v>
      </c>
    </row>
    <row r="759" spans="1:5" x14ac:dyDescent="0.25">
      <c r="A759">
        <v>263</v>
      </c>
      <c r="B759">
        <v>4</v>
      </c>
      <c r="C759">
        <v>10</v>
      </c>
      <c r="D759" t="s">
        <v>224</v>
      </c>
      <c r="E759">
        <v>2.3043443816124496</v>
      </c>
    </row>
    <row r="760" spans="1:5" x14ac:dyDescent="0.25">
      <c r="A760">
        <v>265</v>
      </c>
      <c r="B760">
        <v>3</v>
      </c>
      <c r="C760">
        <v>10</v>
      </c>
      <c r="D760" t="s">
        <v>224</v>
      </c>
      <c r="E760">
        <v>0</v>
      </c>
    </row>
    <row r="761" spans="1:5" x14ac:dyDescent="0.25">
      <c r="A761">
        <v>266</v>
      </c>
      <c r="B761">
        <v>3</v>
      </c>
      <c r="C761">
        <v>10</v>
      </c>
      <c r="D761" t="s">
        <v>224</v>
      </c>
      <c r="E761">
        <v>0</v>
      </c>
    </row>
    <row r="762" spans="1:5" x14ac:dyDescent="0.25">
      <c r="A762">
        <v>267</v>
      </c>
      <c r="B762">
        <v>5</v>
      </c>
      <c r="C762">
        <v>10</v>
      </c>
      <c r="D762" t="s">
        <v>224</v>
      </c>
      <c r="E762">
        <v>5.233927284957673</v>
      </c>
    </row>
    <row r="763" spans="1:5" x14ac:dyDescent="0.25">
      <c r="A763">
        <v>268</v>
      </c>
      <c r="B763">
        <v>5</v>
      </c>
      <c r="C763">
        <v>10</v>
      </c>
      <c r="D763" t="s">
        <v>224</v>
      </c>
      <c r="E763">
        <v>0</v>
      </c>
    </row>
    <row r="764" spans="1:5" x14ac:dyDescent="0.25">
      <c r="A764">
        <v>270</v>
      </c>
      <c r="B764">
        <v>3</v>
      </c>
      <c r="C764">
        <v>10</v>
      </c>
      <c r="D764" t="s">
        <v>224</v>
      </c>
      <c r="E764">
        <v>0</v>
      </c>
    </row>
    <row r="765" spans="1:5" x14ac:dyDescent="0.25">
      <c r="A765">
        <v>281</v>
      </c>
      <c r="B765">
        <v>3</v>
      </c>
      <c r="C765">
        <v>10</v>
      </c>
      <c r="D765" t="s">
        <v>224</v>
      </c>
      <c r="E765">
        <v>0</v>
      </c>
    </row>
    <row r="766" spans="1:5" x14ac:dyDescent="0.25">
      <c r="A766">
        <v>283</v>
      </c>
      <c r="B766">
        <v>4</v>
      </c>
      <c r="C766">
        <v>10</v>
      </c>
      <c r="D766" t="s">
        <v>224</v>
      </c>
      <c r="E766">
        <v>6.0603194441646</v>
      </c>
    </row>
    <row r="767" spans="1:5" x14ac:dyDescent="0.25">
      <c r="A767">
        <v>284</v>
      </c>
      <c r="B767">
        <v>4</v>
      </c>
      <c r="C767">
        <v>10</v>
      </c>
      <c r="D767" t="s">
        <v>224</v>
      </c>
      <c r="E767">
        <v>0</v>
      </c>
    </row>
    <row r="768" spans="1:5" x14ac:dyDescent="0.25">
      <c r="A768">
        <v>285</v>
      </c>
      <c r="B768">
        <v>3</v>
      </c>
      <c r="C768">
        <v>10</v>
      </c>
      <c r="D768" t="s">
        <v>224</v>
      </c>
      <c r="E768">
        <v>0</v>
      </c>
    </row>
    <row r="769" spans="1:5" x14ac:dyDescent="0.25">
      <c r="A769">
        <v>286</v>
      </c>
      <c r="B769">
        <v>3</v>
      </c>
      <c r="C769">
        <v>10</v>
      </c>
      <c r="D769" t="s">
        <v>224</v>
      </c>
      <c r="E769">
        <v>0</v>
      </c>
    </row>
    <row r="770" spans="1:5" x14ac:dyDescent="0.25">
      <c r="A770">
        <v>287</v>
      </c>
      <c r="B770">
        <v>5</v>
      </c>
      <c r="C770">
        <v>10</v>
      </c>
      <c r="D770" t="s">
        <v>224</v>
      </c>
      <c r="E770">
        <v>0</v>
      </c>
    </row>
    <row r="771" spans="1:5" x14ac:dyDescent="0.25">
      <c r="A771">
        <v>288</v>
      </c>
      <c r="B771">
        <v>5</v>
      </c>
      <c r="C771">
        <v>10</v>
      </c>
      <c r="D771" t="s">
        <v>224</v>
      </c>
      <c r="E771">
        <v>0.91186644253484794</v>
      </c>
    </row>
    <row r="772" spans="1:5" x14ac:dyDescent="0.25">
      <c r="A772">
        <v>9</v>
      </c>
      <c r="B772">
        <v>2</v>
      </c>
      <c r="C772">
        <v>11</v>
      </c>
      <c r="D772" t="s">
        <v>225</v>
      </c>
      <c r="E772">
        <v>0</v>
      </c>
    </row>
    <row r="773" spans="1:5" x14ac:dyDescent="0.25">
      <c r="A773">
        <v>10</v>
      </c>
      <c r="B773">
        <v>1</v>
      </c>
      <c r="C773">
        <v>11</v>
      </c>
      <c r="D773" t="s">
        <v>225</v>
      </c>
      <c r="E773">
        <v>4.8621503334209892</v>
      </c>
    </row>
    <row r="774" spans="1:5" x14ac:dyDescent="0.25">
      <c r="A774">
        <v>11</v>
      </c>
      <c r="B774">
        <v>1</v>
      </c>
      <c r="C774">
        <v>11</v>
      </c>
      <c r="D774" t="s">
        <v>225</v>
      </c>
      <c r="E774">
        <v>0</v>
      </c>
    </row>
    <row r="775" spans="1:5" x14ac:dyDescent="0.25">
      <c r="A775">
        <v>12</v>
      </c>
      <c r="B775">
        <v>1</v>
      </c>
      <c r="C775">
        <v>11</v>
      </c>
      <c r="D775" t="s">
        <v>225</v>
      </c>
      <c r="E775">
        <v>0</v>
      </c>
    </row>
    <row r="776" spans="1:5" x14ac:dyDescent="0.25">
      <c r="A776">
        <v>13</v>
      </c>
      <c r="B776">
        <v>4</v>
      </c>
      <c r="C776">
        <v>11</v>
      </c>
      <c r="D776" t="s">
        <v>225</v>
      </c>
      <c r="E776">
        <v>0</v>
      </c>
    </row>
    <row r="777" spans="1:5" x14ac:dyDescent="0.25">
      <c r="A777">
        <v>14</v>
      </c>
      <c r="B777">
        <v>2</v>
      </c>
      <c r="C777">
        <v>11</v>
      </c>
      <c r="D777" t="s">
        <v>225</v>
      </c>
      <c r="E777">
        <v>0</v>
      </c>
    </row>
    <row r="778" spans="1:5" x14ac:dyDescent="0.25">
      <c r="A778">
        <v>17</v>
      </c>
      <c r="B778">
        <v>1</v>
      </c>
      <c r="C778">
        <v>11</v>
      </c>
      <c r="D778" t="s">
        <v>225</v>
      </c>
      <c r="E778">
        <v>0</v>
      </c>
    </row>
    <row r="779" spans="1:5" x14ac:dyDescent="0.25">
      <c r="A779">
        <v>23</v>
      </c>
      <c r="B779">
        <v>3</v>
      </c>
      <c r="C779">
        <v>11</v>
      </c>
      <c r="D779" t="s">
        <v>225</v>
      </c>
      <c r="E779">
        <v>0</v>
      </c>
    </row>
    <row r="780" spans="1:5" x14ac:dyDescent="0.25">
      <c r="A780">
        <v>28</v>
      </c>
      <c r="B780">
        <v>5</v>
      </c>
      <c r="C780">
        <v>11</v>
      </c>
      <c r="D780" t="s">
        <v>225</v>
      </c>
      <c r="E780">
        <v>101.09531623981975</v>
      </c>
    </row>
    <row r="781" spans="1:5" x14ac:dyDescent="0.25">
      <c r="A781">
        <v>32</v>
      </c>
      <c r="B781">
        <v>4</v>
      </c>
      <c r="C781">
        <v>11</v>
      </c>
      <c r="D781" t="s">
        <v>225</v>
      </c>
      <c r="E781">
        <v>5.5158712241937344</v>
      </c>
    </row>
    <row r="782" spans="1:5" x14ac:dyDescent="0.25">
      <c r="A782">
        <v>33</v>
      </c>
      <c r="B782">
        <v>3</v>
      </c>
      <c r="C782">
        <v>11</v>
      </c>
      <c r="D782" t="s">
        <v>225</v>
      </c>
      <c r="E782">
        <v>0</v>
      </c>
    </row>
    <row r="783" spans="1:5" x14ac:dyDescent="0.25">
      <c r="A783">
        <v>34</v>
      </c>
      <c r="B783">
        <v>6</v>
      </c>
      <c r="C783">
        <v>11</v>
      </c>
      <c r="D783" t="s">
        <v>225</v>
      </c>
      <c r="E783">
        <v>0</v>
      </c>
    </row>
    <row r="784" spans="1:5" x14ac:dyDescent="0.25">
      <c r="A784">
        <v>35</v>
      </c>
      <c r="B784">
        <v>6</v>
      </c>
      <c r="C784">
        <v>11</v>
      </c>
      <c r="D784" t="s">
        <v>225</v>
      </c>
      <c r="E784">
        <v>83.742525097204336</v>
      </c>
    </row>
    <row r="785" spans="1:5" x14ac:dyDescent="0.25">
      <c r="A785">
        <v>37</v>
      </c>
      <c r="B785">
        <v>2</v>
      </c>
      <c r="C785">
        <v>11</v>
      </c>
      <c r="D785" t="s">
        <v>225</v>
      </c>
      <c r="E785">
        <v>0</v>
      </c>
    </row>
    <row r="786" spans="1:5" x14ac:dyDescent="0.25">
      <c r="A786">
        <v>38</v>
      </c>
      <c r="B786">
        <v>1</v>
      </c>
      <c r="C786">
        <v>11</v>
      </c>
      <c r="D786" t="s">
        <v>225</v>
      </c>
      <c r="E786">
        <v>0</v>
      </c>
    </row>
    <row r="787" spans="1:5" x14ac:dyDescent="0.25">
      <c r="A787">
        <v>39</v>
      </c>
      <c r="B787">
        <v>2</v>
      </c>
      <c r="C787">
        <v>11</v>
      </c>
      <c r="D787" t="s">
        <v>225</v>
      </c>
      <c r="E787">
        <v>0</v>
      </c>
    </row>
    <row r="788" spans="1:5" x14ac:dyDescent="0.25">
      <c r="A788">
        <v>40</v>
      </c>
      <c r="B788">
        <v>6</v>
      </c>
      <c r="C788">
        <v>11</v>
      </c>
      <c r="D788" t="s">
        <v>225</v>
      </c>
      <c r="E788">
        <v>0</v>
      </c>
    </row>
    <row r="789" spans="1:5" x14ac:dyDescent="0.25">
      <c r="A789">
        <v>41</v>
      </c>
      <c r="B789">
        <v>4</v>
      </c>
      <c r="C789">
        <v>11</v>
      </c>
      <c r="D789" t="s">
        <v>225</v>
      </c>
      <c r="E789">
        <v>0</v>
      </c>
    </row>
    <row r="790" spans="1:5" x14ac:dyDescent="0.25">
      <c r="A790">
        <v>42</v>
      </c>
      <c r="B790">
        <v>4</v>
      </c>
      <c r="C790">
        <v>11</v>
      </c>
      <c r="D790" t="s">
        <v>225</v>
      </c>
      <c r="E790">
        <v>0</v>
      </c>
    </row>
    <row r="791" spans="1:5" x14ac:dyDescent="0.25">
      <c r="A791">
        <v>45</v>
      </c>
      <c r="B791">
        <v>3</v>
      </c>
      <c r="C791">
        <v>11</v>
      </c>
      <c r="D791" t="s">
        <v>225</v>
      </c>
      <c r="E791">
        <v>0</v>
      </c>
    </row>
    <row r="792" spans="1:5" x14ac:dyDescent="0.25">
      <c r="A792">
        <v>46</v>
      </c>
      <c r="B792">
        <v>3</v>
      </c>
      <c r="C792">
        <v>11</v>
      </c>
      <c r="D792" t="s">
        <v>225</v>
      </c>
      <c r="E792">
        <v>0</v>
      </c>
    </row>
    <row r="793" spans="1:5" x14ac:dyDescent="0.25">
      <c r="A793">
        <v>47</v>
      </c>
      <c r="B793">
        <v>3</v>
      </c>
      <c r="C793">
        <v>11</v>
      </c>
      <c r="D793" t="s">
        <v>225</v>
      </c>
      <c r="E793">
        <v>0</v>
      </c>
    </row>
    <row r="794" spans="1:5" x14ac:dyDescent="0.25">
      <c r="A794">
        <v>48</v>
      </c>
      <c r="B794">
        <v>4</v>
      </c>
      <c r="C794">
        <v>11</v>
      </c>
      <c r="D794" t="s">
        <v>225</v>
      </c>
      <c r="E794">
        <v>0</v>
      </c>
    </row>
    <row r="795" spans="1:5" x14ac:dyDescent="0.25">
      <c r="A795">
        <v>49</v>
      </c>
      <c r="B795">
        <v>4</v>
      </c>
      <c r="C795">
        <v>11</v>
      </c>
      <c r="D795" t="s">
        <v>225</v>
      </c>
      <c r="E795">
        <v>0</v>
      </c>
    </row>
    <row r="796" spans="1:5" x14ac:dyDescent="0.25">
      <c r="A796">
        <v>90</v>
      </c>
      <c r="B796">
        <v>4</v>
      </c>
      <c r="C796">
        <v>11</v>
      </c>
      <c r="D796" t="s">
        <v>225</v>
      </c>
      <c r="E796">
        <v>0</v>
      </c>
    </row>
    <row r="797" spans="1:5" x14ac:dyDescent="0.25">
      <c r="A797">
        <v>91</v>
      </c>
      <c r="B797">
        <v>4</v>
      </c>
      <c r="C797">
        <v>11</v>
      </c>
      <c r="D797" t="s">
        <v>225</v>
      </c>
      <c r="E797">
        <v>0.35001396439490184</v>
      </c>
    </row>
    <row r="798" spans="1:5" x14ac:dyDescent="0.25">
      <c r="A798">
        <v>92</v>
      </c>
      <c r="B798">
        <v>4</v>
      </c>
      <c r="C798">
        <v>11</v>
      </c>
      <c r="D798" t="s">
        <v>225</v>
      </c>
      <c r="E798">
        <v>0</v>
      </c>
    </row>
    <row r="799" spans="1:5" x14ac:dyDescent="0.25">
      <c r="A799">
        <v>93</v>
      </c>
      <c r="B799">
        <v>4</v>
      </c>
      <c r="C799">
        <v>11</v>
      </c>
      <c r="D799" t="s">
        <v>225</v>
      </c>
      <c r="E799">
        <v>110.2362727805065</v>
      </c>
    </row>
    <row r="800" spans="1:5" x14ac:dyDescent="0.25">
      <c r="A800">
        <v>96</v>
      </c>
      <c r="B800">
        <v>3</v>
      </c>
      <c r="C800">
        <v>11</v>
      </c>
      <c r="D800" t="s">
        <v>225</v>
      </c>
      <c r="E800">
        <v>0</v>
      </c>
    </row>
    <row r="801" spans="1:5" x14ac:dyDescent="0.25">
      <c r="A801">
        <v>98</v>
      </c>
      <c r="B801">
        <v>3</v>
      </c>
      <c r="C801">
        <v>11</v>
      </c>
      <c r="D801" t="s">
        <v>225</v>
      </c>
      <c r="E801">
        <v>4.6246384351727468</v>
      </c>
    </row>
    <row r="802" spans="1:5" x14ac:dyDescent="0.25">
      <c r="A802">
        <v>99</v>
      </c>
      <c r="B802">
        <v>6</v>
      </c>
      <c r="C802">
        <v>11</v>
      </c>
      <c r="D802" t="s">
        <v>225</v>
      </c>
      <c r="E802">
        <v>0</v>
      </c>
    </row>
    <row r="803" spans="1:5" x14ac:dyDescent="0.25">
      <c r="A803">
        <v>100</v>
      </c>
      <c r="B803">
        <v>6</v>
      </c>
      <c r="C803">
        <v>11</v>
      </c>
      <c r="D803" t="s">
        <v>225</v>
      </c>
      <c r="E803">
        <v>0</v>
      </c>
    </row>
    <row r="804" spans="1:5" x14ac:dyDescent="0.25">
      <c r="A804">
        <v>101</v>
      </c>
      <c r="B804">
        <v>6</v>
      </c>
      <c r="C804">
        <v>11</v>
      </c>
      <c r="D804" t="s">
        <v>225</v>
      </c>
      <c r="E804">
        <v>9.0411886365266323</v>
      </c>
    </row>
    <row r="805" spans="1:5" x14ac:dyDescent="0.25">
      <c r="A805">
        <v>103</v>
      </c>
      <c r="B805">
        <v>6</v>
      </c>
      <c r="C805">
        <v>11</v>
      </c>
      <c r="D805" t="s">
        <v>225</v>
      </c>
      <c r="E805">
        <v>909.34561976143345</v>
      </c>
    </row>
    <row r="806" spans="1:5" x14ac:dyDescent="0.25">
      <c r="A806">
        <v>104</v>
      </c>
      <c r="B806">
        <v>6</v>
      </c>
      <c r="C806">
        <v>11</v>
      </c>
      <c r="D806" t="s">
        <v>225</v>
      </c>
      <c r="E806">
        <v>238.89363318782415</v>
      </c>
    </row>
    <row r="807" spans="1:5" x14ac:dyDescent="0.25">
      <c r="A807">
        <v>105</v>
      </c>
      <c r="B807">
        <v>2</v>
      </c>
      <c r="C807">
        <v>11</v>
      </c>
      <c r="D807" t="s">
        <v>225</v>
      </c>
      <c r="E807">
        <v>0</v>
      </c>
    </row>
    <row r="808" spans="1:5" x14ac:dyDescent="0.25">
      <c r="A808">
        <v>106</v>
      </c>
      <c r="B808">
        <v>2</v>
      </c>
      <c r="C808">
        <v>11</v>
      </c>
      <c r="D808" t="s">
        <v>225</v>
      </c>
      <c r="E808">
        <v>26.547855778733439</v>
      </c>
    </row>
    <row r="809" spans="1:5" x14ac:dyDescent="0.25">
      <c r="A809">
        <v>107</v>
      </c>
      <c r="B809">
        <v>2</v>
      </c>
      <c r="C809">
        <v>11</v>
      </c>
      <c r="D809" t="s">
        <v>225</v>
      </c>
      <c r="E809">
        <v>0</v>
      </c>
    </row>
    <row r="810" spans="1:5" x14ac:dyDescent="0.25">
      <c r="A810">
        <v>108</v>
      </c>
      <c r="B810">
        <v>2</v>
      </c>
      <c r="C810">
        <v>11</v>
      </c>
      <c r="D810" t="s">
        <v>225</v>
      </c>
      <c r="E810">
        <v>0</v>
      </c>
    </row>
    <row r="811" spans="1:5" x14ac:dyDescent="0.25">
      <c r="A811">
        <v>109</v>
      </c>
      <c r="B811">
        <v>2</v>
      </c>
      <c r="C811">
        <v>11</v>
      </c>
      <c r="D811" t="s">
        <v>225</v>
      </c>
      <c r="E811">
        <v>1.1145894901045361</v>
      </c>
    </row>
    <row r="812" spans="1:5" x14ac:dyDescent="0.25">
      <c r="A812">
        <v>110</v>
      </c>
      <c r="B812">
        <v>1</v>
      </c>
      <c r="C812">
        <v>11</v>
      </c>
      <c r="D812" t="s">
        <v>225</v>
      </c>
      <c r="E812">
        <v>0</v>
      </c>
    </row>
    <row r="813" spans="1:5" x14ac:dyDescent="0.25">
      <c r="A813">
        <v>111</v>
      </c>
      <c r="B813">
        <v>1</v>
      </c>
      <c r="C813">
        <v>11</v>
      </c>
      <c r="D813" t="s">
        <v>225</v>
      </c>
      <c r="E813">
        <v>0</v>
      </c>
    </row>
    <row r="814" spans="1:5" x14ac:dyDescent="0.25">
      <c r="A814">
        <v>112</v>
      </c>
      <c r="B814">
        <v>1</v>
      </c>
      <c r="C814">
        <v>11</v>
      </c>
      <c r="D814" t="s">
        <v>225</v>
      </c>
      <c r="E814">
        <v>0</v>
      </c>
    </row>
    <row r="815" spans="1:5" x14ac:dyDescent="0.25">
      <c r="A815">
        <v>114</v>
      </c>
      <c r="B815">
        <v>1</v>
      </c>
      <c r="C815">
        <v>11</v>
      </c>
      <c r="D815" t="s">
        <v>225</v>
      </c>
      <c r="E815">
        <v>0</v>
      </c>
    </row>
    <row r="816" spans="1:5" x14ac:dyDescent="0.25">
      <c r="A816">
        <v>115</v>
      </c>
      <c r="B816">
        <v>5</v>
      </c>
      <c r="C816">
        <v>11</v>
      </c>
      <c r="D816" t="s">
        <v>225</v>
      </c>
      <c r="E816">
        <v>155.37927604450053</v>
      </c>
    </row>
    <row r="817" spans="1:5" x14ac:dyDescent="0.25">
      <c r="A817">
        <v>116</v>
      </c>
      <c r="B817">
        <v>5</v>
      </c>
      <c r="C817">
        <v>11</v>
      </c>
      <c r="D817" t="s">
        <v>225</v>
      </c>
      <c r="E817">
        <v>7.9331356654743868</v>
      </c>
    </row>
    <row r="818" spans="1:5" x14ac:dyDescent="0.25">
      <c r="A818">
        <v>117</v>
      </c>
      <c r="B818">
        <v>5</v>
      </c>
      <c r="C818">
        <v>11</v>
      </c>
      <c r="D818" t="s">
        <v>225</v>
      </c>
      <c r="E818">
        <v>101.81017248356621</v>
      </c>
    </row>
    <row r="819" spans="1:5" x14ac:dyDescent="0.25">
      <c r="A819">
        <v>118</v>
      </c>
      <c r="B819">
        <v>5</v>
      </c>
      <c r="C819">
        <v>11</v>
      </c>
      <c r="D819" t="s">
        <v>225</v>
      </c>
      <c r="E819">
        <v>146.54669366187042</v>
      </c>
    </row>
    <row r="820" spans="1:5" x14ac:dyDescent="0.25">
      <c r="A820">
        <v>119</v>
      </c>
      <c r="B820">
        <v>5</v>
      </c>
      <c r="C820">
        <v>11</v>
      </c>
      <c r="D820" t="s">
        <v>225</v>
      </c>
      <c r="E820">
        <v>0</v>
      </c>
    </row>
    <row r="821" spans="1:5" x14ac:dyDescent="0.25">
      <c r="A821">
        <v>120</v>
      </c>
      <c r="B821">
        <v>5</v>
      </c>
      <c r="C821">
        <v>11</v>
      </c>
      <c r="D821" t="s">
        <v>225</v>
      </c>
      <c r="E821">
        <v>50.056460872203722</v>
      </c>
    </row>
    <row r="822" spans="1:5" x14ac:dyDescent="0.25">
      <c r="A822">
        <v>180</v>
      </c>
      <c r="B822">
        <v>2</v>
      </c>
      <c r="C822">
        <v>11</v>
      </c>
      <c r="D822" t="s">
        <v>225</v>
      </c>
      <c r="E822">
        <v>0</v>
      </c>
    </row>
    <row r="823" spans="1:5" x14ac:dyDescent="0.25">
      <c r="A823">
        <v>181</v>
      </c>
      <c r="B823">
        <v>2</v>
      </c>
      <c r="C823">
        <v>11</v>
      </c>
      <c r="D823" t="s">
        <v>225</v>
      </c>
      <c r="E823">
        <v>0</v>
      </c>
    </row>
    <row r="824" spans="1:5" x14ac:dyDescent="0.25">
      <c r="A824">
        <v>182</v>
      </c>
      <c r="B824">
        <v>2</v>
      </c>
      <c r="C824">
        <v>11</v>
      </c>
      <c r="D824" t="s">
        <v>225</v>
      </c>
      <c r="E824">
        <v>0</v>
      </c>
    </row>
    <row r="825" spans="1:5" x14ac:dyDescent="0.25">
      <c r="A825">
        <v>185</v>
      </c>
      <c r="B825">
        <v>2</v>
      </c>
      <c r="C825">
        <v>11</v>
      </c>
      <c r="D825" t="s">
        <v>225</v>
      </c>
      <c r="E825">
        <v>0</v>
      </c>
    </row>
    <row r="826" spans="1:5" x14ac:dyDescent="0.25">
      <c r="A826">
        <v>242</v>
      </c>
      <c r="B826">
        <v>6</v>
      </c>
      <c r="C826">
        <v>11</v>
      </c>
      <c r="D826" t="s">
        <v>225</v>
      </c>
      <c r="E826">
        <v>0</v>
      </c>
    </row>
    <row r="827" spans="1:5" x14ac:dyDescent="0.25">
      <c r="A827">
        <v>243</v>
      </c>
      <c r="B827">
        <v>6</v>
      </c>
      <c r="C827">
        <v>11</v>
      </c>
      <c r="D827" t="s">
        <v>225</v>
      </c>
      <c r="E827">
        <v>0</v>
      </c>
    </row>
    <row r="828" spans="1:5" x14ac:dyDescent="0.25">
      <c r="A828">
        <v>244</v>
      </c>
      <c r="B828">
        <v>6</v>
      </c>
      <c r="C828">
        <v>11</v>
      </c>
      <c r="D828" t="s">
        <v>225</v>
      </c>
      <c r="E828">
        <v>0</v>
      </c>
    </row>
    <row r="829" spans="1:5" x14ac:dyDescent="0.25">
      <c r="A829">
        <v>245</v>
      </c>
      <c r="B829">
        <v>6</v>
      </c>
      <c r="C829">
        <v>11</v>
      </c>
      <c r="D829" t="s">
        <v>225</v>
      </c>
      <c r="E829">
        <v>0</v>
      </c>
    </row>
    <row r="830" spans="1:5" x14ac:dyDescent="0.25">
      <c r="A830">
        <v>246</v>
      </c>
      <c r="B830">
        <v>1</v>
      </c>
      <c r="C830">
        <v>11</v>
      </c>
      <c r="D830" t="s">
        <v>225</v>
      </c>
      <c r="E830">
        <v>5.5815501276516466</v>
      </c>
    </row>
    <row r="831" spans="1:5" x14ac:dyDescent="0.25">
      <c r="A831">
        <v>247</v>
      </c>
      <c r="B831">
        <v>1</v>
      </c>
      <c r="C831">
        <v>11</v>
      </c>
      <c r="D831" t="s">
        <v>225</v>
      </c>
      <c r="E831">
        <v>0</v>
      </c>
    </row>
    <row r="832" spans="1:5" x14ac:dyDescent="0.25">
      <c r="A832">
        <v>259</v>
      </c>
      <c r="B832">
        <v>4</v>
      </c>
      <c r="C832">
        <v>11</v>
      </c>
      <c r="D832" t="s">
        <v>225</v>
      </c>
      <c r="E832">
        <v>0</v>
      </c>
    </row>
    <row r="833" spans="1:5" x14ac:dyDescent="0.25">
      <c r="A833">
        <v>260</v>
      </c>
      <c r="B833">
        <v>4</v>
      </c>
      <c r="C833">
        <v>11</v>
      </c>
      <c r="D833" t="s">
        <v>225</v>
      </c>
      <c r="E833">
        <v>80.989914695882334</v>
      </c>
    </row>
    <row r="834" spans="1:5" x14ac:dyDescent="0.25">
      <c r="A834">
        <v>261</v>
      </c>
      <c r="B834">
        <v>3</v>
      </c>
      <c r="C834">
        <v>11</v>
      </c>
      <c r="D834" t="s">
        <v>225</v>
      </c>
      <c r="E834">
        <v>68.206848882708726</v>
      </c>
    </row>
    <row r="835" spans="1:5" x14ac:dyDescent="0.25">
      <c r="A835">
        <v>262</v>
      </c>
      <c r="B835">
        <v>3</v>
      </c>
      <c r="C835">
        <v>11</v>
      </c>
      <c r="D835" t="s">
        <v>225</v>
      </c>
      <c r="E835">
        <v>5.9050446649097488</v>
      </c>
    </row>
    <row r="836" spans="1:5" x14ac:dyDescent="0.25">
      <c r="A836">
        <v>263</v>
      </c>
      <c r="B836">
        <v>4</v>
      </c>
      <c r="C836">
        <v>11</v>
      </c>
      <c r="D836" t="s">
        <v>225</v>
      </c>
      <c r="E836">
        <v>0</v>
      </c>
    </row>
    <row r="837" spans="1:5" x14ac:dyDescent="0.25">
      <c r="A837">
        <v>265</v>
      </c>
      <c r="B837">
        <v>3</v>
      </c>
      <c r="C837">
        <v>11</v>
      </c>
      <c r="D837" t="s">
        <v>225</v>
      </c>
      <c r="E837">
        <v>0</v>
      </c>
    </row>
    <row r="838" spans="1:5" x14ac:dyDescent="0.25">
      <c r="A838">
        <v>266</v>
      </c>
      <c r="B838">
        <v>3</v>
      </c>
      <c r="C838">
        <v>11</v>
      </c>
      <c r="D838" t="s">
        <v>225</v>
      </c>
      <c r="E838">
        <v>16.389237496054829</v>
      </c>
    </row>
    <row r="839" spans="1:5" x14ac:dyDescent="0.25">
      <c r="A839">
        <v>267</v>
      </c>
      <c r="B839">
        <v>5</v>
      </c>
      <c r="C839">
        <v>11</v>
      </c>
      <c r="D839" t="s">
        <v>225</v>
      </c>
      <c r="E839">
        <v>0</v>
      </c>
    </row>
    <row r="840" spans="1:5" x14ac:dyDescent="0.25">
      <c r="A840">
        <v>268</v>
      </c>
      <c r="B840">
        <v>5</v>
      </c>
      <c r="C840">
        <v>11</v>
      </c>
      <c r="D840" t="s">
        <v>225</v>
      </c>
      <c r="E840">
        <v>161.97982939176467</v>
      </c>
    </row>
    <row r="841" spans="1:5" x14ac:dyDescent="0.25">
      <c r="A841">
        <v>270</v>
      </c>
      <c r="B841">
        <v>3</v>
      </c>
      <c r="C841">
        <v>11</v>
      </c>
      <c r="D841" t="s">
        <v>225</v>
      </c>
      <c r="E841">
        <v>0</v>
      </c>
    </row>
    <row r="842" spans="1:5" x14ac:dyDescent="0.25">
      <c r="A842">
        <v>281</v>
      </c>
      <c r="B842">
        <v>3</v>
      </c>
      <c r="C842">
        <v>11</v>
      </c>
      <c r="D842" t="s">
        <v>225</v>
      </c>
      <c r="E842">
        <v>0</v>
      </c>
    </row>
    <row r="843" spans="1:5" x14ac:dyDescent="0.25">
      <c r="A843">
        <v>283</v>
      </c>
      <c r="B843">
        <v>4</v>
      </c>
      <c r="C843">
        <v>11</v>
      </c>
      <c r="D843" t="s">
        <v>225</v>
      </c>
      <c r="E843">
        <v>0</v>
      </c>
    </row>
    <row r="844" spans="1:5" x14ac:dyDescent="0.25">
      <c r="A844">
        <v>284</v>
      </c>
      <c r="B844">
        <v>4</v>
      </c>
      <c r="C844">
        <v>11</v>
      </c>
      <c r="D844" t="s">
        <v>225</v>
      </c>
      <c r="E844">
        <v>0</v>
      </c>
    </row>
    <row r="845" spans="1:5" x14ac:dyDescent="0.25">
      <c r="A845">
        <v>285</v>
      </c>
      <c r="B845">
        <v>3</v>
      </c>
      <c r="C845">
        <v>11</v>
      </c>
      <c r="D845" t="s">
        <v>225</v>
      </c>
      <c r="E845">
        <v>0</v>
      </c>
    </row>
    <row r="846" spans="1:5" x14ac:dyDescent="0.25">
      <c r="A846">
        <v>286</v>
      </c>
      <c r="B846">
        <v>3</v>
      </c>
      <c r="C846">
        <v>11</v>
      </c>
      <c r="D846" t="s">
        <v>225</v>
      </c>
      <c r="E846">
        <v>0</v>
      </c>
    </row>
    <row r="847" spans="1:5" x14ac:dyDescent="0.25">
      <c r="A847">
        <v>287</v>
      </c>
      <c r="B847">
        <v>5</v>
      </c>
      <c r="C847">
        <v>11</v>
      </c>
      <c r="D847" t="s">
        <v>225</v>
      </c>
      <c r="E847">
        <v>1.7600366644346421</v>
      </c>
    </row>
    <row r="848" spans="1:5" x14ac:dyDescent="0.25">
      <c r="A848">
        <v>288</v>
      </c>
      <c r="B848">
        <v>5</v>
      </c>
      <c r="C848">
        <v>11</v>
      </c>
      <c r="D848" t="s">
        <v>225</v>
      </c>
      <c r="E848">
        <v>0</v>
      </c>
    </row>
    <row r="849" spans="1:5" x14ac:dyDescent="0.25">
      <c r="A849">
        <v>9</v>
      </c>
      <c r="B849">
        <v>2</v>
      </c>
      <c r="C849">
        <v>12</v>
      </c>
      <c r="D849" t="s">
        <v>226</v>
      </c>
      <c r="E849">
        <v>0</v>
      </c>
    </row>
    <row r="850" spans="1:5" x14ac:dyDescent="0.25">
      <c r="A850">
        <v>10</v>
      </c>
      <c r="B850">
        <v>1</v>
      </c>
      <c r="C850">
        <v>12</v>
      </c>
      <c r="D850" t="s">
        <v>226</v>
      </c>
      <c r="E850">
        <v>0</v>
      </c>
    </row>
    <row r="851" spans="1:5" x14ac:dyDescent="0.25">
      <c r="A851">
        <v>11</v>
      </c>
      <c r="B851">
        <v>1</v>
      </c>
      <c r="C851">
        <v>12</v>
      </c>
      <c r="D851" t="s">
        <v>226</v>
      </c>
      <c r="E851">
        <v>0</v>
      </c>
    </row>
    <row r="852" spans="1:5" x14ac:dyDescent="0.25">
      <c r="A852">
        <v>12</v>
      </c>
      <c r="B852">
        <v>1</v>
      </c>
      <c r="C852">
        <v>12</v>
      </c>
      <c r="D852" t="s">
        <v>226</v>
      </c>
      <c r="E852">
        <v>0</v>
      </c>
    </row>
    <row r="853" spans="1:5" x14ac:dyDescent="0.25">
      <c r="A853">
        <v>13</v>
      </c>
      <c r="B853">
        <v>4</v>
      </c>
      <c r="C853">
        <v>12</v>
      </c>
      <c r="D853" t="s">
        <v>226</v>
      </c>
      <c r="E853">
        <v>0</v>
      </c>
    </row>
    <row r="854" spans="1:5" x14ac:dyDescent="0.25">
      <c r="A854">
        <v>14</v>
      </c>
      <c r="B854">
        <v>2</v>
      </c>
      <c r="C854">
        <v>12</v>
      </c>
      <c r="D854" t="s">
        <v>226</v>
      </c>
      <c r="E854">
        <v>0</v>
      </c>
    </row>
    <row r="855" spans="1:5" x14ac:dyDescent="0.25">
      <c r="A855">
        <v>17</v>
      </c>
      <c r="B855">
        <v>1</v>
      </c>
      <c r="C855">
        <v>12</v>
      </c>
      <c r="D855" t="s">
        <v>226</v>
      </c>
      <c r="E855">
        <v>0</v>
      </c>
    </row>
    <row r="856" spans="1:5" x14ac:dyDescent="0.25">
      <c r="A856">
        <v>23</v>
      </c>
      <c r="B856">
        <v>3</v>
      </c>
      <c r="C856">
        <v>12</v>
      </c>
      <c r="D856" t="s">
        <v>226</v>
      </c>
      <c r="E856">
        <v>0</v>
      </c>
    </row>
    <row r="857" spans="1:5" x14ac:dyDescent="0.25">
      <c r="A857">
        <v>28</v>
      </c>
      <c r="B857">
        <v>5</v>
      </c>
      <c r="C857">
        <v>12</v>
      </c>
      <c r="D857" t="s">
        <v>226</v>
      </c>
      <c r="E857">
        <v>0</v>
      </c>
    </row>
    <row r="858" spans="1:5" x14ac:dyDescent="0.25">
      <c r="A858">
        <v>32</v>
      </c>
      <c r="B858">
        <v>4</v>
      </c>
      <c r="C858">
        <v>12</v>
      </c>
      <c r="D858" t="s">
        <v>226</v>
      </c>
      <c r="E858">
        <v>0</v>
      </c>
    </row>
    <row r="859" spans="1:5" x14ac:dyDescent="0.25">
      <c r="A859">
        <v>33</v>
      </c>
      <c r="B859">
        <v>3</v>
      </c>
      <c r="C859">
        <v>12</v>
      </c>
      <c r="D859" t="s">
        <v>226</v>
      </c>
      <c r="E859">
        <v>0</v>
      </c>
    </row>
    <row r="860" spans="1:5" x14ac:dyDescent="0.25">
      <c r="A860">
        <v>34</v>
      </c>
      <c r="B860">
        <v>6</v>
      </c>
      <c r="C860">
        <v>12</v>
      </c>
      <c r="D860" t="s">
        <v>226</v>
      </c>
      <c r="E860">
        <v>0</v>
      </c>
    </row>
    <row r="861" spans="1:5" x14ac:dyDescent="0.25">
      <c r="A861">
        <v>35</v>
      </c>
      <c r="B861">
        <v>6</v>
      </c>
      <c r="C861">
        <v>12</v>
      </c>
      <c r="D861" t="s">
        <v>226</v>
      </c>
      <c r="E861">
        <v>0</v>
      </c>
    </row>
    <row r="862" spans="1:5" x14ac:dyDescent="0.25">
      <c r="A862">
        <v>37</v>
      </c>
      <c r="B862">
        <v>2</v>
      </c>
      <c r="C862">
        <v>12</v>
      </c>
      <c r="D862" t="s">
        <v>226</v>
      </c>
      <c r="E862">
        <v>0</v>
      </c>
    </row>
    <row r="863" spans="1:5" x14ac:dyDescent="0.25">
      <c r="A863">
        <v>38</v>
      </c>
      <c r="B863">
        <v>1</v>
      </c>
      <c r="C863">
        <v>12</v>
      </c>
      <c r="D863" t="s">
        <v>226</v>
      </c>
      <c r="E863">
        <v>0</v>
      </c>
    </row>
    <row r="864" spans="1:5" x14ac:dyDescent="0.25">
      <c r="A864">
        <v>39</v>
      </c>
      <c r="B864">
        <v>2</v>
      </c>
      <c r="C864">
        <v>12</v>
      </c>
      <c r="D864" t="s">
        <v>226</v>
      </c>
      <c r="E864">
        <v>0</v>
      </c>
    </row>
    <row r="865" spans="1:5" x14ac:dyDescent="0.25">
      <c r="A865">
        <v>40</v>
      </c>
      <c r="B865">
        <v>6</v>
      </c>
      <c r="C865">
        <v>12</v>
      </c>
      <c r="D865" t="s">
        <v>226</v>
      </c>
      <c r="E865">
        <v>0</v>
      </c>
    </row>
    <row r="866" spans="1:5" x14ac:dyDescent="0.25">
      <c r="A866">
        <v>41</v>
      </c>
      <c r="B866">
        <v>4</v>
      </c>
      <c r="C866">
        <v>12</v>
      </c>
      <c r="D866" t="s">
        <v>226</v>
      </c>
      <c r="E866">
        <v>0</v>
      </c>
    </row>
    <row r="867" spans="1:5" x14ac:dyDescent="0.25">
      <c r="A867">
        <v>42</v>
      </c>
      <c r="B867">
        <v>4</v>
      </c>
      <c r="C867">
        <v>12</v>
      </c>
      <c r="D867" t="s">
        <v>226</v>
      </c>
      <c r="E867">
        <v>0</v>
      </c>
    </row>
    <row r="868" spans="1:5" x14ac:dyDescent="0.25">
      <c r="A868">
        <v>45</v>
      </c>
      <c r="B868">
        <v>3</v>
      </c>
      <c r="C868">
        <v>12</v>
      </c>
      <c r="D868" t="s">
        <v>226</v>
      </c>
      <c r="E868">
        <v>0</v>
      </c>
    </row>
    <row r="869" spans="1:5" x14ac:dyDescent="0.25">
      <c r="A869">
        <v>46</v>
      </c>
      <c r="B869">
        <v>3</v>
      </c>
      <c r="C869">
        <v>12</v>
      </c>
      <c r="D869" t="s">
        <v>226</v>
      </c>
      <c r="E869">
        <v>0</v>
      </c>
    </row>
    <row r="870" spans="1:5" x14ac:dyDescent="0.25">
      <c r="A870">
        <v>47</v>
      </c>
      <c r="B870">
        <v>3</v>
      </c>
      <c r="C870">
        <v>12</v>
      </c>
      <c r="D870" t="s">
        <v>226</v>
      </c>
      <c r="E870">
        <v>0</v>
      </c>
    </row>
    <row r="871" spans="1:5" x14ac:dyDescent="0.25">
      <c r="A871">
        <v>48</v>
      </c>
      <c r="B871">
        <v>4</v>
      </c>
      <c r="C871">
        <v>12</v>
      </c>
      <c r="D871" t="s">
        <v>226</v>
      </c>
      <c r="E871">
        <v>0</v>
      </c>
    </row>
    <row r="872" spans="1:5" x14ac:dyDescent="0.25">
      <c r="A872">
        <v>49</v>
      </c>
      <c r="B872">
        <v>4</v>
      </c>
      <c r="C872">
        <v>12</v>
      </c>
      <c r="D872" t="s">
        <v>226</v>
      </c>
      <c r="E872">
        <v>0</v>
      </c>
    </row>
    <row r="873" spans="1:5" x14ac:dyDescent="0.25">
      <c r="A873">
        <v>90</v>
      </c>
      <c r="B873">
        <v>4</v>
      </c>
      <c r="C873">
        <v>12</v>
      </c>
      <c r="D873" t="s">
        <v>226</v>
      </c>
      <c r="E873">
        <v>0</v>
      </c>
    </row>
    <row r="874" spans="1:5" x14ac:dyDescent="0.25">
      <c r="A874">
        <v>91</v>
      </c>
      <c r="B874">
        <v>4</v>
      </c>
      <c r="C874">
        <v>12</v>
      </c>
      <c r="D874" t="s">
        <v>226</v>
      </c>
      <c r="E874">
        <v>0</v>
      </c>
    </row>
    <row r="875" spans="1:5" x14ac:dyDescent="0.25">
      <c r="A875">
        <v>92</v>
      </c>
      <c r="B875">
        <v>4</v>
      </c>
      <c r="C875">
        <v>12</v>
      </c>
      <c r="D875" t="s">
        <v>226</v>
      </c>
      <c r="E875">
        <v>0</v>
      </c>
    </row>
    <row r="876" spans="1:5" x14ac:dyDescent="0.25">
      <c r="A876">
        <v>93</v>
      </c>
      <c r="B876">
        <v>4</v>
      </c>
      <c r="C876">
        <v>12</v>
      </c>
      <c r="D876" t="s">
        <v>226</v>
      </c>
      <c r="E876">
        <v>0</v>
      </c>
    </row>
    <row r="877" spans="1:5" x14ac:dyDescent="0.25">
      <c r="A877">
        <v>96</v>
      </c>
      <c r="B877">
        <v>3</v>
      </c>
      <c r="C877">
        <v>12</v>
      </c>
      <c r="D877" t="s">
        <v>226</v>
      </c>
      <c r="E877">
        <v>0</v>
      </c>
    </row>
    <row r="878" spans="1:5" x14ac:dyDescent="0.25">
      <c r="A878">
        <v>98</v>
      </c>
      <c r="B878">
        <v>3</v>
      </c>
      <c r="C878">
        <v>12</v>
      </c>
      <c r="D878" t="s">
        <v>226</v>
      </c>
      <c r="E878">
        <v>0</v>
      </c>
    </row>
    <row r="879" spans="1:5" x14ac:dyDescent="0.25">
      <c r="A879">
        <v>99</v>
      </c>
      <c r="B879">
        <v>6</v>
      </c>
      <c r="C879">
        <v>12</v>
      </c>
      <c r="D879" t="s">
        <v>226</v>
      </c>
      <c r="E879">
        <v>0</v>
      </c>
    </row>
    <row r="880" spans="1:5" x14ac:dyDescent="0.25">
      <c r="A880">
        <v>100</v>
      </c>
      <c r="B880">
        <v>6</v>
      </c>
      <c r="C880">
        <v>12</v>
      </c>
      <c r="D880" t="s">
        <v>226</v>
      </c>
      <c r="E880">
        <v>0</v>
      </c>
    </row>
    <row r="881" spans="1:5" x14ac:dyDescent="0.25">
      <c r="A881">
        <v>101</v>
      </c>
      <c r="B881">
        <v>6</v>
      </c>
      <c r="C881">
        <v>12</v>
      </c>
      <c r="D881" t="s">
        <v>226</v>
      </c>
      <c r="E881">
        <v>0</v>
      </c>
    </row>
    <row r="882" spans="1:5" x14ac:dyDescent="0.25">
      <c r="A882">
        <v>103</v>
      </c>
      <c r="B882">
        <v>6</v>
      </c>
      <c r="C882">
        <v>12</v>
      </c>
      <c r="D882" t="s">
        <v>226</v>
      </c>
      <c r="E882">
        <v>0</v>
      </c>
    </row>
    <row r="883" spans="1:5" x14ac:dyDescent="0.25">
      <c r="A883">
        <v>104</v>
      </c>
      <c r="B883">
        <v>6</v>
      </c>
      <c r="C883">
        <v>12</v>
      </c>
      <c r="D883" t="s">
        <v>226</v>
      </c>
      <c r="E883">
        <v>0</v>
      </c>
    </row>
    <row r="884" spans="1:5" x14ac:dyDescent="0.25">
      <c r="A884">
        <v>105</v>
      </c>
      <c r="B884">
        <v>2</v>
      </c>
      <c r="C884">
        <v>12</v>
      </c>
      <c r="D884" t="s">
        <v>226</v>
      </c>
      <c r="E884">
        <v>0</v>
      </c>
    </row>
    <row r="885" spans="1:5" x14ac:dyDescent="0.25">
      <c r="A885">
        <v>106</v>
      </c>
      <c r="B885">
        <v>2</v>
      </c>
      <c r="C885">
        <v>12</v>
      </c>
      <c r="D885" t="s">
        <v>226</v>
      </c>
      <c r="E885">
        <v>0</v>
      </c>
    </row>
    <row r="886" spans="1:5" x14ac:dyDescent="0.25">
      <c r="A886">
        <v>107</v>
      </c>
      <c r="B886">
        <v>2</v>
      </c>
      <c r="C886">
        <v>12</v>
      </c>
      <c r="D886" t="s">
        <v>226</v>
      </c>
      <c r="E886">
        <v>0</v>
      </c>
    </row>
    <row r="887" spans="1:5" x14ac:dyDescent="0.25">
      <c r="A887">
        <v>108</v>
      </c>
      <c r="B887">
        <v>2</v>
      </c>
      <c r="C887">
        <v>12</v>
      </c>
      <c r="D887" t="s">
        <v>226</v>
      </c>
      <c r="E887">
        <v>0</v>
      </c>
    </row>
    <row r="888" spans="1:5" x14ac:dyDescent="0.25">
      <c r="A888">
        <v>109</v>
      </c>
      <c r="B888">
        <v>2</v>
      </c>
      <c r="C888">
        <v>12</v>
      </c>
      <c r="D888" t="s">
        <v>226</v>
      </c>
      <c r="E888">
        <v>0</v>
      </c>
    </row>
    <row r="889" spans="1:5" x14ac:dyDescent="0.25">
      <c r="A889">
        <v>110</v>
      </c>
      <c r="B889">
        <v>1</v>
      </c>
      <c r="C889">
        <v>12</v>
      </c>
      <c r="D889" t="s">
        <v>226</v>
      </c>
      <c r="E889">
        <v>0</v>
      </c>
    </row>
    <row r="890" spans="1:5" x14ac:dyDescent="0.25">
      <c r="A890">
        <v>111</v>
      </c>
      <c r="B890">
        <v>1</v>
      </c>
      <c r="C890">
        <v>12</v>
      </c>
      <c r="D890" t="s">
        <v>226</v>
      </c>
      <c r="E890">
        <v>0</v>
      </c>
    </row>
    <row r="891" spans="1:5" x14ac:dyDescent="0.25">
      <c r="A891">
        <v>112</v>
      </c>
      <c r="B891">
        <v>1</v>
      </c>
      <c r="C891">
        <v>12</v>
      </c>
      <c r="D891" t="s">
        <v>226</v>
      </c>
      <c r="E891">
        <v>0</v>
      </c>
    </row>
    <row r="892" spans="1:5" x14ac:dyDescent="0.25">
      <c r="A892">
        <v>114</v>
      </c>
      <c r="B892">
        <v>1</v>
      </c>
      <c r="C892">
        <v>12</v>
      </c>
      <c r="D892" t="s">
        <v>226</v>
      </c>
      <c r="E892">
        <v>0</v>
      </c>
    </row>
    <row r="893" spans="1:5" x14ac:dyDescent="0.25">
      <c r="A893">
        <v>115</v>
      </c>
      <c r="B893">
        <v>5</v>
      </c>
      <c r="C893">
        <v>12</v>
      </c>
      <c r="D893" t="s">
        <v>226</v>
      </c>
      <c r="E893">
        <v>0</v>
      </c>
    </row>
    <row r="894" spans="1:5" x14ac:dyDescent="0.25">
      <c r="A894">
        <v>116</v>
      </c>
      <c r="B894">
        <v>5</v>
      </c>
      <c r="C894">
        <v>12</v>
      </c>
      <c r="D894" t="s">
        <v>226</v>
      </c>
      <c r="E894">
        <v>0</v>
      </c>
    </row>
    <row r="895" spans="1:5" x14ac:dyDescent="0.25">
      <c r="A895">
        <v>117</v>
      </c>
      <c r="B895">
        <v>5</v>
      </c>
      <c r="C895">
        <v>12</v>
      </c>
      <c r="D895" t="s">
        <v>226</v>
      </c>
      <c r="E895">
        <v>0</v>
      </c>
    </row>
    <row r="896" spans="1:5" x14ac:dyDescent="0.25">
      <c r="A896">
        <v>118</v>
      </c>
      <c r="B896">
        <v>5</v>
      </c>
      <c r="C896">
        <v>12</v>
      </c>
      <c r="D896" t="s">
        <v>226</v>
      </c>
      <c r="E896">
        <v>0</v>
      </c>
    </row>
    <row r="897" spans="1:5" x14ac:dyDescent="0.25">
      <c r="A897">
        <v>119</v>
      </c>
      <c r="B897">
        <v>5</v>
      </c>
      <c r="C897">
        <v>12</v>
      </c>
      <c r="D897" t="s">
        <v>226</v>
      </c>
      <c r="E897">
        <v>0</v>
      </c>
    </row>
    <row r="898" spans="1:5" x14ac:dyDescent="0.25">
      <c r="A898">
        <v>120</v>
      </c>
      <c r="B898">
        <v>5</v>
      </c>
      <c r="C898">
        <v>12</v>
      </c>
      <c r="D898" t="s">
        <v>226</v>
      </c>
      <c r="E898">
        <v>0</v>
      </c>
    </row>
    <row r="899" spans="1:5" x14ac:dyDescent="0.25">
      <c r="A899">
        <v>180</v>
      </c>
      <c r="B899">
        <v>2</v>
      </c>
      <c r="C899">
        <v>12</v>
      </c>
      <c r="D899" t="s">
        <v>226</v>
      </c>
      <c r="E899">
        <v>0</v>
      </c>
    </row>
    <row r="900" spans="1:5" x14ac:dyDescent="0.25">
      <c r="A900">
        <v>181</v>
      </c>
      <c r="B900">
        <v>2</v>
      </c>
      <c r="C900">
        <v>12</v>
      </c>
      <c r="D900" t="s">
        <v>226</v>
      </c>
      <c r="E900">
        <v>0</v>
      </c>
    </row>
    <row r="901" spans="1:5" x14ac:dyDescent="0.25">
      <c r="A901">
        <v>182</v>
      </c>
      <c r="B901">
        <v>2</v>
      </c>
      <c r="C901">
        <v>12</v>
      </c>
      <c r="D901" t="s">
        <v>226</v>
      </c>
      <c r="E901">
        <v>0</v>
      </c>
    </row>
    <row r="902" spans="1:5" x14ac:dyDescent="0.25">
      <c r="A902">
        <v>185</v>
      </c>
      <c r="B902">
        <v>2</v>
      </c>
      <c r="C902">
        <v>12</v>
      </c>
      <c r="D902" t="s">
        <v>226</v>
      </c>
      <c r="E902">
        <v>0</v>
      </c>
    </row>
    <row r="903" spans="1:5" x14ac:dyDescent="0.25">
      <c r="A903">
        <v>242</v>
      </c>
      <c r="B903">
        <v>6</v>
      </c>
      <c r="C903">
        <v>12</v>
      </c>
      <c r="D903" t="s">
        <v>226</v>
      </c>
      <c r="E903">
        <v>151.58864467198308</v>
      </c>
    </row>
    <row r="904" spans="1:5" x14ac:dyDescent="0.25">
      <c r="A904">
        <v>243</v>
      </c>
      <c r="B904">
        <v>6</v>
      </c>
      <c r="C904">
        <v>12</v>
      </c>
      <c r="D904" t="s">
        <v>226</v>
      </c>
      <c r="E904">
        <v>75.794322335991538</v>
      </c>
    </row>
    <row r="905" spans="1:5" x14ac:dyDescent="0.25">
      <c r="A905">
        <v>244</v>
      </c>
      <c r="B905">
        <v>6</v>
      </c>
      <c r="C905">
        <v>12</v>
      </c>
      <c r="D905" t="s">
        <v>226</v>
      </c>
      <c r="E905">
        <v>0.56802167082414201</v>
      </c>
    </row>
    <row r="906" spans="1:5" x14ac:dyDescent="0.25">
      <c r="A906">
        <v>245</v>
      </c>
      <c r="B906">
        <v>6</v>
      </c>
      <c r="C906">
        <v>12</v>
      </c>
      <c r="D906" t="s">
        <v>226</v>
      </c>
      <c r="E906">
        <v>37.897161167995769</v>
      </c>
    </row>
    <row r="907" spans="1:5" x14ac:dyDescent="0.25">
      <c r="A907">
        <v>246</v>
      </c>
      <c r="B907">
        <v>1</v>
      </c>
      <c r="C907">
        <v>12</v>
      </c>
      <c r="D907" t="s">
        <v>226</v>
      </c>
      <c r="E907">
        <v>0</v>
      </c>
    </row>
    <row r="908" spans="1:5" x14ac:dyDescent="0.25">
      <c r="A908">
        <v>247</v>
      </c>
      <c r="B908">
        <v>1</v>
      </c>
      <c r="C908">
        <v>12</v>
      </c>
      <c r="D908" t="s">
        <v>226</v>
      </c>
      <c r="E908">
        <v>0</v>
      </c>
    </row>
    <row r="909" spans="1:5" x14ac:dyDescent="0.25">
      <c r="A909">
        <v>259</v>
      </c>
      <c r="B909">
        <v>4</v>
      </c>
      <c r="C909">
        <v>12</v>
      </c>
      <c r="D909" t="s">
        <v>226</v>
      </c>
      <c r="E909">
        <v>0</v>
      </c>
    </row>
    <row r="910" spans="1:5" x14ac:dyDescent="0.25">
      <c r="A910">
        <v>260</v>
      </c>
      <c r="B910">
        <v>4</v>
      </c>
      <c r="C910">
        <v>12</v>
      </c>
      <c r="D910" t="s">
        <v>226</v>
      </c>
      <c r="E910">
        <v>0</v>
      </c>
    </row>
    <row r="911" spans="1:5" x14ac:dyDescent="0.25">
      <c r="A911">
        <v>261</v>
      </c>
      <c r="B911">
        <v>3</v>
      </c>
      <c r="C911">
        <v>12</v>
      </c>
      <c r="D911" t="s">
        <v>226</v>
      </c>
      <c r="E911">
        <v>0</v>
      </c>
    </row>
    <row r="912" spans="1:5" x14ac:dyDescent="0.25">
      <c r="A912">
        <v>262</v>
      </c>
      <c r="B912">
        <v>3</v>
      </c>
      <c r="C912">
        <v>12</v>
      </c>
      <c r="D912" t="s">
        <v>226</v>
      </c>
      <c r="E912">
        <v>0</v>
      </c>
    </row>
    <row r="913" spans="1:5" x14ac:dyDescent="0.25">
      <c r="A913">
        <v>263</v>
      </c>
      <c r="B913">
        <v>4</v>
      </c>
      <c r="C913">
        <v>12</v>
      </c>
      <c r="D913" t="s">
        <v>226</v>
      </c>
      <c r="E913">
        <v>0</v>
      </c>
    </row>
    <row r="914" spans="1:5" x14ac:dyDescent="0.25">
      <c r="A914">
        <v>265</v>
      </c>
      <c r="B914">
        <v>3</v>
      </c>
      <c r="C914">
        <v>12</v>
      </c>
      <c r="D914" t="s">
        <v>226</v>
      </c>
      <c r="E914">
        <v>0</v>
      </c>
    </row>
    <row r="915" spans="1:5" x14ac:dyDescent="0.25">
      <c r="A915">
        <v>266</v>
      </c>
      <c r="B915">
        <v>3</v>
      </c>
      <c r="C915">
        <v>12</v>
      </c>
      <c r="D915" t="s">
        <v>226</v>
      </c>
      <c r="E915">
        <v>0</v>
      </c>
    </row>
    <row r="916" spans="1:5" x14ac:dyDescent="0.25">
      <c r="A916">
        <v>267</v>
      </c>
      <c r="B916">
        <v>5</v>
      </c>
      <c r="C916">
        <v>12</v>
      </c>
      <c r="D916" t="s">
        <v>226</v>
      </c>
      <c r="E916">
        <v>0.20492594990158419</v>
      </c>
    </row>
    <row r="917" spans="1:5" x14ac:dyDescent="0.25">
      <c r="A917">
        <v>268</v>
      </c>
      <c r="B917">
        <v>5</v>
      </c>
      <c r="C917">
        <v>12</v>
      </c>
      <c r="D917" t="s">
        <v>226</v>
      </c>
      <c r="E917">
        <v>0</v>
      </c>
    </row>
    <row r="918" spans="1:5" x14ac:dyDescent="0.25">
      <c r="A918">
        <v>270</v>
      </c>
      <c r="B918">
        <v>3</v>
      </c>
      <c r="C918">
        <v>12</v>
      </c>
      <c r="D918" t="s">
        <v>226</v>
      </c>
      <c r="E918">
        <v>0</v>
      </c>
    </row>
    <row r="919" spans="1:5" x14ac:dyDescent="0.25">
      <c r="A919">
        <v>281</v>
      </c>
      <c r="B919">
        <v>3</v>
      </c>
      <c r="C919">
        <v>12</v>
      </c>
      <c r="D919" t="s">
        <v>226</v>
      </c>
      <c r="E919">
        <v>0</v>
      </c>
    </row>
    <row r="920" spans="1:5" x14ac:dyDescent="0.25">
      <c r="A920">
        <v>283</v>
      </c>
      <c r="B920">
        <v>4</v>
      </c>
      <c r="C920">
        <v>12</v>
      </c>
      <c r="D920" t="s">
        <v>226</v>
      </c>
      <c r="E920">
        <v>0</v>
      </c>
    </row>
    <row r="921" spans="1:5" x14ac:dyDescent="0.25">
      <c r="A921">
        <v>284</v>
      </c>
      <c r="B921">
        <v>4</v>
      </c>
      <c r="C921">
        <v>12</v>
      </c>
      <c r="D921" t="s">
        <v>226</v>
      </c>
      <c r="E921">
        <v>0</v>
      </c>
    </row>
    <row r="922" spans="1:5" x14ac:dyDescent="0.25">
      <c r="A922">
        <v>285</v>
      </c>
      <c r="B922">
        <v>3</v>
      </c>
      <c r="C922">
        <v>12</v>
      </c>
      <c r="D922" t="s">
        <v>226</v>
      </c>
      <c r="E922">
        <v>0</v>
      </c>
    </row>
    <row r="923" spans="1:5" x14ac:dyDescent="0.25">
      <c r="A923">
        <v>286</v>
      </c>
      <c r="B923">
        <v>3</v>
      </c>
      <c r="C923">
        <v>12</v>
      </c>
      <c r="D923" t="s">
        <v>226</v>
      </c>
      <c r="E923">
        <v>0</v>
      </c>
    </row>
    <row r="924" spans="1:5" x14ac:dyDescent="0.25">
      <c r="A924">
        <v>287</v>
      </c>
      <c r="B924">
        <v>5</v>
      </c>
      <c r="C924">
        <v>12</v>
      </c>
      <c r="D924" t="s">
        <v>226</v>
      </c>
      <c r="E924">
        <v>0</v>
      </c>
    </row>
    <row r="925" spans="1:5" x14ac:dyDescent="0.25">
      <c r="A925">
        <v>288</v>
      </c>
      <c r="B925">
        <v>5</v>
      </c>
      <c r="C925">
        <v>12</v>
      </c>
      <c r="D925" t="s">
        <v>226</v>
      </c>
      <c r="E925">
        <v>0</v>
      </c>
    </row>
    <row r="926" spans="1:5" x14ac:dyDescent="0.25">
      <c r="A926">
        <v>9</v>
      </c>
      <c r="B926">
        <v>2</v>
      </c>
      <c r="C926">
        <v>13</v>
      </c>
      <c r="D926" t="s">
        <v>227</v>
      </c>
      <c r="E926">
        <v>0</v>
      </c>
    </row>
    <row r="927" spans="1:5" x14ac:dyDescent="0.25">
      <c r="A927">
        <v>10</v>
      </c>
      <c r="B927">
        <v>1</v>
      </c>
      <c r="C927">
        <v>13</v>
      </c>
      <c r="D927" t="s">
        <v>227</v>
      </c>
      <c r="E927">
        <v>0</v>
      </c>
    </row>
    <row r="928" spans="1:5" x14ac:dyDescent="0.25">
      <c r="A928">
        <v>11</v>
      </c>
      <c r="B928">
        <v>1</v>
      </c>
      <c r="C928">
        <v>13</v>
      </c>
      <c r="D928" t="s">
        <v>227</v>
      </c>
      <c r="E928">
        <v>0</v>
      </c>
    </row>
    <row r="929" spans="1:5" x14ac:dyDescent="0.25">
      <c r="A929">
        <v>12</v>
      </c>
      <c r="B929">
        <v>1</v>
      </c>
      <c r="C929">
        <v>13</v>
      </c>
      <c r="D929" t="s">
        <v>227</v>
      </c>
      <c r="E929">
        <v>0</v>
      </c>
    </row>
    <row r="930" spans="1:5" x14ac:dyDescent="0.25">
      <c r="A930">
        <v>13</v>
      </c>
      <c r="B930">
        <v>4</v>
      </c>
      <c r="C930">
        <v>13</v>
      </c>
      <c r="D930" t="s">
        <v>227</v>
      </c>
      <c r="E930">
        <v>0.71996631016932977</v>
      </c>
    </row>
    <row r="931" spans="1:5" x14ac:dyDescent="0.25">
      <c r="A931">
        <v>14</v>
      </c>
      <c r="B931">
        <v>2</v>
      </c>
      <c r="C931">
        <v>13</v>
      </c>
      <c r="D931" t="s">
        <v>227</v>
      </c>
      <c r="E931">
        <v>0</v>
      </c>
    </row>
    <row r="932" spans="1:5" x14ac:dyDescent="0.25">
      <c r="A932">
        <v>17</v>
      </c>
      <c r="B932">
        <v>1</v>
      </c>
      <c r="C932">
        <v>13</v>
      </c>
      <c r="D932" t="s">
        <v>227</v>
      </c>
      <c r="E932">
        <v>0</v>
      </c>
    </row>
    <row r="933" spans="1:5" x14ac:dyDescent="0.25">
      <c r="A933">
        <v>23</v>
      </c>
      <c r="B933">
        <v>3</v>
      </c>
      <c r="C933">
        <v>13</v>
      </c>
      <c r="D933" t="s">
        <v>227</v>
      </c>
      <c r="E933">
        <v>0</v>
      </c>
    </row>
    <row r="934" spans="1:5" x14ac:dyDescent="0.25">
      <c r="A934">
        <v>28</v>
      </c>
      <c r="B934">
        <v>5</v>
      </c>
      <c r="C934">
        <v>13</v>
      </c>
      <c r="D934" t="s">
        <v>227</v>
      </c>
      <c r="E934">
        <v>79.530229441954233</v>
      </c>
    </row>
    <row r="935" spans="1:5" x14ac:dyDescent="0.25">
      <c r="A935">
        <v>32</v>
      </c>
      <c r="B935">
        <v>4</v>
      </c>
      <c r="C935">
        <v>13</v>
      </c>
      <c r="D935" t="s">
        <v>227</v>
      </c>
      <c r="E935">
        <v>0</v>
      </c>
    </row>
    <row r="936" spans="1:5" x14ac:dyDescent="0.25">
      <c r="A936">
        <v>33</v>
      </c>
      <c r="B936">
        <v>3</v>
      </c>
      <c r="C936">
        <v>13</v>
      </c>
      <c r="D936" t="s">
        <v>227</v>
      </c>
      <c r="E936">
        <v>0</v>
      </c>
    </row>
    <row r="937" spans="1:5" x14ac:dyDescent="0.25">
      <c r="A937">
        <v>34</v>
      </c>
      <c r="B937">
        <v>6</v>
      </c>
      <c r="C937">
        <v>13</v>
      </c>
      <c r="D937" t="s">
        <v>227</v>
      </c>
      <c r="E937">
        <v>0</v>
      </c>
    </row>
    <row r="938" spans="1:5" x14ac:dyDescent="0.25">
      <c r="A938">
        <v>35</v>
      </c>
      <c r="B938">
        <v>6</v>
      </c>
      <c r="C938">
        <v>13</v>
      </c>
      <c r="D938" t="s">
        <v>227</v>
      </c>
      <c r="E938">
        <v>0</v>
      </c>
    </row>
    <row r="939" spans="1:5" x14ac:dyDescent="0.25">
      <c r="A939">
        <v>37</v>
      </c>
      <c r="B939">
        <v>2</v>
      </c>
      <c r="C939">
        <v>13</v>
      </c>
      <c r="D939" t="s">
        <v>227</v>
      </c>
      <c r="E939">
        <v>0</v>
      </c>
    </row>
    <row r="940" spans="1:5" x14ac:dyDescent="0.25">
      <c r="A940">
        <v>38</v>
      </c>
      <c r="B940">
        <v>1</v>
      </c>
      <c r="C940">
        <v>13</v>
      </c>
      <c r="D940" t="s">
        <v>227</v>
      </c>
      <c r="E940">
        <v>0</v>
      </c>
    </row>
    <row r="941" spans="1:5" x14ac:dyDescent="0.25">
      <c r="A941">
        <v>39</v>
      </c>
      <c r="B941">
        <v>2</v>
      </c>
      <c r="C941">
        <v>13</v>
      </c>
      <c r="D941" t="s">
        <v>227</v>
      </c>
      <c r="E941">
        <v>0</v>
      </c>
    </row>
    <row r="942" spans="1:5" x14ac:dyDescent="0.25">
      <c r="A942">
        <v>40</v>
      </c>
      <c r="B942">
        <v>6</v>
      </c>
      <c r="C942">
        <v>13</v>
      </c>
      <c r="D942" t="s">
        <v>227</v>
      </c>
      <c r="E942">
        <v>0</v>
      </c>
    </row>
    <row r="943" spans="1:5" x14ac:dyDescent="0.25">
      <c r="A943">
        <v>41</v>
      </c>
      <c r="B943">
        <v>4</v>
      </c>
      <c r="C943">
        <v>13</v>
      </c>
      <c r="D943" t="s">
        <v>227</v>
      </c>
      <c r="E943">
        <v>25.747511054377568</v>
      </c>
    </row>
    <row r="944" spans="1:5" x14ac:dyDescent="0.25">
      <c r="A944">
        <v>42</v>
      </c>
      <c r="B944">
        <v>4</v>
      </c>
      <c r="C944">
        <v>13</v>
      </c>
      <c r="D944" t="s">
        <v>227</v>
      </c>
      <c r="E944">
        <v>1.1496792824029531</v>
      </c>
    </row>
    <row r="945" spans="1:5" x14ac:dyDescent="0.25">
      <c r="A945">
        <v>45</v>
      </c>
      <c r="B945">
        <v>3</v>
      </c>
      <c r="C945">
        <v>13</v>
      </c>
      <c r="D945" t="s">
        <v>227</v>
      </c>
      <c r="E945">
        <v>0</v>
      </c>
    </row>
    <row r="946" spans="1:5" x14ac:dyDescent="0.25">
      <c r="A946">
        <v>46</v>
      </c>
      <c r="B946">
        <v>3</v>
      </c>
      <c r="C946">
        <v>13</v>
      </c>
      <c r="D946" t="s">
        <v>227</v>
      </c>
      <c r="E946">
        <v>0</v>
      </c>
    </row>
    <row r="947" spans="1:5" x14ac:dyDescent="0.25">
      <c r="A947">
        <v>47</v>
      </c>
      <c r="B947">
        <v>3</v>
      </c>
      <c r="C947">
        <v>13</v>
      </c>
      <c r="D947" t="s">
        <v>227</v>
      </c>
      <c r="E947">
        <v>0</v>
      </c>
    </row>
    <row r="948" spans="1:5" x14ac:dyDescent="0.25">
      <c r="A948">
        <v>48</v>
      </c>
      <c r="B948">
        <v>4</v>
      </c>
      <c r="C948">
        <v>13</v>
      </c>
      <c r="D948" t="s">
        <v>227</v>
      </c>
      <c r="E948">
        <v>25.823290300862155</v>
      </c>
    </row>
    <row r="949" spans="1:5" x14ac:dyDescent="0.25">
      <c r="A949">
        <v>49</v>
      </c>
      <c r="B949">
        <v>4</v>
      </c>
      <c r="C949">
        <v>13</v>
      </c>
      <c r="D949" t="s">
        <v>227</v>
      </c>
      <c r="E949">
        <v>3.9290153873217468</v>
      </c>
    </row>
    <row r="950" spans="1:5" x14ac:dyDescent="0.25">
      <c r="A950">
        <v>90</v>
      </c>
      <c r="B950">
        <v>4</v>
      </c>
      <c r="C950">
        <v>13</v>
      </c>
      <c r="D950" t="s">
        <v>227</v>
      </c>
      <c r="E950">
        <v>0</v>
      </c>
    </row>
    <row r="951" spans="1:5" x14ac:dyDescent="0.25">
      <c r="A951">
        <v>91</v>
      </c>
      <c r="B951">
        <v>4</v>
      </c>
      <c r="C951">
        <v>13</v>
      </c>
      <c r="D951" t="s">
        <v>227</v>
      </c>
      <c r="E951">
        <v>5.3576139383205348</v>
      </c>
    </row>
    <row r="952" spans="1:5" x14ac:dyDescent="0.25">
      <c r="A952">
        <v>92</v>
      </c>
      <c r="B952">
        <v>4</v>
      </c>
      <c r="C952">
        <v>13</v>
      </c>
      <c r="D952" t="s">
        <v>227</v>
      </c>
      <c r="E952">
        <v>1.3394034845801337</v>
      </c>
    </row>
    <row r="953" spans="1:5" x14ac:dyDescent="0.25">
      <c r="A953">
        <v>93</v>
      </c>
      <c r="B953">
        <v>4</v>
      </c>
      <c r="C953">
        <v>13</v>
      </c>
      <c r="D953" t="s">
        <v>227</v>
      </c>
      <c r="E953">
        <v>0.2368609759440044</v>
      </c>
    </row>
    <row r="954" spans="1:5" x14ac:dyDescent="0.25">
      <c r="A954">
        <v>96</v>
      </c>
      <c r="B954">
        <v>3</v>
      </c>
      <c r="C954">
        <v>13</v>
      </c>
      <c r="D954" t="s">
        <v>227</v>
      </c>
      <c r="E954">
        <v>0</v>
      </c>
    </row>
    <row r="955" spans="1:5" x14ac:dyDescent="0.25">
      <c r="A955">
        <v>98</v>
      </c>
      <c r="B955">
        <v>3</v>
      </c>
      <c r="C955">
        <v>13</v>
      </c>
      <c r="D955" t="s">
        <v>227</v>
      </c>
      <c r="E955">
        <v>0</v>
      </c>
    </row>
    <row r="956" spans="1:5" x14ac:dyDescent="0.25">
      <c r="A956">
        <v>99</v>
      </c>
      <c r="B956">
        <v>6</v>
      </c>
      <c r="C956">
        <v>13</v>
      </c>
      <c r="D956" t="s">
        <v>227</v>
      </c>
      <c r="E956">
        <v>0</v>
      </c>
    </row>
    <row r="957" spans="1:5" x14ac:dyDescent="0.25">
      <c r="A957">
        <v>100</v>
      </c>
      <c r="B957">
        <v>6</v>
      </c>
      <c r="C957">
        <v>13</v>
      </c>
      <c r="D957" t="s">
        <v>227</v>
      </c>
      <c r="E957">
        <v>0</v>
      </c>
    </row>
    <row r="958" spans="1:5" x14ac:dyDescent="0.25">
      <c r="A958">
        <v>101</v>
      </c>
      <c r="B958">
        <v>6</v>
      </c>
      <c r="C958">
        <v>13</v>
      </c>
      <c r="D958" t="s">
        <v>227</v>
      </c>
      <c r="E958">
        <v>0</v>
      </c>
    </row>
    <row r="959" spans="1:5" x14ac:dyDescent="0.25">
      <c r="A959">
        <v>103</v>
      </c>
      <c r="B959">
        <v>6</v>
      </c>
      <c r="C959">
        <v>13</v>
      </c>
      <c r="D959" t="s">
        <v>227</v>
      </c>
      <c r="E959">
        <v>0</v>
      </c>
    </row>
    <row r="960" spans="1:5" x14ac:dyDescent="0.25">
      <c r="A960">
        <v>104</v>
      </c>
      <c r="B960">
        <v>6</v>
      </c>
      <c r="C960">
        <v>13</v>
      </c>
      <c r="D960" t="s">
        <v>227</v>
      </c>
      <c r="E960">
        <v>0</v>
      </c>
    </row>
    <row r="961" spans="1:5" x14ac:dyDescent="0.25">
      <c r="A961">
        <v>105</v>
      </c>
      <c r="B961">
        <v>2</v>
      </c>
      <c r="C961">
        <v>13</v>
      </c>
      <c r="D961" t="s">
        <v>227</v>
      </c>
      <c r="E961">
        <v>0</v>
      </c>
    </row>
    <row r="962" spans="1:5" x14ac:dyDescent="0.25">
      <c r="A962">
        <v>106</v>
      </c>
      <c r="B962">
        <v>2</v>
      </c>
      <c r="C962">
        <v>13</v>
      </c>
      <c r="D962" t="s">
        <v>227</v>
      </c>
      <c r="E962">
        <v>17.705791260578717</v>
      </c>
    </row>
    <row r="963" spans="1:5" x14ac:dyDescent="0.25">
      <c r="A963">
        <v>107</v>
      </c>
      <c r="B963">
        <v>2</v>
      </c>
      <c r="C963">
        <v>13</v>
      </c>
      <c r="D963" t="s">
        <v>227</v>
      </c>
      <c r="E963">
        <v>0</v>
      </c>
    </row>
    <row r="964" spans="1:5" x14ac:dyDescent="0.25">
      <c r="A964">
        <v>108</v>
      </c>
      <c r="B964">
        <v>2</v>
      </c>
      <c r="C964">
        <v>13</v>
      </c>
      <c r="D964" t="s">
        <v>227</v>
      </c>
      <c r="E964">
        <v>30.610543543523718</v>
      </c>
    </row>
    <row r="965" spans="1:5" x14ac:dyDescent="0.25">
      <c r="A965">
        <v>109</v>
      </c>
      <c r="B965">
        <v>2</v>
      </c>
      <c r="C965">
        <v>13</v>
      </c>
      <c r="D965" t="s">
        <v>227</v>
      </c>
      <c r="E965">
        <v>30.610543543523718</v>
      </c>
    </row>
    <row r="966" spans="1:5" x14ac:dyDescent="0.25">
      <c r="A966">
        <v>110</v>
      </c>
      <c r="B966">
        <v>1</v>
      </c>
      <c r="C966">
        <v>13</v>
      </c>
      <c r="D966" t="s">
        <v>227</v>
      </c>
      <c r="E966">
        <v>0</v>
      </c>
    </row>
    <row r="967" spans="1:5" x14ac:dyDescent="0.25">
      <c r="A967">
        <v>111</v>
      </c>
      <c r="B967">
        <v>1</v>
      </c>
      <c r="C967">
        <v>13</v>
      </c>
      <c r="D967" t="s">
        <v>227</v>
      </c>
      <c r="E967">
        <v>0</v>
      </c>
    </row>
    <row r="968" spans="1:5" x14ac:dyDescent="0.25">
      <c r="A968">
        <v>112</v>
      </c>
      <c r="B968">
        <v>1</v>
      </c>
      <c r="C968">
        <v>13</v>
      </c>
      <c r="D968" t="s">
        <v>227</v>
      </c>
      <c r="E968">
        <v>0</v>
      </c>
    </row>
    <row r="969" spans="1:5" x14ac:dyDescent="0.25">
      <c r="A969">
        <v>114</v>
      </c>
      <c r="B969">
        <v>1</v>
      </c>
      <c r="C969">
        <v>13</v>
      </c>
      <c r="D969" t="s">
        <v>227</v>
      </c>
      <c r="E969">
        <v>0</v>
      </c>
    </row>
    <row r="970" spans="1:5" x14ac:dyDescent="0.25">
      <c r="A970">
        <v>115</v>
      </c>
      <c r="B970">
        <v>5</v>
      </c>
      <c r="C970">
        <v>13</v>
      </c>
      <c r="D970" t="s">
        <v>227</v>
      </c>
      <c r="E970">
        <v>183.748750131408</v>
      </c>
    </row>
    <row r="971" spans="1:5" x14ac:dyDescent="0.25">
      <c r="A971">
        <v>116</v>
      </c>
      <c r="B971">
        <v>5</v>
      </c>
      <c r="C971">
        <v>13</v>
      </c>
      <c r="D971" t="s">
        <v>227</v>
      </c>
      <c r="E971">
        <v>3.348508711450334</v>
      </c>
    </row>
    <row r="972" spans="1:5" x14ac:dyDescent="0.25">
      <c r="A972">
        <v>117</v>
      </c>
      <c r="B972">
        <v>5</v>
      </c>
      <c r="C972">
        <v>13</v>
      </c>
      <c r="D972" t="s">
        <v>227</v>
      </c>
      <c r="E972">
        <v>0</v>
      </c>
    </row>
    <row r="973" spans="1:5" x14ac:dyDescent="0.25">
      <c r="A973">
        <v>118</v>
      </c>
      <c r="B973">
        <v>5</v>
      </c>
      <c r="C973">
        <v>13</v>
      </c>
      <c r="D973" t="s">
        <v>227</v>
      </c>
      <c r="E973">
        <v>11.772133487295418</v>
      </c>
    </row>
    <row r="974" spans="1:5" x14ac:dyDescent="0.25">
      <c r="A974">
        <v>119</v>
      </c>
      <c r="B974">
        <v>5</v>
      </c>
      <c r="C974">
        <v>13</v>
      </c>
      <c r="D974" t="s">
        <v>227</v>
      </c>
      <c r="E974">
        <v>0</v>
      </c>
    </row>
    <row r="975" spans="1:5" x14ac:dyDescent="0.25">
      <c r="A975">
        <v>120</v>
      </c>
      <c r="B975">
        <v>5</v>
      </c>
      <c r="C975">
        <v>13</v>
      </c>
      <c r="D975" t="s">
        <v>227</v>
      </c>
      <c r="E975">
        <v>23.995835515275157</v>
      </c>
    </row>
    <row r="976" spans="1:5" x14ac:dyDescent="0.25">
      <c r="A976">
        <v>180</v>
      </c>
      <c r="B976">
        <v>2</v>
      </c>
      <c r="C976">
        <v>13</v>
      </c>
      <c r="D976" t="s">
        <v>227</v>
      </c>
      <c r="E976">
        <v>0</v>
      </c>
    </row>
    <row r="977" spans="1:5" x14ac:dyDescent="0.25">
      <c r="A977">
        <v>181</v>
      </c>
      <c r="B977">
        <v>2</v>
      </c>
      <c r="C977">
        <v>13</v>
      </c>
      <c r="D977" t="s">
        <v>227</v>
      </c>
      <c r="E977">
        <v>0</v>
      </c>
    </row>
    <row r="978" spans="1:5" x14ac:dyDescent="0.25">
      <c r="A978">
        <v>182</v>
      </c>
      <c r="B978">
        <v>2</v>
      </c>
      <c r="C978">
        <v>13</v>
      </c>
      <c r="D978" t="s">
        <v>227</v>
      </c>
      <c r="E978">
        <v>0</v>
      </c>
    </row>
    <row r="979" spans="1:5" x14ac:dyDescent="0.25">
      <c r="A979">
        <v>185</v>
      </c>
      <c r="B979">
        <v>2</v>
      </c>
      <c r="C979">
        <v>13</v>
      </c>
      <c r="D979" t="s">
        <v>227</v>
      </c>
      <c r="E979">
        <v>14.877782934236285</v>
      </c>
    </row>
    <row r="980" spans="1:5" x14ac:dyDescent="0.25">
      <c r="A980">
        <v>242</v>
      </c>
      <c r="B980">
        <v>6</v>
      </c>
      <c r="C980">
        <v>13</v>
      </c>
      <c r="D980" t="s">
        <v>227</v>
      </c>
      <c r="E980">
        <v>0</v>
      </c>
    </row>
    <row r="981" spans="1:5" x14ac:dyDescent="0.25">
      <c r="A981">
        <v>243</v>
      </c>
      <c r="B981">
        <v>6</v>
      </c>
      <c r="C981">
        <v>13</v>
      </c>
      <c r="D981" t="s">
        <v>227</v>
      </c>
      <c r="E981">
        <v>18.897325350848828</v>
      </c>
    </row>
    <row r="982" spans="1:5" x14ac:dyDescent="0.25">
      <c r="A982">
        <v>244</v>
      </c>
      <c r="B982">
        <v>6</v>
      </c>
      <c r="C982">
        <v>13</v>
      </c>
      <c r="D982" t="s">
        <v>227</v>
      </c>
      <c r="E982">
        <v>0</v>
      </c>
    </row>
    <row r="983" spans="1:5" x14ac:dyDescent="0.25">
      <c r="A983">
        <v>245</v>
      </c>
      <c r="B983">
        <v>6</v>
      </c>
      <c r="C983">
        <v>13</v>
      </c>
      <c r="D983" t="s">
        <v>227</v>
      </c>
      <c r="E983">
        <v>0</v>
      </c>
    </row>
    <row r="984" spans="1:5" x14ac:dyDescent="0.25">
      <c r="A984">
        <v>246</v>
      </c>
      <c r="B984">
        <v>1</v>
      </c>
      <c r="C984">
        <v>13</v>
      </c>
      <c r="D984" t="s">
        <v>227</v>
      </c>
      <c r="E984">
        <v>0</v>
      </c>
    </row>
    <row r="985" spans="1:5" x14ac:dyDescent="0.25">
      <c r="A985">
        <v>247</v>
      </c>
      <c r="B985">
        <v>1</v>
      </c>
      <c r="C985">
        <v>13</v>
      </c>
      <c r="D985" t="s">
        <v>227</v>
      </c>
      <c r="E985">
        <v>0</v>
      </c>
    </row>
    <row r="986" spans="1:5" x14ac:dyDescent="0.25">
      <c r="A986">
        <v>259</v>
      </c>
      <c r="B986">
        <v>4</v>
      </c>
      <c r="C986">
        <v>13</v>
      </c>
      <c r="D986" t="s">
        <v>227</v>
      </c>
      <c r="E986">
        <v>18.897325350848828</v>
      </c>
    </row>
    <row r="987" spans="1:5" x14ac:dyDescent="0.25">
      <c r="A987">
        <v>260</v>
      </c>
      <c r="B987">
        <v>4</v>
      </c>
      <c r="C987">
        <v>13</v>
      </c>
      <c r="D987" t="s">
        <v>227</v>
      </c>
      <c r="E987">
        <v>151.17860280679062</v>
      </c>
    </row>
    <row r="988" spans="1:5" x14ac:dyDescent="0.25">
      <c r="A988">
        <v>261</v>
      </c>
      <c r="B988">
        <v>3</v>
      </c>
      <c r="C988">
        <v>13</v>
      </c>
      <c r="D988" t="s">
        <v>227</v>
      </c>
      <c r="E988">
        <v>75.589301403395311</v>
      </c>
    </row>
    <row r="989" spans="1:5" x14ac:dyDescent="0.25">
      <c r="A989">
        <v>262</v>
      </c>
      <c r="B989">
        <v>3</v>
      </c>
      <c r="C989">
        <v>13</v>
      </c>
      <c r="D989" t="s">
        <v>227</v>
      </c>
      <c r="E989">
        <v>8.0201966397308837</v>
      </c>
    </row>
    <row r="990" spans="1:5" x14ac:dyDescent="0.25">
      <c r="A990">
        <v>263</v>
      </c>
      <c r="B990">
        <v>4</v>
      </c>
      <c r="C990">
        <v>13</v>
      </c>
      <c r="D990" t="s">
        <v>227</v>
      </c>
      <c r="E990">
        <v>6.3712799017866724</v>
      </c>
    </row>
    <row r="991" spans="1:5" x14ac:dyDescent="0.25">
      <c r="A991">
        <v>265</v>
      </c>
      <c r="B991">
        <v>3</v>
      </c>
      <c r="C991">
        <v>13</v>
      </c>
      <c r="D991" t="s">
        <v>227</v>
      </c>
      <c r="E991">
        <v>0</v>
      </c>
    </row>
    <row r="992" spans="1:5" x14ac:dyDescent="0.25">
      <c r="A992">
        <v>266</v>
      </c>
      <c r="B992">
        <v>3</v>
      </c>
      <c r="C992">
        <v>13</v>
      </c>
      <c r="D992" t="s">
        <v>227</v>
      </c>
      <c r="E992">
        <v>0</v>
      </c>
    </row>
    <row r="993" spans="1:5" x14ac:dyDescent="0.25">
      <c r="A993">
        <v>267</v>
      </c>
      <c r="B993">
        <v>5</v>
      </c>
      <c r="C993">
        <v>13</v>
      </c>
      <c r="D993" t="s">
        <v>227</v>
      </c>
      <c r="E993">
        <v>0</v>
      </c>
    </row>
    <row r="994" spans="1:5" x14ac:dyDescent="0.25">
      <c r="A994">
        <v>268</v>
      </c>
      <c r="B994">
        <v>5</v>
      </c>
      <c r="C994">
        <v>13</v>
      </c>
      <c r="D994" t="s">
        <v>227</v>
      </c>
      <c r="E994">
        <v>105.4680326009357</v>
      </c>
    </row>
    <row r="995" spans="1:5" x14ac:dyDescent="0.25">
      <c r="A995">
        <v>270</v>
      </c>
      <c r="B995">
        <v>3</v>
      </c>
      <c r="C995">
        <v>13</v>
      </c>
      <c r="D995" t="s">
        <v>227</v>
      </c>
      <c r="E995">
        <v>0</v>
      </c>
    </row>
    <row r="996" spans="1:5" x14ac:dyDescent="0.25">
      <c r="A996">
        <v>281</v>
      </c>
      <c r="B996">
        <v>3</v>
      </c>
      <c r="C996">
        <v>13</v>
      </c>
      <c r="D996" t="s">
        <v>227</v>
      </c>
      <c r="E996">
        <v>0</v>
      </c>
    </row>
    <row r="997" spans="1:5" x14ac:dyDescent="0.25">
      <c r="A997">
        <v>283</v>
      </c>
      <c r="B997">
        <v>4</v>
      </c>
      <c r="C997">
        <v>13</v>
      </c>
      <c r="D997" t="s">
        <v>227</v>
      </c>
      <c r="E997">
        <v>8.6735835604941336</v>
      </c>
    </row>
    <row r="998" spans="1:5" x14ac:dyDescent="0.25">
      <c r="A998">
        <v>284</v>
      </c>
      <c r="B998">
        <v>4</v>
      </c>
      <c r="C998">
        <v>13</v>
      </c>
      <c r="D998" t="s">
        <v>227</v>
      </c>
      <c r="E998">
        <v>0.66970174229006685</v>
      </c>
    </row>
    <row r="999" spans="1:5" x14ac:dyDescent="0.25">
      <c r="A999">
        <v>285</v>
      </c>
      <c r="B999">
        <v>3</v>
      </c>
      <c r="C999">
        <v>13</v>
      </c>
      <c r="D999" t="s">
        <v>227</v>
      </c>
      <c r="E999">
        <v>0</v>
      </c>
    </row>
    <row r="1000" spans="1:5" x14ac:dyDescent="0.25">
      <c r="A1000">
        <v>286</v>
      </c>
      <c r="B1000">
        <v>3</v>
      </c>
      <c r="C1000">
        <v>13</v>
      </c>
      <c r="D1000" t="s">
        <v>227</v>
      </c>
      <c r="E1000">
        <v>0</v>
      </c>
    </row>
    <row r="1001" spans="1:5" x14ac:dyDescent="0.25">
      <c r="A1001">
        <v>287</v>
      </c>
      <c r="B1001">
        <v>5</v>
      </c>
      <c r="C1001">
        <v>13</v>
      </c>
      <c r="D1001" t="s">
        <v>227</v>
      </c>
      <c r="E1001">
        <v>14.966783639969629</v>
      </c>
    </row>
    <row r="1002" spans="1:5" x14ac:dyDescent="0.25">
      <c r="A1002">
        <v>288</v>
      </c>
      <c r="B1002">
        <v>5</v>
      </c>
      <c r="C1002">
        <v>13</v>
      </c>
      <c r="D1002" t="s">
        <v>227</v>
      </c>
      <c r="E1002">
        <v>23.995835515275157</v>
      </c>
    </row>
    <row r="1003" spans="1:5" x14ac:dyDescent="0.25">
      <c r="A1003">
        <v>9</v>
      </c>
      <c r="B1003">
        <v>2</v>
      </c>
      <c r="C1003">
        <v>14</v>
      </c>
      <c r="D1003" t="s">
        <v>228</v>
      </c>
      <c r="E1003">
        <v>1.1084637895667007</v>
      </c>
    </row>
    <row r="1004" spans="1:5" x14ac:dyDescent="0.25">
      <c r="A1004">
        <v>10</v>
      </c>
      <c r="B1004">
        <v>1</v>
      </c>
      <c r="C1004">
        <v>14</v>
      </c>
      <c r="D1004" t="s">
        <v>228</v>
      </c>
      <c r="E1004">
        <v>34.957444598452817</v>
      </c>
    </row>
    <row r="1005" spans="1:5" x14ac:dyDescent="0.25">
      <c r="A1005">
        <v>11</v>
      </c>
      <c r="B1005">
        <v>1</v>
      </c>
      <c r="C1005">
        <v>14</v>
      </c>
      <c r="D1005" t="s">
        <v>228</v>
      </c>
      <c r="E1005">
        <v>23.102243766193652</v>
      </c>
    </row>
    <row r="1006" spans="1:5" x14ac:dyDescent="0.25">
      <c r="A1006">
        <v>12</v>
      </c>
      <c r="B1006">
        <v>1</v>
      </c>
      <c r="C1006">
        <v>14</v>
      </c>
      <c r="D1006" t="s">
        <v>228</v>
      </c>
      <c r="E1006">
        <v>30.915527972649915</v>
      </c>
    </row>
    <row r="1007" spans="1:5" x14ac:dyDescent="0.25">
      <c r="A1007">
        <v>13</v>
      </c>
      <c r="B1007">
        <v>4</v>
      </c>
      <c r="C1007">
        <v>14</v>
      </c>
      <c r="D1007" t="s">
        <v>228</v>
      </c>
      <c r="E1007">
        <v>0.29679471965683735</v>
      </c>
    </row>
    <row r="1008" spans="1:5" x14ac:dyDescent="0.25">
      <c r="A1008">
        <v>14</v>
      </c>
      <c r="B1008">
        <v>2</v>
      </c>
      <c r="C1008">
        <v>14</v>
      </c>
      <c r="D1008" t="s">
        <v>228</v>
      </c>
      <c r="E1008">
        <v>0.89038415897051215</v>
      </c>
    </row>
    <row r="1009" spans="1:5" x14ac:dyDescent="0.25">
      <c r="A1009">
        <v>17</v>
      </c>
      <c r="B1009">
        <v>1</v>
      </c>
      <c r="C1009">
        <v>14</v>
      </c>
      <c r="D1009" t="s">
        <v>228</v>
      </c>
      <c r="E1009">
        <v>23.835197747042866</v>
      </c>
    </row>
    <row r="1010" spans="1:5" x14ac:dyDescent="0.25">
      <c r="A1010">
        <v>23</v>
      </c>
      <c r="B1010">
        <v>3</v>
      </c>
      <c r="C1010">
        <v>14</v>
      </c>
      <c r="D1010" t="s">
        <v>228</v>
      </c>
      <c r="E1010">
        <v>14.610043258377534</v>
      </c>
    </row>
    <row r="1011" spans="1:5" x14ac:dyDescent="0.25">
      <c r="A1011">
        <v>28</v>
      </c>
      <c r="B1011">
        <v>5</v>
      </c>
      <c r="C1011">
        <v>14</v>
      </c>
      <c r="D1011" t="s">
        <v>228</v>
      </c>
      <c r="E1011">
        <v>10.053122392393643</v>
      </c>
    </row>
    <row r="1012" spans="1:5" x14ac:dyDescent="0.25">
      <c r="A1012">
        <v>32</v>
      </c>
      <c r="B1012">
        <v>4</v>
      </c>
      <c r="C1012">
        <v>14</v>
      </c>
      <c r="D1012" t="s">
        <v>228</v>
      </c>
      <c r="E1012">
        <v>0</v>
      </c>
    </row>
    <row r="1013" spans="1:5" x14ac:dyDescent="0.25">
      <c r="A1013">
        <v>33</v>
      </c>
      <c r="B1013">
        <v>3</v>
      </c>
      <c r="C1013">
        <v>14</v>
      </c>
      <c r="D1013" t="s">
        <v>228</v>
      </c>
      <c r="E1013">
        <v>0.31795558632341253</v>
      </c>
    </row>
    <row r="1014" spans="1:5" x14ac:dyDescent="0.25">
      <c r="A1014">
        <v>34</v>
      </c>
      <c r="B1014">
        <v>6</v>
      </c>
      <c r="C1014">
        <v>14</v>
      </c>
      <c r="D1014" t="s">
        <v>228</v>
      </c>
      <c r="E1014">
        <v>0</v>
      </c>
    </row>
    <row r="1015" spans="1:5" x14ac:dyDescent="0.25">
      <c r="A1015">
        <v>35</v>
      </c>
      <c r="B1015">
        <v>6</v>
      </c>
      <c r="C1015">
        <v>14</v>
      </c>
      <c r="D1015" t="s">
        <v>228</v>
      </c>
      <c r="E1015">
        <v>0</v>
      </c>
    </row>
    <row r="1016" spans="1:5" x14ac:dyDescent="0.25">
      <c r="A1016">
        <v>37</v>
      </c>
      <c r="B1016">
        <v>2</v>
      </c>
      <c r="C1016">
        <v>14</v>
      </c>
      <c r="D1016" t="s">
        <v>228</v>
      </c>
      <c r="E1016">
        <v>0</v>
      </c>
    </row>
    <row r="1017" spans="1:5" x14ac:dyDescent="0.25">
      <c r="A1017">
        <v>38</v>
      </c>
      <c r="B1017">
        <v>1</v>
      </c>
      <c r="C1017">
        <v>14</v>
      </c>
      <c r="D1017" t="s">
        <v>228</v>
      </c>
      <c r="E1017">
        <v>15.906924471965882</v>
      </c>
    </row>
    <row r="1018" spans="1:5" x14ac:dyDescent="0.25">
      <c r="A1018">
        <v>39</v>
      </c>
      <c r="B1018">
        <v>2</v>
      </c>
      <c r="C1018">
        <v>14</v>
      </c>
      <c r="D1018" t="s">
        <v>228</v>
      </c>
      <c r="E1018">
        <v>0</v>
      </c>
    </row>
    <row r="1019" spans="1:5" x14ac:dyDescent="0.25">
      <c r="A1019">
        <v>40</v>
      </c>
      <c r="B1019">
        <v>6</v>
      </c>
      <c r="C1019">
        <v>14</v>
      </c>
      <c r="D1019" t="s">
        <v>228</v>
      </c>
      <c r="E1019">
        <v>38.472154949514618</v>
      </c>
    </row>
    <row r="1020" spans="1:5" x14ac:dyDescent="0.25">
      <c r="A1020">
        <v>41</v>
      </c>
      <c r="B1020">
        <v>4</v>
      </c>
      <c r="C1020">
        <v>14</v>
      </c>
      <c r="D1020" t="s">
        <v>228</v>
      </c>
      <c r="E1020">
        <v>2.731801929386426</v>
      </c>
    </row>
    <row r="1021" spans="1:5" x14ac:dyDescent="0.25">
      <c r="A1021">
        <v>42</v>
      </c>
      <c r="B1021">
        <v>4</v>
      </c>
      <c r="C1021">
        <v>14</v>
      </c>
      <c r="D1021" t="s">
        <v>228</v>
      </c>
      <c r="E1021">
        <v>0</v>
      </c>
    </row>
    <row r="1022" spans="1:5" x14ac:dyDescent="0.25">
      <c r="A1022">
        <v>45</v>
      </c>
      <c r="B1022">
        <v>3</v>
      </c>
      <c r="C1022">
        <v>14</v>
      </c>
      <c r="D1022" t="s">
        <v>228</v>
      </c>
      <c r="E1022">
        <v>9.9691189909872833</v>
      </c>
    </row>
    <row r="1023" spans="1:5" x14ac:dyDescent="0.25">
      <c r="A1023">
        <v>46</v>
      </c>
      <c r="B1023">
        <v>3</v>
      </c>
      <c r="C1023">
        <v>14</v>
      </c>
      <c r="D1023" t="s">
        <v>228</v>
      </c>
      <c r="E1023">
        <v>10.918339955630566</v>
      </c>
    </row>
    <row r="1024" spans="1:5" x14ac:dyDescent="0.25">
      <c r="A1024">
        <v>47</v>
      </c>
      <c r="B1024">
        <v>3</v>
      </c>
      <c r="C1024">
        <v>14</v>
      </c>
      <c r="D1024" t="s">
        <v>228</v>
      </c>
      <c r="E1024">
        <v>11.236823897114949</v>
      </c>
    </row>
    <row r="1025" spans="1:5" x14ac:dyDescent="0.25">
      <c r="A1025">
        <v>48</v>
      </c>
      <c r="B1025">
        <v>4</v>
      </c>
      <c r="C1025">
        <v>14</v>
      </c>
      <c r="D1025" t="s">
        <v>228</v>
      </c>
      <c r="E1025">
        <v>2.5137222987902383</v>
      </c>
    </row>
    <row r="1026" spans="1:5" x14ac:dyDescent="0.25">
      <c r="A1026">
        <v>49</v>
      </c>
      <c r="B1026">
        <v>4</v>
      </c>
      <c r="C1026">
        <v>14</v>
      </c>
      <c r="D1026" t="s">
        <v>228</v>
      </c>
      <c r="E1026">
        <v>0</v>
      </c>
    </row>
    <row r="1027" spans="1:5" x14ac:dyDescent="0.25">
      <c r="A1027">
        <v>90</v>
      </c>
      <c r="B1027">
        <v>4</v>
      </c>
      <c r="C1027">
        <v>14</v>
      </c>
      <c r="D1027" t="s">
        <v>228</v>
      </c>
      <c r="E1027">
        <v>0</v>
      </c>
    </row>
    <row r="1028" spans="1:5" x14ac:dyDescent="0.25">
      <c r="A1028">
        <v>91</v>
      </c>
      <c r="B1028">
        <v>4</v>
      </c>
      <c r="C1028">
        <v>14</v>
      </c>
      <c r="D1028" t="s">
        <v>228</v>
      </c>
      <c r="E1028">
        <v>1.7807683179410243</v>
      </c>
    </row>
    <row r="1029" spans="1:5" x14ac:dyDescent="0.25">
      <c r="A1029">
        <v>92</v>
      </c>
      <c r="B1029">
        <v>4</v>
      </c>
      <c r="C1029">
        <v>14</v>
      </c>
      <c r="D1029" t="s">
        <v>228</v>
      </c>
      <c r="E1029">
        <v>0.32217987822413824</v>
      </c>
    </row>
    <row r="1030" spans="1:5" x14ac:dyDescent="0.25">
      <c r="A1030">
        <v>93</v>
      </c>
      <c r="B1030">
        <v>4</v>
      </c>
      <c r="C1030">
        <v>14</v>
      </c>
      <c r="D1030" t="s">
        <v>228</v>
      </c>
      <c r="E1030">
        <v>0.30204363583512961</v>
      </c>
    </row>
    <row r="1031" spans="1:5" x14ac:dyDescent="0.25">
      <c r="A1031">
        <v>96</v>
      </c>
      <c r="B1031">
        <v>3</v>
      </c>
      <c r="C1031">
        <v>14</v>
      </c>
      <c r="D1031" t="s">
        <v>228</v>
      </c>
      <c r="E1031">
        <v>38.201731475744829</v>
      </c>
    </row>
    <row r="1032" spans="1:5" x14ac:dyDescent="0.25">
      <c r="A1032">
        <v>98</v>
      </c>
      <c r="B1032">
        <v>3</v>
      </c>
      <c r="C1032">
        <v>14</v>
      </c>
      <c r="D1032" t="s">
        <v>228</v>
      </c>
      <c r="E1032">
        <v>6.0286427430295086</v>
      </c>
    </row>
    <row r="1033" spans="1:5" x14ac:dyDescent="0.25">
      <c r="A1033">
        <v>99</v>
      </c>
      <c r="B1033">
        <v>6</v>
      </c>
      <c r="C1033">
        <v>14</v>
      </c>
      <c r="D1033" t="s">
        <v>228</v>
      </c>
      <c r="E1033">
        <v>0</v>
      </c>
    </row>
    <row r="1034" spans="1:5" x14ac:dyDescent="0.25">
      <c r="A1034">
        <v>100</v>
      </c>
      <c r="B1034">
        <v>6</v>
      </c>
      <c r="C1034">
        <v>14</v>
      </c>
      <c r="D1034" t="s">
        <v>228</v>
      </c>
      <c r="E1034">
        <v>7.2718156630774793</v>
      </c>
    </row>
    <row r="1035" spans="1:5" x14ac:dyDescent="0.25">
      <c r="A1035">
        <v>101</v>
      </c>
      <c r="B1035">
        <v>6</v>
      </c>
      <c r="C1035">
        <v>14</v>
      </c>
      <c r="D1035" t="s">
        <v>228</v>
      </c>
      <c r="E1035">
        <v>0</v>
      </c>
    </row>
    <row r="1036" spans="1:5" x14ac:dyDescent="0.25">
      <c r="A1036">
        <v>103</v>
      </c>
      <c r="B1036">
        <v>6</v>
      </c>
      <c r="C1036">
        <v>14</v>
      </c>
      <c r="D1036" t="s">
        <v>228</v>
      </c>
      <c r="E1036">
        <v>113.11464542498194</v>
      </c>
    </row>
    <row r="1037" spans="1:5" x14ac:dyDescent="0.25">
      <c r="A1037">
        <v>104</v>
      </c>
      <c r="B1037">
        <v>6</v>
      </c>
      <c r="C1037">
        <v>14</v>
      </c>
      <c r="D1037" t="s">
        <v>228</v>
      </c>
      <c r="E1037">
        <v>54.543403336678963</v>
      </c>
    </row>
    <row r="1038" spans="1:5" x14ac:dyDescent="0.25">
      <c r="A1038">
        <v>105</v>
      </c>
      <c r="B1038">
        <v>2</v>
      </c>
      <c r="C1038">
        <v>14</v>
      </c>
      <c r="D1038" t="s">
        <v>228</v>
      </c>
      <c r="E1038">
        <v>0</v>
      </c>
    </row>
    <row r="1039" spans="1:5" x14ac:dyDescent="0.25">
      <c r="A1039">
        <v>106</v>
      </c>
      <c r="B1039">
        <v>2</v>
      </c>
      <c r="C1039">
        <v>14</v>
      </c>
      <c r="D1039" t="s">
        <v>228</v>
      </c>
      <c r="E1039">
        <v>0</v>
      </c>
    </row>
    <row r="1040" spans="1:5" x14ac:dyDescent="0.25">
      <c r="A1040">
        <v>107</v>
      </c>
      <c r="B1040">
        <v>2</v>
      </c>
      <c r="C1040">
        <v>14</v>
      </c>
      <c r="D1040" t="s">
        <v>228</v>
      </c>
      <c r="E1040">
        <v>10.145863373873288</v>
      </c>
    </row>
    <row r="1041" spans="1:5" x14ac:dyDescent="0.25">
      <c r="A1041">
        <v>108</v>
      </c>
      <c r="B1041">
        <v>2</v>
      </c>
      <c r="C1041">
        <v>14</v>
      </c>
      <c r="D1041" t="s">
        <v>228</v>
      </c>
      <c r="E1041">
        <v>20.724707878776247</v>
      </c>
    </row>
    <row r="1042" spans="1:5" x14ac:dyDescent="0.25">
      <c r="A1042">
        <v>109</v>
      </c>
      <c r="B1042">
        <v>2</v>
      </c>
      <c r="C1042">
        <v>14</v>
      </c>
      <c r="D1042" t="s">
        <v>228</v>
      </c>
      <c r="E1042">
        <v>0</v>
      </c>
    </row>
    <row r="1043" spans="1:5" x14ac:dyDescent="0.25">
      <c r="A1043">
        <v>110</v>
      </c>
      <c r="B1043">
        <v>1</v>
      </c>
      <c r="C1043">
        <v>14</v>
      </c>
      <c r="D1043" t="s">
        <v>228</v>
      </c>
      <c r="E1043">
        <v>115.55152729562643</v>
      </c>
    </row>
    <row r="1044" spans="1:5" x14ac:dyDescent="0.25">
      <c r="A1044">
        <v>111</v>
      </c>
      <c r="B1044">
        <v>1</v>
      </c>
      <c r="C1044">
        <v>14</v>
      </c>
      <c r="D1044" t="s">
        <v>228</v>
      </c>
      <c r="E1044">
        <v>30.584508250356038</v>
      </c>
    </row>
    <row r="1045" spans="1:5" x14ac:dyDescent="0.25">
      <c r="A1045">
        <v>112</v>
      </c>
      <c r="B1045">
        <v>1</v>
      </c>
      <c r="C1045">
        <v>14</v>
      </c>
      <c r="D1045" t="s">
        <v>228</v>
      </c>
      <c r="E1045">
        <v>141.62796624774336</v>
      </c>
    </row>
    <row r="1046" spans="1:5" x14ac:dyDescent="0.25">
      <c r="A1046">
        <v>114</v>
      </c>
      <c r="B1046">
        <v>1</v>
      </c>
      <c r="C1046">
        <v>14</v>
      </c>
      <c r="D1046" t="s">
        <v>228</v>
      </c>
      <c r="E1046">
        <v>57.748763286432961</v>
      </c>
    </row>
    <row r="1047" spans="1:5" x14ac:dyDescent="0.25">
      <c r="A1047">
        <v>115</v>
      </c>
      <c r="B1047">
        <v>5</v>
      </c>
      <c r="C1047">
        <v>14</v>
      </c>
      <c r="D1047" t="s">
        <v>228</v>
      </c>
      <c r="E1047">
        <v>0</v>
      </c>
    </row>
    <row r="1048" spans="1:5" x14ac:dyDescent="0.25">
      <c r="A1048">
        <v>116</v>
      </c>
      <c r="B1048">
        <v>5</v>
      </c>
      <c r="C1048">
        <v>14</v>
      </c>
      <c r="D1048" t="s">
        <v>228</v>
      </c>
      <c r="E1048">
        <v>10.630412997888868</v>
      </c>
    </row>
    <row r="1049" spans="1:5" x14ac:dyDescent="0.25">
      <c r="A1049">
        <v>117</v>
      </c>
      <c r="B1049">
        <v>5</v>
      </c>
      <c r="C1049">
        <v>14</v>
      </c>
      <c r="D1049" t="s">
        <v>228</v>
      </c>
      <c r="E1049">
        <v>6.9781196737217339</v>
      </c>
    </row>
    <row r="1050" spans="1:5" x14ac:dyDescent="0.25">
      <c r="A1050">
        <v>118</v>
      </c>
      <c r="B1050">
        <v>5</v>
      </c>
      <c r="C1050">
        <v>14</v>
      </c>
      <c r="D1050" t="s">
        <v>228</v>
      </c>
      <c r="E1050">
        <v>2.7824504967828503</v>
      </c>
    </row>
    <row r="1051" spans="1:5" x14ac:dyDescent="0.25">
      <c r="A1051">
        <v>119</v>
      </c>
      <c r="B1051">
        <v>5</v>
      </c>
      <c r="C1051">
        <v>14</v>
      </c>
      <c r="D1051" t="s">
        <v>228</v>
      </c>
      <c r="E1051">
        <v>0</v>
      </c>
    </row>
    <row r="1052" spans="1:5" x14ac:dyDescent="0.25">
      <c r="A1052">
        <v>120</v>
      </c>
      <c r="B1052">
        <v>5</v>
      </c>
      <c r="C1052">
        <v>14</v>
      </c>
      <c r="D1052" t="s">
        <v>228</v>
      </c>
      <c r="E1052">
        <v>3.4058686235153903</v>
      </c>
    </row>
    <row r="1053" spans="1:5" x14ac:dyDescent="0.25">
      <c r="A1053">
        <v>180</v>
      </c>
      <c r="B1053">
        <v>2</v>
      </c>
      <c r="C1053">
        <v>14</v>
      </c>
      <c r="D1053" t="s">
        <v>228</v>
      </c>
      <c r="E1053">
        <v>2.4350072097295894</v>
      </c>
    </row>
    <row r="1054" spans="1:5" x14ac:dyDescent="0.25">
      <c r="A1054">
        <v>181</v>
      </c>
      <c r="B1054">
        <v>2</v>
      </c>
      <c r="C1054">
        <v>14</v>
      </c>
      <c r="D1054" t="s">
        <v>228</v>
      </c>
      <c r="E1054">
        <v>4.8700144194591788</v>
      </c>
    </row>
    <row r="1055" spans="1:5" x14ac:dyDescent="0.25">
      <c r="A1055">
        <v>182</v>
      </c>
      <c r="B1055">
        <v>2</v>
      </c>
      <c r="C1055">
        <v>14</v>
      </c>
      <c r="D1055" t="s">
        <v>228</v>
      </c>
      <c r="E1055">
        <v>1.4052585092235379</v>
      </c>
    </row>
    <row r="1056" spans="1:5" x14ac:dyDescent="0.25">
      <c r="A1056">
        <v>185</v>
      </c>
      <c r="B1056">
        <v>2</v>
      </c>
      <c r="C1056">
        <v>14</v>
      </c>
      <c r="D1056" t="s">
        <v>228</v>
      </c>
      <c r="E1056">
        <v>0</v>
      </c>
    </row>
    <row r="1057" spans="1:5" x14ac:dyDescent="0.25">
      <c r="A1057">
        <v>242</v>
      </c>
      <c r="B1057">
        <v>6</v>
      </c>
      <c r="C1057">
        <v>14</v>
      </c>
      <c r="D1057" t="s">
        <v>228</v>
      </c>
      <c r="E1057">
        <v>17.543511489893714</v>
      </c>
    </row>
    <row r="1058" spans="1:5" x14ac:dyDescent="0.25">
      <c r="A1058">
        <v>243</v>
      </c>
      <c r="B1058">
        <v>6</v>
      </c>
      <c r="C1058">
        <v>14</v>
      </c>
      <c r="D1058" t="s">
        <v>228</v>
      </c>
      <c r="E1058">
        <v>10.249392591974035</v>
      </c>
    </row>
    <row r="1059" spans="1:5" x14ac:dyDescent="0.25">
      <c r="A1059">
        <v>244</v>
      </c>
      <c r="B1059">
        <v>6</v>
      </c>
      <c r="C1059">
        <v>14</v>
      </c>
      <c r="D1059" t="s">
        <v>228</v>
      </c>
      <c r="E1059">
        <v>6.0216477109170885</v>
      </c>
    </row>
    <row r="1060" spans="1:5" x14ac:dyDescent="0.25">
      <c r="A1060">
        <v>245</v>
      </c>
      <c r="B1060">
        <v>6</v>
      </c>
      <c r="C1060">
        <v>14</v>
      </c>
      <c r="D1060" t="s">
        <v>228</v>
      </c>
      <c r="E1060">
        <v>12.224018840595875</v>
      </c>
    </row>
    <row r="1061" spans="1:5" x14ac:dyDescent="0.25">
      <c r="A1061">
        <v>246</v>
      </c>
      <c r="B1061">
        <v>1</v>
      </c>
      <c r="C1061">
        <v>14</v>
      </c>
      <c r="D1061" t="s">
        <v>228</v>
      </c>
      <c r="E1061">
        <v>1.8635259258134611</v>
      </c>
    </row>
    <row r="1062" spans="1:5" x14ac:dyDescent="0.25">
      <c r="A1062">
        <v>247</v>
      </c>
      <c r="B1062">
        <v>1</v>
      </c>
      <c r="C1062">
        <v>14</v>
      </c>
      <c r="D1062" t="s">
        <v>228</v>
      </c>
      <c r="E1062">
        <v>20.549937604576915</v>
      </c>
    </row>
    <row r="1063" spans="1:5" x14ac:dyDescent="0.25">
      <c r="A1063">
        <v>259</v>
      </c>
      <c r="B1063">
        <v>4</v>
      </c>
      <c r="C1063">
        <v>14</v>
      </c>
      <c r="D1063" t="s">
        <v>228</v>
      </c>
      <c r="E1063">
        <v>9.3287372209113606</v>
      </c>
    </row>
    <row r="1064" spans="1:5" x14ac:dyDescent="0.25">
      <c r="A1064">
        <v>260</v>
      </c>
      <c r="B1064">
        <v>4</v>
      </c>
      <c r="C1064">
        <v>14</v>
      </c>
      <c r="D1064" t="s">
        <v>228</v>
      </c>
      <c r="E1064">
        <v>0.32441264740595133</v>
      </c>
    </row>
    <row r="1065" spans="1:5" x14ac:dyDescent="0.25">
      <c r="A1065">
        <v>261</v>
      </c>
      <c r="B1065">
        <v>3</v>
      </c>
      <c r="C1065">
        <v>14</v>
      </c>
      <c r="D1065" t="s">
        <v>228</v>
      </c>
      <c r="E1065">
        <v>0</v>
      </c>
    </row>
    <row r="1066" spans="1:5" x14ac:dyDescent="0.25">
      <c r="A1066">
        <v>262</v>
      </c>
      <c r="B1066">
        <v>3</v>
      </c>
      <c r="C1066">
        <v>14</v>
      </c>
      <c r="D1066" t="s">
        <v>228</v>
      </c>
      <c r="E1066">
        <v>5.792039809629606</v>
      </c>
    </row>
    <row r="1067" spans="1:5" x14ac:dyDescent="0.25">
      <c r="A1067">
        <v>263</v>
      </c>
      <c r="B1067">
        <v>4</v>
      </c>
      <c r="C1067">
        <v>14</v>
      </c>
      <c r="D1067" t="s">
        <v>228</v>
      </c>
      <c r="E1067">
        <v>1.8920465011172856</v>
      </c>
    </row>
    <row r="1068" spans="1:5" x14ac:dyDescent="0.25">
      <c r="A1068">
        <v>265</v>
      </c>
      <c r="B1068">
        <v>3</v>
      </c>
      <c r="C1068">
        <v>14</v>
      </c>
      <c r="D1068" t="s">
        <v>228</v>
      </c>
      <c r="E1068">
        <v>4.0884986891503114</v>
      </c>
    </row>
    <row r="1069" spans="1:5" x14ac:dyDescent="0.25">
      <c r="A1069">
        <v>266</v>
      </c>
      <c r="B1069">
        <v>3</v>
      </c>
      <c r="C1069">
        <v>14</v>
      </c>
      <c r="D1069" t="s">
        <v>228</v>
      </c>
      <c r="E1069">
        <v>7.3969870000439919E-2</v>
      </c>
    </row>
    <row r="1070" spans="1:5" x14ac:dyDescent="0.25">
      <c r="A1070">
        <v>267</v>
      </c>
      <c r="B1070">
        <v>5</v>
      </c>
      <c r="C1070">
        <v>14</v>
      </c>
      <c r="D1070" t="s">
        <v>228</v>
      </c>
      <c r="E1070">
        <v>3.637075863897159</v>
      </c>
    </row>
    <row r="1071" spans="1:5" x14ac:dyDescent="0.25">
      <c r="A1071">
        <v>268</v>
      </c>
      <c r="B1071">
        <v>5</v>
      </c>
      <c r="C1071">
        <v>14</v>
      </c>
      <c r="D1071" t="s">
        <v>228</v>
      </c>
      <c r="E1071">
        <v>6.8626764903888562</v>
      </c>
    </row>
    <row r="1072" spans="1:5" x14ac:dyDescent="0.25">
      <c r="A1072">
        <v>270</v>
      </c>
      <c r="B1072">
        <v>3</v>
      </c>
      <c r="C1072">
        <v>14</v>
      </c>
      <c r="D1072" t="s">
        <v>228</v>
      </c>
      <c r="E1072">
        <v>2.0685411557995401</v>
      </c>
    </row>
    <row r="1073" spans="1:5" x14ac:dyDescent="0.25">
      <c r="A1073">
        <v>281</v>
      </c>
      <c r="B1073">
        <v>3</v>
      </c>
      <c r="C1073">
        <v>14</v>
      </c>
      <c r="D1073" t="s">
        <v>228</v>
      </c>
      <c r="E1073">
        <v>12.256091101903012</v>
      </c>
    </row>
    <row r="1074" spans="1:5" x14ac:dyDescent="0.25">
      <c r="A1074">
        <v>283</v>
      </c>
      <c r="B1074">
        <v>4</v>
      </c>
      <c r="C1074">
        <v>14</v>
      </c>
      <c r="D1074" t="s">
        <v>228</v>
      </c>
      <c r="E1074">
        <v>0</v>
      </c>
    </row>
    <row r="1075" spans="1:5" x14ac:dyDescent="0.25">
      <c r="A1075">
        <v>284</v>
      </c>
      <c r="B1075">
        <v>4</v>
      </c>
      <c r="C1075">
        <v>14</v>
      </c>
      <c r="D1075" t="s">
        <v>228</v>
      </c>
      <c r="E1075">
        <v>13.723445622576959</v>
      </c>
    </row>
    <row r="1076" spans="1:5" x14ac:dyDescent="0.25">
      <c r="A1076">
        <v>285</v>
      </c>
      <c r="B1076">
        <v>3</v>
      </c>
      <c r="C1076">
        <v>14</v>
      </c>
      <c r="D1076" t="s">
        <v>228</v>
      </c>
      <c r="E1076">
        <v>3.5434709992962889</v>
      </c>
    </row>
    <row r="1077" spans="1:5" x14ac:dyDescent="0.25">
      <c r="A1077">
        <v>286</v>
      </c>
      <c r="B1077">
        <v>3</v>
      </c>
      <c r="C1077">
        <v>14</v>
      </c>
      <c r="D1077" t="s">
        <v>228</v>
      </c>
      <c r="E1077">
        <v>10.094693931018492</v>
      </c>
    </row>
    <row r="1078" spans="1:5" x14ac:dyDescent="0.25">
      <c r="A1078">
        <v>287</v>
      </c>
      <c r="B1078">
        <v>5</v>
      </c>
      <c r="C1078">
        <v>14</v>
      </c>
      <c r="D1078" t="s">
        <v>228</v>
      </c>
      <c r="E1078">
        <v>0</v>
      </c>
    </row>
    <row r="1079" spans="1:5" x14ac:dyDescent="0.25">
      <c r="A1079">
        <v>288</v>
      </c>
      <c r="B1079">
        <v>5</v>
      </c>
      <c r="C1079">
        <v>14</v>
      </c>
      <c r="D1079" t="s">
        <v>228</v>
      </c>
      <c r="E1079">
        <v>0</v>
      </c>
    </row>
  </sheetData>
  <autoFilter ref="A1:E1079" xr:uid="{A95FFDBE-5150-4595-A360-773801FE663C}"/>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Information</vt:lpstr>
      <vt:lpstr>Data</vt:lpstr>
      <vt:lpstr>SPECIES</vt:lpstr>
      <vt:lpstr>Sheet3</vt:lpstr>
      <vt:lpstr>GENUS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Ewout</dc:creator>
  <cp:lastModifiedBy>Knoester, Ewout</cp:lastModifiedBy>
  <dcterms:created xsi:type="dcterms:W3CDTF">2018-09-10T14:11:13Z</dcterms:created>
  <dcterms:modified xsi:type="dcterms:W3CDTF">2021-12-28T16:47:03Z</dcterms:modified>
</cp:coreProperties>
</file>