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03c6ea88daad3e/Documenten/Shimoni/DATA/R/Github/Intertidal/Intertidal2023/Raw data/"/>
    </mc:Choice>
  </mc:AlternateContent>
  <xr:revisionPtr revIDLastSave="154" documentId="13_ncr:1_{4C178E6C-F245-A34B-8E16-BBFD0A7840EA}" xr6:coauthVersionLast="47" xr6:coauthVersionMax="47" xr10:uidLastSave="{AD0ED0CE-E4A7-4D95-8818-AA9F5422A7FF}"/>
  <bookViews>
    <workbookView xWindow="-108" yWindow="-108" windowWidth="23256" windowHeight="12576" xr2:uid="{00000000-000D-0000-FFFF-FFFF00000000}"/>
  </bookViews>
  <sheets>
    <sheet name="DATA" sheetId="1" r:id="rId1"/>
    <sheet name="Info" sheetId="2" r:id="rId2"/>
  </sheets>
  <definedNames>
    <definedName name="_xlnm._FilterDatabase" localSheetId="0" hidden="1">DATA!$A$1:$BE$641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77" i="1" l="1"/>
  <c r="AR176" i="1"/>
  <c r="AR175" i="1"/>
  <c r="AR173" i="1"/>
  <c r="AI429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2" i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U176" i="1" s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Z13" i="1"/>
  <c r="Z3" i="1"/>
  <c r="Z4" i="1"/>
  <c r="Z5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AL514" i="1" s="1"/>
  <c r="Z515" i="1"/>
  <c r="Z516" i="1"/>
  <c r="AL516" i="1" s="1"/>
  <c r="Z517" i="1"/>
  <c r="Z518" i="1"/>
  <c r="AL518" i="1" s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AL244" i="1" l="1"/>
  <c r="AL236" i="1"/>
  <c r="AL228" i="1"/>
  <c r="AL212" i="1"/>
  <c r="AL204" i="1"/>
  <c r="AL196" i="1"/>
  <c r="AL180" i="1"/>
  <c r="AL172" i="1"/>
  <c r="AL164" i="1"/>
  <c r="AL148" i="1"/>
  <c r="AL140" i="1"/>
  <c r="AL132" i="1"/>
  <c r="AL116" i="1"/>
  <c r="AL108" i="1"/>
  <c r="AL100" i="1"/>
  <c r="AL84" i="1"/>
  <c r="AL76" i="1"/>
  <c r="AL68" i="1"/>
  <c r="AL52" i="1"/>
  <c r="AL44" i="1"/>
  <c r="AL36" i="1"/>
  <c r="AL28" i="1"/>
  <c r="AL20" i="1"/>
  <c r="AL387" i="1"/>
  <c r="T16" i="1"/>
  <c r="T12" i="1"/>
  <c r="T8" i="1"/>
  <c r="T4" i="1"/>
  <c r="AC6" i="1"/>
  <c r="T526" i="1"/>
  <c r="T462" i="1"/>
  <c r="T422" i="1"/>
  <c r="T358" i="1"/>
  <c r="T294" i="1"/>
  <c r="T262" i="1"/>
  <c r="T214" i="1"/>
  <c r="T174" i="1"/>
  <c r="T134" i="1"/>
  <c r="T86" i="1"/>
  <c r="T46" i="1"/>
  <c r="T6" i="1"/>
  <c r="T633" i="1"/>
  <c r="T601" i="1"/>
  <c r="T569" i="1"/>
  <c r="T553" i="1"/>
  <c r="T505" i="1"/>
  <c r="AC628" i="1"/>
  <c r="AC612" i="1"/>
  <c r="AC596" i="1"/>
  <c r="AC580" i="1"/>
  <c r="AC548" i="1"/>
  <c r="AC532" i="1"/>
  <c r="AC516" i="1"/>
  <c r="AC484" i="1"/>
  <c r="AC452" i="1"/>
  <c r="AC16" i="1"/>
  <c r="T585" i="1"/>
  <c r="T537" i="1"/>
  <c r="T489" i="1"/>
  <c r="AL188" i="1"/>
  <c r="AL60" i="1"/>
  <c r="T617" i="1"/>
  <c r="T521" i="1"/>
  <c r="T473" i="1"/>
  <c r="T457" i="1"/>
  <c r="T326" i="1"/>
  <c r="AC162" i="1"/>
  <c r="AC130" i="1"/>
  <c r="AC98" i="1"/>
  <c r="AC66" i="1"/>
  <c r="AC34" i="1"/>
  <c r="AL220" i="1"/>
  <c r="AL156" i="1"/>
  <c r="AL124" i="1"/>
  <c r="AL92" i="1"/>
  <c r="AC638" i="1"/>
  <c r="T638" i="1"/>
  <c r="T634" i="1"/>
  <c r="AC630" i="1"/>
  <c r="T641" i="1"/>
  <c r="T637" i="1"/>
  <c r="T629" i="1"/>
  <c r="T625" i="1"/>
  <c r="T621" i="1"/>
  <c r="T613" i="1"/>
  <c r="T609" i="1"/>
  <c r="T605" i="1"/>
  <c r="T597" i="1"/>
  <c r="T593" i="1"/>
  <c r="T589" i="1"/>
  <c r="T581" i="1"/>
  <c r="T577" i="1"/>
  <c r="T573" i="1"/>
  <c r="T565" i="1"/>
  <c r="T561" i="1"/>
  <c r="T557" i="1"/>
  <c r="T549" i="1"/>
  <c r="T545" i="1"/>
  <c r="T541" i="1"/>
  <c r="T533" i="1"/>
  <c r="T529" i="1"/>
  <c r="T525" i="1"/>
  <c r="T517" i="1"/>
  <c r="T513" i="1"/>
  <c r="T509" i="1"/>
  <c r="T501" i="1"/>
  <c r="T497" i="1"/>
  <c r="T493" i="1"/>
  <c r="T640" i="1"/>
  <c r="T636" i="1"/>
  <c r="T632" i="1"/>
  <c r="T624" i="1"/>
  <c r="T620" i="1"/>
  <c r="T616" i="1"/>
  <c r="T608" i="1"/>
  <c r="T604" i="1"/>
  <c r="T600" i="1"/>
  <c r="T592" i="1"/>
  <c r="T588" i="1"/>
  <c r="T584" i="1"/>
  <c r="T576" i="1"/>
  <c r="T572" i="1"/>
  <c r="T568" i="1"/>
  <c r="T564" i="1"/>
  <c r="T560" i="1"/>
  <c r="T556" i="1"/>
  <c r="T552" i="1"/>
  <c r="T544" i="1"/>
  <c r="T540" i="1"/>
  <c r="T536" i="1"/>
  <c r="T528" i="1"/>
  <c r="T524" i="1"/>
  <c r="T520" i="1"/>
  <c r="T512" i="1"/>
  <c r="T508" i="1"/>
  <c r="T504" i="1"/>
  <c r="T626" i="1"/>
  <c r="AC622" i="1"/>
  <c r="T622" i="1"/>
  <c r="T618" i="1"/>
  <c r="AC614" i="1"/>
  <c r="T610" i="1"/>
  <c r="AC606" i="1"/>
  <c r="T606" i="1"/>
  <c r="T602" i="1"/>
  <c r="AC598" i="1"/>
  <c r="T594" i="1"/>
  <c r="AC590" i="1"/>
  <c r="T586" i="1"/>
  <c r="AC582" i="1"/>
  <c r="T578" i="1"/>
  <c r="AC574" i="1"/>
  <c r="T574" i="1"/>
  <c r="T570" i="1"/>
  <c r="AC566" i="1"/>
  <c r="T562" i="1"/>
  <c r="AC558" i="1"/>
  <c r="T558" i="1"/>
  <c r="T554" i="1"/>
  <c r="AC550" i="1"/>
  <c r="T546" i="1"/>
  <c r="AC542" i="1"/>
  <c r="T542" i="1"/>
  <c r="T538" i="1"/>
  <c r="AC534" i="1"/>
  <c r="T530" i="1"/>
  <c r="AC526" i="1"/>
  <c r="T522" i="1"/>
  <c r="AC518" i="1"/>
  <c r="T514" i="1"/>
  <c r="AC510" i="1"/>
  <c r="T510" i="1"/>
  <c r="T506" i="1"/>
  <c r="AC502" i="1"/>
  <c r="T498" i="1"/>
  <c r="AC494" i="1"/>
  <c r="T494" i="1"/>
  <c r="T490" i="1"/>
  <c r="AC486" i="1"/>
  <c r="T482" i="1"/>
  <c r="AC478" i="1"/>
  <c r="T478" i="1"/>
  <c r="T474" i="1"/>
  <c r="AC470" i="1"/>
  <c r="T466" i="1"/>
  <c r="AC462" i="1"/>
  <c r="T458" i="1"/>
  <c r="AC454" i="1"/>
  <c r="T450" i="1"/>
  <c r="AC446" i="1"/>
  <c r="T446" i="1"/>
  <c r="T442" i="1"/>
  <c r="AC438" i="1"/>
  <c r="T438" i="1"/>
  <c r="T434" i="1"/>
  <c r="AC430" i="1"/>
  <c r="T430" i="1"/>
  <c r="T426" i="1"/>
  <c r="AC422" i="1"/>
  <c r="T418" i="1"/>
  <c r="AC414" i="1"/>
  <c r="T414" i="1"/>
  <c r="T410" i="1"/>
  <c r="AC406" i="1"/>
  <c r="T406" i="1"/>
  <c r="T402" i="1"/>
  <c r="AC398" i="1"/>
  <c r="T398" i="1"/>
  <c r="T394" i="1"/>
  <c r="AC390" i="1"/>
  <c r="T386" i="1"/>
  <c r="AC382" i="1"/>
  <c r="T382" i="1"/>
  <c r="T378" i="1"/>
  <c r="AC374" i="1"/>
  <c r="T374" i="1"/>
  <c r="T370" i="1"/>
  <c r="AC366" i="1"/>
  <c r="T366" i="1"/>
  <c r="T362" i="1"/>
  <c r="AC358" i="1"/>
  <c r="T354" i="1"/>
  <c r="AC350" i="1"/>
  <c r="T350" i="1"/>
  <c r="T346" i="1"/>
  <c r="AC342" i="1"/>
  <c r="T342" i="1"/>
  <c r="T338" i="1"/>
  <c r="AC334" i="1"/>
  <c r="T334" i="1"/>
  <c r="T330" i="1"/>
  <c r="AC326" i="1"/>
  <c r="T322" i="1"/>
  <c r="AC318" i="1"/>
  <c r="T318" i="1"/>
  <c r="T314" i="1"/>
  <c r="AC310" i="1"/>
  <c r="T310" i="1"/>
  <c r="T306" i="1"/>
  <c r="T302" i="1"/>
  <c r="T278" i="1"/>
  <c r="T270" i="1"/>
  <c r="T238" i="1"/>
  <c r="T230" i="1"/>
  <c r="T198" i="1"/>
  <c r="T182" i="1"/>
  <c r="T150" i="1"/>
  <c r="T142" i="1"/>
  <c r="T110" i="1"/>
  <c r="T102" i="1"/>
  <c r="T70" i="1"/>
  <c r="T54" i="1"/>
  <c r="T22" i="1"/>
  <c r="T14" i="1"/>
  <c r="T590" i="1"/>
  <c r="T390" i="1"/>
  <c r="T485" i="1"/>
  <c r="T481" i="1"/>
  <c r="T477" i="1"/>
  <c r="T469" i="1"/>
  <c r="T465" i="1"/>
  <c r="T461" i="1"/>
  <c r="T453" i="1"/>
  <c r="T449" i="1"/>
  <c r="T445" i="1"/>
  <c r="T441" i="1"/>
  <c r="T437" i="1"/>
  <c r="T433" i="1"/>
  <c r="T429" i="1"/>
  <c r="T425" i="1"/>
  <c r="T421" i="1"/>
  <c r="T417" i="1"/>
  <c r="T413" i="1"/>
  <c r="T409" i="1"/>
  <c r="T405" i="1"/>
  <c r="T401" i="1"/>
  <c r="T397" i="1"/>
  <c r="T393" i="1"/>
  <c r="T389" i="1"/>
  <c r="T385" i="1"/>
  <c r="T381" i="1"/>
  <c r="T377" i="1"/>
  <c r="T373" i="1"/>
  <c r="T369" i="1"/>
  <c r="T365" i="1"/>
  <c r="T361" i="1"/>
  <c r="T357" i="1"/>
  <c r="T353" i="1"/>
  <c r="T349" i="1"/>
  <c r="T345" i="1"/>
  <c r="T341" i="1"/>
  <c r="T337" i="1"/>
  <c r="T333" i="1"/>
  <c r="T329" i="1"/>
  <c r="T325" i="1"/>
  <c r="T321" i="1"/>
  <c r="T317" i="1"/>
  <c r="T313" i="1"/>
  <c r="T309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AC636" i="1"/>
  <c r="AC620" i="1"/>
  <c r="AC604" i="1"/>
  <c r="AC588" i="1"/>
  <c r="AC572" i="1"/>
  <c r="AC556" i="1"/>
  <c r="AC540" i="1"/>
  <c r="AC524" i="1"/>
  <c r="AC508" i="1"/>
  <c r="AC492" i="1"/>
  <c r="AC476" i="1"/>
  <c r="T500" i="1"/>
  <c r="T496" i="1"/>
  <c r="T492" i="1"/>
  <c r="T488" i="1"/>
  <c r="T480" i="1"/>
  <c r="T476" i="1"/>
  <c r="T472" i="1"/>
  <c r="T468" i="1"/>
  <c r="T464" i="1"/>
  <c r="T460" i="1"/>
  <c r="T456" i="1"/>
  <c r="T448" i="1"/>
  <c r="T444" i="1"/>
  <c r="T440" i="1"/>
  <c r="T436" i="1"/>
  <c r="T432" i="1"/>
  <c r="T428" i="1"/>
  <c r="T424" i="1"/>
  <c r="T420" i="1"/>
  <c r="T416" i="1"/>
  <c r="T412" i="1"/>
  <c r="T408" i="1"/>
  <c r="T404" i="1"/>
  <c r="T400" i="1"/>
  <c r="T396" i="1"/>
  <c r="T392" i="1"/>
  <c r="T388" i="1"/>
  <c r="T384" i="1"/>
  <c r="T380" i="1"/>
  <c r="T376" i="1"/>
  <c r="T372" i="1"/>
  <c r="T368" i="1"/>
  <c r="T364" i="1"/>
  <c r="T360" i="1"/>
  <c r="T356" i="1"/>
  <c r="T352" i="1"/>
  <c r="T348" i="1"/>
  <c r="T340" i="1"/>
  <c r="T332" i="1"/>
  <c r="T324" i="1"/>
  <c r="T316" i="1"/>
  <c r="T308" i="1"/>
  <c r="T300" i="1"/>
  <c r="T292" i="1"/>
  <c r="T284" i="1"/>
  <c r="T276" i="1"/>
  <c r="T268" i="1"/>
  <c r="T260" i="1"/>
  <c r="T252" i="1"/>
  <c r="T244" i="1"/>
  <c r="T236" i="1"/>
  <c r="T228" i="1"/>
  <c r="T220" i="1"/>
  <c r="T212" i="1"/>
  <c r="T204" i="1"/>
  <c r="T196" i="1"/>
  <c r="T188" i="1"/>
  <c r="T180" i="1"/>
  <c r="T172" i="1"/>
  <c r="AC302" i="1"/>
  <c r="T298" i="1"/>
  <c r="AC294" i="1"/>
  <c r="T290" i="1"/>
  <c r="AC286" i="1"/>
  <c r="T282" i="1"/>
  <c r="AC278" i="1"/>
  <c r="T274" i="1"/>
  <c r="AC270" i="1"/>
  <c r="T266" i="1"/>
  <c r="AC262" i="1"/>
  <c r="T258" i="1"/>
  <c r="AC254" i="1"/>
  <c r="T254" i="1"/>
  <c r="T250" i="1"/>
  <c r="AC246" i="1"/>
  <c r="T242" i="1"/>
  <c r="AC238" i="1"/>
  <c r="T234" i="1"/>
  <c r="AC230" i="1"/>
  <c r="T226" i="1"/>
  <c r="AC222" i="1"/>
  <c r="T222" i="1"/>
  <c r="T218" i="1"/>
  <c r="AC214" i="1"/>
  <c r="T210" i="1"/>
  <c r="AC206" i="1"/>
  <c r="T202" i="1"/>
  <c r="AC198" i="1"/>
  <c r="T194" i="1"/>
  <c r="AC190" i="1"/>
  <c r="T190" i="1"/>
  <c r="T186" i="1"/>
  <c r="AC182" i="1"/>
  <c r="AC178" i="1"/>
  <c r="AC174" i="1"/>
  <c r="AC170" i="1"/>
  <c r="AC166" i="1"/>
  <c r="T162" i="1"/>
  <c r="AC158" i="1"/>
  <c r="T158" i="1"/>
  <c r="AC154" i="1"/>
  <c r="AC150" i="1"/>
  <c r="AC146" i="1"/>
  <c r="AC142" i="1"/>
  <c r="AC138" i="1"/>
  <c r="AC134" i="1"/>
  <c r="T130" i="1"/>
  <c r="AC126" i="1"/>
  <c r="T126" i="1"/>
  <c r="AC122" i="1"/>
  <c r="AC118" i="1"/>
  <c r="AC114" i="1"/>
  <c r="AC110" i="1"/>
  <c r="AC106" i="1"/>
  <c r="AC102" i="1"/>
  <c r="T98" i="1"/>
  <c r="AC94" i="1"/>
  <c r="T94" i="1"/>
  <c r="AC90" i="1"/>
  <c r="AC86" i="1"/>
  <c r="AC82" i="1"/>
  <c r="AC78" i="1"/>
  <c r="AC74" i="1"/>
  <c r="AC70" i="1"/>
  <c r="T66" i="1"/>
  <c r="AC62" i="1"/>
  <c r="T62" i="1"/>
  <c r="AC58" i="1"/>
  <c r="AC54" i="1"/>
  <c r="AC50" i="1"/>
  <c r="AC46" i="1"/>
  <c r="AC42" i="1"/>
  <c r="AC38" i="1"/>
  <c r="T34" i="1"/>
  <c r="AC30" i="1"/>
  <c r="T30" i="1"/>
  <c r="AC26" i="1"/>
  <c r="AC22" i="1"/>
  <c r="AC18" i="1"/>
  <c r="AC14" i="1"/>
  <c r="T10" i="1"/>
  <c r="T286" i="1"/>
  <c r="T246" i="1"/>
  <c r="T206" i="1"/>
  <c r="T166" i="1"/>
  <c r="T118" i="1"/>
  <c r="T78" i="1"/>
  <c r="T38" i="1"/>
  <c r="AC8" i="1"/>
  <c r="AL428" i="1"/>
  <c r="AL424" i="1"/>
  <c r="AL420" i="1"/>
  <c r="AL416" i="1"/>
  <c r="AL412" i="1"/>
  <c r="AL408" i="1"/>
  <c r="AL404" i="1"/>
  <c r="AL400" i="1"/>
  <c r="AL396" i="1"/>
  <c r="AL392" i="1"/>
  <c r="AL388" i="1"/>
  <c r="AL384" i="1"/>
  <c r="AL380" i="1"/>
  <c r="AL376" i="1"/>
  <c r="AL372" i="1"/>
  <c r="AL368" i="1"/>
  <c r="AL364" i="1"/>
  <c r="AL360" i="1"/>
  <c r="AL356" i="1"/>
  <c r="AL352" i="1"/>
  <c r="AL348" i="1"/>
  <c r="AL344" i="1"/>
  <c r="AL340" i="1"/>
  <c r="AL336" i="1"/>
  <c r="AL332" i="1"/>
  <c r="AL328" i="1"/>
  <c r="AL324" i="1"/>
  <c r="AL320" i="1"/>
  <c r="AL316" i="1"/>
  <c r="AL312" i="1"/>
  <c r="AL308" i="1"/>
  <c r="AL304" i="1"/>
  <c r="AL300" i="1"/>
  <c r="AL296" i="1"/>
  <c r="AL292" i="1"/>
  <c r="AL288" i="1"/>
  <c r="AL284" i="1"/>
  <c r="AL280" i="1"/>
  <c r="AL276" i="1"/>
  <c r="AL272" i="1"/>
  <c r="AL268" i="1"/>
  <c r="AL264" i="1"/>
  <c r="AL260" i="1"/>
  <c r="AL256" i="1"/>
  <c r="AL252" i="1"/>
  <c r="AL248" i="1"/>
  <c r="AL240" i="1"/>
  <c r="AL232" i="1"/>
  <c r="AL224" i="1"/>
  <c r="AL216" i="1"/>
  <c r="AL208" i="1"/>
  <c r="AL200" i="1"/>
  <c r="AL192" i="1"/>
  <c r="AL184" i="1"/>
  <c r="AL168" i="1"/>
  <c r="AL160" i="1"/>
  <c r="AL152" i="1"/>
  <c r="AL144" i="1"/>
  <c r="AL136" i="1"/>
  <c r="AL128" i="1"/>
  <c r="AL120" i="1"/>
  <c r="AL112" i="1"/>
  <c r="AL104" i="1"/>
  <c r="AL96" i="1"/>
  <c r="AL88" i="1"/>
  <c r="AL80" i="1"/>
  <c r="AL72" i="1"/>
  <c r="AL64" i="1"/>
  <c r="AL56" i="1"/>
  <c r="AL48" i="1"/>
  <c r="AL40" i="1"/>
  <c r="AL32" i="1"/>
  <c r="AL24" i="1"/>
  <c r="AL16" i="1"/>
  <c r="AC460" i="1"/>
  <c r="AC444" i="1"/>
  <c r="AC428" i="1"/>
  <c r="AC412" i="1"/>
  <c r="AC396" i="1"/>
  <c r="AC380" i="1"/>
  <c r="AC364" i="1"/>
  <c r="AC348" i="1"/>
  <c r="AC10" i="1"/>
  <c r="AC304" i="1"/>
  <c r="T304" i="1"/>
  <c r="AC272" i="1"/>
  <c r="T272" i="1"/>
  <c r="AC264" i="1"/>
  <c r="T264" i="1"/>
  <c r="AC256" i="1"/>
  <c r="T256" i="1"/>
  <c r="AC248" i="1"/>
  <c r="T248" i="1"/>
  <c r="AC240" i="1"/>
  <c r="T240" i="1"/>
  <c r="AC168" i="1"/>
  <c r="T168" i="1"/>
  <c r="AC156" i="1"/>
  <c r="T156" i="1"/>
  <c r="AC136" i="1"/>
  <c r="T136" i="1"/>
  <c r="AC124" i="1"/>
  <c r="T124" i="1"/>
  <c r="AC108" i="1"/>
  <c r="T108" i="1"/>
  <c r="AC92" i="1"/>
  <c r="T92" i="1"/>
  <c r="AC76" i="1"/>
  <c r="T76" i="1"/>
  <c r="AC44" i="1"/>
  <c r="T44" i="1"/>
  <c r="AC28" i="1"/>
  <c r="T28" i="1"/>
  <c r="T628" i="1"/>
  <c r="T612" i="1"/>
  <c r="T596" i="1"/>
  <c r="T516" i="1"/>
  <c r="T484" i="1"/>
  <c r="AC564" i="1"/>
  <c r="AC468" i="1"/>
  <c r="AC420" i="1"/>
  <c r="AC388" i="1"/>
  <c r="AC356" i="1"/>
  <c r="AC324" i="1"/>
  <c r="AC292" i="1"/>
  <c r="AC260" i="1"/>
  <c r="AC228" i="1"/>
  <c r="AC212" i="1"/>
  <c r="AC180" i="1"/>
  <c r="AC336" i="1"/>
  <c r="T336" i="1"/>
  <c r="AC328" i="1"/>
  <c r="T328" i="1"/>
  <c r="AC320" i="1"/>
  <c r="T320" i="1"/>
  <c r="AC232" i="1"/>
  <c r="T232" i="1"/>
  <c r="AC192" i="1"/>
  <c r="T192" i="1"/>
  <c r="AC184" i="1"/>
  <c r="T184" i="1"/>
  <c r="AC176" i="1"/>
  <c r="T176" i="1"/>
  <c r="AC160" i="1"/>
  <c r="T160" i="1"/>
  <c r="AC144" i="1"/>
  <c r="T144" i="1"/>
  <c r="AC128" i="1"/>
  <c r="T128" i="1"/>
  <c r="AC112" i="1"/>
  <c r="T112" i="1"/>
  <c r="AC96" i="1"/>
  <c r="T96" i="1"/>
  <c r="AC80" i="1"/>
  <c r="T80" i="1"/>
  <c r="AC64" i="1"/>
  <c r="T64" i="1"/>
  <c r="AC52" i="1"/>
  <c r="T52" i="1"/>
  <c r="AC36" i="1"/>
  <c r="T36" i="1"/>
  <c r="AC32" i="1"/>
  <c r="T32" i="1"/>
  <c r="T548" i="1"/>
  <c r="T452" i="1"/>
  <c r="AC500" i="1"/>
  <c r="AC404" i="1"/>
  <c r="AC372" i="1"/>
  <c r="AC340" i="1"/>
  <c r="AC308" i="1"/>
  <c r="AC276" i="1"/>
  <c r="AC244" i="1"/>
  <c r="AC196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AC634" i="1"/>
  <c r="AC626" i="1"/>
  <c r="AC618" i="1"/>
  <c r="AC610" i="1"/>
  <c r="AC602" i="1"/>
  <c r="AC594" i="1"/>
  <c r="AC586" i="1"/>
  <c r="AC578" i="1"/>
  <c r="AC570" i="1"/>
  <c r="AC562" i="1"/>
  <c r="AC554" i="1"/>
  <c r="AC546" i="1"/>
  <c r="AC538" i="1"/>
  <c r="AC530" i="1"/>
  <c r="AC522" i="1"/>
  <c r="AC506" i="1"/>
  <c r="AC498" i="1"/>
  <c r="AC490" i="1"/>
  <c r="AC482" i="1"/>
  <c r="AC474" i="1"/>
  <c r="AC466" i="1"/>
  <c r="AC458" i="1"/>
  <c r="AC450" i="1"/>
  <c r="AC442" i="1"/>
  <c r="AC434" i="1"/>
  <c r="AC426" i="1"/>
  <c r="AC418" i="1"/>
  <c r="AC410" i="1"/>
  <c r="AC402" i="1"/>
  <c r="AC394" i="1"/>
  <c r="AC386" i="1"/>
  <c r="AC378" i="1"/>
  <c r="AC370" i="1"/>
  <c r="AC362" i="1"/>
  <c r="AC354" i="1"/>
  <c r="AC346" i="1"/>
  <c r="AC338" i="1"/>
  <c r="AC330" i="1"/>
  <c r="AC322" i="1"/>
  <c r="AC314" i="1"/>
  <c r="AC306" i="1"/>
  <c r="AC298" i="1"/>
  <c r="AC290" i="1"/>
  <c r="AC282" i="1"/>
  <c r="AC274" i="1"/>
  <c r="AC266" i="1"/>
  <c r="AC258" i="1"/>
  <c r="AC250" i="1"/>
  <c r="AC242" i="1"/>
  <c r="AC234" i="1"/>
  <c r="AC226" i="1"/>
  <c r="AC218" i="1"/>
  <c r="AC210" i="1"/>
  <c r="AC202" i="1"/>
  <c r="AC194" i="1"/>
  <c r="AC186" i="1"/>
  <c r="AC296" i="1"/>
  <c r="T296" i="1"/>
  <c r="AC288" i="1"/>
  <c r="T288" i="1"/>
  <c r="AC224" i="1"/>
  <c r="T224" i="1"/>
  <c r="AC216" i="1"/>
  <c r="T216" i="1"/>
  <c r="AC152" i="1"/>
  <c r="T152" i="1"/>
  <c r="AC140" i="1"/>
  <c r="T140" i="1"/>
  <c r="AC120" i="1"/>
  <c r="T120" i="1"/>
  <c r="AC104" i="1"/>
  <c r="T104" i="1"/>
  <c r="AC88" i="1"/>
  <c r="T88" i="1"/>
  <c r="AC72" i="1"/>
  <c r="T72" i="1"/>
  <c r="AC60" i="1"/>
  <c r="T60" i="1"/>
  <c r="AC48" i="1"/>
  <c r="T48" i="1"/>
  <c r="AC24" i="1"/>
  <c r="T24" i="1"/>
  <c r="T580" i="1"/>
  <c r="T532" i="1"/>
  <c r="AC436" i="1"/>
  <c r="T630" i="1"/>
  <c r="T614" i="1"/>
  <c r="T598" i="1"/>
  <c r="T582" i="1"/>
  <c r="T566" i="1"/>
  <c r="T550" i="1"/>
  <c r="T534" i="1"/>
  <c r="T518" i="1"/>
  <c r="T502" i="1"/>
  <c r="T486" i="1"/>
  <c r="T470" i="1"/>
  <c r="T454" i="1"/>
  <c r="T178" i="1"/>
  <c r="T170" i="1"/>
  <c r="T154" i="1"/>
  <c r="T146" i="1"/>
  <c r="T138" i="1"/>
  <c r="T122" i="1"/>
  <c r="T114" i="1"/>
  <c r="T106" i="1"/>
  <c r="T90" i="1"/>
  <c r="T82" i="1"/>
  <c r="T74" i="1"/>
  <c r="T58" i="1"/>
  <c r="T50" i="1"/>
  <c r="T42" i="1"/>
  <c r="T26" i="1"/>
  <c r="T18" i="1"/>
  <c r="AC641" i="1"/>
  <c r="AC637" i="1"/>
  <c r="AC633" i="1"/>
  <c r="AC629" i="1"/>
  <c r="AC625" i="1"/>
  <c r="AC621" i="1"/>
  <c r="AC617" i="1"/>
  <c r="AC613" i="1"/>
  <c r="AC609" i="1"/>
  <c r="AC605" i="1"/>
  <c r="AC601" i="1"/>
  <c r="AC597" i="1"/>
  <c r="AC593" i="1"/>
  <c r="AC589" i="1"/>
  <c r="AC585" i="1"/>
  <c r="AC581" i="1"/>
  <c r="AC577" i="1"/>
  <c r="AC573" i="1"/>
  <c r="AC569" i="1"/>
  <c r="AC565" i="1"/>
  <c r="AC561" i="1"/>
  <c r="AC557" i="1"/>
  <c r="AC553" i="1"/>
  <c r="AC549" i="1"/>
  <c r="AC545" i="1"/>
  <c r="AC541" i="1"/>
  <c r="AC537" i="1"/>
  <c r="AC533" i="1"/>
  <c r="AC529" i="1"/>
  <c r="AC525" i="1"/>
  <c r="AL521" i="1"/>
  <c r="AC521" i="1"/>
  <c r="AL517" i="1"/>
  <c r="AC517" i="1"/>
  <c r="AC513" i="1"/>
  <c r="AC509" i="1"/>
  <c r="AC505" i="1"/>
  <c r="AC501" i="1"/>
  <c r="AC497" i="1"/>
  <c r="AC493" i="1"/>
  <c r="AC489" i="1"/>
  <c r="AC485" i="1"/>
  <c r="AC481" i="1"/>
  <c r="AC477" i="1"/>
  <c r="AC473" i="1"/>
  <c r="AC469" i="1"/>
  <c r="AC465" i="1"/>
  <c r="AC461" i="1"/>
  <c r="AC457" i="1"/>
  <c r="AC453" i="1"/>
  <c r="AC449" i="1"/>
  <c r="AC445" i="1"/>
  <c r="AC441" i="1"/>
  <c r="AC437" i="1"/>
  <c r="AC433" i="1"/>
  <c r="AC429" i="1"/>
  <c r="AC425" i="1"/>
  <c r="AC421" i="1"/>
  <c r="AC417" i="1"/>
  <c r="AC413" i="1"/>
  <c r="AC409" i="1"/>
  <c r="AC405" i="1"/>
  <c r="AC401" i="1"/>
  <c r="AC397" i="1"/>
  <c r="AC393" i="1"/>
  <c r="AC389" i="1"/>
  <c r="AC385" i="1"/>
  <c r="AC381" i="1"/>
  <c r="AC377" i="1"/>
  <c r="AC373" i="1"/>
  <c r="AC369" i="1"/>
  <c r="AC365" i="1"/>
  <c r="AC361" i="1"/>
  <c r="AC357" i="1"/>
  <c r="AC353" i="1"/>
  <c r="AC349" i="1"/>
  <c r="AC345" i="1"/>
  <c r="AC341" i="1"/>
  <c r="AC337" i="1"/>
  <c r="AC333" i="1"/>
  <c r="AC329" i="1"/>
  <c r="AC325" i="1"/>
  <c r="AC321" i="1"/>
  <c r="AC317" i="1"/>
  <c r="AC313" i="1"/>
  <c r="AC309" i="1"/>
  <c r="AC305" i="1"/>
  <c r="AC301" i="1"/>
  <c r="AC297" i="1"/>
  <c r="AC293" i="1"/>
  <c r="AC289" i="1"/>
  <c r="AC285" i="1"/>
  <c r="AC281" i="1"/>
  <c r="AC277" i="1"/>
  <c r="AC273" i="1"/>
  <c r="AC269" i="1"/>
  <c r="AC265" i="1"/>
  <c r="AC261" i="1"/>
  <c r="AC257" i="1"/>
  <c r="AC253" i="1"/>
  <c r="AC249" i="1"/>
  <c r="AC245" i="1"/>
  <c r="AC241" i="1"/>
  <c r="AC237" i="1"/>
  <c r="AC233" i="1"/>
  <c r="AC229" i="1"/>
  <c r="AC225" i="1"/>
  <c r="AC221" i="1"/>
  <c r="AC217" i="1"/>
  <c r="AC213" i="1"/>
  <c r="AC209" i="1"/>
  <c r="AC205" i="1"/>
  <c r="AC201" i="1"/>
  <c r="AC197" i="1"/>
  <c r="AC193" i="1"/>
  <c r="AC189" i="1"/>
  <c r="AC185" i="1"/>
  <c r="AC181" i="1"/>
  <c r="AC177" i="1"/>
  <c r="AC173" i="1"/>
  <c r="AC169" i="1"/>
  <c r="AC165" i="1"/>
  <c r="AC161" i="1"/>
  <c r="AC157" i="1"/>
  <c r="AC153" i="1"/>
  <c r="AC149" i="1"/>
  <c r="AC145" i="1"/>
  <c r="AC141" i="1"/>
  <c r="AC137" i="1"/>
  <c r="AC133" i="1"/>
  <c r="AC129" i="1"/>
  <c r="AC125" i="1"/>
  <c r="AC121" i="1"/>
  <c r="AC117" i="1"/>
  <c r="AC113" i="1"/>
  <c r="AC109" i="1"/>
  <c r="AC105" i="1"/>
  <c r="AC101" i="1"/>
  <c r="AC97" i="1"/>
  <c r="AC93" i="1"/>
  <c r="AC89" i="1"/>
  <c r="AC85" i="1"/>
  <c r="AC81" i="1"/>
  <c r="AC77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L12" i="1"/>
  <c r="AC12" i="1"/>
  <c r="AL4" i="1"/>
  <c r="AC4" i="1"/>
  <c r="AC332" i="1"/>
  <c r="AC316" i="1"/>
  <c r="AC300" i="1"/>
  <c r="AC284" i="1"/>
  <c r="AC268" i="1"/>
  <c r="AC252" i="1"/>
  <c r="AC236" i="1"/>
  <c r="AC220" i="1"/>
  <c r="AC204" i="1"/>
  <c r="AC188" i="1"/>
  <c r="AC172" i="1"/>
  <c r="AC344" i="1"/>
  <c r="T344" i="1"/>
  <c r="AC312" i="1"/>
  <c r="T312" i="1"/>
  <c r="AC280" i="1"/>
  <c r="T280" i="1"/>
  <c r="AC208" i="1"/>
  <c r="T208" i="1"/>
  <c r="AC200" i="1"/>
  <c r="T200" i="1"/>
  <c r="AC164" i="1"/>
  <c r="T164" i="1"/>
  <c r="AC148" i="1"/>
  <c r="T148" i="1"/>
  <c r="AC132" i="1"/>
  <c r="T132" i="1"/>
  <c r="AC116" i="1"/>
  <c r="T116" i="1"/>
  <c r="AC100" i="1"/>
  <c r="T100" i="1"/>
  <c r="AC84" i="1"/>
  <c r="T84" i="1"/>
  <c r="AC68" i="1"/>
  <c r="T68" i="1"/>
  <c r="AC56" i="1"/>
  <c r="T56" i="1"/>
  <c r="AC40" i="1"/>
  <c r="T40" i="1"/>
  <c r="AC20" i="1"/>
  <c r="T20" i="1"/>
  <c r="AC640" i="1"/>
  <c r="AC632" i="1"/>
  <c r="AC624" i="1"/>
  <c r="AC616" i="1"/>
  <c r="AC608" i="1"/>
  <c r="AC600" i="1"/>
  <c r="AC592" i="1"/>
  <c r="AC584" i="1"/>
  <c r="AC576" i="1"/>
  <c r="AC568" i="1"/>
  <c r="AC560" i="1"/>
  <c r="AC552" i="1"/>
  <c r="AC544" i="1"/>
  <c r="AC536" i="1"/>
  <c r="AC528" i="1"/>
  <c r="AL520" i="1"/>
  <c r="AC520" i="1"/>
  <c r="AC512" i="1"/>
  <c r="AC504" i="1"/>
  <c r="AC496" i="1"/>
  <c r="AC488" i="1"/>
  <c r="AC480" i="1"/>
  <c r="AC472" i="1"/>
  <c r="AC464" i="1"/>
  <c r="AC456" i="1"/>
  <c r="AC448" i="1"/>
  <c r="AC440" i="1"/>
  <c r="AC432" i="1"/>
  <c r="AC424" i="1"/>
  <c r="AC416" i="1"/>
  <c r="AC408" i="1"/>
  <c r="AC400" i="1"/>
  <c r="AC392" i="1"/>
  <c r="AC384" i="1"/>
  <c r="AC376" i="1"/>
  <c r="AC368" i="1"/>
  <c r="AC360" i="1"/>
  <c r="AC352" i="1"/>
  <c r="AC11" i="1"/>
  <c r="AC7" i="1"/>
  <c r="AC3" i="1"/>
  <c r="AL8" i="1"/>
  <c r="AC639" i="1"/>
  <c r="AC635" i="1"/>
  <c r="AC631" i="1"/>
  <c r="AC627" i="1"/>
  <c r="AC623" i="1"/>
  <c r="AC619" i="1"/>
  <c r="AC615" i="1"/>
  <c r="AC611" i="1"/>
  <c r="AC607" i="1"/>
  <c r="AC603" i="1"/>
  <c r="AC599" i="1"/>
  <c r="AC595" i="1"/>
  <c r="AC591" i="1"/>
  <c r="AC587" i="1"/>
  <c r="AC583" i="1"/>
  <c r="AC579" i="1"/>
  <c r="AC575" i="1"/>
  <c r="AC571" i="1"/>
  <c r="AC567" i="1"/>
  <c r="AC563" i="1"/>
  <c r="AC559" i="1"/>
  <c r="AC555" i="1"/>
  <c r="AC551" i="1"/>
  <c r="AC547" i="1"/>
  <c r="AC543" i="1"/>
  <c r="AC539" i="1"/>
  <c r="AC535" i="1"/>
  <c r="AC531" i="1"/>
  <c r="AC527" i="1"/>
  <c r="AC523" i="1"/>
  <c r="AL519" i="1"/>
  <c r="AC519" i="1"/>
  <c r="AL515" i="1"/>
  <c r="AC515" i="1"/>
  <c r="AC511" i="1"/>
  <c r="AC507" i="1"/>
  <c r="AC503" i="1"/>
  <c r="AC499" i="1"/>
  <c r="AC495" i="1"/>
  <c r="AC491" i="1"/>
  <c r="AC487" i="1"/>
  <c r="AC483" i="1"/>
  <c r="AC479" i="1"/>
  <c r="AC475" i="1"/>
  <c r="AC471" i="1"/>
  <c r="AC467" i="1"/>
  <c r="AC463" i="1"/>
  <c r="AC459" i="1"/>
  <c r="AC455" i="1"/>
  <c r="AC451" i="1"/>
  <c r="AC447" i="1"/>
  <c r="AC443" i="1"/>
  <c r="AC439" i="1"/>
  <c r="AC435" i="1"/>
  <c r="AC431" i="1"/>
  <c r="AC427" i="1"/>
  <c r="AC423" i="1"/>
  <c r="AC419" i="1"/>
  <c r="AC415" i="1"/>
  <c r="AC411" i="1"/>
  <c r="AC407" i="1"/>
  <c r="AC403" i="1"/>
  <c r="AC399" i="1"/>
  <c r="AC395" i="1"/>
  <c r="AC391" i="1"/>
  <c r="AC387" i="1"/>
  <c r="AC383" i="1"/>
  <c r="AC379" i="1"/>
  <c r="AC375" i="1"/>
  <c r="AC371" i="1"/>
  <c r="AC367" i="1"/>
  <c r="AC363" i="1"/>
  <c r="AC359" i="1"/>
  <c r="AC355" i="1"/>
  <c r="AC351" i="1"/>
  <c r="AC347" i="1"/>
  <c r="AC343" i="1"/>
  <c r="AC339" i="1"/>
  <c r="AC335" i="1"/>
  <c r="AC331" i="1"/>
  <c r="AC327" i="1"/>
  <c r="AC323" i="1"/>
  <c r="AC319" i="1"/>
  <c r="AC315" i="1"/>
  <c r="AC311" i="1"/>
  <c r="AC307" i="1"/>
  <c r="AC303" i="1"/>
  <c r="AC299" i="1"/>
  <c r="AC295" i="1"/>
  <c r="AC291" i="1"/>
  <c r="AC287" i="1"/>
  <c r="AC283" i="1"/>
  <c r="AC279" i="1"/>
  <c r="AC275" i="1"/>
  <c r="AC271" i="1"/>
  <c r="AC267" i="1"/>
  <c r="AC263" i="1"/>
  <c r="AC259" i="1"/>
  <c r="AC255" i="1"/>
  <c r="AC251" i="1"/>
  <c r="AC247" i="1"/>
  <c r="AC243" i="1"/>
  <c r="AC239" i="1"/>
  <c r="AC235" i="1"/>
  <c r="AC231" i="1"/>
  <c r="AC227" i="1"/>
  <c r="AC223" i="1"/>
  <c r="AC219" i="1"/>
  <c r="AC215" i="1"/>
  <c r="AC211" i="1"/>
  <c r="AC207" i="1"/>
  <c r="AC203" i="1"/>
  <c r="AC199" i="1"/>
  <c r="AC195" i="1"/>
  <c r="AC191" i="1"/>
  <c r="AC187" i="1"/>
  <c r="AC183" i="1"/>
  <c r="AC179" i="1"/>
  <c r="AC175" i="1"/>
  <c r="AC171" i="1"/>
  <c r="AC167" i="1"/>
  <c r="AC163" i="1"/>
  <c r="AC159" i="1"/>
  <c r="AC155" i="1"/>
  <c r="AC151" i="1"/>
  <c r="AC147" i="1"/>
  <c r="AC143" i="1"/>
  <c r="AC139" i="1"/>
  <c r="AC135" i="1"/>
  <c r="AC131" i="1"/>
  <c r="AC127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3" i="1"/>
  <c r="AC514" i="1"/>
  <c r="AC9" i="1"/>
  <c r="AC5" i="1"/>
  <c r="AL427" i="1"/>
  <c r="AL423" i="1"/>
  <c r="AL419" i="1"/>
  <c r="AL415" i="1"/>
  <c r="AL411" i="1"/>
  <c r="AL407" i="1"/>
  <c r="AL403" i="1"/>
  <c r="AL399" i="1"/>
  <c r="AL395" i="1"/>
  <c r="AL391" i="1"/>
  <c r="AL383" i="1"/>
  <c r="AL379" i="1"/>
  <c r="AL375" i="1"/>
  <c r="AL371" i="1"/>
  <c r="AL367" i="1"/>
  <c r="AL363" i="1"/>
  <c r="AL359" i="1"/>
  <c r="AL355" i="1"/>
  <c r="AL351" i="1"/>
  <c r="AL347" i="1"/>
  <c r="AL343" i="1"/>
  <c r="AL339" i="1"/>
  <c r="AL335" i="1"/>
  <c r="AL331" i="1"/>
  <c r="AL327" i="1"/>
  <c r="AL323" i="1"/>
  <c r="AL319" i="1"/>
  <c r="AL315" i="1"/>
  <c r="AL311" i="1"/>
  <c r="AL307" i="1"/>
  <c r="AL303" i="1"/>
  <c r="AL299" i="1"/>
  <c r="AL295" i="1"/>
  <c r="AL291" i="1"/>
  <c r="AL287" i="1"/>
  <c r="AL283" i="1"/>
  <c r="AL279" i="1"/>
  <c r="AL275" i="1"/>
  <c r="AL271" i="1"/>
  <c r="AL267" i="1"/>
  <c r="AL263" i="1"/>
  <c r="AL259" i="1"/>
  <c r="AL255" i="1"/>
  <c r="AL251" i="1"/>
  <c r="AL247" i="1"/>
  <c r="AL243" i="1"/>
  <c r="AL239" i="1"/>
  <c r="AL235" i="1"/>
  <c r="AL231" i="1"/>
  <c r="AL227" i="1"/>
  <c r="AL223" i="1"/>
  <c r="AL219" i="1"/>
  <c r="AL215" i="1"/>
  <c r="AL211" i="1"/>
  <c r="AL207" i="1"/>
  <c r="AL203" i="1"/>
  <c r="AL199" i="1"/>
  <c r="AL195" i="1"/>
  <c r="AL191" i="1"/>
  <c r="AL187" i="1"/>
  <c r="AL183" i="1"/>
  <c r="AL179" i="1"/>
  <c r="AU175" i="1"/>
  <c r="AL175" i="1"/>
  <c r="AL171" i="1"/>
  <c r="AL167" i="1"/>
  <c r="AL163" i="1"/>
  <c r="AL159" i="1"/>
  <c r="AL155" i="1"/>
  <c r="AL151" i="1"/>
  <c r="AL147" i="1"/>
  <c r="AL143" i="1"/>
  <c r="AL139" i="1"/>
  <c r="AL135" i="1"/>
  <c r="AL131" i="1"/>
  <c r="AL127" i="1"/>
  <c r="AL123" i="1"/>
  <c r="AL119" i="1"/>
  <c r="AL115" i="1"/>
  <c r="AL111" i="1"/>
  <c r="AL107" i="1"/>
  <c r="AL103" i="1"/>
  <c r="AL99" i="1"/>
  <c r="AL95" i="1"/>
  <c r="AL91" i="1"/>
  <c r="AL87" i="1"/>
  <c r="AL83" i="1"/>
  <c r="AL79" i="1"/>
  <c r="AL75" i="1"/>
  <c r="AL71" i="1"/>
  <c r="AL67" i="1"/>
  <c r="AL63" i="1"/>
  <c r="AL59" i="1"/>
  <c r="AL55" i="1"/>
  <c r="AL51" i="1"/>
  <c r="AL47" i="1"/>
  <c r="AL43" i="1"/>
  <c r="AL39" i="1"/>
  <c r="AL35" i="1"/>
  <c r="AL31" i="1"/>
  <c r="AL27" i="1"/>
  <c r="AL23" i="1"/>
  <c r="AL19" i="1"/>
  <c r="AL15" i="1"/>
  <c r="AL11" i="1"/>
  <c r="AL7" i="1"/>
  <c r="AL426" i="1"/>
  <c r="AL422" i="1"/>
  <c r="AL418" i="1"/>
  <c r="AL414" i="1"/>
  <c r="AL410" i="1"/>
  <c r="AL406" i="1"/>
  <c r="AL402" i="1"/>
  <c r="AL398" i="1"/>
  <c r="AL394" i="1"/>
  <c r="AL390" i="1"/>
  <c r="AL386" i="1"/>
  <c r="AL382" i="1"/>
  <c r="AL378" i="1"/>
  <c r="AL374" i="1"/>
  <c r="AL370" i="1"/>
  <c r="AL366" i="1"/>
  <c r="AL362" i="1"/>
  <c r="AL358" i="1"/>
  <c r="AL354" i="1"/>
  <c r="AL350" i="1"/>
  <c r="AL346" i="1"/>
  <c r="AL342" i="1"/>
  <c r="AL338" i="1"/>
  <c r="AL334" i="1"/>
  <c r="AL330" i="1"/>
  <c r="AL326" i="1"/>
  <c r="AL322" i="1"/>
  <c r="AL318" i="1"/>
  <c r="AL314" i="1"/>
  <c r="AL310" i="1"/>
  <c r="AL306" i="1"/>
  <c r="AL302" i="1"/>
  <c r="AL298" i="1"/>
  <c r="AL294" i="1"/>
  <c r="AL290" i="1"/>
  <c r="AL286" i="1"/>
  <c r="AL282" i="1"/>
  <c r="AL278" i="1"/>
  <c r="AL274" i="1"/>
  <c r="AL270" i="1"/>
  <c r="AL266" i="1"/>
  <c r="AL262" i="1"/>
  <c r="AL258" i="1"/>
  <c r="AL254" i="1"/>
  <c r="AL250" i="1"/>
  <c r="AL246" i="1"/>
  <c r="AL242" i="1"/>
  <c r="AL238" i="1"/>
  <c r="AL234" i="1"/>
  <c r="AL230" i="1"/>
  <c r="AL226" i="1"/>
  <c r="AL222" i="1"/>
  <c r="AL218" i="1"/>
  <c r="AL214" i="1"/>
  <c r="AL210" i="1"/>
  <c r="AL206" i="1"/>
  <c r="AL202" i="1"/>
  <c r="AL198" i="1"/>
  <c r="AL194" i="1"/>
  <c r="AL190" i="1"/>
  <c r="AL186" i="1"/>
  <c r="AL182" i="1"/>
  <c r="AL178" i="1"/>
  <c r="AL174" i="1"/>
  <c r="AL170" i="1"/>
  <c r="AL166" i="1"/>
  <c r="AL162" i="1"/>
  <c r="AL158" i="1"/>
  <c r="AL154" i="1"/>
  <c r="AL150" i="1"/>
  <c r="AL146" i="1"/>
  <c r="AL142" i="1"/>
  <c r="AL138" i="1"/>
  <c r="AL134" i="1"/>
  <c r="AL130" i="1"/>
  <c r="AL126" i="1"/>
  <c r="AL122" i="1"/>
  <c r="AL118" i="1"/>
  <c r="AL114" i="1"/>
  <c r="AL110" i="1"/>
  <c r="AL106" i="1"/>
  <c r="AL102" i="1"/>
  <c r="AL98" i="1"/>
  <c r="AL94" i="1"/>
  <c r="AL90" i="1"/>
  <c r="AL86" i="1"/>
  <c r="AL82" i="1"/>
  <c r="AL78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8" i="1"/>
  <c r="AL14" i="1"/>
  <c r="AL10" i="1"/>
  <c r="AL6" i="1"/>
  <c r="AL425" i="1"/>
  <c r="AL421" i="1"/>
  <c r="AL417" i="1"/>
  <c r="AL413" i="1"/>
  <c r="AL409" i="1"/>
  <c r="AL405" i="1"/>
  <c r="AL401" i="1"/>
  <c r="AL397" i="1"/>
  <c r="AL393" i="1"/>
  <c r="AL389" i="1"/>
  <c r="AL385" i="1"/>
  <c r="AL381" i="1"/>
  <c r="AL377" i="1"/>
  <c r="AL373" i="1"/>
  <c r="AL369" i="1"/>
  <c r="AL365" i="1"/>
  <c r="AL361" i="1"/>
  <c r="AL357" i="1"/>
  <c r="AL353" i="1"/>
  <c r="AL349" i="1"/>
  <c r="AL345" i="1"/>
  <c r="AL341" i="1"/>
  <c r="AL337" i="1"/>
  <c r="AL333" i="1"/>
  <c r="AL329" i="1"/>
  <c r="AL325" i="1"/>
  <c r="AL321" i="1"/>
  <c r="AL317" i="1"/>
  <c r="AL313" i="1"/>
  <c r="AL309" i="1"/>
  <c r="AL305" i="1"/>
  <c r="AL301" i="1"/>
  <c r="AL297" i="1"/>
  <c r="AL293" i="1"/>
  <c r="AL289" i="1"/>
  <c r="AL285" i="1"/>
  <c r="AL281" i="1"/>
  <c r="AL277" i="1"/>
  <c r="AL273" i="1"/>
  <c r="AL269" i="1"/>
  <c r="AL265" i="1"/>
  <c r="AL261" i="1"/>
  <c r="AL257" i="1"/>
  <c r="AU253" i="1"/>
  <c r="AL253" i="1"/>
  <c r="AL249" i="1"/>
  <c r="AL245" i="1"/>
  <c r="AL241" i="1"/>
  <c r="AL237" i="1"/>
  <c r="AL233" i="1"/>
  <c r="AL229" i="1"/>
  <c r="AL225" i="1"/>
  <c r="AL221" i="1"/>
  <c r="AL217" i="1"/>
  <c r="AL213" i="1"/>
  <c r="AL209" i="1"/>
  <c r="AL205" i="1"/>
  <c r="AL201" i="1"/>
  <c r="AL197" i="1"/>
  <c r="AL193" i="1"/>
  <c r="AL189" i="1"/>
  <c r="AL185" i="1"/>
  <c r="AL181" i="1"/>
  <c r="AU177" i="1"/>
  <c r="AL177" i="1"/>
  <c r="AU173" i="1"/>
  <c r="AL173" i="1"/>
  <c r="AL169" i="1"/>
  <c r="AL165" i="1"/>
  <c r="AL161" i="1"/>
  <c r="AL157" i="1"/>
  <c r="AL153" i="1"/>
  <c r="AL149" i="1"/>
  <c r="AL145" i="1"/>
  <c r="AL141" i="1"/>
  <c r="AL137" i="1"/>
  <c r="AL133" i="1"/>
  <c r="AL129" i="1"/>
  <c r="AL125" i="1"/>
  <c r="AL121" i="1"/>
  <c r="AL117" i="1"/>
  <c r="AL113" i="1"/>
  <c r="AL109" i="1"/>
  <c r="AL105" i="1"/>
  <c r="AL101" i="1"/>
  <c r="AL97" i="1"/>
  <c r="AL93" i="1"/>
  <c r="AL89" i="1"/>
  <c r="AL85" i="1"/>
  <c r="AL81" i="1"/>
  <c r="AL77" i="1"/>
  <c r="AL73" i="1"/>
  <c r="AL69" i="1"/>
  <c r="AL65" i="1"/>
  <c r="AL61" i="1"/>
  <c r="AL57" i="1"/>
  <c r="AL53" i="1"/>
  <c r="AL49" i="1"/>
  <c r="AL45" i="1"/>
  <c r="AL41" i="1"/>
  <c r="AL37" i="1"/>
  <c r="AL33" i="1"/>
  <c r="AL29" i="1"/>
  <c r="AL25" i="1"/>
  <c r="AL21" i="1"/>
  <c r="AL17" i="1"/>
  <c r="AL13" i="1"/>
  <c r="AL9" i="1"/>
  <c r="AL5" i="1"/>
  <c r="AU172" i="1"/>
  <c r="AU168" i="1"/>
  <c r="AU164" i="1"/>
  <c r="AU160" i="1"/>
  <c r="AU156" i="1"/>
  <c r="AU152" i="1"/>
  <c r="AU148" i="1"/>
  <c r="AU144" i="1"/>
  <c r="AU140" i="1"/>
  <c r="AU136" i="1"/>
  <c r="AU132" i="1"/>
  <c r="AU128" i="1"/>
  <c r="AL176" i="1"/>
  <c r="AL3" i="1"/>
  <c r="AU170" i="1"/>
  <c r="AU166" i="1"/>
  <c r="AU162" i="1"/>
  <c r="AU158" i="1"/>
  <c r="AU154" i="1"/>
  <c r="AU150" i="1"/>
  <c r="AU146" i="1"/>
  <c r="AU142" i="1"/>
  <c r="AU138" i="1"/>
  <c r="AU134" i="1"/>
  <c r="AU130" i="1"/>
  <c r="AU126" i="1"/>
  <c r="AU122" i="1"/>
  <c r="AU118" i="1"/>
  <c r="AU114" i="1"/>
  <c r="AU110" i="1"/>
  <c r="AU106" i="1"/>
  <c r="AU102" i="1"/>
  <c r="AU98" i="1"/>
  <c r="AU94" i="1"/>
  <c r="AU90" i="1"/>
  <c r="AU86" i="1"/>
  <c r="AU82" i="1"/>
  <c r="AU78" i="1"/>
  <c r="AU74" i="1"/>
  <c r="AU70" i="1"/>
  <c r="AU66" i="1"/>
  <c r="AU62" i="1"/>
  <c r="AU58" i="1"/>
  <c r="AU54" i="1"/>
  <c r="AU50" i="1"/>
  <c r="AU46" i="1"/>
  <c r="AU124" i="1"/>
  <c r="AU120" i="1"/>
  <c r="AU116" i="1"/>
  <c r="AU112" i="1"/>
  <c r="AU108" i="1"/>
  <c r="AU104" i="1"/>
  <c r="AU100" i="1"/>
  <c r="AU96" i="1"/>
  <c r="AU92" i="1"/>
  <c r="AU88" i="1"/>
  <c r="AU84" i="1"/>
  <c r="AU80" i="1"/>
  <c r="AU76" i="1"/>
  <c r="AU72" i="1"/>
  <c r="AU68" i="1"/>
  <c r="AU64" i="1"/>
  <c r="AU60" i="1"/>
  <c r="AU56" i="1"/>
  <c r="AU52" i="1"/>
  <c r="AU48" i="1"/>
  <c r="AU44" i="1"/>
  <c r="AU40" i="1"/>
  <c r="AU36" i="1"/>
  <c r="AU32" i="1"/>
  <c r="AU28" i="1"/>
  <c r="AU24" i="1"/>
  <c r="AU20" i="1"/>
  <c r="AU16" i="1"/>
  <c r="AU12" i="1"/>
  <c r="AU8" i="1"/>
  <c r="AU4" i="1"/>
  <c r="AU171" i="1"/>
  <c r="AU167" i="1"/>
  <c r="AU163" i="1"/>
  <c r="AU159" i="1"/>
  <c r="AU155" i="1"/>
  <c r="AU151" i="1"/>
  <c r="AU147" i="1"/>
  <c r="AU143" i="1"/>
  <c r="AU139" i="1"/>
  <c r="AU135" i="1"/>
  <c r="AU131" i="1"/>
  <c r="AU127" i="1"/>
  <c r="AU123" i="1"/>
  <c r="AU119" i="1"/>
  <c r="AU115" i="1"/>
  <c r="AU111" i="1"/>
  <c r="AU107" i="1"/>
  <c r="AU103" i="1"/>
  <c r="AU99" i="1"/>
  <c r="AU95" i="1"/>
  <c r="AU91" i="1"/>
  <c r="AU87" i="1"/>
  <c r="AU83" i="1"/>
  <c r="AU79" i="1"/>
  <c r="AU75" i="1"/>
  <c r="AU71" i="1"/>
  <c r="AU67" i="1"/>
  <c r="AU63" i="1"/>
  <c r="AU59" i="1"/>
  <c r="AU55" i="1"/>
  <c r="AU51" i="1"/>
  <c r="AU47" i="1"/>
  <c r="AU43" i="1"/>
  <c r="AU39" i="1"/>
  <c r="AU35" i="1"/>
  <c r="AU31" i="1"/>
  <c r="AU27" i="1"/>
  <c r="AU42" i="1"/>
  <c r="AU38" i="1"/>
  <c r="AU34" i="1"/>
  <c r="AU30" i="1"/>
  <c r="AU26" i="1"/>
  <c r="AU22" i="1"/>
  <c r="AU18" i="1"/>
  <c r="AU14" i="1"/>
  <c r="AU10" i="1"/>
  <c r="AU6" i="1"/>
  <c r="AU169" i="1"/>
  <c r="AU165" i="1"/>
  <c r="AU161" i="1"/>
  <c r="AU157" i="1"/>
  <c r="AU153" i="1"/>
  <c r="AU149" i="1"/>
  <c r="AU145" i="1"/>
  <c r="AU141" i="1"/>
  <c r="AU137" i="1"/>
  <c r="AU133" i="1"/>
  <c r="AU129" i="1"/>
  <c r="AU125" i="1"/>
  <c r="AU121" i="1"/>
  <c r="AU117" i="1"/>
  <c r="AU113" i="1"/>
  <c r="AU109" i="1"/>
  <c r="AU105" i="1"/>
  <c r="AU101" i="1"/>
  <c r="AU97" i="1"/>
  <c r="AU93" i="1"/>
  <c r="AU89" i="1"/>
  <c r="AU85" i="1"/>
  <c r="AU81" i="1"/>
  <c r="AU77" i="1"/>
  <c r="AU73" i="1"/>
  <c r="AU69" i="1"/>
  <c r="AU65" i="1"/>
  <c r="AU61" i="1"/>
  <c r="AU57" i="1"/>
  <c r="AU53" i="1"/>
  <c r="AU49" i="1"/>
  <c r="AU45" i="1"/>
  <c r="AU41" i="1"/>
  <c r="AU37" i="1"/>
  <c r="AU33" i="1"/>
  <c r="AU29" i="1"/>
  <c r="AU25" i="1"/>
  <c r="AU21" i="1"/>
  <c r="AU17" i="1"/>
  <c r="AU13" i="1"/>
  <c r="AU9" i="1"/>
  <c r="AU5" i="1"/>
  <c r="AU23" i="1"/>
  <c r="AU19" i="1"/>
  <c r="AU15" i="1"/>
  <c r="AU11" i="1"/>
  <c r="AU7" i="1"/>
  <c r="AU3" i="1"/>
  <c r="AR250" i="1"/>
  <c r="AU250" i="1" s="1"/>
  <c r="AR251" i="1"/>
  <c r="AU251" i="1" s="1"/>
  <c r="AR252" i="1"/>
  <c r="AU252" i="1" s="1"/>
  <c r="AR625" i="1"/>
  <c r="AR624" i="1"/>
  <c r="AR623" i="1"/>
  <c r="AR622" i="1"/>
  <c r="AR621" i="1"/>
  <c r="AR620" i="1"/>
  <c r="AR619" i="1"/>
  <c r="AR618" i="1"/>
  <c r="AR601" i="1"/>
  <c r="AR600" i="1"/>
  <c r="AR599" i="1"/>
  <c r="AR598" i="1"/>
  <c r="AR597" i="1"/>
  <c r="AR596" i="1"/>
  <c r="AR595" i="1"/>
  <c r="AR594" i="1"/>
  <c r="AR585" i="1"/>
  <c r="AR584" i="1"/>
  <c r="AR583" i="1"/>
  <c r="AR582" i="1"/>
  <c r="AR581" i="1"/>
  <c r="AR580" i="1"/>
  <c r="AR579" i="1"/>
  <c r="AR578" i="1"/>
  <c r="AR577" i="1"/>
  <c r="AR576" i="1"/>
  <c r="AR575" i="1"/>
  <c r="AR574" i="1"/>
  <c r="AR573" i="1"/>
  <c r="AR572" i="1"/>
  <c r="AR571" i="1"/>
  <c r="AR570" i="1"/>
  <c r="AR569" i="1"/>
  <c r="AR568" i="1"/>
  <c r="AR567" i="1"/>
  <c r="AR566" i="1"/>
  <c r="AR565" i="1"/>
  <c r="AR564" i="1"/>
  <c r="AR563" i="1"/>
  <c r="AR562" i="1"/>
  <c r="AR545" i="1"/>
  <c r="AR544" i="1"/>
  <c r="AR543" i="1"/>
  <c r="AR542" i="1"/>
  <c r="AR541" i="1"/>
  <c r="AR540" i="1"/>
  <c r="AR539" i="1"/>
  <c r="AR538" i="1"/>
  <c r="AR521" i="1"/>
  <c r="AU521" i="1" s="1"/>
  <c r="AR520" i="1"/>
  <c r="AU520" i="1" s="1"/>
  <c r="AR519" i="1"/>
  <c r="AU519" i="1" s="1"/>
  <c r="AR518" i="1"/>
  <c r="AU518" i="1" s="1"/>
  <c r="AR517" i="1"/>
  <c r="AU517" i="1" s="1"/>
  <c r="AR516" i="1"/>
  <c r="AU516" i="1" s="1"/>
  <c r="AR515" i="1"/>
  <c r="AU515" i="1" s="1"/>
  <c r="AR514" i="1"/>
  <c r="AU514" i="1" s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U428" i="1" s="1"/>
  <c r="AR427" i="1"/>
  <c r="AU427" i="1" s="1"/>
  <c r="AR426" i="1"/>
  <c r="AU426" i="1" s="1"/>
  <c r="AR425" i="1"/>
  <c r="AU425" i="1" s="1"/>
  <c r="AR424" i="1"/>
  <c r="AU424" i="1" s="1"/>
  <c r="AR423" i="1"/>
  <c r="AU423" i="1" s="1"/>
  <c r="AR422" i="1"/>
  <c r="AU422" i="1" s="1"/>
  <c r="AR421" i="1"/>
  <c r="AU421" i="1" s="1"/>
  <c r="AR420" i="1"/>
  <c r="AU420" i="1" s="1"/>
  <c r="AR419" i="1"/>
  <c r="AU419" i="1" s="1"/>
  <c r="AR418" i="1"/>
  <c r="AU418" i="1" s="1"/>
  <c r="AR409" i="1"/>
  <c r="AU409" i="1" s="1"/>
  <c r="AR408" i="1"/>
  <c r="AU408" i="1" s="1"/>
  <c r="AR407" i="1"/>
  <c r="AU407" i="1" s="1"/>
  <c r="AR406" i="1"/>
  <c r="AU406" i="1" s="1"/>
  <c r="AR405" i="1"/>
  <c r="AU405" i="1" s="1"/>
  <c r="AR404" i="1"/>
  <c r="AU404" i="1" s="1"/>
  <c r="AR403" i="1"/>
  <c r="AU403" i="1" s="1"/>
  <c r="AR402" i="1"/>
  <c r="AU402" i="1" s="1"/>
  <c r="AR401" i="1"/>
  <c r="AU401" i="1" s="1"/>
  <c r="AR400" i="1"/>
  <c r="AU400" i="1" s="1"/>
  <c r="AR399" i="1"/>
  <c r="AU399" i="1" s="1"/>
  <c r="AR398" i="1"/>
  <c r="AU398" i="1" s="1"/>
  <c r="AR397" i="1"/>
  <c r="AU397" i="1" s="1"/>
  <c r="AR396" i="1"/>
  <c r="AU396" i="1" s="1"/>
  <c r="AR395" i="1"/>
  <c r="AU395" i="1" s="1"/>
  <c r="AR394" i="1"/>
  <c r="AU394" i="1" s="1"/>
  <c r="AR393" i="1"/>
  <c r="AU393" i="1" s="1"/>
  <c r="AR392" i="1"/>
  <c r="AU392" i="1" s="1"/>
  <c r="AR391" i="1"/>
  <c r="AU391" i="1" s="1"/>
  <c r="AR390" i="1"/>
  <c r="AU390" i="1" s="1"/>
  <c r="AR389" i="1"/>
  <c r="AU389" i="1" s="1"/>
  <c r="AR388" i="1"/>
  <c r="AU388" i="1" s="1"/>
  <c r="AR387" i="1"/>
  <c r="AU387" i="1" s="1"/>
  <c r="AR386" i="1"/>
  <c r="AU386" i="1" s="1"/>
  <c r="AR377" i="1"/>
  <c r="AU377" i="1" s="1"/>
  <c r="AR376" i="1"/>
  <c r="AU376" i="1" s="1"/>
  <c r="AR375" i="1"/>
  <c r="AU375" i="1" s="1"/>
  <c r="AR374" i="1"/>
  <c r="AU374" i="1" s="1"/>
  <c r="AR373" i="1"/>
  <c r="AU373" i="1" s="1"/>
  <c r="AR372" i="1"/>
  <c r="AU372" i="1" s="1"/>
  <c r="AR371" i="1"/>
  <c r="AU371" i="1" s="1"/>
  <c r="AR370" i="1"/>
  <c r="AU370" i="1" s="1"/>
  <c r="AR369" i="1"/>
  <c r="AU369" i="1" s="1"/>
  <c r="AR368" i="1"/>
  <c r="AU368" i="1" s="1"/>
  <c r="AR367" i="1"/>
  <c r="AU367" i="1" s="1"/>
  <c r="AR366" i="1"/>
  <c r="AU366" i="1" s="1"/>
  <c r="AR365" i="1"/>
  <c r="AU365" i="1" s="1"/>
  <c r="AR364" i="1"/>
  <c r="AU364" i="1" s="1"/>
  <c r="AR363" i="1"/>
  <c r="AU363" i="1" s="1"/>
  <c r="AR362" i="1"/>
  <c r="AU362" i="1" s="1"/>
  <c r="AR345" i="1"/>
  <c r="AU345" i="1" s="1"/>
  <c r="AR344" i="1"/>
  <c r="AU344" i="1" s="1"/>
  <c r="AR343" i="1"/>
  <c r="AU343" i="1" s="1"/>
  <c r="AR342" i="1"/>
  <c r="AU342" i="1" s="1"/>
  <c r="AR341" i="1"/>
  <c r="AU341" i="1" s="1"/>
  <c r="AR340" i="1"/>
  <c r="AU340" i="1" s="1"/>
  <c r="AR339" i="1"/>
  <c r="AU339" i="1" s="1"/>
  <c r="AR338" i="1"/>
  <c r="AU338" i="1" s="1"/>
  <c r="AR321" i="1"/>
  <c r="AU321" i="1" s="1"/>
  <c r="AR320" i="1"/>
  <c r="AU320" i="1" s="1"/>
  <c r="AR319" i="1"/>
  <c r="AU319" i="1" s="1"/>
  <c r="AR318" i="1"/>
  <c r="AU318" i="1" s="1"/>
  <c r="AR317" i="1"/>
  <c r="AU317" i="1" s="1"/>
  <c r="AR316" i="1"/>
  <c r="AU316" i="1" s="1"/>
  <c r="AR315" i="1"/>
  <c r="AU315" i="1" s="1"/>
  <c r="AR314" i="1"/>
  <c r="AU314" i="1" s="1"/>
  <c r="AR313" i="1"/>
  <c r="AU313" i="1" s="1"/>
  <c r="AR312" i="1"/>
  <c r="AU312" i="1" s="1"/>
  <c r="AR311" i="1"/>
  <c r="AU311" i="1" s="1"/>
  <c r="AR310" i="1"/>
  <c r="AU310" i="1" s="1"/>
  <c r="AR309" i="1"/>
  <c r="AU309" i="1" s="1"/>
  <c r="AR308" i="1"/>
  <c r="AU308" i="1" s="1"/>
  <c r="AR307" i="1"/>
  <c r="AU307" i="1" s="1"/>
  <c r="AR306" i="1"/>
  <c r="AU306" i="1" s="1"/>
  <c r="AR273" i="1"/>
  <c r="AU273" i="1" s="1"/>
  <c r="AR272" i="1"/>
  <c r="AU272" i="1" s="1"/>
  <c r="AR271" i="1"/>
  <c r="AU271" i="1" s="1"/>
  <c r="AR270" i="1"/>
  <c r="AU270" i="1" s="1"/>
  <c r="AR269" i="1"/>
  <c r="AU269" i="1" s="1"/>
  <c r="AR268" i="1"/>
  <c r="AU268" i="1" s="1"/>
  <c r="AR267" i="1"/>
  <c r="AU267" i="1" s="1"/>
  <c r="AR266" i="1"/>
  <c r="AU266" i="1" s="1"/>
  <c r="AR265" i="1"/>
  <c r="AU265" i="1" s="1"/>
  <c r="AR264" i="1"/>
  <c r="AU264" i="1" s="1"/>
  <c r="AR263" i="1"/>
  <c r="AU263" i="1" s="1"/>
  <c r="AR262" i="1"/>
  <c r="AU262" i="1" s="1"/>
  <c r="AR261" i="1"/>
  <c r="AU261" i="1" s="1"/>
  <c r="AR260" i="1"/>
  <c r="AU260" i="1" s="1"/>
  <c r="AR259" i="1"/>
  <c r="AU259" i="1" s="1"/>
  <c r="AR258" i="1"/>
  <c r="AU258" i="1" s="1"/>
  <c r="AR233" i="1"/>
  <c r="AU233" i="1" s="1"/>
  <c r="AR232" i="1"/>
  <c r="AU232" i="1" s="1"/>
  <c r="AR231" i="1"/>
  <c r="AU231" i="1" s="1"/>
  <c r="AR230" i="1"/>
  <c r="AU230" i="1" s="1"/>
  <c r="AR229" i="1"/>
  <c r="AU229" i="1" s="1"/>
  <c r="AR228" i="1"/>
  <c r="AU228" i="1" s="1"/>
  <c r="AR227" i="1"/>
  <c r="AU227" i="1" s="1"/>
  <c r="AR226" i="1"/>
  <c r="AU226" i="1" s="1"/>
  <c r="AR217" i="1"/>
  <c r="AU217" i="1" s="1"/>
  <c r="AR216" i="1"/>
  <c r="AU216" i="1" s="1"/>
  <c r="AR215" i="1"/>
  <c r="AU215" i="1" s="1"/>
  <c r="AR214" i="1"/>
  <c r="AU214" i="1" s="1"/>
  <c r="AR213" i="1"/>
  <c r="AU213" i="1" s="1"/>
  <c r="AR212" i="1"/>
  <c r="AU212" i="1" s="1"/>
  <c r="AR211" i="1"/>
  <c r="AU211" i="1" s="1"/>
  <c r="AR210" i="1"/>
  <c r="AU210" i="1" s="1"/>
  <c r="AR209" i="1"/>
  <c r="AU209" i="1" s="1"/>
  <c r="AR208" i="1"/>
  <c r="AU208" i="1" s="1"/>
  <c r="AR207" i="1"/>
  <c r="AU207" i="1" s="1"/>
  <c r="AR206" i="1"/>
  <c r="AU206" i="1" s="1"/>
  <c r="AR205" i="1"/>
  <c r="AU205" i="1" s="1"/>
  <c r="AR204" i="1"/>
  <c r="AU204" i="1" s="1"/>
  <c r="AR203" i="1"/>
  <c r="AU203" i="1" s="1"/>
  <c r="AR202" i="1"/>
  <c r="AU202" i="1" s="1"/>
  <c r="AR201" i="1"/>
  <c r="AU201" i="1" s="1"/>
  <c r="AR200" i="1"/>
  <c r="AU200" i="1" s="1"/>
  <c r="AR199" i="1"/>
  <c r="AU199" i="1" s="1"/>
  <c r="AR198" i="1"/>
  <c r="AU198" i="1" s="1"/>
  <c r="AR197" i="1"/>
  <c r="AU197" i="1" s="1"/>
  <c r="AR196" i="1"/>
  <c r="AU196" i="1" s="1"/>
  <c r="AR195" i="1"/>
  <c r="AU195" i="1" s="1"/>
  <c r="AR194" i="1"/>
  <c r="AU194" i="1" s="1"/>
  <c r="AR193" i="1"/>
  <c r="AU193" i="1" s="1"/>
  <c r="AR192" i="1"/>
  <c r="AU192" i="1" s="1"/>
  <c r="AR191" i="1"/>
  <c r="AU191" i="1" s="1"/>
  <c r="AR190" i="1"/>
  <c r="AU190" i="1" s="1"/>
  <c r="AR189" i="1"/>
  <c r="AU189" i="1" s="1"/>
  <c r="AR188" i="1"/>
  <c r="AU188" i="1" s="1"/>
  <c r="AR187" i="1"/>
  <c r="AU187" i="1" s="1"/>
  <c r="AR186" i="1"/>
  <c r="AU186" i="1" s="1"/>
  <c r="AR185" i="1"/>
  <c r="AU185" i="1" s="1"/>
  <c r="AR184" i="1"/>
  <c r="AU184" i="1" s="1"/>
  <c r="AR183" i="1"/>
  <c r="AU183" i="1" s="1"/>
  <c r="AR182" i="1"/>
  <c r="AU182" i="1" s="1"/>
  <c r="AR181" i="1"/>
  <c r="AU181" i="1" s="1"/>
  <c r="AR180" i="1"/>
  <c r="AU180" i="1" s="1"/>
  <c r="AR179" i="1"/>
  <c r="AU179" i="1" s="1"/>
  <c r="AR178" i="1"/>
  <c r="AU178" i="1" s="1"/>
  <c r="AR2" i="1"/>
  <c r="AI625" i="1"/>
  <c r="AL625" i="1" s="1"/>
  <c r="AI624" i="1"/>
  <c r="AL624" i="1" s="1"/>
  <c r="AI623" i="1"/>
  <c r="AL623" i="1" s="1"/>
  <c r="AI622" i="1"/>
  <c r="AL622" i="1" s="1"/>
  <c r="AI621" i="1"/>
  <c r="AL621" i="1" s="1"/>
  <c r="AI620" i="1"/>
  <c r="AL620" i="1" s="1"/>
  <c r="AI619" i="1"/>
  <c r="AL619" i="1" s="1"/>
  <c r="AI618" i="1"/>
  <c r="AL618" i="1" s="1"/>
  <c r="AI601" i="1"/>
  <c r="AL601" i="1" s="1"/>
  <c r="AI600" i="1"/>
  <c r="AL600" i="1" s="1"/>
  <c r="AI599" i="1"/>
  <c r="AL599" i="1" s="1"/>
  <c r="AI598" i="1"/>
  <c r="AL598" i="1" s="1"/>
  <c r="AI597" i="1"/>
  <c r="AL597" i="1" s="1"/>
  <c r="AI596" i="1"/>
  <c r="AL596" i="1" s="1"/>
  <c r="AI595" i="1"/>
  <c r="AL595" i="1" s="1"/>
  <c r="AI594" i="1"/>
  <c r="AL594" i="1" s="1"/>
  <c r="AI585" i="1"/>
  <c r="AL585" i="1" s="1"/>
  <c r="AI584" i="1"/>
  <c r="AL584" i="1" s="1"/>
  <c r="AI583" i="1"/>
  <c r="AL583" i="1" s="1"/>
  <c r="AI582" i="1"/>
  <c r="AL582" i="1" s="1"/>
  <c r="AI581" i="1"/>
  <c r="AL581" i="1" s="1"/>
  <c r="AI580" i="1"/>
  <c r="AL580" i="1" s="1"/>
  <c r="AI579" i="1"/>
  <c r="AL579" i="1" s="1"/>
  <c r="AI578" i="1"/>
  <c r="AL578" i="1" s="1"/>
  <c r="AI577" i="1"/>
  <c r="AL577" i="1" s="1"/>
  <c r="AI576" i="1"/>
  <c r="AL576" i="1" s="1"/>
  <c r="AI575" i="1"/>
  <c r="AL575" i="1" s="1"/>
  <c r="AI574" i="1"/>
  <c r="AL574" i="1" s="1"/>
  <c r="AI573" i="1"/>
  <c r="AL573" i="1" s="1"/>
  <c r="AI572" i="1"/>
  <c r="AL572" i="1" s="1"/>
  <c r="AI571" i="1"/>
  <c r="AL571" i="1" s="1"/>
  <c r="AI570" i="1"/>
  <c r="AL570" i="1" s="1"/>
  <c r="AI569" i="1"/>
  <c r="AL569" i="1" s="1"/>
  <c r="AI568" i="1"/>
  <c r="AL568" i="1" s="1"/>
  <c r="AI567" i="1"/>
  <c r="AL567" i="1" s="1"/>
  <c r="AI566" i="1"/>
  <c r="AL566" i="1" s="1"/>
  <c r="AI565" i="1"/>
  <c r="AL565" i="1" s="1"/>
  <c r="AI564" i="1"/>
  <c r="AL564" i="1" s="1"/>
  <c r="AI563" i="1"/>
  <c r="AL563" i="1" s="1"/>
  <c r="AI562" i="1"/>
  <c r="AL562" i="1" s="1"/>
  <c r="AI545" i="1"/>
  <c r="AL545" i="1" s="1"/>
  <c r="AI544" i="1"/>
  <c r="AL544" i="1" s="1"/>
  <c r="AI543" i="1"/>
  <c r="AL543" i="1" s="1"/>
  <c r="AI542" i="1"/>
  <c r="AL542" i="1" s="1"/>
  <c r="AI541" i="1"/>
  <c r="AL541" i="1" s="1"/>
  <c r="AI540" i="1"/>
  <c r="AL540" i="1" s="1"/>
  <c r="AI539" i="1"/>
  <c r="AL539" i="1" s="1"/>
  <c r="AI538" i="1"/>
  <c r="AL538" i="1" s="1"/>
  <c r="AI489" i="1"/>
  <c r="AL489" i="1" s="1"/>
  <c r="AI488" i="1"/>
  <c r="AL488" i="1" s="1"/>
  <c r="AI487" i="1"/>
  <c r="AL487" i="1" s="1"/>
  <c r="AI486" i="1"/>
  <c r="AL486" i="1" s="1"/>
  <c r="AI485" i="1"/>
  <c r="AL485" i="1" s="1"/>
  <c r="AI484" i="1"/>
  <c r="AL484" i="1" s="1"/>
  <c r="AI483" i="1"/>
  <c r="AL483" i="1" s="1"/>
  <c r="AI482" i="1"/>
  <c r="AL482" i="1" s="1"/>
  <c r="AI481" i="1"/>
  <c r="AL481" i="1" s="1"/>
  <c r="AI480" i="1"/>
  <c r="AL480" i="1" s="1"/>
  <c r="AI479" i="1"/>
  <c r="AL479" i="1" s="1"/>
  <c r="AI478" i="1"/>
  <c r="AL478" i="1" s="1"/>
  <c r="AI477" i="1"/>
  <c r="AL477" i="1" s="1"/>
  <c r="AI476" i="1"/>
  <c r="AL476" i="1" s="1"/>
  <c r="AI475" i="1"/>
  <c r="AL475" i="1" s="1"/>
  <c r="AI474" i="1"/>
  <c r="AL474" i="1" s="1"/>
  <c r="AI465" i="1"/>
  <c r="AL465" i="1" s="1"/>
  <c r="AI464" i="1"/>
  <c r="AL464" i="1" s="1"/>
  <c r="AI463" i="1"/>
  <c r="AL463" i="1" s="1"/>
  <c r="AI462" i="1"/>
  <c r="AL462" i="1" s="1"/>
  <c r="AI461" i="1"/>
  <c r="AL461" i="1" s="1"/>
  <c r="AI460" i="1"/>
  <c r="AL460" i="1" s="1"/>
  <c r="AI459" i="1"/>
  <c r="AL459" i="1" s="1"/>
  <c r="AI458" i="1"/>
  <c r="AL458" i="1" s="1"/>
  <c r="AI457" i="1"/>
  <c r="AL457" i="1" s="1"/>
  <c r="AI456" i="1"/>
  <c r="AL456" i="1" s="1"/>
  <c r="AI455" i="1"/>
  <c r="AL455" i="1" s="1"/>
  <c r="AI454" i="1"/>
  <c r="AL454" i="1" s="1"/>
  <c r="AI453" i="1"/>
  <c r="AL453" i="1" s="1"/>
  <c r="AI452" i="1"/>
  <c r="AL452" i="1" s="1"/>
  <c r="AI451" i="1"/>
  <c r="AL451" i="1" s="1"/>
  <c r="AI450" i="1"/>
  <c r="AL450" i="1" s="1"/>
  <c r="AI441" i="1"/>
  <c r="AL441" i="1" s="1"/>
  <c r="AI440" i="1"/>
  <c r="AL440" i="1" s="1"/>
  <c r="AI439" i="1"/>
  <c r="AL439" i="1" s="1"/>
  <c r="AI438" i="1"/>
  <c r="AL438" i="1" s="1"/>
  <c r="AI437" i="1"/>
  <c r="AL437" i="1" s="1"/>
  <c r="AI436" i="1"/>
  <c r="AL436" i="1" s="1"/>
  <c r="AI435" i="1"/>
  <c r="AL435" i="1" s="1"/>
  <c r="AI434" i="1"/>
  <c r="AL434" i="1" s="1"/>
  <c r="AI433" i="1"/>
  <c r="AL433" i="1" s="1"/>
  <c r="AI432" i="1"/>
  <c r="AL432" i="1" s="1"/>
  <c r="AI431" i="1"/>
  <c r="AL431" i="1" s="1"/>
  <c r="AI430" i="1"/>
  <c r="AL430" i="1" s="1"/>
  <c r="AI2" i="1"/>
  <c r="AU436" i="1" l="1"/>
  <c r="AU456" i="1"/>
  <c r="AU464" i="1"/>
  <c r="AU480" i="1"/>
  <c r="AU488" i="1"/>
  <c r="AU544" i="1"/>
  <c r="AU564" i="1"/>
  <c r="AU572" i="1"/>
  <c r="AU584" i="1"/>
  <c r="AU596" i="1"/>
  <c r="AU620" i="1"/>
  <c r="AU433" i="1"/>
  <c r="AU437" i="1"/>
  <c r="AU441" i="1"/>
  <c r="AU453" i="1"/>
  <c r="AU457" i="1"/>
  <c r="AU461" i="1"/>
  <c r="AU465" i="1"/>
  <c r="AU477" i="1"/>
  <c r="AU481" i="1"/>
  <c r="AU485" i="1"/>
  <c r="AU489" i="1"/>
  <c r="AU541" i="1"/>
  <c r="AU545" i="1"/>
  <c r="AU565" i="1"/>
  <c r="AU569" i="1"/>
  <c r="AU573" i="1"/>
  <c r="AU577" i="1"/>
  <c r="AU581" i="1"/>
  <c r="AU585" i="1"/>
  <c r="AU597" i="1"/>
  <c r="AU601" i="1"/>
  <c r="AU621" i="1"/>
  <c r="AU625" i="1"/>
  <c r="AU432" i="1"/>
  <c r="AU440" i="1"/>
  <c r="AU452" i="1"/>
  <c r="AU460" i="1"/>
  <c r="AU476" i="1"/>
  <c r="AU484" i="1"/>
  <c r="AU540" i="1"/>
  <c r="AU568" i="1"/>
  <c r="AU576" i="1"/>
  <c r="AU580" i="1"/>
  <c r="AU600" i="1"/>
  <c r="AU624" i="1"/>
  <c r="AU430" i="1"/>
  <c r="AU434" i="1"/>
  <c r="AU438" i="1"/>
  <c r="AU450" i="1"/>
  <c r="AU454" i="1"/>
  <c r="AU458" i="1"/>
  <c r="AU462" i="1"/>
  <c r="AU474" i="1"/>
  <c r="AU478" i="1"/>
  <c r="AU482" i="1"/>
  <c r="AU486" i="1"/>
  <c r="AU538" i="1"/>
  <c r="AU542" i="1"/>
  <c r="AU562" i="1"/>
  <c r="AU566" i="1"/>
  <c r="AU570" i="1"/>
  <c r="AU574" i="1"/>
  <c r="AU578" i="1"/>
  <c r="AU582" i="1"/>
  <c r="AU594" i="1"/>
  <c r="AU598" i="1"/>
  <c r="AU618" i="1"/>
  <c r="AU622" i="1"/>
  <c r="AU431" i="1"/>
  <c r="AU435" i="1"/>
  <c r="AU439" i="1"/>
  <c r="AU451" i="1"/>
  <c r="AU455" i="1"/>
  <c r="AU459" i="1"/>
  <c r="AU463" i="1"/>
  <c r="AU475" i="1"/>
  <c r="AU479" i="1"/>
  <c r="AU483" i="1"/>
  <c r="AU487" i="1"/>
  <c r="AU539" i="1"/>
  <c r="AU543" i="1"/>
  <c r="AU563" i="1"/>
  <c r="AU567" i="1"/>
  <c r="AU571" i="1"/>
  <c r="AU575" i="1"/>
  <c r="AU579" i="1"/>
  <c r="AU583" i="1"/>
  <c r="AU595" i="1"/>
  <c r="AU599" i="1"/>
  <c r="AU619" i="1"/>
  <c r="AU623" i="1"/>
  <c r="AU2" i="1"/>
  <c r="AI588" i="1"/>
  <c r="AL588" i="1" s="1"/>
  <c r="AI589" i="1"/>
  <c r="AL589" i="1" s="1"/>
  <c r="AI590" i="1"/>
  <c r="AL590" i="1" s="1"/>
  <c r="AI591" i="1"/>
  <c r="AL591" i="1" s="1"/>
  <c r="AI466" i="1"/>
  <c r="AL466" i="1" s="1"/>
  <c r="Z2" i="1"/>
  <c r="AL2" i="1" s="1"/>
  <c r="Q2" i="1" l="1"/>
  <c r="AC2" i="1" s="1"/>
  <c r="H2" i="1" l="1"/>
  <c r="T2" i="1" s="1"/>
  <c r="AR174" i="1" l="1"/>
  <c r="AU174" i="1" s="1"/>
  <c r="AR218" i="1"/>
  <c r="AU218" i="1" s="1"/>
  <c r="AR219" i="1"/>
  <c r="AU219" i="1" s="1"/>
  <c r="AR220" i="1"/>
  <c r="AU220" i="1" s="1"/>
  <c r="AR221" i="1"/>
  <c r="AU221" i="1" s="1"/>
  <c r="AR222" i="1"/>
  <c r="AU222" i="1" s="1"/>
  <c r="AR223" i="1"/>
  <c r="AU223" i="1" s="1"/>
  <c r="AR224" i="1"/>
  <c r="AU224" i="1" s="1"/>
  <c r="AR225" i="1"/>
  <c r="AU225" i="1" s="1"/>
  <c r="AR234" i="1"/>
  <c r="AU234" i="1" s="1"/>
  <c r="AR235" i="1"/>
  <c r="AU235" i="1" s="1"/>
  <c r="AR236" i="1"/>
  <c r="AU236" i="1" s="1"/>
  <c r="AR237" i="1"/>
  <c r="AU237" i="1" s="1"/>
  <c r="AR238" i="1"/>
  <c r="AU238" i="1" s="1"/>
  <c r="AR239" i="1"/>
  <c r="AU239" i="1" s="1"/>
  <c r="AR240" i="1"/>
  <c r="AU240" i="1" s="1"/>
  <c r="AR241" i="1"/>
  <c r="AU241" i="1" s="1"/>
  <c r="AR242" i="1"/>
  <c r="AU242" i="1" s="1"/>
  <c r="AR243" i="1"/>
  <c r="AU243" i="1" s="1"/>
  <c r="AR244" i="1"/>
  <c r="AU244" i="1" s="1"/>
  <c r="AR245" i="1"/>
  <c r="AU245" i="1" s="1"/>
  <c r="AR246" i="1"/>
  <c r="AU246" i="1" s="1"/>
  <c r="AR247" i="1"/>
  <c r="AU247" i="1" s="1"/>
  <c r="AR248" i="1"/>
  <c r="AU248" i="1" s="1"/>
  <c r="AR249" i="1"/>
  <c r="AU249" i="1" s="1"/>
  <c r="AR254" i="1"/>
  <c r="AU254" i="1" s="1"/>
  <c r="AR255" i="1"/>
  <c r="AU255" i="1" s="1"/>
  <c r="AR256" i="1"/>
  <c r="AU256" i="1" s="1"/>
  <c r="AR257" i="1"/>
  <c r="AU257" i="1" s="1"/>
  <c r="AR274" i="1"/>
  <c r="AU274" i="1" s="1"/>
  <c r="AR275" i="1"/>
  <c r="AU275" i="1" s="1"/>
  <c r="AR276" i="1"/>
  <c r="AU276" i="1" s="1"/>
  <c r="AR277" i="1"/>
  <c r="AU277" i="1" s="1"/>
  <c r="AR278" i="1"/>
  <c r="AU278" i="1" s="1"/>
  <c r="AR279" i="1"/>
  <c r="AU279" i="1" s="1"/>
  <c r="AR280" i="1"/>
  <c r="AU280" i="1" s="1"/>
  <c r="AR281" i="1"/>
  <c r="AU281" i="1" s="1"/>
  <c r="AR282" i="1"/>
  <c r="AU282" i="1" s="1"/>
  <c r="AR283" i="1"/>
  <c r="AU283" i="1" s="1"/>
  <c r="AR284" i="1"/>
  <c r="AU284" i="1" s="1"/>
  <c r="AR285" i="1"/>
  <c r="AU285" i="1" s="1"/>
  <c r="AR286" i="1"/>
  <c r="AU286" i="1" s="1"/>
  <c r="AR287" i="1"/>
  <c r="AU287" i="1" s="1"/>
  <c r="AR288" i="1"/>
  <c r="AU288" i="1" s="1"/>
  <c r="AR289" i="1"/>
  <c r="AU289" i="1" s="1"/>
  <c r="AR290" i="1"/>
  <c r="AU290" i="1" s="1"/>
  <c r="AR291" i="1"/>
  <c r="AU291" i="1" s="1"/>
  <c r="AR292" i="1"/>
  <c r="AU292" i="1" s="1"/>
  <c r="AR293" i="1"/>
  <c r="AU293" i="1" s="1"/>
  <c r="AR294" i="1"/>
  <c r="AU294" i="1" s="1"/>
  <c r="AR295" i="1"/>
  <c r="AU295" i="1" s="1"/>
  <c r="AR296" i="1"/>
  <c r="AU296" i="1" s="1"/>
  <c r="AR297" i="1"/>
  <c r="AU297" i="1" s="1"/>
  <c r="AR298" i="1"/>
  <c r="AU298" i="1" s="1"/>
  <c r="AR299" i="1"/>
  <c r="AU299" i="1" s="1"/>
  <c r="AR300" i="1"/>
  <c r="AU300" i="1" s="1"/>
  <c r="AR301" i="1"/>
  <c r="AU301" i="1" s="1"/>
  <c r="AR302" i="1"/>
  <c r="AU302" i="1" s="1"/>
  <c r="AR303" i="1"/>
  <c r="AU303" i="1" s="1"/>
  <c r="AR304" i="1"/>
  <c r="AU304" i="1" s="1"/>
  <c r="AR305" i="1"/>
  <c r="AU305" i="1" s="1"/>
  <c r="AR322" i="1"/>
  <c r="AU322" i="1" s="1"/>
  <c r="AR323" i="1"/>
  <c r="AU323" i="1" s="1"/>
  <c r="AR324" i="1"/>
  <c r="AU324" i="1" s="1"/>
  <c r="AR325" i="1"/>
  <c r="AU325" i="1" s="1"/>
  <c r="AR326" i="1"/>
  <c r="AU326" i="1" s="1"/>
  <c r="AR327" i="1"/>
  <c r="AU327" i="1" s="1"/>
  <c r="AR328" i="1"/>
  <c r="AU328" i="1" s="1"/>
  <c r="AR329" i="1"/>
  <c r="AU329" i="1" s="1"/>
  <c r="AR330" i="1"/>
  <c r="AU330" i="1" s="1"/>
  <c r="AR331" i="1"/>
  <c r="AU331" i="1" s="1"/>
  <c r="AR332" i="1"/>
  <c r="AU332" i="1" s="1"/>
  <c r="AR333" i="1"/>
  <c r="AU333" i="1" s="1"/>
  <c r="AR334" i="1"/>
  <c r="AU334" i="1" s="1"/>
  <c r="AR335" i="1"/>
  <c r="AU335" i="1" s="1"/>
  <c r="AR336" i="1"/>
  <c r="AU336" i="1" s="1"/>
  <c r="AR337" i="1"/>
  <c r="AU337" i="1" s="1"/>
  <c r="AR346" i="1"/>
  <c r="AU346" i="1" s="1"/>
  <c r="AR347" i="1"/>
  <c r="AU347" i="1" s="1"/>
  <c r="AR348" i="1"/>
  <c r="AU348" i="1" s="1"/>
  <c r="AR349" i="1"/>
  <c r="AU349" i="1" s="1"/>
  <c r="AR350" i="1"/>
  <c r="AU350" i="1" s="1"/>
  <c r="AR351" i="1"/>
  <c r="AU351" i="1" s="1"/>
  <c r="AR352" i="1"/>
  <c r="AU352" i="1" s="1"/>
  <c r="AR353" i="1"/>
  <c r="AU353" i="1" s="1"/>
  <c r="AR354" i="1"/>
  <c r="AU354" i="1" s="1"/>
  <c r="AR355" i="1"/>
  <c r="AU355" i="1" s="1"/>
  <c r="AR356" i="1"/>
  <c r="AU356" i="1" s="1"/>
  <c r="AR357" i="1"/>
  <c r="AU357" i="1" s="1"/>
  <c r="AR358" i="1"/>
  <c r="AU358" i="1" s="1"/>
  <c r="AR359" i="1"/>
  <c r="AU359" i="1" s="1"/>
  <c r="AR360" i="1"/>
  <c r="AU360" i="1" s="1"/>
  <c r="AR361" i="1"/>
  <c r="AU361" i="1" s="1"/>
  <c r="AR378" i="1"/>
  <c r="AU378" i="1" s="1"/>
  <c r="AR379" i="1"/>
  <c r="AU379" i="1" s="1"/>
  <c r="AR380" i="1"/>
  <c r="AU380" i="1" s="1"/>
  <c r="AR381" i="1"/>
  <c r="AU381" i="1" s="1"/>
  <c r="AR382" i="1"/>
  <c r="AU382" i="1" s="1"/>
  <c r="AR383" i="1"/>
  <c r="AU383" i="1" s="1"/>
  <c r="AR384" i="1"/>
  <c r="AU384" i="1" s="1"/>
  <c r="AR385" i="1"/>
  <c r="AU385" i="1" s="1"/>
  <c r="AR410" i="1"/>
  <c r="AU410" i="1" s="1"/>
  <c r="AR411" i="1"/>
  <c r="AU411" i="1" s="1"/>
  <c r="AR412" i="1"/>
  <c r="AU412" i="1" s="1"/>
  <c r="AR413" i="1"/>
  <c r="AU413" i="1" s="1"/>
  <c r="AR414" i="1"/>
  <c r="AU414" i="1" s="1"/>
  <c r="AR415" i="1"/>
  <c r="AU415" i="1" s="1"/>
  <c r="AR416" i="1"/>
  <c r="AU416" i="1" s="1"/>
  <c r="AR417" i="1"/>
  <c r="AU417" i="1" s="1"/>
  <c r="AR442" i="1"/>
  <c r="AR443" i="1"/>
  <c r="AR444" i="1"/>
  <c r="AR445" i="1"/>
  <c r="AR446" i="1"/>
  <c r="AR447" i="1"/>
  <c r="AR448" i="1"/>
  <c r="AR449" i="1"/>
  <c r="AR466" i="1"/>
  <c r="AU466" i="1" s="1"/>
  <c r="AR467" i="1"/>
  <c r="AR468" i="1"/>
  <c r="AR469" i="1"/>
  <c r="AR470" i="1"/>
  <c r="AR471" i="1"/>
  <c r="AR472" i="1"/>
  <c r="AR473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86" i="1"/>
  <c r="AR587" i="1"/>
  <c r="AR588" i="1"/>
  <c r="AU588" i="1" s="1"/>
  <c r="AR589" i="1"/>
  <c r="AU589" i="1" s="1"/>
  <c r="AR590" i="1"/>
  <c r="AU590" i="1" s="1"/>
  <c r="AR591" i="1"/>
  <c r="AU591" i="1" s="1"/>
  <c r="AR592" i="1"/>
  <c r="AR593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I442" i="1"/>
  <c r="AL442" i="1" s="1"/>
  <c r="AI443" i="1"/>
  <c r="AL443" i="1" s="1"/>
  <c r="AI444" i="1"/>
  <c r="AL444" i="1" s="1"/>
  <c r="AI445" i="1"/>
  <c r="AL445" i="1" s="1"/>
  <c r="AI446" i="1"/>
  <c r="AL446" i="1" s="1"/>
  <c r="AI447" i="1"/>
  <c r="AL447" i="1" s="1"/>
  <c r="AI448" i="1"/>
  <c r="AL448" i="1" s="1"/>
  <c r="AI449" i="1"/>
  <c r="AL449" i="1" s="1"/>
  <c r="AI467" i="1"/>
  <c r="AL467" i="1" s="1"/>
  <c r="AI468" i="1"/>
  <c r="AL468" i="1" s="1"/>
  <c r="AI469" i="1"/>
  <c r="AL469" i="1" s="1"/>
  <c r="AI470" i="1"/>
  <c r="AL470" i="1" s="1"/>
  <c r="AI471" i="1"/>
  <c r="AL471" i="1" s="1"/>
  <c r="AI472" i="1"/>
  <c r="AL472" i="1" s="1"/>
  <c r="AI473" i="1"/>
  <c r="AL473" i="1" s="1"/>
  <c r="AI490" i="1"/>
  <c r="AL490" i="1" s="1"/>
  <c r="AI491" i="1"/>
  <c r="AL491" i="1" s="1"/>
  <c r="AI492" i="1"/>
  <c r="AL492" i="1" s="1"/>
  <c r="AI493" i="1"/>
  <c r="AL493" i="1" s="1"/>
  <c r="AI494" i="1"/>
  <c r="AL494" i="1" s="1"/>
  <c r="AI495" i="1"/>
  <c r="AL495" i="1" s="1"/>
  <c r="AI496" i="1"/>
  <c r="AL496" i="1" s="1"/>
  <c r="AI497" i="1"/>
  <c r="AL497" i="1" s="1"/>
  <c r="AI498" i="1"/>
  <c r="AL498" i="1" s="1"/>
  <c r="AI499" i="1"/>
  <c r="AL499" i="1" s="1"/>
  <c r="AI500" i="1"/>
  <c r="AL500" i="1" s="1"/>
  <c r="AI501" i="1"/>
  <c r="AL501" i="1" s="1"/>
  <c r="AI502" i="1"/>
  <c r="AL502" i="1" s="1"/>
  <c r="AI503" i="1"/>
  <c r="AL503" i="1" s="1"/>
  <c r="AI504" i="1"/>
  <c r="AL504" i="1" s="1"/>
  <c r="AI505" i="1"/>
  <c r="AL505" i="1" s="1"/>
  <c r="AI506" i="1"/>
  <c r="AL506" i="1" s="1"/>
  <c r="AI507" i="1"/>
  <c r="AL507" i="1" s="1"/>
  <c r="AI508" i="1"/>
  <c r="AL508" i="1" s="1"/>
  <c r="AI509" i="1"/>
  <c r="AL509" i="1" s="1"/>
  <c r="AI510" i="1"/>
  <c r="AL510" i="1" s="1"/>
  <c r="AI511" i="1"/>
  <c r="AL511" i="1" s="1"/>
  <c r="AI512" i="1"/>
  <c r="AL512" i="1" s="1"/>
  <c r="AI513" i="1"/>
  <c r="AL513" i="1" s="1"/>
  <c r="AI522" i="1"/>
  <c r="AL522" i="1" s="1"/>
  <c r="AI523" i="1"/>
  <c r="AL523" i="1" s="1"/>
  <c r="AI524" i="1"/>
  <c r="AL524" i="1" s="1"/>
  <c r="AI525" i="1"/>
  <c r="AL525" i="1" s="1"/>
  <c r="AI526" i="1"/>
  <c r="AL526" i="1" s="1"/>
  <c r="AI527" i="1"/>
  <c r="AL527" i="1" s="1"/>
  <c r="AI528" i="1"/>
  <c r="AL528" i="1" s="1"/>
  <c r="AI529" i="1"/>
  <c r="AL529" i="1" s="1"/>
  <c r="AI530" i="1"/>
  <c r="AL530" i="1" s="1"/>
  <c r="AI531" i="1"/>
  <c r="AL531" i="1" s="1"/>
  <c r="AI532" i="1"/>
  <c r="AL532" i="1" s="1"/>
  <c r="AI533" i="1"/>
  <c r="AL533" i="1" s="1"/>
  <c r="AI534" i="1"/>
  <c r="AL534" i="1" s="1"/>
  <c r="AI535" i="1"/>
  <c r="AL535" i="1" s="1"/>
  <c r="AI536" i="1"/>
  <c r="AL536" i="1" s="1"/>
  <c r="AI537" i="1"/>
  <c r="AL537" i="1" s="1"/>
  <c r="AI546" i="1"/>
  <c r="AL546" i="1" s="1"/>
  <c r="AI547" i="1"/>
  <c r="AL547" i="1" s="1"/>
  <c r="AI548" i="1"/>
  <c r="AL548" i="1" s="1"/>
  <c r="AI549" i="1"/>
  <c r="AL549" i="1" s="1"/>
  <c r="AI550" i="1"/>
  <c r="AL550" i="1" s="1"/>
  <c r="AI551" i="1"/>
  <c r="AL551" i="1" s="1"/>
  <c r="AI552" i="1"/>
  <c r="AL552" i="1" s="1"/>
  <c r="AI553" i="1"/>
  <c r="AL553" i="1" s="1"/>
  <c r="AI554" i="1"/>
  <c r="AL554" i="1" s="1"/>
  <c r="AI555" i="1"/>
  <c r="AL555" i="1" s="1"/>
  <c r="AI556" i="1"/>
  <c r="AL556" i="1" s="1"/>
  <c r="AI557" i="1"/>
  <c r="AL557" i="1" s="1"/>
  <c r="AI558" i="1"/>
  <c r="AL558" i="1" s="1"/>
  <c r="AI559" i="1"/>
  <c r="AL559" i="1" s="1"/>
  <c r="AI560" i="1"/>
  <c r="AL560" i="1" s="1"/>
  <c r="AI561" i="1"/>
  <c r="AL561" i="1" s="1"/>
  <c r="AI586" i="1"/>
  <c r="AL586" i="1" s="1"/>
  <c r="AI587" i="1"/>
  <c r="AL587" i="1" s="1"/>
  <c r="AI592" i="1"/>
  <c r="AL592" i="1" s="1"/>
  <c r="AI593" i="1"/>
  <c r="AL593" i="1" s="1"/>
  <c r="AI602" i="1"/>
  <c r="AL602" i="1" s="1"/>
  <c r="AI603" i="1"/>
  <c r="AL603" i="1" s="1"/>
  <c r="AI604" i="1"/>
  <c r="AL604" i="1" s="1"/>
  <c r="AI605" i="1"/>
  <c r="AL605" i="1" s="1"/>
  <c r="AI606" i="1"/>
  <c r="AL606" i="1" s="1"/>
  <c r="AI607" i="1"/>
  <c r="AL607" i="1" s="1"/>
  <c r="AI608" i="1"/>
  <c r="AL608" i="1" s="1"/>
  <c r="AI609" i="1"/>
  <c r="AL609" i="1" s="1"/>
  <c r="AI610" i="1"/>
  <c r="AL610" i="1" s="1"/>
  <c r="AI611" i="1"/>
  <c r="AL611" i="1" s="1"/>
  <c r="AI612" i="1"/>
  <c r="AL612" i="1" s="1"/>
  <c r="AI613" i="1"/>
  <c r="AL613" i="1" s="1"/>
  <c r="AI614" i="1"/>
  <c r="AL614" i="1" s="1"/>
  <c r="AI615" i="1"/>
  <c r="AL615" i="1" s="1"/>
  <c r="AI616" i="1"/>
  <c r="AL616" i="1" s="1"/>
  <c r="AI617" i="1"/>
  <c r="AL617" i="1" s="1"/>
  <c r="AI626" i="1"/>
  <c r="AL626" i="1" s="1"/>
  <c r="AI627" i="1"/>
  <c r="AL627" i="1" s="1"/>
  <c r="AI628" i="1"/>
  <c r="AL628" i="1" s="1"/>
  <c r="AI629" i="1"/>
  <c r="AL629" i="1" s="1"/>
  <c r="AI630" i="1"/>
  <c r="AL630" i="1" s="1"/>
  <c r="AI631" i="1"/>
  <c r="AL631" i="1" s="1"/>
  <c r="AI632" i="1"/>
  <c r="AL632" i="1" s="1"/>
  <c r="AI633" i="1"/>
  <c r="AL633" i="1" s="1"/>
  <c r="AI634" i="1"/>
  <c r="AL634" i="1" s="1"/>
  <c r="AI635" i="1"/>
  <c r="AL635" i="1" s="1"/>
  <c r="AI636" i="1"/>
  <c r="AL636" i="1" s="1"/>
  <c r="AI637" i="1"/>
  <c r="AL637" i="1" s="1"/>
  <c r="AI638" i="1"/>
  <c r="AL638" i="1" s="1"/>
  <c r="AI639" i="1"/>
  <c r="AL639" i="1" s="1"/>
  <c r="AI640" i="1"/>
  <c r="AL640" i="1" s="1"/>
  <c r="AI641" i="1"/>
  <c r="AL641" i="1" s="1"/>
  <c r="AU639" i="1" l="1"/>
  <c r="AU635" i="1"/>
  <c r="AU631" i="1"/>
  <c r="AU627" i="1"/>
  <c r="AU615" i="1"/>
  <c r="AU611" i="1"/>
  <c r="AU607" i="1"/>
  <c r="AU603" i="1"/>
  <c r="AU587" i="1"/>
  <c r="AU559" i="1"/>
  <c r="AU555" i="1"/>
  <c r="AU551" i="1"/>
  <c r="AU547" i="1"/>
  <c r="AU535" i="1"/>
  <c r="AU531" i="1"/>
  <c r="AU527" i="1"/>
  <c r="AU523" i="1"/>
  <c r="AU511" i="1"/>
  <c r="AU507" i="1"/>
  <c r="AU503" i="1"/>
  <c r="AU499" i="1"/>
  <c r="AU495" i="1"/>
  <c r="AU491" i="1"/>
  <c r="AU471" i="1"/>
  <c r="AU467" i="1"/>
  <c r="AU640" i="1"/>
  <c r="AU636" i="1"/>
  <c r="AU632" i="1"/>
  <c r="AU628" i="1"/>
  <c r="AU616" i="1"/>
  <c r="AU612" i="1"/>
  <c r="AU608" i="1"/>
  <c r="AU604" i="1"/>
  <c r="AU592" i="1"/>
  <c r="AU560" i="1"/>
  <c r="AU556" i="1"/>
  <c r="AU552" i="1"/>
  <c r="AU548" i="1"/>
  <c r="AU536" i="1"/>
  <c r="AU532" i="1"/>
  <c r="AU528" i="1"/>
  <c r="AU524" i="1"/>
  <c r="AU512" i="1"/>
  <c r="AU508" i="1"/>
  <c r="AU504" i="1"/>
  <c r="AU500" i="1"/>
  <c r="AU496" i="1"/>
  <c r="AU492" i="1"/>
  <c r="AU472" i="1"/>
  <c r="AU468" i="1"/>
  <c r="AU444" i="1"/>
  <c r="AU638" i="1"/>
  <c r="AU634" i="1"/>
  <c r="AU630" i="1"/>
  <c r="AU626" i="1"/>
  <c r="AU614" i="1"/>
  <c r="AU610" i="1"/>
  <c r="AU606" i="1"/>
  <c r="AU602" i="1"/>
  <c r="AU586" i="1"/>
  <c r="AU558" i="1"/>
  <c r="AU554" i="1"/>
  <c r="AU550" i="1"/>
  <c r="AU546" i="1"/>
  <c r="AU534" i="1"/>
  <c r="AU530" i="1"/>
  <c r="AU526" i="1"/>
  <c r="AU522" i="1"/>
  <c r="AU510" i="1"/>
  <c r="AU506" i="1"/>
  <c r="AU502" i="1"/>
  <c r="AU498" i="1"/>
  <c r="AU494" i="1"/>
  <c r="AU490" i="1"/>
  <c r="AU470" i="1"/>
  <c r="AU448" i="1"/>
  <c r="AU447" i="1"/>
  <c r="AU443" i="1"/>
  <c r="AU446" i="1"/>
  <c r="AU442" i="1"/>
  <c r="AU641" i="1"/>
  <c r="AU637" i="1"/>
  <c r="AU633" i="1"/>
  <c r="AU629" i="1"/>
  <c r="AU617" i="1"/>
  <c r="AU613" i="1"/>
  <c r="AU609" i="1"/>
  <c r="AU605" i="1"/>
  <c r="AU593" i="1"/>
  <c r="AU561" i="1"/>
  <c r="AU557" i="1"/>
  <c r="AU553" i="1"/>
  <c r="AU549" i="1"/>
  <c r="AU537" i="1"/>
  <c r="AU533" i="1"/>
  <c r="AU529" i="1"/>
  <c r="AU525" i="1"/>
  <c r="AU513" i="1"/>
  <c r="AU509" i="1"/>
  <c r="AU505" i="1"/>
  <c r="AU501" i="1"/>
  <c r="AU497" i="1"/>
  <c r="AU493" i="1"/>
  <c r="AU473" i="1"/>
  <c r="AU469" i="1"/>
  <c r="AU449" i="1"/>
  <c r="AU445" i="1"/>
</calcChain>
</file>

<file path=xl/sharedStrings.xml><?xml version="1.0" encoding="utf-8"?>
<sst xmlns="http://schemas.openxmlformats.org/spreadsheetml/2006/main" count="2595" uniqueCount="214">
  <si>
    <t>Experiment</t>
  </si>
  <si>
    <t>Location</t>
  </si>
  <si>
    <t>Structure</t>
  </si>
  <si>
    <t>Position</t>
  </si>
  <si>
    <t>Species</t>
  </si>
  <si>
    <t>Type</t>
  </si>
  <si>
    <t>Origin</t>
  </si>
  <si>
    <t>Comments</t>
  </si>
  <si>
    <t>Date_0</t>
  </si>
  <si>
    <t>Length_0</t>
  </si>
  <si>
    <t>Width1_0</t>
  </si>
  <si>
    <t>Width2_0</t>
  </si>
  <si>
    <t>EV_0</t>
  </si>
  <si>
    <t>Condition_0</t>
  </si>
  <si>
    <t>Cause_0</t>
  </si>
  <si>
    <t>SGR_0</t>
  </si>
  <si>
    <t>Comments_0</t>
  </si>
  <si>
    <t>Date_1</t>
  </si>
  <si>
    <t>Length_1</t>
  </si>
  <si>
    <t>Width1_1</t>
  </si>
  <si>
    <t>Width2_1</t>
  </si>
  <si>
    <t>EV_1</t>
  </si>
  <si>
    <t>Condition_1</t>
  </si>
  <si>
    <t>Cause_1</t>
  </si>
  <si>
    <t>SGR_1</t>
  </si>
  <si>
    <t>Comments_1</t>
  </si>
  <si>
    <t>Date_2</t>
  </si>
  <si>
    <t>Length_2</t>
  </si>
  <si>
    <t>Width1_2</t>
  </si>
  <si>
    <t>Width2_2</t>
  </si>
  <si>
    <t>EV_2</t>
  </si>
  <si>
    <t>Condition_2</t>
  </si>
  <si>
    <t>Cause_2</t>
  </si>
  <si>
    <t>SGR_2</t>
  </si>
  <si>
    <t>Comments_2</t>
  </si>
  <si>
    <t>Date_3</t>
  </si>
  <si>
    <t>Length_3</t>
  </si>
  <si>
    <t>Width1_3</t>
  </si>
  <si>
    <t>Width2_3</t>
  </si>
  <si>
    <t>EV_3</t>
  </si>
  <si>
    <t>Condition_3</t>
  </si>
  <si>
    <t>Cause_3</t>
  </si>
  <si>
    <t>SGR_3</t>
  </si>
  <si>
    <t>Comments_3</t>
  </si>
  <si>
    <t>Date_4</t>
  </si>
  <si>
    <t>Length_4</t>
  </si>
  <si>
    <t>Width1_4</t>
  </si>
  <si>
    <t>Width2_4</t>
  </si>
  <si>
    <t>EV_4</t>
  </si>
  <si>
    <t>Condition_4</t>
  </si>
  <si>
    <t>Cause_4</t>
  </si>
  <si>
    <t>SGR_4</t>
  </si>
  <si>
    <t>Comments_4</t>
  </si>
  <si>
    <t>1</t>
  </si>
  <si>
    <t>2</t>
  </si>
  <si>
    <t>3</t>
  </si>
  <si>
    <t>4</t>
  </si>
  <si>
    <t>5</t>
  </si>
  <si>
    <t>6</t>
  </si>
  <si>
    <t>7</t>
  </si>
  <si>
    <t>8</t>
  </si>
  <si>
    <t>Dead</t>
  </si>
  <si>
    <t>Missing</t>
  </si>
  <si>
    <t>Stylophora pistillata</t>
  </si>
  <si>
    <t>Acropora tenuis</t>
  </si>
  <si>
    <t>Columns</t>
  </si>
  <si>
    <t>Explanation</t>
  </si>
  <si>
    <t>Categories</t>
  </si>
  <si>
    <t>Type of experiment</t>
  </si>
  <si>
    <t>Level of independent observation: single structure usually holding multiple coral fragments</t>
  </si>
  <si>
    <t>Position of individual coral fragments in a structure: counting starting at label from fragment nearest base to ones on outer end, moving to next branch clockwise</t>
  </si>
  <si>
    <t>Coral species</t>
  </si>
  <si>
    <t>Type of Structure</t>
  </si>
  <si>
    <t>Comments on above info</t>
  </si>
  <si>
    <t>Origin of coral fragment (eg nursery, location, colony)</t>
  </si>
  <si>
    <t>Date</t>
  </si>
  <si>
    <t>Date of growth measurement (dd/mm/yy)</t>
  </si>
  <si>
    <t>Length</t>
  </si>
  <si>
    <t>Longest part of fragment (cm)</t>
  </si>
  <si>
    <t>Width1</t>
  </si>
  <si>
    <t>Widest part of fragment perpendicular to Length (cm)</t>
  </si>
  <si>
    <t>Width2</t>
  </si>
  <si>
    <t>Width perpendicular to Width1 (cm)</t>
  </si>
  <si>
    <t>EV</t>
  </si>
  <si>
    <t>Ecological Volume: space occupied by coral fragment, including space/volume between branches (cm3)</t>
  </si>
  <si>
    <t>Condition</t>
  </si>
  <si>
    <t>Percentage of live coral tissue covering the fragment (%)</t>
  </si>
  <si>
    <t>Cause</t>
  </si>
  <si>
    <t>Column to distinguish Missing from Dead fragments, or note other reasons to exlcude observation</t>
  </si>
  <si>
    <t>Dead coral fragment</t>
  </si>
  <si>
    <t>No coral fragment visible</t>
  </si>
  <si>
    <t>Fused</t>
  </si>
  <si>
    <t>Two coral fragments grown into each other</t>
  </si>
  <si>
    <t>SGR</t>
  </si>
  <si>
    <t>Specific Growth Rate: Exponential factor describing increase in EV over time (/d)</t>
  </si>
  <si>
    <t>Any special remarks on the observation</t>
  </si>
  <si>
    <t>&gt;1 cm difference</t>
  </si>
  <si>
    <t>Lenths between two Length measurement (between photo 1 and photo 2) differed more than 1 cm: indication that measurement is not very accurate</t>
  </si>
  <si>
    <t>bleaching</t>
  </si>
  <si>
    <t>08/03: one branch broke off while cleaning</t>
  </si>
  <si>
    <t>algae</t>
  </si>
  <si>
    <t>&gt;1cm difference</t>
  </si>
  <si>
    <t>dead</t>
  </si>
  <si>
    <t>missing</t>
  </si>
  <si>
    <t>bleached 100%</t>
  </si>
  <si>
    <t>bitemark x1 ?</t>
  </si>
  <si>
    <t>ruler</t>
  </si>
  <si>
    <t>picture taken with ruler and not with specific growth measurement tool</t>
  </si>
  <si>
    <t>bitemark xn</t>
  </si>
  <si>
    <t>presence of n bitemarks in the fragment</t>
  </si>
  <si>
    <t>bitemark x1</t>
  </si>
  <si>
    <t>bitemark x2</t>
  </si>
  <si>
    <t>bitemark x2 ?</t>
  </si>
  <si>
    <t>bleaching; bitemark x1 ?</t>
  </si>
  <si>
    <t>bitemark x4 ?</t>
  </si>
  <si>
    <t>bitemarks x3</t>
  </si>
  <si>
    <t>bitemarks x2 ?</t>
  </si>
  <si>
    <t>good pic for report</t>
  </si>
  <si>
    <t>II_31</t>
  </si>
  <si>
    <t>II_32</t>
  </si>
  <si>
    <t>II_33</t>
  </si>
  <si>
    <t>II_34</t>
  </si>
  <si>
    <t>II_35</t>
  </si>
  <si>
    <t>II_36</t>
  </si>
  <si>
    <t>II_37</t>
  </si>
  <si>
    <t>II_38</t>
  </si>
  <si>
    <t>II_39</t>
  </si>
  <si>
    <t>II_40</t>
  </si>
  <si>
    <t>II_41</t>
  </si>
  <si>
    <t>II_42</t>
  </si>
  <si>
    <t>II_43</t>
  </si>
  <si>
    <t>II_44</t>
  </si>
  <si>
    <t>II_45</t>
  </si>
  <si>
    <t>II_46</t>
  </si>
  <si>
    <t>II_47</t>
  </si>
  <si>
    <t>II_48</t>
  </si>
  <si>
    <t>II_49</t>
  </si>
  <si>
    <t>II_50</t>
  </si>
  <si>
    <t>SI_31</t>
  </si>
  <si>
    <t>SI_32</t>
  </si>
  <si>
    <t>SI_33</t>
  </si>
  <si>
    <t>SI_34</t>
  </si>
  <si>
    <t>SI_35</t>
  </si>
  <si>
    <t>SI_36</t>
  </si>
  <si>
    <t>SI_37</t>
  </si>
  <si>
    <t>SI_38</t>
  </si>
  <si>
    <t>SI_39</t>
  </si>
  <si>
    <t>SI_40</t>
  </si>
  <si>
    <t>SI_41</t>
  </si>
  <si>
    <t>SI_42</t>
  </si>
  <si>
    <t>SI_43</t>
  </si>
  <si>
    <t>SI_44</t>
  </si>
  <si>
    <t>SI_45</t>
  </si>
  <si>
    <t>SI_46</t>
  </si>
  <si>
    <t>SI_47</t>
  </si>
  <si>
    <t>SI_48</t>
  </si>
  <si>
    <t>SI_49</t>
  </si>
  <si>
    <t>SI_50</t>
  </si>
  <si>
    <t>SS_31</t>
  </si>
  <si>
    <t>SS_32</t>
  </si>
  <si>
    <t>SS_33</t>
  </si>
  <si>
    <t>SS_34</t>
  </si>
  <si>
    <t>SS_35</t>
  </si>
  <si>
    <t>SS_36</t>
  </si>
  <si>
    <t>SS_37</t>
  </si>
  <si>
    <t>SS_38</t>
  </si>
  <si>
    <t>SS_39</t>
  </si>
  <si>
    <t>SS_40</t>
  </si>
  <si>
    <t>SS_41</t>
  </si>
  <si>
    <t>SS_42</t>
  </si>
  <si>
    <t>SS_43</t>
  </si>
  <si>
    <t>SS_44</t>
  </si>
  <si>
    <t>SS_45</t>
  </si>
  <si>
    <t>SS_46</t>
  </si>
  <si>
    <t>SS_47</t>
  </si>
  <si>
    <t>SS_48</t>
  </si>
  <si>
    <t>SS_49</t>
  </si>
  <si>
    <t>SS_50</t>
  </si>
  <si>
    <t>IS_31</t>
  </si>
  <si>
    <t>IS_32</t>
  </si>
  <si>
    <t>IS_33</t>
  </si>
  <si>
    <t>IS_34</t>
  </si>
  <si>
    <t>IS_35</t>
  </si>
  <si>
    <t>IS_36</t>
  </si>
  <si>
    <t>IS_37</t>
  </si>
  <si>
    <t>IS_38</t>
  </si>
  <si>
    <t>IS_39</t>
  </si>
  <si>
    <t>IS_40</t>
  </si>
  <si>
    <t>IS_41</t>
  </si>
  <si>
    <t>IS_42</t>
  </si>
  <si>
    <t>IS_43</t>
  </si>
  <si>
    <t>IS_44</t>
  </si>
  <si>
    <t>IS_45</t>
  </si>
  <si>
    <t>IS_46</t>
  </si>
  <si>
    <t>IS_47</t>
  </si>
  <si>
    <t>IS_48</t>
  </si>
  <si>
    <t>IS_49</t>
  </si>
  <si>
    <t>IS_50</t>
  </si>
  <si>
    <t>recovered</t>
  </si>
  <si>
    <t>bleaching; &gt;1cm difference</t>
  </si>
  <si>
    <t>Date_5</t>
  </si>
  <si>
    <t>Length_5</t>
  </si>
  <si>
    <t>Width1_5</t>
  </si>
  <si>
    <t>Width2_5</t>
  </si>
  <si>
    <t>EV_5</t>
  </si>
  <si>
    <t>Condition_5</t>
  </si>
  <si>
    <t>Cause_5</t>
  </si>
  <si>
    <t>SGR_5</t>
  </si>
  <si>
    <t>Comments_5</t>
  </si>
  <si>
    <t>Pic taking differs</t>
  </si>
  <si>
    <t>2 pics differs</t>
  </si>
  <si>
    <t>Missing pic: value estimated</t>
  </si>
  <si>
    <t>Missing data: interpolated</t>
  </si>
  <si>
    <t>missing data - wrong coral: interpolated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</si>
</sst>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15" x14ac:knownFonts="1">
    <font>
      <sz val="10"/>
      <color rgb="FF000000"/>
      <name val="Arial"/>
    </font>
    <font>
      <b/>
      <sz val="10"/>
      <color rgb="FF000000"/>
      <name val="Calibri"/>
      <family val="2"/>
    </font>
    <font>
      <i/>
      <sz val="8"/>
      <color rgb="FF00000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sz val="10"/>
      <color theme="2" tint="-0.499984740745262"/>
      <name val="Arial"/>
      <family val="2"/>
    </font>
    <font>
      <i/>
      <sz val="10"/>
      <color theme="2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9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49" fontId="4" fillId="0" borderId="0" xfId="0" applyNumberFormat="1" applyFont="1"/>
    <xf numFmtId="3" fontId="4" fillId="0" borderId="0" xfId="0" applyNumberFormat="1" applyFont="1"/>
    <xf numFmtId="49" fontId="5" fillId="0" borderId="0" xfId="0" applyNumberFormat="1" applyFont="1"/>
    <xf numFmtId="0" fontId="0" fillId="0" borderId="2" xfId="0" applyBorder="1"/>
    <xf numFmtId="14" fontId="7" fillId="0" borderId="1" xfId="0" applyNumberFormat="1" applyFont="1" applyBorder="1"/>
    <xf numFmtId="14" fontId="0" fillId="0" borderId="0" xfId="0" applyNumberFormat="1"/>
    <xf numFmtId="0" fontId="13" fillId="0" borderId="0" xfId="0" applyFont="1"/>
    <xf numFmtId="0" fontId="14" fillId="0" borderId="0" xfId="0" applyFont="1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0" fontId="4" fillId="0" borderId="0" xfId="0" applyFont="1"/>
    <xf numFmtId="0" fontId="4" fillId="0" borderId="2" xfId="0" applyFont="1" applyBorder="1"/>
    <xf numFmtId="0" fontId="12" fillId="0" borderId="2" xfId="0" applyFont="1" applyBorder="1"/>
    <xf numFmtId="0" fontId="12" fillId="0" borderId="0" xfId="0" applyFont="1"/>
    <xf numFmtId="14" fontId="3" fillId="0" borderId="0" xfId="0" applyNumberFormat="1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BE641"/>
  <sheetViews>
    <sheetView tabSelected="1" zoomScale="85" zoomScaleNormal="85" workbookViewId="0">
      <pane xSplit="3" ySplit="1" topLeftCell="AK8" activePane="bottomRight" state="frozen"/>
      <selection pane="topRight" activeCell="F1" sqref="F1"/>
      <selection pane="bottomLeft" activeCell="A2" sqref="A2"/>
      <selection pane="bottomRight" activeCell="AW48" sqref="AW48"/>
    </sheetView>
  </sheetViews>
  <sheetFormatPr defaultColWidth="12.6640625" defaultRowHeight="15.75" customHeight="1" x14ac:dyDescent="0.25"/>
  <cols>
    <col min="1" max="1" width="5.33203125" customWidth="1"/>
    <col min="2" max="2" width="4.77734375" customWidth="1"/>
    <col min="3" max="3" width="11.109375" customWidth="1"/>
    <col min="4" max="4" width="11" customWidth="1"/>
    <col min="5" max="5" width="7.109375" customWidth="1"/>
    <col min="6" max="6" width="7.77734375" customWidth="1"/>
    <col min="7" max="7" width="8" customWidth="1"/>
    <col min="8" max="8" width="5.33203125" style="24" customWidth="1"/>
    <col min="9" max="9" width="7" customWidth="1"/>
    <col min="10" max="11" width="6.33203125" customWidth="1"/>
    <col min="12" max="12" width="15.77734375" style="10" customWidth="1"/>
    <col min="13" max="13" width="12" customWidth="1"/>
    <col min="14" max="15" width="7.33203125" customWidth="1"/>
    <col min="16" max="16" width="7.6640625" customWidth="1"/>
    <col min="17" max="17" width="5.33203125" customWidth="1"/>
    <col min="18" max="18" width="6.6640625" customWidth="1"/>
    <col min="19" max="20" width="11.44140625" customWidth="1"/>
    <col min="21" max="21" width="19" style="10" customWidth="1"/>
    <col min="22" max="22" width="10.33203125" customWidth="1"/>
    <col min="23" max="23" width="7.33203125" customWidth="1"/>
    <col min="24" max="24" width="7.6640625" customWidth="1"/>
    <col min="25" max="25" width="7.33203125" customWidth="1"/>
    <col min="26" max="26" width="7" customWidth="1"/>
    <col min="27" max="27" width="6.6640625" customWidth="1"/>
    <col min="28" max="29" width="11.44140625" customWidth="1"/>
    <col min="30" max="30" width="11.33203125" style="10" customWidth="1"/>
    <col min="31" max="31" width="10.33203125" customWidth="1"/>
    <col min="32" max="32" width="8.44140625" customWidth="1"/>
    <col min="33" max="34" width="9" customWidth="1"/>
    <col min="35" max="35" width="5.33203125" customWidth="1"/>
    <col min="36" max="36" width="10.6640625" customWidth="1"/>
    <col min="37" max="37" width="11.44140625" customWidth="1"/>
    <col min="38" max="38" width="4.5546875" customWidth="1"/>
    <col min="39" max="39" width="11.44140625" style="10" customWidth="1"/>
    <col min="40" max="40" width="10.33203125" customWidth="1"/>
    <col min="41" max="41" width="8" customWidth="1"/>
    <col min="42" max="42" width="8.33203125" customWidth="1"/>
    <col min="43" max="43" width="9" customWidth="1"/>
    <col min="44" max="44" width="7" customWidth="1"/>
    <col min="45" max="46" width="10.33203125" customWidth="1"/>
    <col min="47" max="47" width="5.88671875" customWidth="1"/>
    <col min="48" max="48" width="10.33203125" style="10" customWidth="1"/>
    <col min="49" max="49" width="12.6640625" style="12"/>
    <col min="53" max="53" width="8.44140625" customWidth="1"/>
  </cols>
  <sheetData>
    <row r="1" spans="1:57" s="23" customFormat="1" ht="15" customHeight="1" x14ac:dyDescent="0.3">
      <c r="A1" s="6" t="s">
        <v>2</v>
      </c>
      <c r="B1" s="5" t="s">
        <v>3</v>
      </c>
      <c r="C1" s="15" t="s">
        <v>4</v>
      </c>
      <c r="D1" s="17" t="s">
        <v>8</v>
      </c>
      <c r="E1" s="18" t="s">
        <v>9</v>
      </c>
      <c r="F1" s="18" t="s">
        <v>10</v>
      </c>
      <c r="G1" s="18" t="s">
        <v>11</v>
      </c>
      <c r="H1" s="19" t="s">
        <v>12</v>
      </c>
      <c r="I1" s="19" t="s">
        <v>13</v>
      </c>
      <c r="J1" s="16" t="s">
        <v>14</v>
      </c>
      <c r="K1" s="20" t="s">
        <v>15</v>
      </c>
      <c r="L1" s="21" t="s">
        <v>16</v>
      </c>
      <c r="M1" s="22" t="s">
        <v>17</v>
      </c>
      <c r="N1" s="18" t="s">
        <v>18</v>
      </c>
      <c r="O1" s="18" t="s">
        <v>19</v>
      </c>
      <c r="P1" s="18" t="s">
        <v>20</v>
      </c>
      <c r="Q1" s="19" t="s">
        <v>21</v>
      </c>
      <c r="R1" s="19" t="s">
        <v>22</v>
      </c>
      <c r="S1" s="16" t="s">
        <v>23</v>
      </c>
      <c r="T1" s="22" t="s">
        <v>24</v>
      </c>
      <c r="U1" s="21" t="s">
        <v>25</v>
      </c>
      <c r="V1" s="22" t="s">
        <v>26</v>
      </c>
      <c r="W1" s="18" t="s">
        <v>27</v>
      </c>
      <c r="X1" s="18" t="s">
        <v>28</v>
      </c>
      <c r="Y1" s="18" t="s">
        <v>29</v>
      </c>
      <c r="Z1" s="19" t="s">
        <v>30</v>
      </c>
      <c r="AA1" s="19" t="s">
        <v>31</v>
      </c>
      <c r="AB1" s="16" t="s">
        <v>32</v>
      </c>
      <c r="AC1" s="22" t="s">
        <v>33</v>
      </c>
      <c r="AD1" s="21" t="s">
        <v>34</v>
      </c>
      <c r="AE1" s="22" t="s">
        <v>35</v>
      </c>
      <c r="AF1" s="18" t="s">
        <v>36</v>
      </c>
      <c r="AG1" s="18" t="s">
        <v>37</v>
      </c>
      <c r="AH1" s="18" t="s">
        <v>38</v>
      </c>
      <c r="AI1" s="19" t="s">
        <v>39</v>
      </c>
      <c r="AJ1" s="19" t="s">
        <v>40</v>
      </c>
      <c r="AK1" s="16" t="s">
        <v>41</v>
      </c>
      <c r="AL1" s="20" t="s">
        <v>42</v>
      </c>
      <c r="AM1" s="21" t="s">
        <v>43</v>
      </c>
      <c r="AN1" s="22" t="s">
        <v>44</v>
      </c>
      <c r="AO1" s="18" t="s">
        <v>45</v>
      </c>
      <c r="AP1" s="18" t="s">
        <v>46</v>
      </c>
      <c r="AQ1" s="18" t="s">
        <v>47</v>
      </c>
      <c r="AR1" s="19" t="s">
        <v>48</v>
      </c>
      <c r="AS1" s="19" t="s">
        <v>49</v>
      </c>
      <c r="AT1" s="16" t="s">
        <v>50</v>
      </c>
      <c r="AU1" s="20" t="s">
        <v>51</v>
      </c>
      <c r="AV1" s="21" t="s">
        <v>52</v>
      </c>
      <c r="AW1" s="29" t="s">
        <v>200</v>
      </c>
      <c r="AX1" s="18" t="s">
        <v>201</v>
      </c>
      <c r="AY1" s="18" t="s">
        <v>202</v>
      </c>
      <c r="AZ1" s="18" t="s">
        <v>203</v>
      </c>
      <c r="BA1" s="19" t="s">
        <v>204</v>
      </c>
      <c r="BB1" s="19" t="s">
        <v>205</v>
      </c>
      <c r="BC1" s="16" t="s">
        <v>206</v>
      </c>
      <c r="BD1" s="20" t="s">
        <v>207</v>
      </c>
      <c r="BE1" s="21" t="s">
        <v>208</v>
      </c>
    </row>
    <row r="2" spans="1:57" ht="15" customHeight="1" x14ac:dyDescent="0.25">
      <c r="A2" s="8" t="s">
        <v>118</v>
      </c>
      <c r="B2" s="7" t="s">
        <v>53</v>
      </c>
      <c r="C2" s="9" t="s">
        <v>64</v>
      </c>
      <c r="D2" s="11">
        <v>44980</v>
      </c>
      <c r="E2" s="25">
        <v>3</v>
      </c>
      <c r="F2" s="25">
        <v>2.4</v>
      </c>
      <c r="G2" s="25">
        <v>1.5</v>
      </c>
      <c r="H2" s="25">
        <f t="shared" ref="H2:H65" si="0">IF(I2=0,"",PI()*((F2+G2)/4)^2*E2)</f>
        <v>8.9594295489563898</v>
      </c>
      <c r="I2" s="25">
        <v>100</v>
      </c>
      <c r="J2" s="25"/>
      <c r="K2" s="25"/>
      <c r="L2" s="26"/>
      <c r="M2" s="12">
        <v>45006</v>
      </c>
      <c r="N2">
        <v>2.9</v>
      </c>
      <c r="O2">
        <v>2.2999999999999998</v>
      </c>
      <c r="P2">
        <v>1.4</v>
      </c>
      <c r="Q2" s="25">
        <f t="shared" ref="Q2:Q65" si="1">IF(R2=0,"",PI()*((O2+P2)/4)^2*N2)</f>
        <v>7.7952731212605224</v>
      </c>
      <c r="R2">
        <v>95</v>
      </c>
      <c r="T2">
        <f>LN(Q2/H2)/(M2-D2)</f>
        <v>-5.3534237940971235E-3</v>
      </c>
      <c r="V2" s="12">
        <v>45033</v>
      </c>
      <c r="W2">
        <v>3.2</v>
      </c>
      <c r="X2">
        <v>2.2000000000000002</v>
      </c>
      <c r="Y2">
        <v>1.8</v>
      </c>
      <c r="Z2" s="25">
        <f t="shared" ref="Z2:Z65" si="2">IF(AA2=0,"",PI()*((X2+Y2)/4)^2*W2)</f>
        <v>10.053096491487338</v>
      </c>
      <c r="AA2">
        <v>100</v>
      </c>
      <c r="AC2">
        <f>LN(Z2/Q2)/(V2-M2)</f>
        <v>9.4208576204694947E-3</v>
      </c>
      <c r="AE2" s="12">
        <v>45063</v>
      </c>
      <c r="AF2">
        <v>2.5</v>
      </c>
      <c r="AG2">
        <v>2.2999999999999998</v>
      </c>
      <c r="AH2">
        <v>1.5</v>
      </c>
      <c r="AI2" s="25">
        <f t="shared" ref="AI2:AI65" si="3">IF(AJ2=0,"",PI()*((AG2+AH2)/4)^2*AF2)</f>
        <v>7.0882184246619708</v>
      </c>
      <c r="AJ2">
        <v>95</v>
      </c>
      <c r="AL2">
        <f>LN(AI2/Z2)/(AE2/V2)</f>
        <v>-0.3492140279564061</v>
      </c>
      <c r="AN2" s="12">
        <v>45090</v>
      </c>
      <c r="AO2">
        <v>3.1</v>
      </c>
      <c r="AP2">
        <v>2.7</v>
      </c>
      <c r="AQ2">
        <v>1.9</v>
      </c>
      <c r="AR2" s="25">
        <f t="shared" ref="AR2:AR65" si="4">IF(AS2=0,"",PI()*((AP2+AQ2)/4)^2*AO2)</f>
        <v>12.879744481554752</v>
      </c>
      <c r="AS2">
        <v>90</v>
      </c>
      <c r="AU2">
        <f>LN(AR2/AI2)/(AN2/AE2)</f>
        <v>0.59686423526623067</v>
      </c>
      <c r="AW2" s="12">
        <v>45148</v>
      </c>
      <c r="AX2">
        <v>3.5</v>
      </c>
      <c r="AY2">
        <v>3.6</v>
      </c>
      <c r="AZ2">
        <v>2.4</v>
      </c>
      <c r="BA2" s="25">
        <f t="shared" ref="BA2:BA65" si="5">IF(BB2=0,"",PI()*((AY2+AZ2)/4)^2*AX2)</f>
        <v>24.740042147019622</v>
      </c>
      <c r="BB2">
        <v>95</v>
      </c>
    </row>
    <row r="3" spans="1:57" ht="15" customHeight="1" x14ac:dyDescent="0.25">
      <c r="A3" s="8" t="s">
        <v>118</v>
      </c>
      <c r="B3" s="7" t="s">
        <v>54</v>
      </c>
      <c r="C3" s="9" t="s">
        <v>64</v>
      </c>
      <c r="D3" s="11">
        <v>44980</v>
      </c>
      <c r="E3" s="25">
        <v>3.1</v>
      </c>
      <c r="F3" s="25">
        <v>2.7</v>
      </c>
      <c r="G3" s="25">
        <v>1.8</v>
      </c>
      <c r="H3" s="25">
        <f t="shared" si="0"/>
        <v>12.325842426818705</v>
      </c>
      <c r="I3" s="25">
        <v>100</v>
      </c>
      <c r="J3" s="25"/>
      <c r="K3" s="25"/>
      <c r="L3" s="26"/>
      <c r="M3" s="12">
        <v>45006</v>
      </c>
      <c r="N3">
        <v>3.1</v>
      </c>
      <c r="O3">
        <v>2.5</v>
      </c>
      <c r="P3">
        <v>1.7</v>
      </c>
      <c r="Q3" s="25">
        <f t="shared" si="1"/>
        <v>10.737178291806515</v>
      </c>
      <c r="R3">
        <v>100</v>
      </c>
      <c r="T3">
        <f t="shared" ref="T3:T66" si="6">LN(Q3/H3)/(M3-D3)</f>
        <v>-5.3071439605347293E-3</v>
      </c>
      <c r="V3" s="12">
        <v>45033</v>
      </c>
      <c r="W3">
        <v>3.7</v>
      </c>
      <c r="X3">
        <v>2.8</v>
      </c>
      <c r="Y3">
        <v>1.8</v>
      </c>
      <c r="Z3" s="25">
        <f t="shared" si="2"/>
        <v>15.372598252178253</v>
      </c>
      <c r="AA3">
        <v>100</v>
      </c>
      <c r="AC3">
        <f t="shared" ref="AC3:AC66" si="7">LN(Z3/Q3)/(V3-M3)</f>
        <v>1.3291639428538204E-2</v>
      </c>
      <c r="AE3" s="12">
        <v>45063</v>
      </c>
      <c r="AF3">
        <v>3.8</v>
      </c>
      <c r="AG3">
        <v>2.9</v>
      </c>
      <c r="AH3">
        <v>1.8</v>
      </c>
      <c r="AI3" s="25">
        <f t="shared" si="3"/>
        <v>16.481973157977151</v>
      </c>
      <c r="AJ3">
        <v>100</v>
      </c>
      <c r="AL3">
        <f t="shared" ref="AL3:AL66" si="8">LN(AI3/Z3)/(AE3/V3)</f>
        <v>6.9634268696764229E-2</v>
      </c>
      <c r="AN3" s="12">
        <v>45090</v>
      </c>
      <c r="AO3">
        <v>4.3</v>
      </c>
      <c r="AP3">
        <v>3.3</v>
      </c>
      <c r="AQ3">
        <v>2.2000000000000002</v>
      </c>
      <c r="AR3" s="25">
        <f t="shared" si="4"/>
        <v>25.540166525980773</v>
      </c>
      <c r="AS3">
        <v>100</v>
      </c>
      <c r="AU3">
        <f t="shared" ref="AU3:AU66" si="9">LN(AR3/AI3)/(AN3/AE3)</f>
        <v>0.43772285647127562</v>
      </c>
      <c r="AW3" s="12">
        <v>45148</v>
      </c>
      <c r="AX3">
        <v>5</v>
      </c>
      <c r="AY3">
        <v>3.8</v>
      </c>
      <c r="AZ3">
        <v>2.6</v>
      </c>
      <c r="BA3" s="25">
        <f t="shared" si="5"/>
        <v>40.212385965949352</v>
      </c>
      <c r="BB3">
        <v>100</v>
      </c>
    </row>
    <row r="4" spans="1:57" ht="15" customHeight="1" x14ac:dyDescent="0.25">
      <c r="A4" s="8" t="s">
        <v>118</v>
      </c>
      <c r="B4" s="7" t="s">
        <v>55</v>
      </c>
      <c r="C4" s="9" t="s">
        <v>64</v>
      </c>
      <c r="D4" s="11">
        <v>44980</v>
      </c>
      <c r="E4" s="25">
        <v>3</v>
      </c>
      <c r="F4" s="25">
        <v>2.2000000000000002</v>
      </c>
      <c r="G4" s="25">
        <v>1.6</v>
      </c>
      <c r="H4" s="25">
        <f t="shared" si="0"/>
        <v>8.5058621095943661</v>
      </c>
      <c r="I4" s="25">
        <v>100</v>
      </c>
      <c r="J4" s="25"/>
      <c r="K4" s="25"/>
      <c r="L4" s="26"/>
      <c r="M4" s="12">
        <v>45006</v>
      </c>
      <c r="N4">
        <v>3.1</v>
      </c>
      <c r="O4">
        <v>2.2999999999999998</v>
      </c>
      <c r="P4">
        <v>1.3</v>
      </c>
      <c r="Q4" s="25">
        <f t="shared" si="1"/>
        <v>7.8885391531639693</v>
      </c>
      <c r="R4">
        <v>100</v>
      </c>
      <c r="T4">
        <f t="shared" si="6"/>
        <v>-2.8978699891369602E-3</v>
      </c>
      <c r="V4" s="12">
        <v>45033</v>
      </c>
      <c r="W4">
        <v>3.7</v>
      </c>
      <c r="X4">
        <v>2.7</v>
      </c>
      <c r="Y4">
        <v>1.5</v>
      </c>
      <c r="Z4" s="25">
        <f t="shared" si="2"/>
        <v>12.815341832156165</v>
      </c>
      <c r="AA4">
        <v>100</v>
      </c>
      <c r="AC4">
        <f t="shared" si="7"/>
        <v>1.7971558067170188E-2</v>
      </c>
      <c r="AE4" s="12">
        <v>45063</v>
      </c>
      <c r="AF4">
        <v>3.7</v>
      </c>
      <c r="AG4">
        <v>2.6</v>
      </c>
      <c r="AH4">
        <v>2.1</v>
      </c>
      <c r="AI4" s="25">
        <f t="shared" si="3"/>
        <v>16.048237022240912</v>
      </c>
      <c r="AJ4">
        <v>100</v>
      </c>
      <c r="AL4">
        <f t="shared" si="8"/>
        <v>0.22480620587418249</v>
      </c>
      <c r="AN4" s="12">
        <v>45090</v>
      </c>
      <c r="AO4">
        <v>4</v>
      </c>
      <c r="AP4">
        <v>2.8</v>
      </c>
      <c r="AQ4">
        <v>2.6</v>
      </c>
      <c r="AR4" s="25">
        <f t="shared" si="4"/>
        <v>22.902210444669596</v>
      </c>
      <c r="AS4">
        <v>100</v>
      </c>
      <c r="AU4">
        <f t="shared" si="9"/>
        <v>0.35542147642893512</v>
      </c>
      <c r="AW4" s="12">
        <v>45148</v>
      </c>
      <c r="AX4">
        <v>4.5</v>
      </c>
      <c r="AY4">
        <v>3.5</v>
      </c>
      <c r="AZ4">
        <v>3</v>
      </c>
      <c r="BA4" s="25">
        <f t="shared" si="5"/>
        <v>37.330956453984967</v>
      </c>
      <c r="BB4">
        <v>100</v>
      </c>
    </row>
    <row r="5" spans="1:57" ht="15" customHeight="1" x14ac:dyDescent="0.25">
      <c r="A5" s="8" t="s">
        <v>118</v>
      </c>
      <c r="B5" s="7" t="s">
        <v>56</v>
      </c>
      <c r="C5" s="9" t="s">
        <v>64</v>
      </c>
      <c r="D5" s="11">
        <v>44980</v>
      </c>
      <c r="E5" s="25">
        <v>2.2999999999999998</v>
      </c>
      <c r="F5" s="25">
        <v>1.9</v>
      </c>
      <c r="G5" s="25">
        <v>1.8</v>
      </c>
      <c r="H5" s="25">
        <f t="shared" si="0"/>
        <v>6.1824579927238643</v>
      </c>
      <c r="I5" s="25">
        <v>100</v>
      </c>
      <c r="J5" s="25"/>
      <c r="K5" s="25"/>
      <c r="L5" s="26"/>
      <c r="M5" s="12">
        <v>45006</v>
      </c>
      <c r="N5">
        <v>2.4</v>
      </c>
      <c r="O5">
        <v>2.1</v>
      </c>
      <c r="P5">
        <v>2.1</v>
      </c>
      <c r="Q5" s="25">
        <f t="shared" si="1"/>
        <v>8.3126541613985925</v>
      </c>
      <c r="R5">
        <v>100</v>
      </c>
      <c r="T5">
        <f t="shared" si="6"/>
        <v>1.1387039449887828E-2</v>
      </c>
      <c r="V5" s="12">
        <v>45033</v>
      </c>
      <c r="W5">
        <v>3.2</v>
      </c>
      <c r="X5">
        <v>2.5</v>
      </c>
      <c r="Y5">
        <v>2.2999999999999998</v>
      </c>
      <c r="Z5" s="25">
        <f t="shared" si="2"/>
        <v>14.476458947741769</v>
      </c>
      <c r="AA5">
        <v>100</v>
      </c>
      <c r="AC5">
        <f t="shared" si="7"/>
        <v>2.0546105840771343E-2</v>
      </c>
      <c r="AE5" s="12">
        <v>45063</v>
      </c>
      <c r="AF5">
        <v>3.8</v>
      </c>
      <c r="AG5">
        <v>2.5</v>
      </c>
      <c r="AH5">
        <v>2.6</v>
      </c>
      <c r="AI5" s="25">
        <f t="shared" si="3"/>
        <v>19.406795918469246</v>
      </c>
      <c r="AJ5">
        <v>100</v>
      </c>
      <c r="AL5">
        <f t="shared" si="8"/>
        <v>0.29290437406957504</v>
      </c>
      <c r="AN5" s="12">
        <v>45090</v>
      </c>
      <c r="AO5">
        <v>4</v>
      </c>
      <c r="AP5">
        <v>3</v>
      </c>
      <c r="AQ5">
        <v>3</v>
      </c>
      <c r="AR5" s="25">
        <f t="shared" si="4"/>
        <v>28.274333882308138</v>
      </c>
      <c r="AS5">
        <v>100</v>
      </c>
      <c r="AU5">
        <f t="shared" si="9"/>
        <v>0.37610580538706273</v>
      </c>
      <c r="AW5" s="12">
        <v>45148</v>
      </c>
      <c r="AX5">
        <v>4.9000000000000004</v>
      </c>
      <c r="AY5">
        <v>4.0999999999999996</v>
      </c>
      <c r="AZ5">
        <v>3.4</v>
      </c>
      <c r="BA5" s="25">
        <f t="shared" si="5"/>
        <v>54.118842196605421</v>
      </c>
      <c r="BB5">
        <v>100</v>
      </c>
    </row>
    <row r="6" spans="1:57" ht="15" customHeight="1" x14ac:dyDescent="0.25">
      <c r="A6" s="8" t="s">
        <v>118</v>
      </c>
      <c r="B6" s="7" t="s">
        <v>57</v>
      </c>
      <c r="C6" s="9" t="s">
        <v>64</v>
      </c>
      <c r="D6" s="11">
        <v>44980</v>
      </c>
      <c r="E6" s="25">
        <v>3.3</v>
      </c>
      <c r="F6" s="25">
        <v>2.6</v>
      </c>
      <c r="G6" s="25">
        <v>1.7</v>
      </c>
      <c r="H6" s="25">
        <f t="shared" si="0"/>
        <v>11.980659934005523</v>
      </c>
      <c r="I6" s="25">
        <v>100</v>
      </c>
      <c r="J6" s="25"/>
      <c r="K6" s="25"/>
      <c r="L6" s="26"/>
      <c r="M6" s="12">
        <v>45006</v>
      </c>
      <c r="N6">
        <v>3.3</v>
      </c>
      <c r="O6">
        <v>2.2999999999999998</v>
      </c>
      <c r="P6">
        <v>1.4</v>
      </c>
      <c r="Q6" s="25">
        <f t="shared" si="1"/>
        <v>8.8704832069516275</v>
      </c>
      <c r="R6">
        <v>100</v>
      </c>
      <c r="T6">
        <f t="shared" si="6"/>
        <v>-1.1560169465333694E-2</v>
      </c>
      <c r="V6" s="12">
        <v>45033</v>
      </c>
      <c r="W6">
        <v>3.8</v>
      </c>
      <c r="X6">
        <v>2.7</v>
      </c>
      <c r="Y6">
        <v>1.8</v>
      </c>
      <c r="Z6" s="25">
        <f t="shared" si="2"/>
        <v>15.10909716835841</v>
      </c>
      <c r="AA6">
        <v>100</v>
      </c>
      <c r="AC6">
        <f t="shared" si="7"/>
        <v>1.9724731574522088E-2</v>
      </c>
      <c r="AE6" s="12">
        <v>45063</v>
      </c>
      <c r="AF6">
        <v>3.9</v>
      </c>
      <c r="AG6">
        <v>2.4</v>
      </c>
      <c r="AH6">
        <v>2.2000000000000002</v>
      </c>
      <c r="AI6" s="25">
        <f t="shared" si="3"/>
        <v>16.203549509052753</v>
      </c>
      <c r="AJ6">
        <v>100</v>
      </c>
      <c r="AL6">
        <f t="shared" si="8"/>
        <v>6.9886742820745279E-2</v>
      </c>
      <c r="AN6" s="12">
        <v>45090</v>
      </c>
      <c r="AO6">
        <v>4.4000000000000004</v>
      </c>
      <c r="AP6">
        <v>2.8</v>
      </c>
      <c r="AQ6">
        <v>2.7</v>
      </c>
      <c r="AR6" s="25">
        <f t="shared" si="4"/>
        <v>26.134123887050094</v>
      </c>
      <c r="AS6">
        <v>100</v>
      </c>
      <c r="AU6">
        <f t="shared" si="9"/>
        <v>0.47772533080514207</v>
      </c>
      <c r="AW6" s="12">
        <v>45148</v>
      </c>
      <c r="AX6">
        <v>4.7</v>
      </c>
      <c r="AY6">
        <v>3.5</v>
      </c>
      <c r="AZ6">
        <v>3</v>
      </c>
      <c r="BA6" s="25">
        <f t="shared" si="5"/>
        <v>38.990110074162075</v>
      </c>
      <c r="BB6">
        <v>100</v>
      </c>
    </row>
    <row r="7" spans="1:57" ht="15" customHeight="1" x14ac:dyDescent="0.25">
      <c r="A7" s="8" t="s">
        <v>118</v>
      </c>
      <c r="B7" s="7" t="s">
        <v>58</v>
      </c>
      <c r="C7" s="9" t="s">
        <v>64</v>
      </c>
      <c r="D7" s="11">
        <v>44980</v>
      </c>
      <c r="E7" s="25">
        <v>2.2999999999999998</v>
      </c>
      <c r="F7" s="25">
        <v>2.1</v>
      </c>
      <c r="G7" s="25">
        <v>2.2000000000000002</v>
      </c>
      <c r="H7" s="25">
        <f t="shared" si="0"/>
        <v>8.3501569237008226</v>
      </c>
      <c r="I7" s="25">
        <v>100</v>
      </c>
      <c r="J7" s="25"/>
      <c r="K7" s="25"/>
      <c r="L7" s="26"/>
      <c r="M7" s="12">
        <v>45006</v>
      </c>
      <c r="N7">
        <v>2.4</v>
      </c>
      <c r="O7">
        <v>2.1</v>
      </c>
      <c r="P7">
        <v>1.9</v>
      </c>
      <c r="Q7" s="25">
        <f t="shared" si="1"/>
        <v>7.5398223686155035</v>
      </c>
      <c r="R7">
        <v>100</v>
      </c>
      <c r="T7">
        <f t="shared" si="6"/>
        <v>-3.926219566940635E-3</v>
      </c>
      <c r="V7" s="12">
        <v>45033</v>
      </c>
      <c r="W7">
        <v>2.8</v>
      </c>
      <c r="X7">
        <v>2.4</v>
      </c>
      <c r="Y7">
        <v>2.2000000000000002</v>
      </c>
      <c r="Z7" s="25">
        <f t="shared" si="2"/>
        <v>11.633317596243002</v>
      </c>
      <c r="AA7">
        <v>100</v>
      </c>
      <c r="AC7">
        <f t="shared" si="7"/>
        <v>1.6062020910280569E-2</v>
      </c>
      <c r="AE7" s="12">
        <v>45063</v>
      </c>
      <c r="AF7">
        <v>2.5</v>
      </c>
      <c r="AG7">
        <v>1.5</v>
      </c>
      <c r="AH7">
        <v>0.5</v>
      </c>
      <c r="AI7" s="25">
        <f t="shared" si="3"/>
        <v>1.9634954084936207</v>
      </c>
      <c r="AJ7">
        <v>60</v>
      </c>
      <c r="AL7">
        <f t="shared" si="8"/>
        <v>-1.7779624914387269</v>
      </c>
      <c r="AN7" s="12">
        <v>45090</v>
      </c>
      <c r="AO7">
        <v>3.1</v>
      </c>
      <c r="AP7">
        <v>2.5</v>
      </c>
      <c r="AQ7">
        <v>2.1</v>
      </c>
      <c r="AR7" s="25">
        <f t="shared" si="4"/>
        <v>12.879744481554752</v>
      </c>
      <c r="AS7">
        <v>100</v>
      </c>
      <c r="AU7">
        <f t="shared" si="9"/>
        <v>1.8798033203221909</v>
      </c>
      <c r="AV7" s="27" t="s">
        <v>198</v>
      </c>
      <c r="AW7" s="12">
        <v>45148</v>
      </c>
      <c r="AX7">
        <v>3.8</v>
      </c>
      <c r="AY7">
        <v>2.9</v>
      </c>
      <c r="AZ7">
        <v>2.9</v>
      </c>
      <c r="BA7" s="25">
        <f t="shared" si="5"/>
        <v>25.099754505855653</v>
      </c>
      <c r="BB7">
        <v>100</v>
      </c>
    </row>
    <row r="8" spans="1:57" ht="15" customHeight="1" x14ac:dyDescent="0.25">
      <c r="A8" s="8" t="s">
        <v>118</v>
      </c>
      <c r="B8" s="7" t="s">
        <v>59</v>
      </c>
      <c r="C8" s="9" t="s">
        <v>64</v>
      </c>
      <c r="D8" s="11">
        <v>44980</v>
      </c>
      <c r="E8" s="25">
        <v>2.2000000000000002</v>
      </c>
      <c r="F8" s="25">
        <v>2.2999999999999998</v>
      </c>
      <c r="G8" s="25">
        <v>2.1</v>
      </c>
      <c r="H8" s="25">
        <f t="shared" si="0"/>
        <v>8.3629196438560314</v>
      </c>
      <c r="I8" s="25">
        <v>100</v>
      </c>
      <c r="J8" s="25"/>
      <c r="K8" s="25"/>
      <c r="L8" s="26" t="s">
        <v>98</v>
      </c>
      <c r="M8" s="12">
        <v>45006</v>
      </c>
      <c r="N8">
        <v>2.1</v>
      </c>
      <c r="O8">
        <v>2.6</v>
      </c>
      <c r="P8">
        <v>2.1</v>
      </c>
      <c r="Q8" s="25">
        <f t="shared" si="1"/>
        <v>9.1084588504610586</v>
      </c>
      <c r="R8">
        <v>100</v>
      </c>
      <c r="T8">
        <f t="shared" si="6"/>
        <v>3.2844584595654613E-3</v>
      </c>
      <c r="V8" s="12">
        <v>45033</v>
      </c>
      <c r="W8">
        <v>2.8</v>
      </c>
      <c r="X8">
        <v>2.2999999999999998</v>
      </c>
      <c r="Y8">
        <v>2.2000000000000002</v>
      </c>
      <c r="Z8" s="25">
        <f t="shared" si="2"/>
        <v>11.133018966158827</v>
      </c>
      <c r="AA8">
        <v>95</v>
      </c>
      <c r="AC8">
        <f t="shared" si="7"/>
        <v>7.4337721693445557E-3</v>
      </c>
      <c r="AE8" s="12">
        <v>45063</v>
      </c>
      <c r="AI8" s="25" t="str">
        <f t="shared" si="3"/>
        <v/>
      </c>
      <c r="AJ8">
        <v>0</v>
      </c>
      <c r="AK8" s="28" t="s">
        <v>102</v>
      </c>
      <c r="AL8" t="e">
        <f t="shared" si="8"/>
        <v>#VALUE!</v>
      </c>
      <c r="AN8" s="12">
        <v>45090</v>
      </c>
      <c r="AR8" s="25" t="str">
        <f t="shared" si="4"/>
        <v/>
      </c>
      <c r="AS8">
        <v>0</v>
      </c>
      <c r="AT8" s="28" t="s">
        <v>102</v>
      </c>
      <c r="AU8" t="e">
        <f t="shared" si="9"/>
        <v>#VALUE!</v>
      </c>
      <c r="AW8" s="12">
        <v>45148</v>
      </c>
      <c r="BA8" s="25" t="str">
        <f t="shared" si="5"/>
        <v/>
      </c>
      <c r="BB8">
        <v>0</v>
      </c>
      <c r="BC8" t="s">
        <v>61</v>
      </c>
    </row>
    <row r="9" spans="1:57" ht="15" customHeight="1" x14ac:dyDescent="0.25">
      <c r="A9" s="8" t="s">
        <v>118</v>
      </c>
      <c r="B9" s="7" t="s">
        <v>60</v>
      </c>
      <c r="C9" s="9" t="s">
        <v>64</v>
      </c>
      <c r="D9" s="11">
        <v>44980</v>
      </c>
      <c r="E9" s="25">
        <v>2.4</v>
      </c>
      <c r="F9" s="25">
        <v>2.7</v>
      </c>
      <c r="G9" s="25">
        <v>1.2</v>
      </c>
      <c r="H9" s="25">
        <f t="shared" si="0"/>
        <v>7.1675436391651139</v>
      </c>
      <c r="I9" s="25">
        <v>100</v>
      </c>
      <c r="J9" s="25"/>
      <c r="K9" s="25"/>
      <c r="L9" s="26"/>
      <c r="M9" s="12">
        <v>45006</v>
      </c>
      <c r="N9">
        <v>2.6</v>
      </c>
      <c r="O9">
        <v>2.2999999999999998</v>
      </c>
      <c r="P9">
        <v>1.5</v>
      </c>
      <c r="Q9" s="25">
        <f t="shared" si="1"/>
        <v>7.3717471616484493</v>
      </c>
      <c r="R9">
        <v>100</v>
      </c>
      <c r="T9">
        <f t="shared" si="6"/>
        <v>1.0804513410390332E-3</v>
      </c>
      <c r="U9" s="27" t="s">
        <v>110</v>
      </c>
      <c r="V9" s="12">
        <v>45033</v>
      </c>
      <c r="W9">
        <v>2.9</v>
      </c>
      <c r="X9">
        <v>2.2000000000000002</v>
      </c>
      <c r="Y9">
        <v>1.6</v>
      </c>
      <c r="Z9" s="25">
        <f t="shared" si="2"/>
        <v>8.2223333726078867</v>
      </c>
      <c r="AA9">
        <v>100</v>
      </c>
      <c r="AC9">
        <f t="shared" si="7"/>
        <v>4.0444182209256295E-3</v>
      </c>
      <c r="AE9" s="12">
        <v>45063</v>
      </c>
      <c r="AF9">
        <v>2.8</v>
      </c>
      <c r="AG9">
        <v>2.9</v>
      </c>
      <c r="AH9">
        <v>1.7</v>
      </c>
      <c r="AI9" s="25">
        <f t="shared" si="3"/>
        <v>11.633317596243002</v>
      </c>
      <c r="AJ9">
        <v>100</v>
      </c>
      <c r="AL9">
        <f t="shared" si="8"/>
        <v>0.34678813104341105</v>
      </c>
      <c r="AN9" s="12">
        <v>45090</v>
      </c>
      <c r="AO9">
        <v>3.2</v>
      </c>
      <c r="AP9">
        <v>3.2</v>
      </c>
      <c r="AQ9">
        <v>2.2999999999999998</v>
      </c>
      <c r="AR9" s="25">
        <f t="shared" si="4"/>
        <v>19.006635554218249</v>
      </c>
      <c r="AS9">
        <v>100</v>
      </c>
      <c r="AU9">
        <f t="shared" si="9"/>
        <v>0.49062100905132783</v>
      </c>
      <c r="AW9" s="12">
        <v>45148</v>
      </c>
      <c r="AX9">
        <v>4.0999999999999996</v>
      </c>
      <c r="AY9">
        <v>3.7</v>
      </c>
      <c r="AZ9">
        <v>3</v>
      </c>
      <c r="BA9" s="25">
        <f t="shared" si="5"/>
        <v>36.137936643784236</v>
      </c>
      <c r="BB9">
        <v>100</v>
      </c>
    </row>
    <row r="10" spans="1:57" ht="15" customHeight="1" x14ac:dyDescent="0.25">
      <c r="A10" s="8" t="s">
        <v>119</v>
      </c>
      <c r="B10" s="7" t="s">
        <v>53</v>
      </c>
      <c r="C10" s="9" t="s">
        <v>64</v>
      </c>
      <c r="D10" s="11">
        <v>44980</v>
      </c>
      <c r="E10" s="25">
        <v>2.8</v>
      </c>
      <c r="F10" s="25">
        <v>2</v>
      </c>
      <c r="G10" s="25">
        <v>1.8</v>
      </c>
      <c r="H10" s="25">
        <f t="shared" si="0"/>
        <v>7.9388046356214064</v>
      </c>
      <c r="I10" s="25">
        <v>100</v>
      </c>
      <c r="J10" s="25"/>
      <c r="K10" s="25"/>
      <c r="L10" s="27" t="s">
        <v>104</v>
      </c>
      <c r="M10" s="12">
        <v>45006</v>
      </c>
      <c r="Q10" s="25" t="str">
        <f t="shared" si="1"/>
        <v/>
      </c>
      <c r="R10">
        <v>0</v>
      </c>
      <c r="S10" s="28" t="s">
        <v>102</v>
      </c>
      <c r="T10" t="e">
        <f t="shared" si="6"/>
        <v>#VALUE!</v>
      </c>
      <c r="V10" s="12">
        <v>45033</v>
      </c>
      <c r="Z10" s="25" t="str">
        <f t="shared" si="2"/>
        <v/>
      </c>
      <c r="AA10">
        <v>0</v>
      </c>
      <c r="AB10" t="s">
        <v>102</v>
      </c>
      <c r="AC10" t="e">
        <f t="shared" si="7"/>
        <v>#VALUE!</v>
      </c>
      <c r="AE10" s="12">
        <v>45063</v>
      </c>
      <c r="AI10" s="25" t="str">
        <f t="shared" si="3"/>
        <v/>
      </c>
      <c r="AJ10">
        <v>0</v>
      </c>
      <c r="AK10" s="28" t="s">
        <v>102</v>
      </c>
      <c r="AL10" t="e">
        <f t="shared" si="8"/>
        <v>#VALUE!</v>
      </c>
      <c r="AN10" s="12">
        <v>45090</v>
      </c>
      <c r="AR10" s="25" t="str">
        <f t="shared" si="4"/>
        <v/>
      </c>
      <c r="AS10">
        <v>0</v>
      </c>
      <c r="AT10" s="28" t="s">
        <v>102</v>
      </c>
      <c r="AU10" t="e">
        <f t="shared" si="9"/>
        <v>#VALUE!</v>
      </c>
      <c r="AW10" s="12">
        <v>45148</v>
      </c>
      <c r="BA10" s="25" t="str">
        <f t="shared" si="5"/>
        <v/>
      </c>
      <c r="BB10">
        <v>0</v>
      </c>
      <c r="BC10" t="s">
        <v>61</v>
      </c>
    </row>
    <row r="11" spans="1:57" ht="15" customHeight="1" x14ac:dyDescent="0.25">
      <c r="A11" s="8" t="s">
        <v>119</v>
      </c>
      <c r="B11" s="7" t="s">
        <v>54</v>
      </c>
      <c r="C11" s="9" t="s">
        <v>64</v>
      </c>
      <c r="D11" s="11">
        <v>44980</v>
      </c>
      <c r="E11" s="25">
        <v>2.8</v>
      </c>
      <c r="F11" s="25">
        <v>2.5</v>
      </c>
      <c r="G11" s="25">
        <v>1.6</v>
      </c>
      <c r="H11" s="25">
        <f t="shared" si="0"/>
        <v>9.2417801886977724</v>
      </c>
      <c r="I11" s="25">
        <v>100</v>
      </c>
      <c r="J11" s="25"/>
      <c r="K11" s="25"/>
      <c r="L11" s="27" t="s">
        <v>104</v>
      </c>
      <c r="M11" s="12">
        <v>45006</v>
      </c>
      <c r="Q11" s="25" t="str">
        <f t="shared" si="1"/>
        <v/>
      </c>
      <c r="R11">
        <v>0</v>
      </c>
      <c r="S11" s="28" t="s">
        <v>102</v>
      </c>
      <c r="T11" t="e">
        <f t="shared" si="6"/>
        <v>#VALUE!</v>
      </c>
      <c r="V11" s="12">
        <v>45033</v>
      </c>
      <c r="Z11" s="25" t="str">
        <f t="shared" si="2"/>
        <v/>
      </c>
      <c r="AA11">
        <v>0</v>
      </c>
      <c r="AB11" t="s">
        <v>102</v>
      </c>
      <c r="AC11" t="e">
        <f t="shared" si="7"/>
        <v>#VALUE!</v>
      </c>
      <c r="AE11" s="12">
        <v>45063</v>
      </c>
      <c r="AI11" s="25" t="str">
        <f t="shared" si="3"/>
        <v/>
      </c>
      <c r="AJ11">
        <v>0</v>
      </c>
      <c r="AK11" s="28" t="s">
        <v>102</v>
      </c>
      <c r="AL11" t="e">
        <f t="shared" si="8"/>
        <v>#VALUE!</v>
      </c>
      <c r="AN11" s="12">
        <v>45090</v>
      </c>
      <c r="AR11" s="25" t="str">
        <f t="shared" si="4"/>
        <v/>
      </c>
      <c r="AS11">
        <v>0</v>
      </c>
      <c r="AT11" s="28" t="s">
        <v>102</v>
      </c>
      <c r="AU11" t="e">
        <f t="shared" si="9"/>
        <v>#VALUE!</v>
      </c>
      <c r="AW11" s="12">
        <v>45148</v>
      </c>
      <c r="BA11" s="25" t="str">
        <f t="shared" si="5"/>
        <v/>
      </c>
      <c r="BB11">
        <v>0</v>
      </c>
      <c r="BC11" t="s">
        <v>61</v>
      </c>
    </row>
    <row r="12" spans="1:57" ht="15" customHeight="1" x14ac:dyDescent="0.25">
      <c r="A12" s="8" t="s">
        <v>119</v>
      </c>
      <c r="B12" s="7" t="s">
        <v>55</v>
      </c>
      <c r="C12" s="9" t="s">
        <v>64</v>
      </c>
      <c r="D12" s="11">
        <v>44980</v>
      </c>
      <c r="E12" s="25">
        <v>2.5</v>
      </c>
      <c r="F12" s="25">
        <v>2.2999999999999998</v>
      </c>
      <c r="G12" s="25">
        <v>1.6</v>
      </c>
      <c r="H12" s="25">
        <f t="shared" si="0"/>
        <v>7.4661912907969921</v>
      </c>
      <c r="I12" s="25">
        <v>100</v>
      </c>
      <c r="J12" s="25"/>
      <c r="K12" s="25"/>
      <c r="L12" s="27" t="s">
        <v>104</v>
      </c>
      <c r="M12" s="12">
        <v>45006</v>
      </c>
      <c r="N12">
        <v>2.2999999999999998</v>
      </c>
      <c r="O12">
        <v>1.9</v>
      </c>
      <c r="P12">
        <v>1.6</v>
      </c>
      <c r="Q12" s="25">
        <f t="shared" si="1"/>
        <v>5.5321483134307758</v>
      </c>
      <c r="R12">
        <v>60</v>
      </c>
      <c r="T12">
        <f t="shared" si="6"/>
        <v>-1.1531106854596792E-2</v>
      </c>
      <c r="V12" s="12">
        <v>45033</v>
      </c>
      <c r="W12">
        <v>2.5</v>
      </c>
      <c r="X12">
        <v>1.9</v>
      </c>
      <c r="Y12">
        <v>1.8</v>
      </c>
      <c r="Z12" s="25">
        <f t="shared" si="2"/>
        <v>6.7200630355694182</v>
      </c>
      <c r="AA12">
        <v>70</v>
      </c>
      <c r="AC12">
        <f t="shared" si="7"/>
        <v>7.2044930092101068E-3</v>
      </c>
      <c r="AE12" s="12">
        <v>45063</v>
      </c>
      <c r="AF12">
        <v>2.7</v>
      </c>
      <c r="AG12">
        <v>1.9</v>
      </c>
      <c r="AH12">
        <v>1.9</v>
      </c>
      <c r="AI12" s="25">
        <f t="shared" si="3"/>
        <v>7.6552758986349287</v>
      </c>
      <c r="AJ12">
        <v>60</v>
      </c>
      <c r="AL12">
        <f t="shared" si="8"/>
        <v>0.13021079171793271</v>
      </c>
      <c r="AN12" s="12">
        <v>45090</v>
      </c>
      <c r="AO12">
        <v>2.8</v>
      </c>
      <c r="AP12">
        <v>2.2000000000000002</v>
      </c>
      <c r="AQ12">
        <v>1.9</v>
      </c>
      <c r="AR12" s="25">
        <f t="shared" si="4"/>
        <v>9.2417801886977724</v>
      </c>
      <c r="AS12">
        <v>60</v>
      </c>
      <c r="AU12">
        <f t="shared" si="9"/>
        <v>0.18822668000807988</v>
      </c>
      <c r="AW12" s="12">
        <v>45148</v>
      </c>
      <c r="AX12">
        <v>3.1</v>
      </c>
      <c r="AY12">
        <v>2.5</v>
      </c>
      <c r="AZ12">
        <v>2.1</v>
      </c>
      <c r="BA12" s="25">
        <f t="shared" si="5"/>
        <v>12.879744481554752</v>
      </c>
      <c r="BB12">
        <v>90</v>
      </c>
    </row>
    <row r="13" spans="1:57" ht="15" customHeight="1" x14ac:dyDescent="0.25">
      <c r="A13" s="8" t="s">
        <v>119</v>
      </c>
      <c r="B13" s="7" t="s">
        <v>56</v>
      </c>
      <c r="C13" s="9" t="s">
        <v>64</v>
      </c>
      <c r="D13" s="11">
        <v>44980</v>
      </c>
      <c r="E13" s="25">
        <v>3</v>
      </c>
      <c r="F13" s="25">
        <v>2.8</v>
      </c>
      <c r="G13" s="25">
        <v>1.3</v>
      </c>
      <c r="H13" s="25">
        <f t="shared" si="0"/>
        <v>9.9019073450333277</v>
      </c>
      <c r="I13" s="25">
        <v>100</v>
      </c>
      <c r="J13" s="25"/>
      <c r="K13" s="25"/>
      <c r="L13" s="27" t="s">
        <v>104</v>
      </c>
      <c r="M13" s="12">
        <v>45006</v>
      </c>
      <c r="Q13" s="25" t="str">
        <f t="shared" si="1"/>
        <v/>
      </c>
      <c r="R13">
        <v>0</v>
      </c>
      <c r="S13" s="28" t="s">
        <v>102</v>
      </c>
      <c r="T13" t="e">
        <f t="shared" si="6"/>
        <v>#VALUE!</v>
      </c>
      <c r="V13" s="12">
        <v>45033</v>
      </c>
      <c r="Z13" s="25" t="str">
        <f>IF(AA13=0,"",PI()*((X13+Y13)/4)^2*W13)</f>
        <v/>
      </c>
      <c r="AA13">
        <v>0</v>
      </c>
      <c r="AB13" t="s">
        <v>102</v>
      </c>
      <c r="AC13" t="e">
        <f t="shared" si="7"/>
        <v>#VALUE!</v>
      </c>
      <c r="AE13" s="12">
        <v>45063</v>
      </c>
      <c r="AI13" s="25" t="str">
        <f t="shared" si="3"/>
        <v/>
      </c>
      <c r="AJ13">
        <v>0</v>
      </c>
      <c r="AK13" s="28" t="s">
        <v>102</v>
      </c>
      <c r="AL13" t="e">
        <f t="shared" si="8"/>
        <v>#VALUE!</v>
      </c>
      <c r="AN13" s="12">
        <v>45090</v>
      </c>
      <c r="AR13" s="25" t="str">
        <f t="shared" si="4"/>
        <v/>
      </c>
      <c r="AS13">
        <v>0</v>
      </c>
      <c r="AT13" s="28" t="s">
        <v>102</v>
      </c>
      <c r="AU13" t="e">
        <f t="shared" si="9"/>
        <v>#VALUE!</v>
      </c>
      <c r="AW13" s="12">
        <v>45148</v>
      </c>
      <c r="BA13" s="25" t="str">
        <f t="shared" si="5"/>
        <v/>
      </c>
      <c r="BB13">
        <v>0</v>
      </c>
      <c r="BC13" t="s">
        <v>61</v>
      </c>
    </row>
    <row r="14" spans="1:57" ht="15" customHeight="1" x14ac:dyDescent="0.25">
      <c r="A14" s="8" t="s">
        <v>119</v>
      </c>
      <c r="B14" s="7" t="s">
        <v>57</v>
      </c>
      <c r="C14" s="9" t="s">
        <v>64</v>
      </c>
      <c r="D14" s="11">
        <v>44980</v>
      </c>
      <c r="E14" s="25">
        <v>2.6</v>
      </c>
      <c r="F14" s="25">
        <v>1.7</v>
      </c>
      <c r="G14" s="25">
        <v>1.1000000000000001</v>
      </c>
      <c r="H14" s="25">
        <f t="shared" si="0"/>
        <v>4.0023890406733962</v>
      </c>
      <c r="I14" s="25">
        <v>100</v>
      </c>
      <c r="J14" s="25"/>
      <c r="K14" s="25"/>
      <c r="L14" s="27" t="s">
        <v>104</v>
      </c>
      <c r="M14" s="12">
        <v>45006</v>
      </c>
      <c r="Q14" s="25" t="str">
        <f t="shared" si="1"/>
        <v/>
      </c>
      <c r="R14">
        <v>0</v>
      </c>
      <c r="S14" s="28" t="s">
        <v>102</v>
      </c>
      <c r="T14" t="e">
        <f t="shared" si="6"/>
        <v>#VALUE!</v>
      </c>
      <c r="V14" s="12">
        <v>45033</v>
      </c>
      <c r="Z14" s="25" t="str">
        <f t="shared" si="2"/>
        <v/>
      </c>
      <c r="AA14">
        <v>0</v>
      </c>
      <c r="AB14" t="s">
        <v>102</v>
      </c>
      <c r="AC14" t="e">
        <f t="shared" si="7"/>
        <v>#VALUE!</v>
      </c>
      <c r="AE14" s="12">
        <v>45063</v>
      </c>
      <c r="AI14" s="25" t="str">
        <f t="shared" si="3"/>
        <v/>
      </c>
      <c r="AJ14">
        <v>0</v>
      </c>
      <c r="AK14" s="28" t="s">
        <v>102</v>
      </c>
      <c r="AL14" t="e">
        <f t="shared" si="8"/>
        <v>#VALUE!</v>
      </c>
      <c r="AN14" s="12">
        <v>45090</v>
      </c>
      <c r="AR14" s="25" t="str">
        <f t="shared" si="4"/>
        <v/>
      </c>
      <c r="AS14">
        <v>0</v>
      </c>
      <c r="AT14" s="28" t="s">
        <v>102</v>
      </c>
      <c r="AU14" t="e">
        <f t="shared" si="9"/>
        <v>#VALUE!</v>
      </c>
      <c r="AW14" s="12">
        <v>45148</v>
      </c>
      <c r="BA14" s="25" t="str">
        <f t="shared" si="5"/>
        <v/>
      </c>
      <c r="BB14">
        <v>0</v>
      </c>
      <c r="BC14" t="s">
        <v>61</v>
      </c>
    </row>
    <row r="15" spans="1:57" ht="15" customHeight="1" x14ac:dyDescent="0.25">
      <c r="A15" s="8" t="s">
        <v>119</v>
      </c>
      <c r="B15" s="7" t="s">
        <v>58</v>
      </c>
      <c r="C15" s="9" t="s">
        <v>64</v>
      </c>
      <c r="D15" s="11">
        <v>44980</v>
      </c>
      <c r="E15" s="25">
        <v>2.8</v>
      </c>
      <c r="F15" s="25">
        <v>2.2000000000000002</v>
      </c>
      <c r="G15" s="25">
        <v>1.3</v>
      </c>
      <c r="H15" s="25">
        <f t="shared" si="0"/>
        <v>6.734789251133118</v>
      </c>
      <c r="I15" s="25">
        <v>100</v>
      </c>
      <c r="J15" s="25"/>
      <c r="K15" s="25"/>
      <c r="L15" s="27" t="s">
        <v>104</v>
      </c>
      <c r="M15" s="12">
        <v>45006</v>
      </c>
      <c r="Q15" s="25" t="str">
        <f t="shared" si="1"/>
        <v/>
      </c>
      <c r="R15">
        <v>0</v>
      </c>
      <c r="S15" s="28" t="s">
        <v>102</v>
      </c>
      <c r="T15" t="e">
        <f t="shared" si="6"/>
        <v>#VALUE!</v>
      </c>
      <c r="V15" s="12">
        <v>45033</v>
      </c>
      <c r="Z15" s="25" t="str">
        <f t="shared" si="2"/>
        <v/>
      </c>
      <c r="AA15">
        <v>0</v>
      </c>
      <c r="AB15" t="s">
        <v>102</v>
      </c>
      <c r="AC15" t="e">
        <f t="shared" si="7"/>
        <v>#VALUE!</v>
      </c>
      <c r="AE15" s="12">
        <v>45063</v>
      </c>
      <c r="AI15" s="25" t="str">
        <f t="shared" si="3"/>
        <v/>
      </c>
      <c r="AJ15">
        <v>0</v>
      </c>
      <c r="AK15" s="28" t="s">
        <v>102</v>
      </c>
      <c r="AL15" t="e">
        <f t="shared" si="8"/>
        <v>#VALUE!</v>
      </c>
      <c r="AN15" s="12">
        <v>45090</v>
      </c>
      <c r="AR15" s="25" t="str">
        <f t="shared" si="4"/>
        <v/>
      </c>
      <c r="AS15">
        <v>0</v>
      </c>
      <c r="AT15" s="28" t="s">
        <v>102</v>
      </c>
      <c r="AU15" t="e">
        <f t="shared" si="9"/>
        <v>#VALUE!</v>
      </c>
      <c r="AW15" s="12">
        <v>45148</v>
      </c>
      <c r="BA15" s="25" t="str">
        <f t="shared" si="5"/>
        <v/>
      </c>
      <c r="BB15">
        <v>0</v>
      </c>
      <c r="BC15" t="s">
        <v>61</v>
      </c>
    </row>
    <row r="16" spans="1:57" ht="15" customHeight="1" x14ac:dyDescent="0.25">
      <c r="A16" s="8" t="s">
        <v>119</v>
      </c>
      <c r="B16" s="7" t="s">
        <v>59</v>
      </c>
      <c r="C16" s="9" t="s">
        <v>64</v>
      </c>
      <c r="D16" s="11">
        <v>44980</v>
      </c>
      <c r="E16" s="25">
        <v>2.8</v>
      </c>
      <c r="F16" s="25">
        <v>2.4</v>
      </c>
      <c r="G16" s="25">
        <v>1.4</v>
      </c>
      <c r="H16" s="25">
        <f t="shared" si="0"/>
        <v>7.9388046356214064</v>
      </c>
      <c r="I16" s="25">
        <v>100</v>
      </c>
      <c r="J16" s="25"/>
      <c r="K16" s="25"/>
      <c r="L16" s="27" t="s">
        <v>104</v>
      </c>
      <c r="M16" s="12">
        <v>45006</v>
      </c>
      <c r="Q16" s="25" t="str">
        <f t="shared" si="1"/>
        <v/>
      </c>
      <c r="R16">
        <v>0</v>
      </c>
      <c r="S16" s="28" t="s">
        <v>102</v>
      </c>
      <c r="T16" t="e">
        <f t="shared" si="6"/>
        <v>#VALUE!</v>
      </c>
      <c r="V16" s="12">
        <v>45033</v>
      </c>
      <c r="Z16" s="25" t="str">
        <f t="shared" si="2"/>
        <v/>
      </c>
      <c r="AA16">
        <v>0</v>
      </c>
      <c r="AB16" t="s">
        <v>102</v>
      </c>
      <c r="AC16" t="e">
        <f t="shared" si="7"/>
        <v>#VALUE!</v>
      </c>
      <c r="AE16" s="12">
        <v>45063</v>
      </c>
      <c r="AI16" s="25" t="str">
        <f t="shared" si="3"/>
        <v/>
      </c>
      <c r="AJ16">
        <v>0</v>
      </c>
      <c r="AK16" s="28" t="s">
        <v>102</v>
      </c>
      <c r="AL16" t="e">
        <f t="shared" si="8"/>
        <v>#VALUE!</v>
      </c>
      <c r="AN16" s="12">
        <v>45090</v>
      </c>
      <c r="AR16" s="25" t="str">
        <f t="shared" si="4"/>
        <v/>
      </c>
      <c r="AS16">
        <v>0</v>
      </c>
      <c r="AT16" s="28" t="s">
        <v>102</v>
      </c>
      <c r="AU16" t="e">
        <f t="shared" si="9"/>
        <v>#VALUE!</v>
      </c>
      <c r="AW16" s="12">
        <v>45148</v>
      </c>
      <c r="BA16" s="25" t="str">
        <f t="shared" si="5"/>
        <v/>
      </c>
      <c r="BB16">
        <v>0</v>
      </c>
      <c r="BC16" t="s">
        <v>61</v>
      </c>
    </row>
    <row r="17" spans="1:55" ht="15" customHeight="1" x14ac:dyDescent="0.25">
      <c r="A17" s="8" t="s">
        <v>119</v>
      </c>
      <c r="B17" s="7" t="s">
        <v>60</v>
      </c>
      <c r="C17" s="9" t="s">
        <v>64</v>
      </c>
      <c r="D17" s="11">
        <v>44980</v>
      </c>
      <c r="E17" s="25">
        <v>2</v>
      </c>
      <c r="F17" s="25">
        <v>1.7</v>
      </c>
      <c r="G17" s="25">
        <v>1.3</v>
      </c>
      <c r="H17" s="25">
        <f t="shared" si="0"/>
        <v>3.5342917352885173</v>
      </c>
      <c r="I17" s="25">
        <v>100</v>
      </c>
      <c r="J17" s="25"/>
      <c r="K17" s="25"/>
      <c r="L17" s="27" t="s">
        <v>104</v>
      </c>
      <c r="M17" s="12">
        <v>45006</v>
      </c>
      <c r="Q17" s="25" t="str">
        <f t="shared" si="1"/>
        <v/>
      </c>
      <c r="R17">
        <v>0</v>
      </c>
      <c r="S17" s="28" t="s">
        <v>102</v>
      </c>
      <c r="T17" t="e">
        <f t="shared" si="6"/>
        <v>#VALUE!</v>
      </c>
      <c r="V17" s="12">
        <v>45033</v>
      </c>
      <c r="Z17" s="25" t="str">
        <f t="shared" si="2"/>
        <v/>
      </c>
      <c r="AA17">
        <v>0</v>
      </c>
      <c r="AB17" t="s">
        <v>102</v>
      </c>
      <c r="AC17" t="e">
        <f t="shared" si="7"/>
        <v>#VALUE!</v>
      </c>
      <c r="AE17" s="12">
        <v>45063</v>
      </c>
      <c r="AI17" s="25" t="str">
        <f t="shared" si="3"/>
        <v/>
      </c>
      <c r="AJ17">
        <v>0</v>
      </c>
      <c r="AK17" s="28" t="s">
        <v>102</v>
      </c>
      <c r="AL17" t="e">
        <f t="shared" si="8"/>
        <v>#VALUE!</v>
      </c>
      <c r="AN17" s="12">
        <v>45090</v>
      </c>
      <c r="AR17" s="25" t="str">
        <f t="shared" si="4"/>
        <v/>
      </c>
      <c r="AS17">
        <v>0</v>
      </c>
      <c r="AT17" s="28" t="s">
        <v>102</v>
      </c>
      <c r="AU17" t="e">
        <f t="shared" si="9"/>
        <v>#VALUE!</v>
      </c>
      <c r="AW17" s="12">
        <v>45148</v>
      </c>
      <c r="BA17" s="25" t="str">
        <f t="shared" si="5"/>
        <v/>
      </c>
      <c r="BB17">
        <v>0</v>
      </c>
      <c r="BC17" t="s">
        <v>61</v>
      </c>
    </row>
    <row r="18" spans="1:55" ht="15" customHeight="1" x14ac:dyDescent="0.25">
      <c r="A18" s="8" t="s">
        <v>120</v>
      </c>
      <c r="B18" s="7" t="s">
        <v>53</v>
      </c>
      <c r="C18" s="9" t="s">
        <v>64</v>
      </c>
      <c r="D18" s="11">
        <v>44985</v>
      </c>
      <c r="E18" s="25">
        <v>2.2000000000000002</v>
      </c>
      <c r="F18" s="25">
        <v>2</v>
      </c>
      <c r="G18" s="25">
        <v>2.1</v>
      </c>
      <c r="H18" s="25">
        <f t="shared" si="0"/>
        <v>7.2613987196911083</v>
      </c>
      <c r="I18" s="25">
        <v>100</v>
      </c>
      <c r="J18" s="25"/>
      <c r="K18" s="25"/>
      <c r="L18" s="26" t="s">
        <v>106</v>
      </c>
      <c r="M18" s="12">
        <v>45006</v>
      </c>
      <c r="N18">
        <v>2.2000000000000002</v>
      </c>
      <c r="O18">
        <v>2</v>
      </c>
      <c r="P18">
        <v>2.2000000000000002</v>
      </c>
      <c r="Q18" s="25">
        <f t="shared" si="1"/>
        <v>7.6199329812820435</v>
      </c>
      <c r="R18">
        <v>100</v>
      </c>
      <c r="T18">
        <f t="shared" si="6"/>
        <v>2.2950049122914765E-3</v>
      </c>
      <c r="V18" s="12">
        <v>45033</v>
      </c>
      <c r="W18">
        <v>2.8</v>
      </c>
      <c r="X18">
        <v>2</v>
      </c>
      <c r="Y18">
        <v>2.5</v>
      </c>
      <c r="Z18" s="25">
        <f t="shared" si="2"/>
        <v>11.133018966158827</v>
      </c>
      <c r="AA18">
        <v>100</v>
      </c>
      <c r="AC18">
        <f t="shared" si="7"/>
        <v>1.4042511103362619E-2</v>
      </c>
      <c r="AE18" s="12">
        <v>45061</v>
      </c>
      <c r="AF18">
        <v>2.7</v>
      </c>
      <c r="AG18">
        <v>2.1</v>
      </c>
      <c r="AH18">
        <v>2.2000000000000002</v>
      </c>
      <c r="AI18" s="25">
        <f t="shared" si="3"/>
        <v>9.8023581278227052</v>
      </c>
      <c r="AJ18">
        <v>100</v>
      </c>
      <c r="AL18">
        <f t="shared" si="8"/>
        <v>-0.12721329538945458</v>
      </c>
      <c r="AN18" s="12">
        <v>45090</v>
      </c>
      <c r="AO18">
        <v>3.6</v>
      </c>
      <c r="AP18">
        <v>2.9</v>
      </c>
      <c r="AQ18">
        <v>2.8</v>
      </c>
      <c r="AR18" s="25">
        <f t="shared" si="4"/>
        <v>22.965827695904782</v>
      </c>
      <c r="AS18">
        <v>100</v>
      </c>
      <c r="AU18">
        <f t="shared" si="9"/>
        <v>0.85083680195164735</v>
      </c>
      <c r="AW18" s="12">
        <v>45148</v>
      </c>
      <c r="AX18">
        <v>4</v>
      </c>
      <c r="AY18">
        <v>3.6</v>
      </c>
      <c r="AZ18">
        <v>3.4</v>
      </c>
      <c r="BA18" s="25">
        <f t="shared" si="5"/>
        <v>38.484510006474963</v>
      </c>
      <c r="BB18">
        <v>100</v>
      </c>
    </row>
    <row r="19" spans="1:55" ht="15" customHeight="1" x14ac:dyDescent="0.25">
      <c r="A19" s="8" t="s">
        <v>120</v>
      </c>
      <c r="B19" s="7" t="s">
        <v>54</v>
      </c>
      <c r="C19" s="9" t="s">
        <v>64</v>
      </c>
      <c r="D19" s="11">
        <v>44985</v>
      </c>
      <c r="E19" s="25">
        <v>2.7</v>
      </c>
      <c r="F19" s="25">
        <v>1.7</v>
      </c>
      <c r="G19" s="25">
        <v>1.4</v>
      </c>
      <c r="H19" s="25">
        <f t="shared" si="0"/>
        <v>5.0946815364183964</v>
      </c>
      <c r="I19" s="25">
        <v>100</v>
      </c>
      <c r="J19" s="25"/>
      <c r="K19" s="25"/>
      <c r="L19" s="26" t="s">
        <v>106</v>
      </c>
      <c r="M19" s="12">
        <v>45006</v>
      </c>
      <c r="N19">
        <v>2.9</v>
      </c>
      <c r="O19">
        <v>1.7</v>
      </c>
      <c r="P19">
        <v>1.4</v>
      </c>
      <c r="Q19" s="25">
        <f t="shared" si="1"/>
        <v>5.4720653539308701</v>
      </c>
      <c r="R19">
        <v>100</v>
      </c>
      <c r="T19">
        <f t="shared" si="6"/>
        <v>3.4028078086735642E-3</v>
      </c>
      <c r="V19" s="12">
        <v>45033</v>
      </c>
      <c r="W19">
        <v>3.4</v>
      </c>
      <c r="X19">
        <v>1.9</v>
      </c>
      <c r="Y19">
        <v>1.5</v>
      </c>
      <c r="Z19" s="25">
        <f t="shared" si="2"/>
        <v>7.7173223535433255</v>
      </c>
      <c r="AA19">
        <v>100</v>
      </c>
      <c r="AC19">
        <f t="shared" si="7"/>
        <v>1.2733753144137694E-2</v>
      </c>
      <c r="AE19" s="12">
        <v>45061</v>
      </c>
      <c r="AF19">
        <v>3.3</v>
      </c>
      <c r="AG19">
        <v>1.8</v>
      </c>
      <c r="AH19">
        <v>1.5</v>
      </c>
      <c r="AI19" s="25">
        <f t="shared" si="3"/>
        <v>7.0562134495035229</v>
      </c>
      <c r="AJ19">
        <v>100</v>
      </c>
      <c r="AL19">
        <f t="shared" si="8"/>
        <v>-8.9503239354625494E-2</v>
      </c>
      <c r="AN19" s="12">
        <v>45090</v>
      </c>
      <c r="AO19">
        <v>3.8</v>
      </c>
      <c r="AP19">
        <v>2.6</v>
      </c>
      <c r="AQ19">
        <v>2.2000000000000002</v>
      </c>
      <c r="AR19" s="25">
        <f t="shared" si="4"/>
        <v>17.190795000443352</v>
      </c>
      <c r="AS19">
        <v>100</v>
      </c>
      <c r="AU19">
        <f t="shared" si="9"/>
        <v>0.88989278702036911</v>
      </c>
      <c r="AW19" s="12">
        <v>45148</v>
      </c>
      <c r="AX19">
        <v>4.2</v>
      </c>
      <c r="AY19">
        <v>3.3</v>
      </c>
      <c r="AZ19">
        <v>3</v>
      </c>
      <c r="BA19" s="25">
        <f t="shared" si="5"/>
        <v>32.731075760506961</v>
      </c>
      <c r="BB19">
        <v>100</v>
      </c>
    </row>
    <row r="20" spans="1:55" ht="15" customHeight="1" x14ac:dyDescent="0.25">
      <c r="A20" s="8" t="s">
        <v>120</v>
      </c>
      <c r="B20" s="7" t="s">
        <v>55</v>
      </c>
      <c r="C20" s="9" t="s">
        <v>64</v>
      </c>
      <c r="D20" s="11">
        <v>44985</v>
      </c>
      <c r="E20" s="25">
        <v>2.9</v>
      </c>
      <c r="F20" s="25">
        <v>2.6</v>
      </c>
      <c r="G20" s="25">
        <v>1.2</v>
      </c>
      <c r="H20" s="25">
        <f t="shared" si="0"/>
        <v>8.2223333726078849</v>
      </c>
      <c r="I20" s="25">
        <v>100</v>
      </c>
      <c r="J20" s="25"/>
      <c r="K20" s="25"/>
      <c r="L20" s="26" t="s">
        <v>106</v>
      </c>
      <c r="M20" s="12">
        <v>45006</v>
      </c>
      <c r="N20">
        <v>2.9</v>
      </c>
      <c r="O20">
        <v>2.6</v>
      </c>
      <c r="P20">
        <v>1.3</v>
      </c>
      <c r="Q20" s="25">
        <f t="shared" si="1"/>
        <v>8.6607818973245134</v>
      </c>
      <c r="R20">
        <v>100</v>
      </c>
      <c r="T20">
        <f t="shared" si="6"/>
        <v>2.4738558479296012E-3</v>
      </c>
      <c r="V20" s="12">
        <v>45033</v>
      </c>
      <c r="W20">
        <v>3.7</v>
      </c>
      <c r="X20">
        <v>2.7</v>
      </c>
      <c r="Y20">
        <v>1.6</v>
      </c>
      <c r="Z20" s="25">
        <f t="shared" si="2"/>
        <v>13.432861138127411</v>
      </c>
      <c r="AA20">
        <v>100</v>
      </c>
      <c r="AC20">
        <f t="shared" si="7"/>
        <v>1.6255519325391942E-2</v>
      </c>
      <c r="AE20" s="12">
        <v>45061</v>
      </c>
      <c r="AF20">
        <v>3.5</v>
      </c>
      <c r="AG20">
        <v>3</v>
      </c>
      <c r="AH20">
        <v>1.5</v>
      </c>
      <c r="AI20" s="25">
        <f t="shared" si="3"/>
        <v>13.916273707698537</v>
      </c>
      <c r="AJ20">
        <v>100</v>
      </c>
      <c r="AL20">
        <f t="shared" si="8"/>
        <v>3.5332928176086187E-2</v>
      </c>
      <c r="AN20" s="12">
        <v>45090</v>
      </c>
      <c r="AO20">
        <v>4.2</v>
      </c>
      <c r="AP20">
        <v>3</v>
      </c>
      <c r="AQ20">
        <v>2.1</v>
      </c>
      <c r="AR20" s="25">
        <f t="shared" si="4"/>
        <v>21.44961654146601</v>
      </c>
      <c r="AS20">
        <v>100</v>
      </c>
      <c r="AU20">
        <f t="shared" si="9"/>
        <v>0.43236958172528983</v>
      </c>
      <c r="AW20" s="12">
        <v>45148</v>
      </c>
      <c r="AX20">
        <v>4.8</v>
      </c>
      <c r="AY20">
        <v>3.6</v>
      </c>
      <c r="AZ20">
        <v>2.8</v>
      </c>
      <c r="BA20" s="25">
        <f t="shared" si="5"/>
        <v>38.603890527311378</v>
      </c>
      <c r="BB20">
        <v>100</v>
      </c>
    </row>
    <row r="21" spans="1:55" ht="15" customHeight="1" x14ac:dyDescent="0.25">
      <c r="A21" s="8" t="s">
        <v>120</v>
      </c>
      <c r="B21" s="7" t="s">
        <v>56</v>
      </c>
      <c r="C21" s="9" t="s">
        <v>64</v>
      </c>
      <c r="D21" s="11">
        <v>44985</v>
      </c>
      <c r="E21" s="25">
        <v>2.8</v>
      </c>
      <c r="F21" s="25">
        <v>2</v>
      </c>
      <c r="G21" s="25">
        <v>1.9</v>
      </c>
      <c r="H21" s="25">
        <f t="shared" si="0"/>
        <v>8.36213424569263</v>
      </c>
      <c r="I21" s="25">
        <v>100</v>
      </c>
      <c r="J21" s="25"/>
      <c r="K21" s="25"/>
      <c r="L21" s="26" t="s">
        <v>106</v>
      </c>
      <c r="M21" s="12">
        <v>45006</v>
      </c>
      <c r="N21">
        <v>3</v>
      </c>
      <c r="O21">
        <v>1.9</v>
      </c>
      <c r="P21">
        <v>1.4</v>
      </c>
      <c r="Q21" s="25">
        <f t="shared" si="1"/>
        <v>6.4147394995486575</v>
      </c>
      <c r="R21">
        <v>100</v>
      </c>
      <c r="T21">
        <f t="shared" si="6"/>
        <v>-1.2624537992351473E-2</v>
      </c>
      <c r="V21" s="12">
        <v>45033</v>
      </c>
      <c r="W21">
        <v>3.5</v>
      </c>
      <c r="X21">
        <v>2.5</v>
      </c>
      <c r="Y21">
        <v>2</v>
      </c>
      <c r="Z21" s="25">
        <f t="shared" si="2"/>
        <v>13.916273707698537</v>
      </c>
      <c r="AA21">
        <v>100</v>
      </c>
      <c r="AC21">
        <f t="shared" si="7"/>
        <v>2.8683723571664349E-2</v>
      </c>
      <c r="AE21" s="12">
        <v>45061</v>
      </c>
      <c r="AF21">
        <v>3.6</v>
      </c>
      <c r="AG21">
        <v>2.7</v>
      </c>
      <c r="AH21">
        <v>2.2000000000000002</v>
      </c>
      <c r="AI21" s="25">
        <f t="shared" si="3"/>
        <v>16.971668912855463</v>
      </c>
      <c r="AJ21">
        <v>100</v>
      </c>
      <c r="AL21">
        <f t="shared" si="8"/>
        <v>0.19836315812829983</v>
      </c>
      <c r="AN21" s="12">
        <v>45090</v>
      </c>
      <c r="AO21">
        <v>3.9</v>
      </c>
      <c r="AP21">
        <v>3.4</v>
      </c>
      <c r="AQ21">
        <v>2.7</v>
      </c>
      <c r="AR21" s="25">
        <f t="shared" si="4"/>
        <v>28.49404901851857</v>
      </c>
      <c r="AS21">
        <v>100</v>
      </c>
      <c r="AU21">
        <f t="shared" si="9"/>
        <v>0.51781658751781934</v>
      </c>
      <c r="AW21" s="12">
        <v>45148</v>
      </c>
      <c r="AX21">
        <v>4.8</v>
      </c>
      <c r="AY21">
        <v>4</v>
      </c>
      <c r="AZ21">
        <v>3.4</v>
      </c>
      <c r="BA21" s="25">
        <f t="shared" si="5"/>
        <v>51.61008411317313</v>
      </c>
      <c r="BB21">
        <v>100</v>
      </c>
    </row>
    <row r="22" spans="1:55" ht="15" customHeight="1" x14ac:dyDescent="0.25">
      <c r="A22" s="8" t="s">
        <v>120</v>
      </c>
      <c r="B22" s="7" t="s">
        <v>57</v>
      </c>
      <c r="C22" s="9" t="s">
        <v>64</v>
      </c>
      <c r="D22" s="11">
        <v>44985</v>
      </c>
      <c r="E22" s="25">
        <v>2.9</v>
      </c>
      <c r="F22" s="25">
        <v>1.9</v>
      </c>
      <c r="G22" s="25">
        <v>1.3</v>
      </c>
      <c r="H22" s="25">
        <f t="shared" si="0"/>
        <v>5.8307959650626566</v>
      </c>
      <c r="I22" s="25">
        <v>100</v>
      </c>
      <c r="J22" s="25"/>
      <c r="K22" s="25"/>
      <c r="L22" s="26" t="s">
        <v>106</v>
      </c>
      <c r="M22" s="12">
        <v>45006</v>
      </c>
      <c r="N22">
        <v>3</v>
      </c>
      <c r="O22">
        <v>1.8</v>
      </c>
      <c r="P22">
        <v>1.1000000000000001</v>
      </c>
      <c r="Q22" s="25">
        <f t="shared" si="1"/>
        <v>4.9538989156294058</v>
      </c>
      <c r="R22">
        <v>100</v>
      </c>
      <c r="T22">
        <f t="shared" si="6"/>
        <v>-7.7608854262297003E-3</v>
      </c>
      <c r="V22" s="12">
        <v>45033</v>
      </c>
      <c r="W22">
        <v>3.3</v>
      </c>
      <c r="X22">
        <v>2.2000000000000002</v>
      </c>
      <c r="Y22">
        <v>1.3</v>
      </c>
      <c r="Z22" s="25">
        <f t="shared" si="2"/>
        <v>7.937430188835461</v>
      </c>
      <c r="AA22">
        <v>100</v>
      </c>
      <c r="AC22">
        <f t="shared" si="7"/>
        <v>1.7459801585563112E-2</v>
      </c>
      <c r="AE22" s="12">
        <v>45061</v>
      </c>
      <c r="AF22">
        <v>3.3</v>
      </c>
      <c r="AG22">
        <v>2.1</v>
      </c>
      <c r="AH22">
        <v>1.7</v>
      </c>
      <c r="AI22" s="25">
        <f t="shared" si="3"/>
        <v>9.3564483205538007</v>
      </c>
      <c r="AJ22">
        <v>100</v>
      </c>
      <c r="AL22">
        <f t="shared" si="8"/>
        <v>0.16437399427023647</v>
      </c>
      <c r="AN22" s="12">
        <v>45090</v>
      </c>
      <c r="AO22">
        <v>3.6</v>
      </c>
      <c r="AP22">
        <v>2.4</v>
      </c>
      <c r="AQ22">
        <v>2.1</v>
      </c>
      <c r="AR22" s="25">
        <f t="shared" si="4"/>
        <v>14.313881527918495</v>
      </c>
      <c r="AS22">
        <v>100</v>
      </c>
      <c r="AU22">
        <f t="shared" si="9"/>
        <v>0.42489058937123814</v>
      </c>
      <c r="AW22" s="12">
        <v>45148</v>
      </c>
      <c r="AX22">
        <v>4</v>
      </c>
      <c r="AY22">
        <v>3</v>
      </c>
      <c r="AZ22">
        <v>2.7</v>
      </c>
      <c r="BA22" s="25">
        <f t="shared" si="5"/>
        <v>25.517586328783096</v>
      </c>
      <c r="BB22">
        <v>100</v>
      </c>
    </row>
    <row r="23" spans="1:55" ht="15" customHeight="1" x14ac:dyDescent="0.25">
      <c r="A23" s="8" t="s">
        <v>120</v>
      </c>
      <c r="B23" s="7" t="s">
        <v>58</v>
      </c>
      <c r="C23" s="9" t="s">
        <v>64</v>
      </c>
      <c r="D23" s="11">
        <v>44985</v>
      </c>
      <c r="E23" s="25">
        <v>3.3</v>
      </c>
      <c r="F23" s="25">
        <v>2.5</v>
      </c>
      <c r="G23" s="25">
        <v>1.7</v>
      </c>
      <c r="H23" s="25">
        <f t="shared" si="0"/>
        <v>11.429899471923065</v>
      </c>
      <c r="I23" s="25">
        <v>100</v>
      </c>
      <c r="J23" s="25"/>
      <c r="K23" s="25"/>
      <c r="L23" s="26" t="s">
        <v>106</v>
      </c>
      <c r="M23" s="12">
        <v>45006</v>
      </c>
      <c r="Q23" s="25" t="str">
        <f t="shared" si="1"/>
        <v/>
      </c>
      <c r="R23">
        <v>0</v>
      </c>
      <c r="S23" s="28" t="s">
        <v>102</v>
      </c>
      <c r="T23" t="e">
        <f t="shared" si="6"/>
        <v>#VALUE!</v>
      </c>
      <c r="V23" s="12">
        <v>45033</v>
      </c>
      <c r="Z23" s="25" t="str">
        <f t="shared" si="2"/>
        <v/>
      </c>
      <c r="AA23">
        <v>0</v>
      </c>
      <c r="AB23" t="s">
        <v>102</v>
      </c>
      <c r="AC23" t="e">
        <f t="shared" si="7"/>
        <v>#VALUE!</v>
      </c>
      <c r="AE23" s="12">
        <v>45061</v>
      </c>
      <c r="AI23" s="25" t="str">
        <f t="shared" si="3"/>
        <v/>
      </c>
      <c r="AJ23">
        <v>0</v>
      </c>
      <c r="AK23" s="28" t="s">
        <v>102</v>
      </c>
      <c r="AL23" t="e">
        <f t="shared" si="8"/>
        <v>#VALUE!</v>
      </c>
      <c r="AN23" s="12">
        <v>45090</v>
      </c>
      <c r="AR23" s="25" t="str">
        <f t="shared" si="4"/>
        <v/>
      </c>
      <c r="AS23">
        <v>0</v>
      </c>
      <c r="AT23" s="28" t="s">
        <v>102</v>
      </c>
      <c r="AU23" t="e">
        <f t="shared" si="9"/>
        <v>#VALUE!</v>
      </c>
      <c r="AW23" s="12">
        <v>45148</v>
      </c>
      <c r="BA23" s="25" t="str">
        <f t="shared" si="5"/>
        <v/>
      </c>
      <c r="BB23">
        <v>0</v>
      </c>
      <c r="BC23" t="s">
        <v>61</v>
      </c>
    </row>
    <row r="24" spans="1:55" ht="15" customHeight="1" x14ac:dyDescent="0.25">
      <c r="A24" s="8" t="s">
        <v>120</v>
      </c>
      <c r="B24" s="7" t="s">
        <v>59</v>
      </c>
      <c r="C24" s="9" t="s">
        <v>64</v>
      </c>
      <c r="D24" s="11">
        <v>44985</v>
      </c>
      <c r="E24" s="25">
        <v>3</v>
      </c>
      <c r="F24" s="25">
        <v>1.9</v>
      </c>
      <c r="G24" s="25">
        <v>0.9</v>
      </c>
      <c r="H24" s="25">
        <f t="shared" si="0"/>
        <v>4.6181412007769946</v>
      </c>
      <c r="I24" s="25">
        <v>100</v>
      </c>
      <c r="J24" s="25"/>
      <c r="K24" s="25"/>
      <c r="L24" s="26" t="s">
        <v>106</v>
      </c>
      <c r="M24" s="12">
        <v>45006</v>
      </c>
      <c r="N24">
        <v>2.7</v>
      </c>
      <c r="O24">
        <v>1.7</v>
      </c>
      <c r="P24">
        <v>1.4</v>
      </c>
      <c r="Q24" s="25">
        <f t="shared" si="1"/>
        <v>5.0946815364183964</v>
      </c>
      <c r="R24">
        <v>95</v>
      </c>
      <c r="T24">
        <f t="shared" si="6"/>
        <v>4.6764225220027799E-3</v>
      </c>
      <c r="V24" s="12">
        <v>45033</v>
      </c>
      <c r="W24">
        <v>3.1</v>
      </c>
      <c r="X24">
        <v>1.6</v>
      </c>
      <c r="Y24">
        <v>1.3</v>
      </c>
      <c r="Z24" s="25">
        <f t="shared" si="2"/>
        <v>5.1190288794837198</v>
      </c>
      <c r="AA24">
        <v>95</v>
      </c>
      <c r="AC24">
        <f t="shared" si="7"/>
        <v>1.7657738827678326E-4</v>
      </c>
      <c r="AE24" s="12">
        <v>45061</v>
      </c>
      <c r="AF24">
        <v>3.2</v>
      </c>
      <c r="AG24">
        <v>1.7</v>
      </c>
      <c r="AH24">
        <v>1.4</v>
      </c>
      <c r="AI24" s="25">
        <f t="shared" si="3"/>
        <v>6.0381410801995807</v>
      </c>
      <c r="AJ24">
        <v>95</v>
      </c>
      <c r="AL24">
        <f t="shared" si="8"/>
        <v>0.16502883794851173</v>
      </c>
      <c r="AN24" s="12">
        <v>45090</v>
      </c>
      <c r="AO24">
        <v>3.3</v>
      </c>
      <c r="AP24">
        <v>1.9</v>
      </c>
      <c r="AQ24">
        <v>1.7</v>
      </c>
      <c r="AR24" s="25">
        <f t="shared" si="4"/>
        <v>8.3974771630455152</v>
      </c>
      <c r="AS24">
        <v>95</v>
      </c>
      <c r="AU24">
        <f t="shared" si="9"/>
        <v>0.32962299046604088</v>
      </c>
      <c r="AW24" s="12">
        <v>45148</v>
      </c>
      <c r="AX24">
        <v>3.6</v>
      </c>
      <c r="AY24">
        <v>2.2000000000000002</v>
      </c>
      <c r="AZ24">
        <v>2.2999999999999998</v>
      </c>
      <c r="BA24" s="25">
        <f t="shared" si="5"/>
        <v>14.313881527918495</v>
      </c>
      <c r="BB24">
        <v>95</v>
      </c>
    </row>
    <row r="25" spans="1:55" ht="15" customHeight="1" x14ac:dyDescent="0.25">
      <c r="A25" s="8" t="s">
        <v>120</v>
      </c>
      <c r="B25" s="7" t="s">
        <v>60</v>
      </c>
      <c r="C25" s="9" t="s">
        <v>64</v>
      </c>
      <c r="D25" s="11">
        <v>44985</v>
      </c>
      <c r="E25" s="25">
        <v>2.8</v>
      </c>
      <c r="F25" s="25">
        <v>2.2000000000000002</v>
      </c>
      <c r="G25" s="25">
        <v>1.5</v>
      </c>
      <c r="H25" s="25">
        <f t="shared" si="0"/>
        <v>7.5264705998377472</v>
      </c>
      <c r="I25" s="25">
        <v>100</v>
      </c>
      <c r="J25" s="25"/>
      <c r="K25" s="25"/>
      <c r="L25" s="26" t="s">
        <v>106</v>
      </c>
      <c r="M25" s="12">
        <v>45006</v>
      </c>
      <c r="N25">
        <v>2.7</v>
      </c>
      <c r="O25">
        <v>2.2000000000000002</v>
      </c>
      <c r="P25">
        <v>1.7</v>
      </c>
      <c r="Q25" s="25">
        <f t="shared" si="1"/>
        <v>8.0634865940607536</v>
      </c>
      <c r="R25">
        <v>100</v>
      </c>
      <c r="T25">
        <f t="shared" si="6"/>
        <v>3.2818963238080623E-3</v>
      </c>
      <c r="V25" s="12">
        <v>45033</v>
      </c>
      <c r="W25">
        <v>3.3</v>
      </c>
      <c r="X25">
        <v>2.2999999999999998</v>
      </c>
      <c r="Y25">
        <v>1.7</v>
      </c>
      <c r="Z25" s="25">
        <f t="shared" si="2"/>
        <v>10.367255756846317</v>
      </c>
      <c r="AA25">
        <v>100</v>
      </c>
      <c r="AC25">
        <f t="shared" si="7"/>
        <v>9.3076411641011408E-3</v>
      </c>
      <c r="AE25" s="12">
        <v>45061</v>
      </c>
      <c r="AF25">
        <v>3.6</v>
      </c>
      <c r="AG25">
        <v>2.7</v>
      </c>
      <c r="AH25">
        <v>2.1</v>
      </c>
      <c r="AI25" s="25">
        <f t="shared" si="3"/>
        <v>16.286016316209491</v>
      </c>
      <c r="AJ25">
        <v>100</v>
      </c>
      <c r="AL25">
        <f t="shared" si="8"/>
        <v>0.45137384155208105</v>
      </c>
      <c r="AN25" s="12">
        <v>45090</v>
      </c>
      <c r="AO25">
        <v>4.2</v>
      </c>
      <c r="AP25">
        <v>3.1</v>
      </c>
      <c r="AQ25">
        <v>2.2999999999999998</v>
      </c>
      <c r="AR25" s="25">
        <f t="shared" si="4"/>
        <v>24.047320966903076</v>
      </c>
      <c r="AS25">
        <v>100</v>
      </c>
      <c r="AU25">
        <f t="shared" si="9"/>
        <v>0.38946610164383844</v>
      </c>
      <c r="AW25" s="12">
        <v>45148</v>
      </c>
      <c r="AX25">
        <v>4.8</v>
      </c>
      <c r="AY25">
        <v>3.5</v>
      </c>
      <c r="AZ25">
        <v>3</v>
      </c>
      <c r="BA25" s="25">
        <f t="shared" si="5"/>
        <v>39.819686884250629</v>
      </c>
      <c r="BB25">
        <v>100</v>
      </c>
    </row>
    <row r="26" spans="1:55" ht="15" customHeight="1" x14ac:dyDescent="0.25">
      <c r="A26" s="8" t="s">
        <v>121</v>
      </c>
      <c r="B26" s="7" t="s">
        <v>53</v>
      </c>
      <c r="C26" s="9" t="s">
        <v>64</v>
      </c>
      <c r="D26" s="11">
        <v>44980</v>
      </c>
      <c r="E26">
        <v>2.5</v>
      </c>
      <c r="F26">
        <v>2.2999999999999998</v>
      </c>
      <c r="G26">
        <v>1.8</v>
      </c>
      <c r="H26" s="25">
        <f t="shared" si="0"/>
        <v>8.2515894541944395</v>
      </c>
      <c r="I26">
        <v>100</v>
      </c>
      <c r="M26" s="12">
        <v>45008</v>
      </c>
      <c r="N26">
        <v>3.1</v>
      </c>
      <c r="O26">
        <v>2.7</v>
      </c>
      <c r="P26">
        <v>2</v>
      </c>
      <c r="Q26" s="25">
        <f t="shared" si="1"/>
        <v>13.445820207823466</v>
      </c>
      <c r="R26">
        <v>100</v>
      </c>
      <c r="T26">
        <f t="shared" si="6"/>
        <v>1.7437944629587403E-2</v>
      </c>
      <c r="V26" s="12">
        <v>45033</v>
      </c>
      <c r="W26">
        <v>3.5</v>
      </c>
      <c r="X26">
        <v>2.7</v>
      </c>
      <c r="Y26">
        <v>2.2000000000000002</v>
      </c>
      <c r="Z26" s="25">
        <f t="shared" si="2"/>
        <v>16.500233665276145</v>
      </c>
      <c r="AA26">
        <v>100</v>
      </c>
      <c r="AC26">
        <f t="shared" si="7"/>
        <v>8.1882499922161407E-3</v>
      </c>
      <c r="AD26" s="27" t="s">
        <v>98</v>
      </c>
      <c r="AE26" s="12">
        <v>45063</v>
      </c>
      <c r="AF26">
        <v>4</v>
      </c>
      <c r="AG26">
        <v>2.7</v>
      </c>
      <c r="AH26">
        <v>2.5</v>
      </c>
      <c r="AI26" s="25">
        <f t="shared" si="3"/>
        <v>21.237166338267002</v>
      </c>
      <c r="AJ26">
        <v>100</v>
      </c>
      <c r="AL26">
        <f t="shared" si="8"/>
        <v>0.25221021663411797</v>
      </c>
      <c r="AN26" s="12">
        <v>45090</v>
      </c>
      <c r="AO26">
        <v>4.0999999999999996</v>
      </c>
      <c r="AP26">
        <v>2.7</v>
      </c>
      <c r="AQ26">
        <v>2.9</v>
      </c>
      <c r="AR26" s="25">
        <f t="shared" si="4"/>
        <v>25.24583856424757</v>
      </c>
      <c r="AS26">
        <v>100</v>
      </c>
      <c r="AU26">
        <f t="shared" si="9"/>
        <v>0.17280501883979235</v>
      </c>
      <c r="AW26" s="12">
        <v>45148</v>
      </c>
      <c r="AX26">
        <v>4.4000000000000004</v>
      </c>
      <c r="AY26">
        <v>3.1</v>
      </c>
      <c r="AZ26">
        <v>2.7</v>
      </c>
      <c r="BA26" s="25">
        <f t="shared" si="5"/>
        <v>29.062873638359186</v>
      </c>
      <c r="BB26">
        <v>100</v>
      </c>
    </row>
    <row r="27" spans="1:55" ht="15" customHeight="1" x14ac:dyDescent="0.25">
      <c r="A27" s="8" t="s">
        <v>121</v>
      </c>
      <c r="B27" s="7" t="s">
        <v>54</v>
      </c>
      <c r="C27" s="9" t="s">
        <v>64</v>
      </c>
      <c r="D27" s="11">
        <v>44980</v>
      </c>
      <c r="E27">
        <v>3.3</v>
      </c>
      <c r="F27">
        <v>2</v>
      </c>
      <c r="G27">
        <v>1.2</v>
      </c>
      <c r="H27" s="25">
        <f t="shared" si="0"/>
        <v>6.6350436843816434</v>
      </c>
      <c r="I27">
        <v>100</v>
      </c>
      <c r="L27" s="27" t="s">
        <v>98</v>
      </c>
      <c r="M27" s="12">
        <v>45008</v>
      </c>
      <c r="N27">
        <v>3</v>
      </c>
      <c r="O27">
        <v>1.8</v>
      </c>
      <c r="P27">
        <v>1.2</v>
      </c>
      <c r="Q27" s="25">
        <f t="shared" si="1"/>
        <v>5.3014376029327757</v>
      </c>
      <c r="R27">
        <v>90</v>
      </c>
      <c r="T27">
        <f t="shared" si="6"/>
        <v>-8.0138293599809739E-3</v>
      </c>
      <c r="V27" s="12">
        <v>45033</v>
      </c>
      <c r="W27">
        <v>3.1</v>
      </c>
      <c r="X27">
        <v>1.9</v>
      </c>
      <c r="Y27">
        <v>1.4</v>
      </c>
      <c r="Z27" s="25">
        <f t="shared" si="2"/>
        <v>6.6285641495336129</v>
      </c>
      <c r="AA27">
        <v>90</v>
      </c>
      <c r="AC27">
        <f t="shared" si="7"/>
        <v>8.9364072972656153E-3</v>
      </c>
      <c r="AE27" s="12">
        <v>45063</v>
      </c>
      <c r="AF27">
        <v>3.2</v>
      </c>
      <c r="AG27">
        <v>2.1</v>
      </c>
      <c r="AH27">
        <v>1.6</v>
      </c>
      <c r="AI27" s="25">
        <f t="shared" si="3"/>
        <v>8.601680685528855</v>
      </c>
      <c r="AJ27">
        <v>90</v>
      </c>
      <c r="AL27">
        <f t="shared" si="8"/>
        <v>0.26039593059439509</v>
      </c>
      <c r="AN27" s="12">
        <v>45090</v>
      </c>
      <c r="AO27">
        <v>3.2</v>
      </c>
      <c r="AP27">
        <v>2.1</v>
      </c>
      <c r="AQ27">
        <v>2.1</v>
      </c>
      <c r="AR27" s="25">
        <f t="shared" si="4"/>
        <v>11.08353888186479</v>
      </c>
      <c r="AS27">
        <v>90</v>
      </c>
      <c r="AU27">
        <f t="shared" si="9"/>
        <v>0.25335161282842028</v>
      </c>
      <c r="AW27" s="12">
        <v>45148</v>
      </c>
      <c r="AX27">
        <v>4.0999999999999996</v>
      </c>
      <c r="AY27">
        <v>3.6</v>
      </c>
      <c r="AZ27">
        <v>3.1</v>
      </c>
      <c r="BA27" s="25">
        <f t="shared" si="5"/>
        <v>36.137936643784236</v>
      </c>
      <c r="BB27">
        <v>100</v>
      </c>
    </row>
    <row r="28" spans="1:55" ht="15" customHeight="1" x14ac:dyDescent="0.25">
      <c r="A28" s="8" t="s">
        <v>121</v>
      </c>
      <c r="B28" s="7" t="s">
        <v>55</v>
      </c>
      <c r="C28" s="9" t="s">
        <v>64</v>
      </c>
      <c r="D28" s="11">
        <v>44980</v>
      </c>
      <c r="E28">
        <v>3.1</v>
      </c>
      <c r="F28">
        <v>1.8</v>
      </c>
      <c r="G28">
        <v>1.2</v>
      </c>
      <c r="H28" s="25">
        <f t="shared" si="0"/>
        <v>5.4781521896972016</v>
      </c>
      <c r="I28">
        <v>100</v>
      </c>
      <c r="M28" s="12">
        <v>45008</v>
      </c>
      <c r="N28">
        <v>3.2</v>
      </c>
      <c r="O28">
        <v>1.9</v>
      </c>
      <c r="P28">
        <v>1.4</v>
      </c>
      <c r="Q28" s="25">
        <f t="shared" si="1"/>
        <v>6.8423887995185684</v>
      </c>
      <c r="R28">
        <v>100</v>
      </c>
      <c r="T28">
        <f t="shared" si="6"/>
        <v>7.9417520686867801E-3</v>
      </c>
      <c r="V28" s="12">
        <v>45033</v>
      </c>
      <c r="W28">
        <v>3.5</v>
      </c>
      <c r="X28">
        <v>2.2000000000000002</v>
      </c>
      <c r="Y28">
        <v>1.5</v>
      </c>
      <c r="Z28" s="25">
        <f t="shared" si="2"/>
        <v>9.4080882497971849</v>
      </c>
      <c r="AA28">
        <v>100</v>
      </c>
      <c r="AC28">
        <f t="shared" si="7"/>
        <v>1.2737314441807035E-2</v>
      </c>
      <c r="AE28" s="12">
        <v>45063</v>
      </c>
      <c r="AF28">
        <v>4</v>
      </c>
      <c r="AG28">
        <v>2.8</v>
      </c>
      <c r="AH28">
        <v>1.7</v>
      </c>
      <c r="AI28" s="25">
        <f t="shared" si="3"/>
        <v>15.904312808798327</v>
      </c>
      <c r="AJ28">
        <v>100</v>
      </c>
      <c r="AL28">
        <f t="shared" si="8"/>
        <v>0.52467102251290454</v>
      </c>
      <c r="AN28" s="12">
        <v>45090</v>
      </c>
      <c r="AO28">
        <v>4.0999999999999996</v>
      </c>
      <c r="AP28">
        <v>3</v>
      </c>
      <c r="AQ28">
        <v>2.1</v>
      </c>
      <c r="AR28" s="25">
        <f t="shared" si="4"/>
        <v>20.938911385716818</v>
      </c>
      <c r="AS28">
        <v>100</v>
      </c>
      <c r="AU28">
        <f t="shared" si="9"/>
        <v>0.27485421652323472</v>
      </c>
      <c r="AW28" s="12">
        <v>45148</v>
      </c>
      <c r="AX28">
        <v>4.3</v>
      </c>
      <c r="AY28">
        <v>3.4</v>
      </c>
      <c r="AZ28">
        <v>2.2999999999999998</v>
      </c>
      <c r="BA28" s="25">
        <f t="shared" si="5"/>
        <v>27.431405303441821</v>
      </c>
      <c r="BB28">
        <v>100</v>
      </c>
    </row>
    <row r="29" spans="1:55" ht="15" customHeight="1" x14ac:dyDescent="0.25">
      <c r="A29" s="8" t="s">
        <v>121</v>
      </c>
      <c r="B29" s="7" t="s">
        <v>56</v>
      </c>
      <c r="C29" s="9" t="s">
        <v>64</v>
      </c>
      <c r="D29" s="11">
        <v>44980</v>
      </c>
      <c r="E29">
        <v>2.6</v>
      </c>
      <c r="F29">
        <v>1.9</v>
      </c>
      <c r="G29">
        <v>0.9</v>
      </c>
      <c r="H29" s="25">
        <f t="shared" si="0"/>
        <v>4.0023890406733962</v>
      </c>
      <c r="I29">
        <v>100</v>
      </c>
      <c r="M29" s="12">
        <v>45008</v>
      </c>
      <c r="N29">
        <v>2.8</v>
      </c>
      <c r="O29">
        <v>2.1</v>
      </c>
      <c r="P29">
        <v>1.3</v>
      </c>
      <c r="Q29" s="25">
        <f t="shared" si="1"/>
        <v>6.3554419382121523</v>
      </c>
      <c r="R29">
        <v>100</v>
      </c>
      <c r="T29">
        <f t="shared" si="6"/>
        <v>1.6515000036987037E-2</v>
      </c>
      <c r="V29" s="12">
        <v>45033</v>
      </c>
      <c r="W29">
        <v>3.3</v>
      </c>
      <c r="X29">
        <v>2.4</v>
      </c>
      <c r="Y29">
        <v>1.7</v>
      </c>
      <c r="Z29" s="25">
        <f t="shared" si="2"/>
        <v>10.892098079536661</v>
      </c>
      <c r="AA29">
        <v>100</v>
      </c>
      <c r="AC29">
        <f t="shared" si="7"/>
        <v>2.1549045418702756E-2</v>
      </c>
      <c r="AE29" s="12">
        <v>45063</v>
      </c>
      <c r="AF29">
        <v>4.0999999999999996</v>
      </c>
      <c r="AG29">
        <v>3.2</v>
      </c>
      <c r="AH29">
        <v>2.2999999999999998</v>
      </c>
      <c r="AI29" s="25">
        <f t="shared" si="3"/>
        <v>24.35225180384213</v>
      </c>
      <c r="AJ29">
        <v>100</v>
      </c>
      <c r="AL29">
        <f t="shared" si="8"/>
        <v>0.80405110103039368</v>
      </c>
      <c r="AN29" s="12">
        <v>45090</v>
      </c>
      <c r="AO29">
        <v>4.4000000000000004</v>
      </c>
      <c r="AP29">
        <v>3.3</v>
      </c>
      <c r="AQ29">
        <v>2.7</v>
      </c>
      <c r="AR29" s="25">
        <f t="shared" si="4"/>
        <v>31.101767270538954</v>
      </c>
      <c r="AS29">
        <v>100</v>
      </c>
      <c r="AU29">
        <f t="shared" si="9"/>
        <v>0.24449382998291769</v>
      </c>
      <c r="AW29" s="12">
        <v>45148</v>
      </c>
      <c r="AX29">
        <v>4.8</v>
      </c>
      <c r="AY29">
        <v>3.6</v>
      </c>
      <c r="AZ29">
        <v>3</v>
      </c>
      <c r="BA29" s="25">
        <f t="shared" si="5"/>
        <v>41.054332797111407</v>
      </c>
      <c r="BB29">
        <v>100</v>
      </c>
    </row>
    <row r="30" spans="1:55" ht="15" customHeight="1" x14ac:dyDescent="0.25">
      <c r="A30" s="8" t="s">
        <v>121</v>
      </c>
      <c r="B30" s="7" t="s">
        <v>57</v>
      </c>
      <c r="C30" s="9" t="s">
        <v>64</v>
      </c>
      <c r="D30" s="11">
        <v>44980</v>
      </c>
      <c r="E30">
        <v>3</v>
      </c>
      <c r="F30">
        <v>2</v>
      </c>
      <c r="G30">
        <v>1.4</v>
      </c>
      <c r="H30" s="25">
        <f t="shared" si="0"/>
        <v>6.8094020766558749</v>
      </c>
      <c r="I30">
        <v>100</v>
      </c>
      <c r="L30" s="27" t="s">
        <v>98</v>
      </c>
      <c r="M30" s="12">
        <v>45008</v>
      </c>
      <c r="N30">
        <v>2.8</v>
      </c>
      <c r="O30">
        <v>2</v>
      </c>
      <c r="P30">
        <v>1.5</v>
      </c>
      <c r="Q30" s="25">
        <f t="shared" si="1"/>
        <v>6.734789251133118</v>
      </c>
      <c r="R30">
        <v>100</v>
      </c>
      <c r="T30">
        <f t="shared" si="6"/>
        <v>-3.9349277644452782E-4</v>
      </c>
      <c r="U30" s="27"/>
      <c r="V30" s="12">
        <v>45033</v>
      </c>
      <c r="W30">
        <v>3.1</v>
      </c>
      <c r="X30">
        <v>2.2000000000000002</v>
      </c>
      <c r="Y30">
        <v>1.7</v>
      </c>
      <c r="Z30" s="25">
        <f t="shared" si="2"/>
        <v>9.2580772005882732</v>
      </c>
      <c r="AA30">
        <v>100</v>
      </c>
      <c r="AC30">
        <f t="shared" si="7"/>
        <v>1.272839454361633E-2</v>
      </c>
      <c r="AE30" s="12">
        <v>45063</v>
      </c>
      <c r="AF30">
        <v>3.5</v>
      </c>
      <c r="AG30">
        <v>2.8</v>
      </c>
      <c r="AH30">
        <v>2.1</v>
      </c>
      <c r="AI30" s="25">
        <f t="shared" si="3"/>
        <v>16.500233665276145</v>
      </c>
      <c r="AJ30">
        <v>100</v>
      </c>
      <c r="AL30">
        <f t="shared" si="8"/>
        <v>0.57749344745782871</v>
      </c>
      <c r="AN30" s="12">
        <v>45090</v>
      </c>
      <c r="AO30">
        <v>3.9</v>
      </c>
      <c r="AP30">
        <v>3</v>
      </c>
      <c r="AQ30">
        <v>2.1</v>
      </c>
      <c r="AR30" s="25">
        <f t="shared" si="4"/>
        <v>19.917501074218436</v>
      </c>
      <c r="AS30">
        <v>100</v>
      </c>
      <c r="AU30">
        <f t="shared" si="9"/>
        <v>0.18811154473357819</v>
      </c>
      <c r="AW30" s="12">
        <v>45148</v>
      </c>
      <c r="AX30">
        <v>4</v>
      </c>
      <c r="AY30">
        <v>3.3</v>
      </c>
      <c r="AZ30">
        <v>2.6</v>
      </c>
      <c r="BA30" s="25">
        <f t="shared" si="5"/>
        <v>27.339710067865177</v>
      </c>
      <c r="BB30">
        <v>100</v>
      </c>
    </row>
    <row r="31" spans="1:55" ht="15" customHeight="1" x14ac:dyDescent="0.25">
      <c r="A31" s="8" t="s">
        <v>121</v>
      </c>
      <c r="B31" s="7" t="s">
        <v>58</v>
      </c>
      <c r="C31" s="9" t="s">
        <v>64</v>
      </c>
      <c r="D31" s="11">
        <v>44980</v>
      </c>
      <c r="E31">
        <v>2.8</v>
      </c>
      <c r="F31">
        <v>2</v>
      </c>
      <c r="G31">
        <v>1</v>
      </c>
      <c r="H31" s="25">
        <f t="shared" si="0"/>
        <v>4.9480084294039237</v>
      </c>
      <c r="I31">
        <v>100</v>
      </c>
      <c r="L31" s="27" t="s">
        <v>104</v>
      </c>
      <c r="M31" s="12">
        <v>45008</v>
      </c>
      <c r="N31">
        <v>2.5</v>
      </c>
      <c r="O31">
        <v>2</v>
      </c>
      <c r="P31">
        <v>1</v>
      </c>
      <c r="Q31" s="25">
        <f t="shared" si="1"/>
        <v>4.4178646691106467</v>
      </c>
      <c r="R31">
        <v>90</v>
      </c>
      <c r="T31">
        <f t="shared" si="6"/>
        <v>-4.047453046678683E-3</v>
      </c>
      <c r="U31" s="27" t="s">
        <v>113</v>
      </c>
      <c r="V31" s="12">
        <v>45033</v>
      </c>
      <c r="W31">
        <v>2.5</v>
      </c>
      <c r="X31">
        <v>2.1</v>
      </c>
      <c r="Y31">
        <v>1.2</v>
      </c>
      <c r="Z31" s="25">
        <f t="shared" si="2"/>
        <v>5.3456162496238813</v>
      </c>
      <c r="AA31">
        <v>90</v>
      </c>
      <c r="AC31">
        <f t="shared" si="7"/>
        <v>7.6248143843459801E-3</v>
      </c>
      <c r="AD31" s="27"/>
      <c r="AE31" s="12">
        <v>45063</v>
      </c>
      <c r="AF31">
        <v>2.8</v>
      </c>
      <c r="AG31">
        <v>2.2999999999999998</v>
      </c>
      <c r="AH31">
        <v>1.5</v>
      </c>
      <c r="AI31" s="25">
        <f t="shared" si="3"/>
        <v>7.9388046356214064</v>
      </c>
      <c r="AJ31">
        <v>90</v>
      </c>
      <c r="AL31">
        <f t="shared" si="8"/>
        <v>0.3952225931763737</v>
      </c>
      <c r="AN31" s="12">
        <v>45090</v>
      </c>
      <c r="AO31">
        <v>3.1</v>
      </c>
      <c r="AP31">
        <v>2.5</v>
      </c>
      <c r="AQ31">
        <v>2</v>
      </c>
      <c r="AR31" s="25">
        <f t="shared" si="4"/>
        <v>12.325842426818705</v>
      </c>
      <c r="AS31">
        <v>85</v>
      </c>
      <c r="AU31">
        <f t="shared" si="9"/>
        <v>0.43967192005385974</v>
      </c>
      <c r="AW31" s="12">
        <v>45148</v>
      </c>
      <c r="AX31">
        <v>3.5</v>
      </c>
      <c r="AY31">
        <v>2.2999999999999998</v>
      </c>
      <c r="AZ31">
        <v>2.2000000000000002</v>
      </c>
      <c r="BA31" s="25">
        <f t="shared" si="5"/>
        <v>13.916273707698537</v>
      </c>
      <c r="BB31">
        <v>90</v>
      </c>
    </row>
    <row r="32" spans="1:55" ht="15" customHeight="1" x14ac:dyDescent="0.25">
      <c r="A32" s="8" t="s">
        <v>121</v>
      </c>
      <c r="B32" s="7" t="s">
        <v>59</v>
      </c>
      <c r="C32" s="9" t="s">
        <v>64</v>
      </c>
      <c r="D32" s="11">
        <v>44980</v>
      </c>
      <c r="E32">
        <v>2.8</v>
      </c>
      <c r="F32">
        <v>2.1</v>
      </c>
      <c r="G32">
        <v>1.2</v>
      </c>
      <c r="H32" s="25">
        <f t="shared" si="0"/>
        <v>5.9870901995787467</v>
      </c>
      <c r="I32">
        <v>100</v>
      </c>
      <c r="L32" s="27" t="s">
        <v>98</v>
      </c>
      <c r="M32" s="12">
        <v>45008</v>
      </c>
      <c r="N32">
        <v>2.2000000000000002</v>
      </c>
      <c r="O32">
        <v>1.7</v>
      </c>
      <c r="P32">
        <v>1.4</v>
      </c>
      <c r="Q32" s="25">
        <f t="shared" si="1"/>
        <v>4.151221992637212</v>
      </c>
      <c r="R32">
        <v>70</v>
      </c>
      <c r="T32">
        <f t="shared" si="6"/>
        <v>-1.3078670384984142E-2</v>
      </c>
      <c r="V32" s="12">
        <v>45033</v>
      </c>
      <c r="W32">
        <v>2.2999999999999998</v>
      </c>
      <c r="X32">
        <v>1.8</v>
      </c>
      <c r="Y32">
        <v>1.3</v>
      </c>
      <c r="Z32" s="25">
        <f t="shared" si="2"/>
        <v>4.3399139013934498</v>
      </c>
      <c r="AA32">
        <v>80</v>
      </c>
      <c r="AC32">
        <f t="shared" si="7"/>
        <v>1.7780705028333605E-3</v>
      </c>
      <c r="AE32" s="12">
        <v>45063</v>
      </c>
      <c r="AF32">
        <v>2.5</v>
      </c>
      <c r="AG32">
        <v>2</v>
      </c>
      <c r="AH32">
        <v>1.7</v>
      </c>
      <c r="AI32" s="25">
        <f t="shared" si="3"/>
        <v>6.7200630355694182</v>
      </c>
      <c r="AJ32">
        <v>80</v>
      </c>
      <c r="AL32">
        <f t="shared" si="8"/>
        <v>0.43695193742999427</v>
      </c>
      <c r="AN32" s="12">
        <v>45090</v>
      </c>
      <c r="AO32">
        <v>2.4</v>
      </c>
      <c r="AP32">
        <v>2.1</v>
      </c>
      <c r="AQ32">
        <v>1.9</v>
      </c>
      <c r="AR32" s="25">
        <f t="shared" si="4"/>
        <v>7.5398223686155035</v>
      </c>
      <c r="AS32">
        <v>75</v>
      </c>
      <c r="AU32">
        <f t="shared" si="9"/>
        <v>0.11503216561173173</v>
      </c>
      <c r="AW32" s="12">
        <v>45148</v>
      </c>
      <c r="AX32">
        <v>3.1</v>
      </c>
      <c r="AY32">
        <v>2.6</v>
      </c>
      <c r="AZ32">
        <v>2.5</v>
      </c>
      <c r="BA32" s="25">
        <f t="shared" si="5"/>
        <v>15.831859828224912</v>
      </c>
      <c r="BB32">
        <v>90</v>
      </c>
    </row>
    <row r="33" spans="1:57" ht="15" customHeight="1" x14ac:dyDescent="0.25">
      <c r="A33" s="8" t="s">
        <v>121</v>
      </c>
      <c r="B33" s="7" t="s">
        <v>60</v>
      </c>
      <c r="C33" s="9" t="s">
        <v>64</v>
      </c>
      <c r="D33" s="11">
        <v>44980</v>
      </c>
      <c r="E33">
        <v>3</v>
      </c>
      <c r="F33">
        <v>2</v>
      </c>
      <c r="G33">
        <v>1.6</v>
      </c>
      <c r="H33" s="25">
        <f t="shared" si="0"/>
        <v>7.6340701482231985</v>
      </c>
      <c r="I33">
        <v>100</v>
      </c>
      <c r="L33" s="27" t="s">
        <v>98</v>
      </c>
      <c r="M33" s="12">
        <v>45008</v>
      </c>
      <c r="N33">
        <v>2.8</v>
      </c>
      <c r="O33">
        <v>1.6</v>
      </c>
      <c r="P33">
        <v>1.2</v>
      </c>
      <c r="Q33" s="25">
        <f t="shared" si="1"/>
        <v>4.3102651207251954</v>
      </c>
      <c r="R33">
        <v>65</v>
      </c>
      <c r="T33">
        <f t="shared" si="6"/>
        <v>-2.0415061716027281E-2</v>
      </c>
      <c r="U33" s="27" t="s">
        <v>101</v>
      </c>
      <c r="V33" s="12">
        <v>45033</v>
      </c>
      <c r="W33">
        <v>2.9</v>
      </c>
      <c r="X33">
        <v>1.5</v>
      </c>
      <c r="Y33">
        <v>1.2</v>
      </c>
      <c r="Z33" s="25">
        <f t="shared" si="2"/>
        <v>4.1510256430963643</v>
      </c>
      <c r="AA33">
        <v>60</v>
      </c>
      <c r="AC33">
        <f t="shared" si="7"/>
        <v>-1.5057587412191675E-3</v>
      </c>
      <c r="AD33" s="28" t="s">
        <v>101</v>
      </c>
      <c r="AE33" s="12">
        <v>45063</v>
      </c>
      <c r="AF33">
        <v>1.6</v>
      </c>
      <c r="AG33">
        <v>1</v>
      </c>
      <c r="AH33">
        <v>1.3</v>
      </c>
      <c r="AI33" s="25">
        <f t="shared" si="3"/>
        <v>1.6619025137490002</v>
      </c>
      <c r="AJ33">
        <v>30</v>
      </c>
      <c r="AL33">
        <f t="shared" si="8"/>
        <v>-0.9147829994635942</v>
      </c>
      <c r="AM33" s="27" t="s">
        <v>100</v>
      </c>
      <c r="AN33" s="12">
        <v>45090</v>
      </c>
      <c r="AO33">
        <v>1.8</v>
      </c>
      <c r="AP33">
        <v>0</v>
      </c>
      <c r="AQ33">
        <v>1.6</v>
      </c>
      <c r="AR33" s="25">
        <f t="shared" si="4"/>
        <v>0.90477868423386054</v>
      </c>
      <c r="AS33">
        <v>20</v>
      </c>
      <c r="AU33">
        <f t="shared" si="9"/>
        <v>-0.6076638631285074</v>
      </c>
      <c r="AV33" s="27" t="s">
        <v>101</v>
      </c>
      <c r="AW33" s="12">
        <v>45148</v>
      </c>
      <c r="AX33">
        <v>3.1</v>
      </c>
      <c r="AY33">
        <v>1.7</v>
      </c>
      <c r="AZ33">
        <v>1.9</v>
      </c>
      <c r="BA33" s="25">
        <f t="shared" si="5"/>
        <v>7.8885391531639693</v>
      </c>
      <c r="BB33">
        <v>30</v>
      </c>
      <c r="BE33" t="s">
        <v>209</v>
      </c>
    </row>
    <row r="34" spans="1:57" ht="15" customHeight="1" x14ac:dyDescent="0.25">
      <c r="A34" s="8" t="s">
        <v>122</v>
      </c>
      <c r="B34" s="7" t="s">
        <v>53</v>
      </c>
      <c r="C34" s="9" t="s">
        <v>64</v>
      </c>
      <c r="D34" s="11">
        <v>44980</v>
      </c>
      <c r="E34">
        <v>3.4</v>
      </c>
      <c r="F34">
        <v>2.7</v>
      </c>
      <c r="G34">
        <v>1.3</v>
      </c>
      <c r="H34" s="25">
        <f t="shared" si="0"/>
        <v>10.681415022205297</v>
      </c>
      <c r="I34">
        <v>100</v>
      </c>
      <c r="L34" s="27"/>
      <c r="M34" s="12">
        <v>45008</v>
      </c>
      <c r="N34">
        <v>3.1</v>
      </c>
      <c r="O34">
        <v>2.4</v>
      </c>
      <c r="P34">
        <v>1.2</v>
      </c>
      <c r="Q34" s="25">
        <f t="shared" si="1"/>
        <v>7.8885391531639693</v>
      </c>
      <c r="R34">
        <v>100</v>
      </c>
      <c r="T34">
        <f t="shared" si="6"/>
        <v>-1.0824798265952425E-2</v>
      </c>
      <c r="U34" s="27"/>
      <c r="V34" s="12">
        <v>45033</v>
      </c>
      <c r="W34">
        <v>3.6</v>
      </c>
      <c r="X34">
        <v>2.6</v>
      </c>
      <c r="Y34">
        <v>1.5</v>
      </c>
      <c r="Z34" s="25">
        <f t="shared" si="2"/>
        <v>11.882288814039994</v>
      </c>
      <c r="AA34">
        <v>95</v>
      </c>
      <c r="AC34">
        <f t="shared" si="7"/>
        <v>1.6385519618694378E-2</v>
      </c>
      <c r="AE34" s="12">
        <v>45063</v>
      </c>
      <c r="AF34">
        <v>3.9</v>
      </c>
      <c r="AG34">
        <v>2.9</v>
      </c>
      <c r="AH34">
        <v>2</v>
      </c>
      <c r="AI34" s="25">
        <f t="shared" si="3"/>
        <v>18.385974655593419</v>
      </c>
      <c r="AJ34">
        <v>100</v>
      </c>
      <c r="AL34">
        <f t="shared" si="8"/>
        <v>0.43624855123946232</v>
      </c>
      <c r="AN34" s="12">
        <v>45090</v>
      </c>
      <c r="AO34">
        <v>3.9</v>
      </c>
      <c r="AP34">
        <v>2.9</v>
      </c>
      <c r="AQ34">
        <v>1.9</v>
      </c>
      <c r="AR34" s="25">
        <f t="shared" si="4"/>
        <v>17.643184342560279</v>
      </c>
      <c r="AS34">
        <v>100</v>
      </c>
      <c r="AU34">
        <f t="shared" si="9"/>
        <v>-4.1213880648342485E-2</v>
      </c>
      <c r="AW34" s="12">
        <v>45148</v>
      </c>
      <c r="AX34">
        <v>4.5999999999999996</v>
      </c>
      <c r="AY34">
        <v>3.1</v>
      </c>
      <c r="AZ34">
        <v>2.7</v>
      </c>
      <c r="BA34" s="25">
        <f t="shared" si="5"/>
        <v>30.383913349193687</v>
      </c>
      <c r="BB34">
        <v>100</v>
      </c>
    </row>
    <row r="35" spans="1:57" ht="15" customHeight="1" x14ac:dyDescent="0.25">
      <c r="A35" s="8" t="s">
        <v>122</v>
      </c>
      <c r="B35" s="7" t="s">
        <v>54</v>
      </c>
      <c r="C35" s="9" t="s">
        <v>64</v>
      </c>
      <c r="D35" s="11">
        <v>44980</v>
      </c>
      <c r="E35">
        <v>2.8</v>
      </c>
      <c r="F35">
        <v>1.9</v>
      </c>
      <c r="G35">
        <v>1.3</v>
      </c>
      <c r="H35" s="25">
        <f t="shared" si="0"/>
        <v>5.6297340352329091</v>
      </c>
      <c r="I35">
        <v>100</v>
      </c>
      <c r="L35" s="27" t="s">
        <v>98</v>
      </c>
      <c r="M35" s="12">
        <v>45008</v>
      </c>
      <c r="N35">
        <v>2.6</v>
      </c>
      <c r="O35">
        <v>1.7</v>
      </c>
      <c r="P35">
        <v>1.3</v>
      </c>
      <c r="Q35" s="25">
        <f t="shared" si="1"/>
        <v>4.5945792558750727</v>
      </c>
      <c r="R35">
        <v>95</v>
      </c>
      <c r="T35">
        <f t="shared" si="6"/>
        <v>-7.2566076581737195E-3</v>
      </c>
      <c r="U35" s="27"/>
      <c r="V35" s="12">
        <v>45033</v>
      </c>
      <c r="W35">
        <v>3</v>
      </c>
      <c r="X35">
        <v>2.2000000000000002</v>
      </c>
      <c r="Y35">
        <v>1.6</v>
      </c>
      <c r="Z35" s="25">
        <f t="shared" si="2"/>
        <v>8.5058621095943661</v>
      </c>
      <c r="AA35">
        <v>100</v>
      </c>
      <c r="AC35">
        <f t="shared" si="7"/>
        <v>2.4635135990765368E-2</v>
      </c>
      <c r="AE35" s="12">
        <v>45063</v>
      </c>
      <c r="AF35">
        <v>3.6</v>
      </c>
      <c r="AG35">
        <v>2.7</v>
      </c>
      <c r="AH35">
        <v>2.2000000000000002</v>
      </c>
      <c r="AI35" s="25">
        <f t="shared" si="3"/>
        <v>16.971668912855463</v>
      </c>
      <c r="AJ35">
        <v>100</v>
      </c>
      <c r="AL35">
        <f t="shared" si="8"/>
        <v>0.69032995084253601</v>
      </c>
      <c r="AN35" s="12">
        <v>45090</v>
      </c>
      <c r="AO35">
        <v>3.8</v>
      </c>
      <c r="AP35">
        <v>2.9</v>
      </c>
      <c r="AQ35">
        <v>2.5</v>
      </c>
      <c r="AR35" s="25">
        <f t="shared" si="4"/>
        <v>21.757099922436115</v>
      </c>
      <c r="AS35">
        <v>100</v>
      </c>
      <c r="AU35">
        <f t="shared" si="9"/>
        <v>0.24824597882536914</v>
      </c>
      <c r="AW35" s="12">
        <v>45148</v>
      </c>
      <c r="AX35">
        <v>4.4000000000000004</v>
      </c>
      <c r="AY35">
        <v>3.8</v>
      </c>
      <c r="AZ35">
        <v>3.3</v>
      </c>
      <c r="BA35" s="25">
        <f t="shared" si="5"/>
        <v>43.551113558551911</v>
      </c>
      <c r="BB35">
        <v>100</v>
      </c>
    </row>
    <row r="36" spans="1:57" ht="15" customHeight="1" x14ac:dyDescent="0.25">
      <c r="A36" s="8" t="s">
        <v>122</v>
      </c>
      <c r="B36" s="7" t="s">
        <v>55</v>
      </c>
      <c r="C36" s="9" t="s">
        <v>64</v>
      </c>
      <c r="D36" s="11">
        <v>44980</v>
      </c>
      <c r="E36">
        <v>2.7</v>
      </c>
      <c r="F36">
        <v>2.2000000000000002</v>
      </c>
      <c r="G36">
        <v>1.7</v>
      </c>
      <c r="H36" s="25">
        <f t="shared" si="0"/>
        <v>8.0634865940607536</v>
      </c>
      <c r="I36">
        <v>100</v>
      </c>
      <c r="L36" s="27" t="s">
        <v>98</v>
      </c>
      <c r="M36" s="12">
        <v>45008</v>
      </c>
      <c r="N36">
        <v>2.1</v>
      </c>
      <c r="O36">
        <v>1.3</v>
      </c>
      <c r="P36">
        <v>1.1000000000000001</v>
      </c>
      <c r="Q36" s="25">
        <f t="shared" si="1"/>
        <v>2.3750440461138842</v>
      </c>
      <c r="R36">
        <v>60</v>
      </c>
      <c r="T36">
        <f t="shared" si="6"/>
        <v>-4.3654644994439558E-2</v>
      </c>
      <c r="V36" s="12">
        <v>45033</v>
      </c>
      <c r="W36">
        <v>2.5</v>
      </c>
      <c r="X36">
        <v>1.6</v>
      </c>
      <c r="Y36">
        <v>1.1000000000000001</v>
      </c>
      <c r="Z36" s="25">
        <f t="shared" si="2"/>
        <v>3.5784703819796242</v>
      </c>
      <c r="AA36">
        <v>60</v>
      </c>
      <c r="AC36">
        <f t="shared" si="7"/>
        <v>1.639677833830178E-2</v>
      </c>
      <c r="AE36" s="12">
        <v>45063</v>
      </c>
      <c r="AF36">
        <v>2.8</v>
      </c>
      <c r="AG36">
        <v>1.4</v>
      </c>
      <c r="AH36">
        <v>1.8</v>
      </c>
      <c r="AI36" s="25">
        <f t="shared" si="3"/>
        <v>5.6297340352329091</v>
      </c>
      <c r="AJ36">
        <v>65</v>
      </c>
      <c r="AL36">
        <f t="shared" si="8"/>
        <v>0.45282509671891658</v>
      </c>
      <c r="AN36" s="12">
        <v>45090</v>
      </c>
      <c r="AO36">
        <v>2.9</v>
      </c>
      <c r="AP36">
        <v>1.7</v>
      </c>
      <c r="AQ36">
        <v>1.5</v>
      </c>
      <c r="AR36" s="25">
        <f t="shared" si="4"/>
        <v>5.8307959650626566</v>
      </c>
      <c r="AS36">
        <v>50</v>
      </c>
      <c r="AU36">
        <f t="shared" si="9"/>
        <v>3.5070307044916142E-2</v>
      </c>
      <c r="AW36" s="12">
        <v>45148</v>
      </c>
      <c r="AX36">
        <v>3</v>
      </c>
      <c r="AY36">
        <v>1.7</v>
      </c>
      <c r="AZ36">
        <v>2.2999999999999998</v>
      </c>
      <c r="BA36" s="25">
        <f t="shared" si="5"/>
        <v>9.4247779607693793</v>
      </c>
      <c r="BB36">
        <v>60</v>
      </c>
      <c r="BE36" t="s">
        <v>210</v>
      </c>
    </row>
    <row r="37" spans="1:57" ht="15" customHeight="1" x14ac:dyDescent="0.25">
      <c r="A37" s="8" t="s">
        <v>122</v>
      </c>
      <c r="B37" s="7" t="s">
        <v>56</v>
      </c>
      <c r="C37" s="9" t="s">
        <v>64</v>
      </c>
      <c r="D37" s="11">
        <v>44980</v>
      </c>
      <c r="E37">
        <v>3</v>
      </c>
      <c r="F37">
        <v>2.5</v>
      </c>
      <c r="G37">
        <v>2</v>
      </c>
      <c r="H37" s="25">
        <f t="shared" si="0"/>
        <v>11.928234606598746</v>
      </c>
      <c r="I37">
        <v>100</v>
      </c>
      <c r="L37" s="27" t="s">
        <v>104</v>
      </c>
      <c r="M37" s="12">
        <v>45008</v>
      </c>
      <c r="N37">
        <v>2.8</v>
      </c>
      <c r="O37">
        <v>2</v>
      </c>
      <c r="P37">
        <v>1.7</v>
      </c>
      <c r="Q37" s="25">
        <f t="shared" si="1"/>
        <v>7.5264705998377472</v>
      </c>
      <c r="R37">
        <v>80</v>
      </c>
      <c r="T37">
        <f t="shared" si="6"/>
        <v>-1.644578663354079E-2</v>
      </c>
      <c r="V37" s="12">
        <v>45033</v>
      </c>
      <c r="W37">
        <v>3.1</v>
      </c>
      <c r="X37">
        <v>2.2000000000000002</v>
      </c>
      <c r="Y37">
        <v>2</v>
      </c>
      <c r="Z37" s="25">
        <f t="shared" si="2"/>
        <v>10.737178291806515</v>
      </c>
      <c r="AA37">
        <v>85</v>
      </c>
      <c r="AC37">
        <f t="shared" si="7"/>
        <v>1.4211444223529195E-2</v>
      </c>
      <c r="AE37" s="12">
        <v>45063</v>
      </c>
      <c r="AF37">
        <v>3.6</v>
      </c>
      <c r="AG37">
        <v>2.9</v>
      </c>
      <c r="AH37">
        <v>2.2999999999999998</v>
      </c>
      <c r="AI37" s="25">
        <f t="shared" si="3"/>
        <v>19.113449704440296</v>
      </c>
      <c r="AJ37">
        <v>90</v>
      </c>
      <c r="AL37">
        <f t="shared" si="8"/>
        <v>0.57629601875950087</v>
      </c>
      <c r="AN37" s="12">
        <v>45090</v>
      </c>
      <c r="AO37">
        <v>3.6</v>
      </c>
      <c r="AP37">
        <v>2.7</v>
      </c>
      <c r="AQ37">
        <v>2.4</v>
      </c>
      <c r="AR37" s="25">
        <f t="shared" si="4"/>
        <v>18.385385606970868</v>
      </c>
      <c r="AS37">
        <v>90</v>
      </c>
      <c r="AU37">
        <f t="shared" si="9"/>
        <v>-3.8812916521559541E-2</v>
      </c>
      <c r="AW37" s="12">
        <v>45148</v>
      </c>
      <c r="AX37">
        <v>4.7</v>
      </c>
      <c r="AY37">
        <v>4.0999999999999996</v>
      </c>
      <c r="AZ37">
        <v>3.1</v>
      </c>
      <c r="BA37" s="25">
        <f t="shared" si="5"/>
        <v>47.840172928865357</v>
      </c>
      <c r="BB37">
        <v>100</v>
      </c>
    </row>
    <row r="38" spans="1:57" ht="15" customHeight="1" x14ac:dyDescent="0.25">
      <c r="A38" s="8" t="s">
        <v>122</v>
      </c>
      <c r="B38" s="7" t="s">
        <v>57</v>
      </c>
      <c r="C38" s="9" t="s">
        <v>64</v>
      </c>
      <c r="D38" s="11">
        <v>44980</v>
      </c>
      <c r="E38">
        <v>2.4</v>
      </c>
      <c r="F38">
        <v>1.9</v>
      </c>
      <c r="G38">
        <v>1.4</v>
      </c>
      <c r="H38" s="25">
        <f t="shared" si="0"/>
        <v>5.1317915996389258</v>
      </c>
      <c r="I38">
        <v>100</v>
      </c>
      <c r="L38" s="27" t="s">
        <v>104</v>
      </c>
      <c r="M38" s="12">
        <v>45008</v>
      </c>
      <c r="N38">
        <v>1.6</v>
      </c>
      <c r="O38">
        <v>1.2</v>
      </c>
      <c r="P38">
        <v>1</v>
      </c>
      <c r="Q38" s="25">
        <f t="shared" si="1"/>
        <v>1.5205308443374603</v>
      </c>
      <c r="R38">
        <v>30</v>
      </c>
      <c r="T38">
        <f t="shared" si="6"/>
        <v>-4.344269015444617E-2</v>
      </c>
      <c r="U38" s="27" t="s">
        <v>98</v>
      </c>
      <c r="V38" s="12">
        <v>45033</v>
      </c>
      <c r="W38">
        <v>1.8</v>
      </c>
      <c r="X38">
        <v>1.2</v>
      </c>
      <c r="Y38">
        <v>1.1000000000000001</v>
      </c>
      <c r="Z38" s="25">
        <f t="shared" si="2"/>
        <v>1.8696403279676252</v>
      </c>
      <c r="AA38">
        <v>40</v>
      </c>
      <c r="AC38">
        <f t="shared" si="7"/>
        <v>8.2674624319220239E-3</v>
      </c>
      <c r="AE38" s="12">
        <v>45063</v>
      </c>
      <c r="AF38">
        <v>1.6</v>
      </c>
      <c r="AG38">
        <v>1.4</v>
      </c>
      <c r="AH38">
        <v>1.3</v>
      </c>
      <c r="AI38" s="25">
        <f t="shared" si="3"/>
        <v>2.2902210444669597</v>
      </c>
      <c r="AJ38">
        <v>40</v>
      </c>
      <c r="AL38">
        <f t="shared" si="8"/>
        <v>0.20276718542833838</v>
      </c>
      <c r="AN38" s="12">
        <v>45090</v>
      </c>
      <c r="AO38">
        <v>1.8</v>
      </c>
      <c r="AP38">
        <v>1.7</v>
      </c>
      <c r="AQ38">
        <v>1.4</v>
      </c>
      <c r="AR38" s="25">
        <f t="shared" si="4"/>
        <v>3.3964543576122641</v>
      </c>
      <c r="AS38">
        <v>30</v>
      </c>
      <c r="AU38">
        <f t="shared" si="9"/>
        <v>0.3938477343469885</v>
      </c>
      <c r="AV38" s="27"/>
      <c r="AW38" s="12">
        <v>45148</v>
      </c>
      <c r="AX38">
        <v>2.1</v>
      </c>
      <c r="AY38">
        <v>2</v>
      </c>
      <c r="AZ38">
        <v>1.9</v>
      </c>
      <c r="BA38" s="25">
        <f t="shared" si="5"/>
        <v>6.2716006842694734</v>
      </c>
      <c r="BB38">
        <v>80</v>
      </c>
    </row>
    <row r="39" spans="1:57" ht="15" customHeight="1" x14ac:dyDescent="0.25">
      <c r="A39" s="8" t="s">
        <v>122</v>
      </c>
      <c r="B39" s="7" t="s">
        <v>58</v>
      </c>
      <c r="C39" s="9" t="s">
        <v>64</v>
      </c>
      <c r="D39" s="11">
        <v>44980</v>
      </c>
      <c r="E39">
        <v>3.1</v>
      </c>
      <c r="F39">
        <v>2.1</v>
      </c>
      <c r="G39">
        <v>1.1000000000000001</v>
      </c>
      <c r="H39" s="25">
        <f t="shared" si="0"/>
        <v>6.23291982472215</v>
      </c>
      <c r="I39">
        <v>100</v>
      </c>
      <c r="L39" s="27" t="s">
        <v>104</v>
      </c>
      <c r="M39" s="12">
        <v>45008</v>
      </c>
      <c r="Q39" s="25" t="str">
        <f t="shared" si="1"/>
        <v/>
      </c>
      <c r="R39">
        <v>0</v>
      </c>
      <c r="S39" s="25" t="s">
        <v>102</v>
      </c>
      <c r="T39" t="e">
        <f t="shared" si="6"/>
        <v>#VALUE!</v>
      </c>
      <c r="U39" s="27"/>
      <c r="V39" s="12">
        <v>45033</v>
      </c>
      <c r="Z39" s="25" t="str">
        <f t="shared" si="2"/>
        <v/>
      </c>
      <c r="AA39">
        <v>0</v>
      </c>
      <c r="AB39" s="28" t="s">
        <v>102</v>
      </c>
      <c r="AC39" t="e">
        <f t="shared" si="7"/>
        <v>#VALUE!</v>
      </c>
      <c r="AE39" s="12">
        <v>45063</v>
      </c>
      <c r="AI39" s="25" t="str">
        <f t="shared" si="3"/>
        <v/>
      </c>
      <c r="AJ39">
        <v>0</v>
      </c>
      <c r="AK39" s="28" t="s">
        <v>102</v>
      </c>
      <c r="AL39" t="e">
        <f t="shared" si="8"/>
        <v>#VALUE!</v>
      </c>
      <c r="AN39" s="12">
        <v>45090</v>
      </c>
      <c r="AR39" s="25" t="str">
        <f t="shared" si="4"/>
        <v/>
      </c>
      <c r="AS39">
        <v>0</v>
      </c>
      <c r="AT39" s="28" t="s">
        <v>102</v>
      </c>
      <c r="AU39" t="e">
        <f t="shared" si="9"/>
        <v>#VALUE!</v>
      </c>
      <c r="AW39" s="12">
        <v>45148</v>
      </c>
      <c r="BA39" s="25" t="str">
        <f t="shared" si="5"/>
        <v/>
      </c>
      <c r="BB39">
        <v>0</v>
      </c>
      <c r="BC39" t="s">
        <v>61</v>
      </c>
    </row>
    <row r="40" spans="1:57" ht="15" customHeight="1" x14ac:dyDescent="0.25">
      <c r="A40" s="8" t="s">
        <v>122</v>
      </c>
      <c r="B40" s="7" t="s">
        <v>59</v>
      </c>
      <c r="C40" s="9" t="s">
        <v>64</v>
      </c>
      <c r="D40" s="11">
        <v>44980</v>
      </c>
      <c r="E40">
        <v>2.8</v>
      </c>
      <c r="F40">
        <v>2.2999999999999998</v>
      </c>
      <c r="G40">
        <v>1.3</v>
      </c>
      <c r="H40" s="25">
        <f t="shared" si="0"/>
        <v>7.1251321383416482</v>
      </c>
      <c r="I40">
        <v>100</v>
      </c>
      <c r="M40" s="12">
        <v>45008</v>
      </c>
      <c r="N40">
        <v>2.9</v>
      </c>
      <c r="O40">
        <v>2.5</v>
      </c>
      <c r="P40">
        <v>1</v>
      </c>
      <c r="Q40" s="25">
        <f t="shared" si="1"/>
        <v>6.9753174386735868</v>
      </c>
      <c r="R40">
        <v>100</v>
      </c>
      <c r="T40">
        <f t="shared" si="6"/>
        <v>-7.5894407579008157E-4</v>
      </c>
      <c r="U40" s="27"/>
      <c r="V40" s="12">
        <v>45033</v>
      </c>
      <c r="W40">
        <v>3.1</v>
      </c>
      <c r="X40">
        <v>2.7</v>
      </c>
      <c r="Y40">
        <v>1.5</v>
      </c>
      <c r="Z40" s="25">
        <f t="shared" si="2"/>
        <v>10.737178291806515</v>
      </c>
      <c r="AA40">
        <v>100</v>
      </c>
      <c r="AC40">
        <f t="shared" si="7"/>
        <v>1.7253379523463258E-2</v>
      </c>
      <c r="AE40" s="12">
        <v>45063</v>
      </c>
      <c r="AF40">
        <v>3.4</v>
      </c>
      <c r="AG40">
        <v>3.3</v>
      </c>
      <c r="AH40">
        <v>1.7</v>
      </c>
      <c r="AI40" s="25">
        <f t="shared" si="3"/>
        <v>16.689710972195776</v>
      </c>
      <c r="AJ40">
        <v>100</v>
      </c>
      <c r="AL40">
        <f t="shared" si="8"/>
        <v>0.4407864521235062</v>
      </c>
      <c r="AN40" s="12">
        <v>45090</v>
      </c>
      <c r="AO40">
        <v>3.2</v>
      </c>
      <c r="AP40">
        <v>3.1</v>
      </c>
      <c r="AQ40">
        <v>2.1</v>
      </c>
      <c r="AR40" s="25">
        <f t="shared" si="4"/>
        <v>16.989733070613603</v>
      </c>
      <c r="AS40">
        <v>100</v>
      </c>
      <c r="AU40">
        <f t="shared" si="9"/>
        <v>1.7806135744924265E-2</v>
      </c>
      <c r="AW40" s="12">
        <v>45148</v>
      </c>
      <c r="AX40">
        <v>4</v>
      </c>
      <c r="AY40">
        <v>3.7</v>
      </c>
      <c r="AZ40">
        <v>2.7</v>
      </c>
      <c r="BA40" s="25">
        <f t="shared" si="5"/>
        <v>32.169908772759484</v>
      </c>
      <c r="BB40">
        <v>100</v>
      </c>
    </row>
    <row r="41" spans="1:57" ht="15" customHeight="1" x14ac:dyDescent="0.25">
      <c r="A41" s="8" t="s">
        <v>122</v>
      </c>
      <c r="B41" s="7" t="s">
        <v>60</v>
      </c>
      <c r="C41" s="9" t="s">
        <v>64</v>
      </c>
      <c r="D41" s="11">
        <v>44980</v>
      </c>
      <c r="E41">
        <v>2.4</v>
      </c>
      <c r="F41">
        <v>1.6</v>
      </c>
      <c r="G41">
        <v>1.4</v>
      </c>
      <c r="H41" s="25">
        <f t="shared" si="0"/>
        <v>4.2411500823462207</v>
      </c>
      <c r="I41">
        <v>100</v>
      </c>
      <c r="M41" s="12">
        <v>45008</v>
      </c>
      <c r="N41">
        <v>2.5</v>
      </c>
      <c r="O41">
        <v>2.1</v>
      </c>
      <c r="P41">
        <v>1.6</v>
      </c>
      <c r="Q41" s="25">
        <f t="shared" si="1"/>
        <v>6.7200630355694182</v>
      </c>
      <c r="R41">
        <v>100</v>
      </c>
      <c r="T41">
        <f t="shared" si="6"/>
        <v>1.6437966303014053E-2</v>
      </c>
      <c r="V41" s="12">
        <v>45033</v>
      </c>
      <c r="W41">
        <v>2.9</v>
      </c>
      <c r="X41">
        <v>2.2999999999999998</v>
      </c>
      <c r="Y41">
        <v>1.8</v>
      </c>
      <c r="Z41" s="25">
        <f t="shared" si="2"/>
        <v>9.5718437668655501</v>
      </c>
      <c r="AA41">
        <v>100</v>
      </c>
      <c r="AC41">
        <f t="shared" si="7"/>
        <v>1.4149132529537584E-2</v>
      </c>
      <c r="AE41" s="12">
        <v>45063</v>
      </c>
      <c r="AF41">
        <v>3.4</v>
      </c>
      <c r="AG41">
        <v>2.6</v>
      </c>
      <c r="AH41">
        <v>2.2000000000000002</v>
      </c>
      <c r="AI41" s="25">
        <f t="shared" si="3"/>
        <v>15.38123763197563</v>
      </c>
      <c r="AJ41">
        <v>100</v>
      </c>
      <c r="AL41">
        <f t="shared" si="8"/>
        <v>0.47400681006365847</v>
      </c>
      <c r="AN41" s="12">
        <v>45090</v>
      </c>
      <c r="AO41">
        <v>3.3</v>
      </c>
      <c r="AP41">
        <v>2.2000000000000002</v>
      </c>
      <c r="AQ41">
        <v>3</v>
      </c>
      <c r="AR41" s="25">
        <f t="shared" si="4"/>
        <v>17.520662229070275</v>
      </c>
      <c r="AS41">
        <v>95</v>
      </c>
      <c r="AU41">
        <f t="shared" si="9"/>
        <v>0.13015446869308173</v>
      </c>
      <c r="AW41" s="12">
        <v>45148</v>
      </c>
      <c r="AX41">
        <v>3.9</v>
      </c>
      <c r="AY41">
        <v>3.7</v>
      </c>
      <c r="AZ41">
        <v>3</v>
      </c>
      <c r="BA41" s="25">
        <f t="shared" si="5"/>
        <v>34.375110466038663</v>
      </c>
      <c r="BB41">
        <v>100</v>
      </c>
    </row>
    <row r="42" spans="1:57" ht="15" customHeight="1" x14ac:dyDescent="0.25">
      <c r="A42" s="8" t="s">
        <v>123</v>
      </c>
      <c r="B42" s="7" t="s">
        <v>53</v>
      </c>
      <c r="C42" s="9" t="s">
        <v>64</v>
      </c>
      <c r="D42" s="11">
        <v>44980</v>
      </c>
      <c r="E42">
        <v>2.5</v>
      </c>
      <c r="F42">
        <v>2.1</v>
      </c>
      <c r="G42">
        <v>1.2</v>
      </c>
      <c r="H42" s="25">
        <f t="shared" si="0"/>
        <v>5.3456162496238813</v>
      </c>
      <c r="I42">
        <v>100</v>
      </c>
      <c r="M42" s="12">
        <v>45008</v>
      </c>
      <c r="N42">
        <v>2.5</v>
      </c>
      <c r="O42">
        <v>2.2000000000000002</v>
      </c>
      <c r="P42">
        <v>1</v>
      </c>
      <c r="Q42" s="25">
        <f t="shared" si="1"/>
        <v>5.026548245743669</v>
      </c>
      <c r="R42">
        <v>100</v>
      </c>
      <c r="T42">
        <f t="shared" si="6"/>
        <v>-2.1979756190538269E-3</v>
      </c>
      <c r="U42" s="27"/>
      <c r="V42" s="12">
        <v>45033</v>
      </c>
      <c r="W42">
        <v>2.8</v>
      </c>
      <c r="X42">
        <v>2.4</v>
      </c>
      <c r="Y42">
        <v>1.5</v>
      </c>
      <c r="Z42" s="25">
        <f t="shared" si="2"/>
        <v>8.36213424569263</v>
      </c>
      <c r="AA42">
        <v>100</v>
      </c>
      <c r="AC42">
        <f t="shared" si="7"/>
        <v>2.0359206878673704E-2</v>
      </c>
      <c r="AE42" s="12">
        <v>45061</v>
      </c>
      <c r="AF42">
        <v>3.3</v>
      </c>
      <c r="AG42">
        <v>2.6</v>
      </c>
      <c r="AH42">
        <v>2</v>
      </c>
      <c r="AI42" s="25">
        <f t="shared" si="3"/>
        <v>13.710695738429251</v>
      </c>
      <c r="AJ42">
        <v>100</v>
      </c>
      <c r="AL42">
        <f t="shared" si="8"/>
        <v>0.49415530291547327</v>
      </c>
      <c r="AN42" s="12">
        <v>45090</v>
      </c>
      <c r="AO42">
        <v>3.6</v>
      </c>
      <c r="AP42">
        <v>3</v>
      </c>
      <c r="AQ42">
        <v>2.1</v>
      </c>
      <c r="AR42" s="25">
        <f t="shared" si="4"/>
        <v>18.385385606970868</v>
      </c>
      <c r="AS42">
        <v>100</v>
      </c>
      <c r="AU42">
        <f t="shared" si="9"/>
        <v>0.29319115982526472</v>
      </c>
      <c r="AW42" s="12">
        <v>45148</v>
      </c>
      <c r="AX42">
        <v>4</v>
      </c>
      <c r="AY42">
        <v>3.6</v>
      </c>
      <c r="AZ42">
        <v>2.4</v>
      </c>
      <c r="BA42" s="25">
        <f t="shared" si="5"/>
        <v>28.274333882308138</v>
      </c>
      <c r="BB42">
        <v>100</v>
      </c>
    </row>
    <row r="43" spans="1:57" ht="15" customHeight="1" x14ac:dyDescent="0.25">
      <c r="A43" s="8" t="s">
        <v>123</v>
      </c>
      <c r="B43" s="7" t="s">
        <v>54</v>
      </c>
      <c r="C43" s="9" t="s">
        <v>64</v>
      </c>
      <c r="D43" s="11">
        <v>44980</v>
      </c>
      <c r="E43">
        <v>3</v>
      </c>
      <c r="F43">
        <v>2.5</v>
      </c>
      <c r="G43">
        <v>0.9</v>
      </c>
      <c r="H43" s="25">
        <f t="shared" si="0"/>
        <v>6.8094020766558749</v>
      </c>
      <c r="I43">
        <v>100</v>
      </c>
      <c r="L43" s="27" t="s">
        <v>104</v>
      </c>
      <c r="M43" s="12">
        <v>45008</v>
      </c>
      <c r="Q43" s="25" t="str">
        <f t="shared" si="1"/>
        <v/>
      </c>
      <c r="R43">
        <v>0</v>
      </c>
      <c r="S43" s="25" t="s">
        <v>102</v>
      </c>
      <c r="T43" t="e">
        <f t="shared" si="6"/>
        <v>#VALUE!</v>
      </c>
      <c r="U43" s="27"/>
      <c r="V43" s="12">
        <v>45033</v>
      </c>
      <c r="Z43" s="25" t="str">
        <f t="shared" si="2"/>
        <v/>
      </c>
      <c r="AA43">
        <v>0</v>
      </c>
      <c r="AB43" s="28" t="s">
        <v>102</v>
      </c>
      <c r="AC43" t="e">
        <f t="shared" si="7"/>
        <v>#VALUE!</v>
      </c>
      <c r="AE43" s="12">
        <v>45061</v>
      </c>
      <c r="AI43" s="25" t="str">
        <f t="shared" si="3"/>
        <v/>
      </c>
      <c r="AJ43">
        <v>0</v>
      </c>
      <c r="AK43" s="28" t="s">
        <v>102</v>
      </c>
      <c r="AL43" t="e">
        <f t="shared" si="8"/>
        <v>#VALUE!</v>
      </c>
      <c r="AN43" s="12">
        <v>45090</v>
      </c>
      <c r="AR43" s="25" t="str">
        <f t="shared" si="4"/>
        <v/>
      </c>
      <c r="AS43">
        <v>0</v>
      </c>
      <c r="AT43" s="28" t="s">
        <v>102</v>
      </c>
      <c r="AU43" t="e">
        <f t="shared" si="9"/>
        <v>#VALUE!</v>
      </c>
      <c r="AW43" s="12">
        <v>45148</v>
      </c>
      <c r="BA43" s="25" t="str">
        <f t="shared" si="5"/>
        <v/>
      </c>
      <c r="BB43">
        <v>0</v>
      </c>
      <c r="BC43" t="s">
        <v>61</v>
      </c>
    </row>
    <row r="44" spans="1:57" ht="15" customHeight="1" x14ac:dyDescent="0.25">
      <c r="A44" s="8" t="s">
        <v>123</v>
      </c>
      <c r="B44" s="7" t="s">
        <v>55</v>
      </c>
      <c r="C44" s="9" t="s">
        <v>64</v>
      </c>
      <c r="D44" s="11">
        <v>44980</v>
      </c>
      <c r="E44">
        <v>2.5</v>
      </c>
      <c r="F44">
        <v>1.7</v>
      </c>
      <c r="G44">
        <v>1.1000000000000001</v>
      </c>
      <c r="H44" s="25">
        <f t="shared" si="0"/>
        <v>3.8484510006474961</v>
      </c>
      <c r="I44">
        <v>100</v>
      </c>
      <c r="L44" s="27" t="s">
        <v>104</v>
      </c>
      <c r="M44" s="12">
        <v>45008</v>
      </c>
      <c r="Q44" s="25" t="str">
        <f t="shared" si="1"/>
        <v/>
      </c>
      <c r="R44">
        <v>0</v>
      </c>
      <c r="S44" s="25" t="s">
        <v>102</v>
      </c>
      <c r="T44" t="e">
        <f t="shared" si="6"/>
        <v>#VALUE!</v>
      </c>
      <c r="U44" s="27"/>
      <c r="V44" s="12">
        <v>45033</v>
      </c>
      <c r="Z44" s="25" t="str">
        <f t="shared" si="2"/>
        <v/>
      </c>
      <c r="AA44">
        <v>0</v>
      </c>
      <c r="AB44" s="28" t="s">
        <v>102</v>
      </c>
      <c r="AC44" t="e">
        <f t="shared" si="7"/>
        <v>#VALUE!</v>
      </c>
      <c r="AE44" s="12">
        <v>45061</v>
      </c>
      <c r="AI44" s="25" t="str">
        <f t="shared" si="3"/>
        <v/>
      </c>
      <c r="AJ44">
        <v>0</v>
      </c>
      <c r="AK44" s="28" t="s">
        <v>102</v>
      </c>
      <c r="AL44" t="e">
        <f t="shared" si="8"/>
        <v>#VALUE!</v>
      </c>
      <c r="AN44" s="12">
        <v>45090</v>
      </c>
      <c r="AR44" s="25" t="str">
        <f t="shared" si="4"/>
        <v/>
      </c>
      <c r="AS44">
        <v>0</v>
      </c>
      <c r="AT44" s="28" t="s">
        <v>102</v>
      </c>
      <c r="AU44" t="e">
        <f t="shared" si="9"/>
        <v>#VALUE!</v>
      </c>
      <c r="AW44" s="12">
        <v>45148</v>
      </c>
      <c r="BA44" s="25" t="str">
        <f t="shared" si="5"/>
        <v/>
      </c>
      <c r="BB44">
        <v>0</v>
      </c>
      <c r="BC44" t="s">
        <v>61</v>
      </c>
    </row>
    <row r="45" spans="1:57" ht="15" customHeight="1" x14ac:dyDescent="0.25">
      <c r="A45" s="8" t="s">
        <v>123</v>
      </c>
      <c r="B45" s="7" t="s">
        <v>56</v>
      </c>
      <c r="C45" s="9" t="s">
        <v>64</v>
      </c>
      <c r="D45" s="11">
        <v>44980</v>
      </c>
      <c r="E45">
        <v>2.9</v>
      </c>
      <c r="F45">
        <v>2</v>
      </c>
      <c r="G45">
        <v>1.6</v>
      </c>
      <c r="H45" s="25">
        <f t="shared" si="0"/>
        <v>7.3796011432824242</v>
      </c>
      <c r="I45">
        <v>90</v>
      </c>
      <c r="L45" s="27" t="s">
        <v>104</v>
      </c>
      <c r="M45" s="12">
        <v>45008</v>
      </c>
      <c r="Q45" s="25" t="str">
        <f t="shared" si="1"/>
        <v/>
      </c>
      <c r="R45">
        <v>0</v>
      </c>
      <c r="S45" s="25" t="s">
        <v>102</v>
      </c>
      <c r="T45" t="e">
        <f t="shared" si="6"/>
        <v>#VALUE!</v>
      </c>
      <c r="U45" s="27"/>
      <c r="V45" s="12">
        <v>45033</v>
      </c>
      <c r="Z45" s="25" t="str">
        <f t="shared" si="2"/>
        <v/>
      </c>
      <c r="AA45">
        <v>0</v>
      </c>
      <c r="AB45" s="28" t="s">
        <v>102</v>
      </c>
      <c r="AC45" t="e">
        <f t="shared" si="7"/>
        <v>#VALUE!</v>
      </c>
      <c r="AE45" s="12">
        <v>45061</v>
      </c>
      <c r="AI45" s="25" t="str">
        <f t="shared" si="3"/>
        <v/>
      </c>
      <c r="AJ45">
        <v>0</v>
      </c>
      <c r="AK45" s="28" t="s">
        <v>102</v>
      </c>
      <c r="AL45" t="e">
        <f t="shared" si="8"/>
        <v>#VALUE!</v>
      </c>
      <c r="AN45" s="12">
        <v>45090</v>
      </c>
      <c r="AR45" s="25" t="str">
        <f t="shared" si="4"/>
        <v/>
      </c>
      <c r="AS45">
        <v>0</v>
      </c>
      <c r="AT45" s="28" t="s">
        <v>102</v>
      </c>
      <c r="AU45" t="e">
        <f t="shared" si="9"/>
        <v>#VALUE!</v>
      </c>
      <c r="AW45" s="12">
        <v>45148</v>
      </c>
      <c r="BA45" s="25" t="str">
        <f t="shared" si="5"/>
        <v/>
      </c>
      <c r="BB45">
        <v>0</v>
      </c>
      <c r="BC45" t="s">
        <v>61</v>
      </c>
    </row>
    <row r="46" spans="1:57" ht="15" customHeight="1" x14ac:dyDescent="0.25">
      <c r="A46" s="8" t="s">
        <v>123</v>
      </c>
      <c r="B46" s="7" t="s">
        <v>57</v>
      </c>
      <c r="C46" s="9" t="s">
        <v>64</v>
      </c>
      <c r="D46" s="11">
        <v>44980</v>
      </c>
      <c r="E46">
        <v>2.9</v>
      </c>
      <c r="F46">
        <v>2.5</v>
      </c>
      <c r="G46">
        <v>1.7</v>
      </c>
      <c r="H46" s="25">
        <f t="shared" si="0"/>
        <v>10.044457111689965</v>
      </c>
      <c r="I46">
        <v>100</v>
      </c>
      <c r="L46" s="27" t="s">
        <v>98</v>
      </c>
      <c r="M46" s="12">
        <v>45008</v>
      </c>
      <c r="N46">
        <v>2.7</v>
      </c>
      <c r="O46">
        <v>1.8</v>
      </c>
      <c r="P46">
        <v>1.6</v>
      </c>
      <c r="Q46" s="25">
        <f t="shared" si="1"/>
        <v>6.128461868990291</v>
      </c>
      <c r="R46">
        <v>70</v>
      </c>
      <c r="T46">
        <f t="shared" si="6"/>
        <v>-1.7645612547019945E-2</v>
      </c>
      <c r="V46" s="12">
        <v>45033</v>
      </c>
      <c r="W46">
        <v>3.1</v>
      </c>
      <c r="X46">
        <v>2.6</v>
      </c>
      <c r="Y46">
        <v>2.1</v>
      </c>
      <c r="Z46" s="25">
        <f t="shared" si="2"/>
        <v>13.445820207823466</v>
      </c>
      <c r="AA46">
        <v>70</v>
      </c>
      <c r="AC46">
        <f t="shared" si="7"/>
        <v>3.142897970674445E-2</v>
      </c>
      <c r="AE46" s="12">
        <v>45061</v>
      </c>
      <c r="AF46">
        <v>3.4</v>
      </c>
      <c r="AG46">
        <v>2.6</v>
      </c>
      <c r="AH46">
        <v>2.4</v>
      </c>
      <c r="AI46" s="25">
        <f t="shared" si="3"/>
        <v>16.689710972195776</v>
      </c>
      <c r="AJ46">
        <v>75</v>
      </c>
      <c r="AL46">
        <f t="shared" si="8"/>
        <v>0.21598983237685071</v>
      </c>
      <c r="AN46" s="12">
        <v>45090</v>
      </c>
      <c r="AO46">
        <v>3.5</v>
      </c>
      <c r="AP46">
        <v>2.4</v>
      </c>
      <c r="AQ46">
        <v>2.2999999999999998</v>
      </c>
      <c r="AR46" s="25">
        <f t="shared" si="4"/>
        <v>15.180764750768423</v>
      </c>
      <c r="AS46">
        <v>75</v>
      </c>
      <c r="AU46">
        <f t="shared" si="9"/>
        <v>-9.4702322795206739E-2</v>
      </c>
      <c r="AW46" s="12">
        <v>45148</v>
      </c>
      <c r="AX46">
        <v>3.9</v>
      </c>
      <c r="AY46">
        <v>3.1</v>
      </c>
      <c r="AZ46">
        <v>2.9</v>
      </c>
      <c r="BA46" s="25">
        <f t="shared" si="5"/>
        <v>27.567475535250434</v>
      </c>
      <c r="BB46">
        <v>95</v>
      </c>
    </row>
    <row r="47" spans="1:57" ht="15" customHeight="1" x14ac:dyDescent="0.25">
      <c r="A47" s="8" t="s">
        <v>123</v>
      </c>
      <c r="B47" s="7" t="s">
        <v>58</v>
      </c>
      <c r="C47" s="9" t="s">
        <v>64</v>
      </c>
      <c r="D47" s="11">
        <v>44980</v>
      </c>
      <c r="E47">
        <v>2.8</v>
      </c>
      <c r="F47">
        <v>2.1</v>
      </c>
      <c r="G47">
        <v>1.3</v>
      </c>
      <c r="H47" s="25">
        <f t="shared" si="0"/>
        <v>6.3554419382121523</v>
      </c>
      <c r="I47">
        <v>100</v>
      </c>
      <c r="L47" s="27" t="s">
        <v>98</v>
      </c>
      <c r="M47" s="12">
        <v>45008</v>
      </c>
      <c r="N47">
        <v>2.6</v>
      </c>
      <c r="O47">
        <v>2.1</v>
      </c>
      <c r="P47">
        <v>1.3</v>
      </c>
      <c r="Q47" s="25">
        <f t="shared" si="1"/>
        <v>5.9014817997684279</v>
      </c>
      <c r="R47">
        <v>100</v>
      </c>
      <c r="T47">
        <f t="shared" si="6"/>
        <v>-2.6467132912043473E-3</v>
      </c>
      <c r="U47" s="27"/>
      <c r="V47" s="12">
        <v>45033</v>
      </c>
      <c r="W47">
        <v>3.1</v>
      </c>
      <c r="X47">
        <v>2.2999999999999998</v>
      </c>
      <c r="Y47">
        <v>1.4</v>
      </c>
      <c r="Z47" s="25">
        <f t="shared" si="2"/>
        <v>8.3328781641060754</v>
      </c>
      <c r="AA47">
        <v>95</v>
      </c>
      <c r="AC47">
        <f t="shared" si="7"/>
        <v>1.3800217700791593E-2</v>
      </c>
      <c r="AE47" s="12">
        <v>45061</v>
      </c>
      <c r="AF47">
        <v>3.4</v>
      </c>
      <c r="AG47">
        <v>2.2999999999999998</v>
      </c>
      <c r="AH47">
        <v>1.6</v>
      </c>
      <c r="AI47" s="25">
        <f t="shared" si="3"/>
        <v>10.154020155483909</v>
      </c>
      <c r="AJ47">
        <v>95</v>
      </c>
      <c r="AL47">
        <f t="shared" si="8"/>
        <v>0.19753796466030557</v>
      </c>
      <c r="AN47" s="12">
        <v>45090</v>
      </c>
      <c r="AO47">
        <v>3.4</v>
      </c>
      <c r="AP47">
        <v>2.5</v>
      </c>
      <c r="AQ47">
        <v>1.7</v>
      </c>
      <c r="AR47" s="25">
        <f t="shared" si="4"/>
        <v>11.77626006198134</v>
      </c>
      <c r="AS47">
        <v>100</v>
      </c>
      <c r="AU47">
        <f t="shared" si="9"/>
        <v>0.1481206180181355</v>
      </c>
      <c r="AW47" s="12">
        <v>45148</v>
      </c>
      <c r="AX47">
        <v>3.7</v>
      </c>
      <c r="AY47">
        <v>2.8</v>
      </c>
      <c r="AZ47">
        <v>2.1</v>
      </c>
      <c r="BA47" s="25">
        <f t="shared" si="5"/>
        <v>17.443104160434782</v>
      </c>
      <c r="BB47">
        <v>100</v>
      </c>
    </row>
    <row r="48" spans="1:57" ht="15" customHeight="1" x14ac:dyDescent="0.25">
      <c r="A48" s="8" t="s">
        <v>123</v>
      </c>
      <c r="B48" s="7" t="s">
        <v>59</v>
      </c>
      <c r="C48" s="9" t="s">
        <v>64</v>
      </c>
      <c r="D48" s="11">
        <v>44980</v>
      </c>
      <c r="E48">
        <v>3.1</v>
      </c>
      <c r="F48">
        <v>2.9</v>
      </c>
      <c r="G48">
        <v>1.6</v>
      </c>
      <c r="H48" s="25">
        <f t="shared" si="0"/>
        <v>12.325842426818705</v>
      </c>
      <c r="I48">
        <v>100</v>
      </c>
      <c r="M48" s="12">
        <v>45008</v>
      </c>
      <c r="N48">
        <v>2.8</v>
      </c>
      <c r="O48">
        <v>2.5</v>
      </c>
      <c r="P48">
        <v>1.4</v>
      </c>
      <c r="Q48" s="25">
        <f t="shared" si="1"/>
        <v>8.36213424569263</v>
      </c>
      <c r="R48">
        <v>100</v>
      </c>
      <c r="T48">
        <f t="shared" si="6"/>
        <v>-1.3856585056831761E-2</v>
      </c>
      <c r="U48" s="27"/>
      <c r="V48" s="12">
        <v>45033</v>
      </c>
      <c r="W48">
        <v>3.6</v>
      </c>
      <c r="X48">
        <v>3.1</v>
      </c>
      <c r="Y48">
        <v>2</v>
      </c>
      <c r="Z48" s="25">
        <f t="shared" si="2"/>
        <v>18.385385606970868</v>
      </c>
      <c r="AA48">
        <v>100</v>
      </c>
      <c r="AC48">
        <f t="shared" si="7"/>
        <v>3.1513696058810603E-2</v>
      </c>
      <c r="AE48" s="12">
        <v>45061</v>
      </c>
      <c r="AF48">
        <v>3.9</v>
      </c>
      <c r="AG48">
        <v>3.3</v>
      </c>
      <c r="AH48">
        <v>2.2999999999999998</v>
      </c>
      <c r="AI48" s="25">
        <f t="shared" si="3"/>
        <v>24.014334244040374</v>
      </c>
      <c r="AJ48">
        <v>100</v>
      </c>
      <c r="AL48">
        <f t="shared" si="8"/>
        <v>0.2669288563384119</v>
      </c>
      <c r="AN48" s="12">
        <v>45090</v>
      </c>
      <c r="AO48">
        <v>4</v>
      </c>
      <c r="AP48">
        <v>3.7</v>
      </c>
      <c r="AQ48">
        <v>2.5</v>
      </c>
      <c r="AR48" s="25">
        <f t="shared" si="4"/>
        <v>30.190705400997917</v>
      </c>
      <c r="AS48">
        <v>100</v>
      </c>
      <c r="AU48">
        <f t="shared" si="9"/>
        <v>0.22873598851587329</v>
      </c>
      <c r="AW48" s="12">
        <v>45148</v>
      </c>
      <c r="AX48">
        <v>4.5999999999999996</v>
      </c>
      <c r="AY48">
        <v>3.8</v>
      </c>
      <c r="AZ48">
        <v>2.9</v>
      </c>
      <c r="BA48" s="25">
        <f t="shared" si="5"/>
        <v>40.545002088148159</v>
      </c>
      <c r="BB48">
        <v>100</v>
      </c>
    </row>
    <row r="49" spans="1:55" ht="15" customHeight="1" x14ac:dyDescent="0.25">
      <c r="A49" s="8" t="s">
        <v>123</v>
      </c>
      <c r="B49" s="7" t="s">
        <v>60</v>
      </c>
      <c r="C49" s="9" t="s">
        <v>64</v>
      </c>
      <c r="D49" s="11">
        <v>44980</v>
      </c>
      <c r="E49">
        <v>2.7</v>
      </c>
      <c r="F49">
        <v>1.8</v>
      </c>
      <c r="G49">
        <v>1.8</v>
      </c>
      <c r="H49" s="25">
        <f t="shared" si="0"/>
        <v>6.8706631334008783</v>
      </c>
      <c r="I49">
        <v>100</v>
      </c>
      <c r="L49" s="27" t="s">
        <v>98</v>
      </c>
      <c r="M49" s="12">
        <v>45008</v>
      </c>
      <c r="N49">
        <v>2.2000000000000002</v>
      </c>
      <c r="O49">
        <v>1.6</v>
      </c>
      <c r="P49">
        <v>1.9</v>
      </c>
      <c r="Q49" s="25">
        <f t="shared" si="1"/>
        <v>5.2916201258903079</v>
      </c>
      <c r="R49">
        <v>70</v>
      </c>
      <c r="T49">
        <f t="shared" si="6"/>
        <v>-9.3262916635502135E-3</v>
      </c>
      <c r="V49" s="12">
        <v>45033</v>
      </c>
      <c r="W49">
        <v>2.8</v>
      </c>
      <c r="X49">
        <v>2</v>
      </c>
      <c r="Y49">
        <v>2.2999999999999998</v>
      </c>
      <c r="Z49" s="25">
        <f t="shared" si="2"/>
        <v>10.165408428853171</v>
      </c>
      <c r="AA49">
        <v>70</v>
      </c>
      <c r="AC49">
        <f t="shared" si="7"/>
        <v>2.6114646609007416E-2</v>
      </c>
      <c r="AE49" s="12">
        <v>45061</v>
      </c>
      <c r="AF49">
        <v>3.1</v>
      </c>
      <c r="AG49">
        <v>2</v>
      </c>
      <c r="AH49">
        <v>2.5</v>
      </c>
      <c r="AI49" s="25">
        <f t="shared" si="3"/>
        <v>12.325842426818705</v>
      </c>
      <c r="AJ49">
        <v>80</v>
      </c>
      <c r="AL49">
        <f t="shared" si="8"/>
        <v>0.19258769793073541</v>
      </c>
      <c r="AN49" s="12">
        <v>45090</v>
      </c>
      <c r="AO49">
        <v>3.3</v>
      </c>
      <c r="AP49">
        <v>2.6</v>
      </c>
      <c r="AQ49">
        <v>2.2999999999999998</v>
      </c>
      <c r="AR49" s="25">
        <f t="shared" si="4"/>
        <v>15.557363170117508</v>
      </c>
      <c r="AS49">
        <v>85</v>
      </c>
      <c r="AU49">
        <f t="shared" si="9"/>
        <v>0.23268622331295269</v>
      </c>
      <c r="AW49" s="12">
        <v>45148</v>
      </c>
      <c r="AX49">
        <v>4.2</v>
      </c>
      <c r="AY49">
        <v>3.2</v>
      </c>
      <c r="AZ49">
        <v>2.7</v>
      </c>
      <c r="BA49" s="25">
        <f t="shared" si="5"/>
        <v>28.706695571258436</v>
      </c>
      <c r="BB49">
        <v>95</v>
      </c>
    </row>
    <row r="50" spans="1:55" ht="15" customHeight="1" x14ac:dyDescent="0.25">
      <c r="A50" s="8" t="s">
        <v>124</v>
      </c>
      <c r="B50" s="7" t="s">
        <v>53</v>
      </c>
      <c r="C50" s="9" t="s">
        <v>64</v>
      </c>
      <c r="D50" s="11">
        <v>44980</v>
      </c>
      <c r="E50" s="25">
        <v>3</v>
      </c>
      <c r="F50" s="25">
        <v>2.5</v>
      </c>
      <c r="G50" s="25">
        <v>1.8</v>
      </c>
      <c r="H50" s="25">
        <f t="shared" si="0"/>
        <v>10.891509030914113</v>
      </c>
      <c r="I50" s="25">
        <v>100</v>
      </c>
      <c r="M50" s="12">
        <v>45008</v>
      </c>
      <c r="N50">
        <v>2.9</v>
      </c>
      <c r="O50">
        <v>2.7</v>
      </c>
      <c r="P50">
        <v>1.6</v>
      </c>
      <c r="Q50" s="25">
        <f t="shared" si="1"/>
        <v>10.528458729883646</v>
      </c>
      <c r="R50">
        <v>100</v>
      </c>
      <c r="S50" s="25"/>
      <c r="T50">
        <f t="shared" si="6"/>
        <v>-1.2107697027028967E-3</v>
      </c>
      <c r="V50" s="12">
        <v>45033</v>
      </c>
      <c r="W50">
        <v>3.4</v>
      </c>
      <c r="X50">
        <v>3</v>
      </c>
      <c r="Y50">
        <v>1.7</v>
      </c>
      <c r="Z50" s="25">
        <f t="shared" si="2"/>
        <v>14.747028615032189</v>
      </c>
      <c r="AA50">
        <v>100</v>
      </c>
      <c r="AC50">
        <f t="shared" si="7"/>
        <v>1.3478386666507185E-2</v>
      </c>
      <c r="AE50" s="12">
        <v>45061</v>
      </c>
      <c r="AF50">
        <v>3.5</v>
      </c>
      <c r="AG50">
        <v>3.1</v>
      </c>
      <c r="AH50">
        <v>2.2000000000000002</v>
      </c>
      <c r="AI50" s="25">
        <f t="shared" si="3"/>
        <v>19.304105108605039</v>
      </c>
      <c r="AJ50">
        <v>100</v>
      </c>
      <c r="AL50">
        <f t="shared" si="8"/>
        <v>0.2691088377617108</v>
      </c>
      <c r="AN50" s="12">
        <v>45090</v>
      </c>
      <c r="AO50">
        <v>4.0999999999999996</v>
      </c>
      <c r="AP50">
        <v>3.5</v>
      </c>
      <c r="AQ50">
        <v>2.5</v>
      </c>
      <c r="AR50" s="25">
        <f t="shared" si="4"/>
        <v>28.981192229365838</v>
      </c>
      <c r="AS50">
        <v>100</v>
      </c>
      <c r="AU50">
        <f t="shared" si="9"/>
        <v>0.40606796856119221</v>
      </c>
      <c r="AW50" s="12">
        <v>45148</v>
      </c>
      <c r="AX50">
        <v>4.8</v>
      </c>
      <c r="AY50">
        <v>4.0999999999999996</v>
      </c>
      <c r="AZ50">
        <v>3.7</v>
      </c>
      <c r="BA50" s="25">
        <f t="shared" si="5"/>
        <v>57.340349113320897</v>
      </c>
      <c r="BB50">
        <v>100</v>
      </c>
    </row>
    <row r="51" spans="1:55" ht="15" customHeight="1" x14ac:dyDescent="0.25">
      <c r="A51" s="8" t="s">
        <v>124</v>
      </c>
      <c r="B51" s="7" t="s">
        <v>54</v>
      </c>
      <c r="C51" s="9" t="s">
        <v>64</v>
      </c>
      <c r="D51" s="11">
        <v>44980</v>
      </c>
      <c r="E51" s="25">
        <v>2.7</v>
      </c>
      <c r="F51" s="25">
        <v>2.4</v>
      </c>
      <c r="G51" s="25">
        <v>1.5</v>
      </c>
      <c r="H51" s="25">
        <f t="shared" si="0"/>
        <v>8.0634865940607519</v>
      </c>
      <c r="I51" s="25">
        <v>100</v>
      </c>
      <c r="M51" s="12">
        <v>45008</v>
      </c>
      <c r="N51">
        <v>2.7</v>
      </c>
      <c r="O51">
        <v>2.7</v>
      </c>
      <c r="P51">
        <v>1.7</v>
      </c>
      <c r="Q51" s="25">
        <f t="shared" si="1"/>
        <v>10.263583199277857</v>
      </c>
      <c r="R51">
        <v>100</v>
      </c>
      <c r="S51" s="25"/>
      <c r="T51">
        <f t="shared" si="6"/>
        <v>8.6162848420439208E-3</v>
      </c>
      <c r="V51" s="12">
        <v>45033</v>
      </c>
      <c r="W51">
        <v>3.1</v>
      </c>
      <c r="X51">
        <v>2.6</v>
      </c>
      <c r="Y51">
        <v>2.4</v>
      </c>
      <c r="Z51" s="25">
        <f t="shared" si="2"/>
        <v>15.217089415825562</v>
      </c>
      <c r="AA51">
        <v>100</v>
      </c>
      <c r="AC51">
        <f t="shared" si="7"/>
        <v>1.5752683260023471E-2</v>
      </c>
      <c r="AE51" s="12">
        <v>45061</v>
      </c>
      <c r="AF51">
        <v>2.9</v>
      </c>
      <c r="AG51">
        <v>2.6</v>
      </c>
      <c r="AH51">
        <v>2.4</v>
      </c>
      <c r="AI51" s="25">
        <f t="shared" si="3"/>
        <v>14.23534171157875</v>
      </c>
      <c r="AJ51">
        <v>100</v>
      </c>
      <c r="AL51">
        <f t="shared" si="8"/>
        <v>-6.6649933818572898E-2</v>
      </c>
      <c r="AN51" s="12">
        <v>45090</v>
      </c>
      <c r="AO51">
        <v>3.7</v>
      </c>
      <c r="AP51">
        <v>3.1</v>
      </c>
      <c r="AQ51">
        <v>2.8</v>
      </c>
      <c r="AR51" s="25">
        <f t="shared" si="4"/>
        <v>25.289231812775288</v>
      </c>
      <c r="AS51">
        <v>100</v>
      </c>
      <c r="AU51">
        <f t="shared" si="9"/>
        <v>0.5742813681773512</v>
      </c>
      <c r="AW51" s="12">
        <v>45148</v>
      </c>
      <c r="AX51">
        <v>5</v>
      </c>
      <c r="AY51">
        <v>4.0999999999999996</v>
      </c>
      <c r="AZ51">
        <v>3.5</v>
      </c>
      <c r="BA51" s="25">
        <f t="shared" si="5"/>
        <v>56.705747397295767</v>
      </c>
      <c r="BB51">
        <v>100</v>
      </c>
    </row>
    <row r="52" spans="1:55" ht="15" customHeight="1" x14ac:dyDescent="0.25">
      <c r="A52" s="8" t="s">
        <v>124</v>
      </c>
      <c r="B52" s="7" t="s">
        <v>55</v>
      </c>
      <c r="C52" s="9" t="s">
        <v>64</v>
      </c>
      <c r="D52" s="11">
        <v>44980</v>
      </c>
      <c r="E52" s="25">
        <v>2.1</v>
      </c>
      <c r="F52" s="25">
        <v>1.7</v>
      </c>
      <c r="G52" s="25">
        <v>1.2</v>
      </c>
      <c r="H52" s="25">
        <f t="shared" si="0"/>
        <v>3.4677292409405838</v>
      </c>
      <c r="I52" s="25">
        <v>100</v>
      </c>
      <c r="M52" s="12">
        <v>45008</v>
      </c>
      <c r="N52">
        <v>2.4</v>
      </c>
      <c r="O52">
        <v>1.9</v>
      </c>
      <c r="P52">
        <v>1.4</v>
      </c>
      <c r="Q52" s="25">
        <f t="shared" si="1"/>
        <v>5.1317915996389258</v>
      </c>
      <c r="R52">
        <v>100</v>
      </c>
      <c r="S52" s="25"/>
      <c r="T52">
        <f t="shared" si="6"/>
        <v>1.3998387699447667E-2</v>
      </c>
      <c r="V52" s="12">
        <v>45033</v>
      </c>
      <c r="W52">
        <v>3</v>
      </c>
      <c r="X52">
        <v>2.2999999999999998</v>
      </c>
      <c r="Y52">
        <v>1.6</v>
      </c>
      <c r="Z52" s="25">
        <f t="shared" si="2"/>
        <v>8.9594295489563898</v>
      </c>
      <c r="AA52">
        <v>100</v>
      </c>
      <c r="AC52">
        <f t="shared" si="7"/>
        <v>2.2290068825621689E-2</v>
      </c>
      <c r="AE52" s="12">
        <v>45061</v>
      </c>
      <c r="AF52">
        <v>3.1</v>
      </c>
      <c r="AG52">
        <v>2.2000000000000002</v>
      </c>
      <c r="AH52">
        <v>1.7</v>
      </c>
      <c r="AI52" s="25">
        <f t="shared" si="3"/>
        <v>9.2580772005882732</v>
      </c>
      <c r="AJ52">
        <v>100</v>
      </c>
      <c r="AL52">
        <f t="shared" si="8"/>
        <v>3.2769447885927117E-2</v>
      </c>
      <c r="AN52" s="12">
        <v>45090</v>
      </c>
      <c r="AO52">
        <v>3.5</v>
      </c>
      <c r="AP52">
        <v>2.7</v>
      </c>
      <c r="AQ52">
        <v>2.2999999999999998</v>
      </c>
      <c r="AR52" s="25">
        <f t="shared" si="4"/>
        <v>17.180584824319183</v>
      </c>
      <c r="AS52">
        <v>100</v>
      </c>
      <c r="AU52">
        <f t="shared" si="9"/>
        <v>0.61788592149409349</v>
      </c>
      <c r="AW52" s="12">
        <v>45148</v>
      </c>
      <c r="AX52">
        <v>3.8</v>
      </c>
      <c r="AY52">
        <v>3</v>
      </c>
      <c r="AZ52">
        <v>2.8</v>
      </c>
      <c r="BA52" s="25">
        <f t="shared" si="5"/>
        <v>25.099754505855653</v>
      </c>
      <c r="BB52">
        <v>100</v>
      </c>
    </row>
    <row r="53" spans="1:55" ht="15" customHeight="1" x14ac:dyDescent="0.25">
      <c r="A53" s="8" t="s">
        <v>124</v>
      </c>
      <c r="B53" s="7" t="s">
        <v>56</v>
      </c>
      <c r="C53" s="9" t="s">
        <v>64</v>
      </c>
      <c r="D53" s="11">
        <v>44980</v>
      </c>
      <c r="E53" s="25">
        <v>2.4</v>
      </c>
      <c r="F53" s="25">
        <v>1.9</v>
      </c>
      <c r="G53" s="25">
        <v>1.4</v>
      </c>
      <c r="H53" s="25">
        <f t="shared" si="0"/>
        <v>5.1317915996389258</v>
      </c>
      <c r="I53" s="25">
        <v>100</v>
      </c>
      <c r="M53" s="12">
        <v>45008</v>
      </c>
      <c r="N53">
        <v>2.7</v>
      </c>
      <c r="O53">
        <v>2.1</v>
      </c>
      <c r="P53">
        <v>1.3</v>
      </c>
      <c r="Q53" s="25">
        <f t="shared" si="1"/>
        <v>6.128461868990291</v>
      </c>
      <c r="R53">
        <v>100</v>
      </c>
      <c r="S53" s="25"/>
      <c r="T53">
        <f t="shared" si="6"/>
        <v>6.338891498419515E-3</v>
      </c>
      <c r="V53" s="12">
        <v>45033</v>
      </c>
      <c r="W53">
        <v>3</v>
      </c>
      <c r="X53">
        <v>2.2999999999999998</v>
      </c>
      <c r="Y53">
        <v>1.6</v>
      </c>
      <c r="Z53" s="25">
        <f t="shared" si="2"/>
        <v>8.9594295489563898</v>
      </c>
      <c r="AA53">
        <v>100</v>
      </c>
      <c r="AC53">
        <f t="shared" si="7"/>
        <v>1.5190510347391833E-2</v>
      </c>
      <c r="AE53" s="12">
        <v>45061</v>
      </c>
      <c r="AF53">
        <v>3.5</v>
      </c>
      <c r="AG53">
        <v>2.6</v>
      </c>
      <c r="AH53">
        <v>1.7</v>
      </c>
      <c r="AI53" s="25">
        <f t="shared" si="3"/>
        <v>12.706760536066465</v>
      </c>
      <c r="AJ53">
        <v>100</v>
      </c>
      <c r="AL53">
        <f t="shared" si="8"/>
        <v>0.3492104916536381</v>
      </c>
      <c r="AN53" s="12">
        <v>45090</v>
      </c>
      <c r="AO53">
        <v>3.9</v>
      </c>
      <c r="AP53">
        <v>2.7</v>
      </c>
      <c r="AQ53">
        <v>2.2000000000000002</v>
      </c>
      <c r="AR53" s="25">
        <f t="shared" si="4"/>
        <v>18.385974655593419</v>
      </c>
      <c r="AS53">
        <v>100</v>
      </c>
      <c r="AU53">
        <f t="shared" si="9"/>
        <v>0.36921633216376576</v>
      </c>
      <c r="AW53" s="12">
        <v>45148</v>
      </c>
      <c r="AX53">
        <v>4.4000000000000004</v>
      </c>
      <c r="AY53">
        <v>3.4</v>
      </c>
      <c r="AZ53">
        <v>2.9</v>
      </c>
      <c r="BA53" s="25">
        <f t="shared" si="5"/>
        <v>34.289698415769195</v>
      </c>
      <c r="BB53">
        <v>100</v>
      </c>
    </row>
    <row r="54" spans="1:55" ht="15" customHeight="1" x14ac:dyDescent="0.25">
      <c r="A54" s="8" t="s">
        <v>124</v>
      </c>
      <c r="B54" s="7" t="s">
        <v>57</v>
      </c>
      <c r="C54" s="9" t="s">
        <v>64</v>
      </c>
      <c r="D54" s="11">
        <v>44980</v>
      </c>
      <c r="E54" s="25">
        <v>2.7</v>
      </c>
      <c r="F54" s="25">
        <v>2.6</v>
      </c>
      <c r="G54" s="25">
        <v>2.2000000000000002</v>
      </c>
      <c r="H54" s="25">
        <f t="shared" si="0"/>
        <v>12.21451223715712</v>
      </c>
      <c r="I54" s="25">
        <v>100</v>
      </c>
      <c r="L54" s="27"/>
      <c r="M54" s="12">
        <v>45008</v>
      </c>
      <c r="N54">
        <v>3.1</v>
      </c>
      <c r="O54">
        <v>2.4</v>
      </c>
      <c r="P54">
        <v>1.6</v>
      </c>
      <c r="Q54" s="25">
        <f t="shared" si="1"/>
        <v>9.7389372261283587</v>
      </c>
      <c r="R54">
        <v>100</v>
      </c>
      <c r="S54" s="25"/>
      <c r="T54">
        <f t="shared" si="6"/>
        <v>-8.0890276823961573E-3</v>
      </c>
      <c r="V54" s="12">
        <v>45033</v>
      </c>
      <c r="W54">
        <v>3.7</v>
      </c>
      <c r="X54">
        <v>2.9</v>
      </c>
      <c r="Y54">
        <v>1.9</v>
      </c>
      <c r="Z54" s="25">
        <f t="shared" si="2"/>
        <v>16.738405658326418</v>
      </c>
      <c r="AA54">
        <v>100</v>
      </c>
      <c r="AC54">
        <f t="shared" si="7"/>
        <v>2.1662952869879498E-2</v>
      </c>
      <c r="AE54" s="12">
        <v>45061</v>
      </c>
      <c r="AF54">
        <v>3.6</v>
      </c>
      <c r="AG54">
        <v>2.7</v>
      </c>
      <c r="AH54">
        <v>1.8</v>
      </c>
      <c r="AI54" s="25">
        <f t="shared" si="3"/>
        <v>14.313881527918495</v>
      </c>
      <c r="AJ54">
        <v>100</v>
      </c>
      <c r="AL54">
        <f t="shared" si="8"/>
        <v>-0.15637878541066197</v>
      </c>
      <c r="AN54" s="12">
        <v>45090</v>
      </c>
      <c r="AO54">
        <v>4.0999999999999996</v>
      </c>
      <c r="AP54">
        <v>3</v>
      </c>
      <c r="AQ54">
        <v>2.4</v>
      </c>
      <c r="AR54" s="25">
        <f t="shared" si="4"/>
        <v>23.474765705786332</v>
      </c>
      <c r="AS54">
        <v>100</v>
      </c>
      <c r="AU54">
        <f t="shared" si="9"/>
        <v>0.49437807392718613</v>
      </c>
      <c r="AW54" s="12">
        <v>45148</v>
      </c>
      <c r="AX54">
        <v>4.4000000000000004</v>
      </c>
      <c r="AY54">
        <v>3.5</v>
      </c>
      <c r="AZ54">
        <v>3.5</v>
      </c>
      <c r="BA54" s="25">
        <f t="shared" si="5"/>
        <v>42.332961007122464</v>
      </c>
      <c r="BB54">
        <v>100</v>
      </c>
    </row>
    <row r="55" spans="1:55" ht="15" customHeight="1" x14ac:dyDescent="0.25">
      <c r="A55" s="8" t="s">
        <v>124</v>
      </c>
      <c r="B55" s="7" t="s">
        <v>58</v>
      </c>
      <c r="C55" s="9" t="s">
        <v>64</v>
      </c>
      <c r="D55" s="11">
        <v>44980</v>
      </c>
      <c r="E55" s="25">
        <v>2.2999999999999998</v>
      </c>
      <c r="F55" s="25">
        <v>1.7</v>
      </c>
      <c r="G55" s="25">
        <v>1.6</v>
      </c>
      <c r="H55" s="25">
        <f t="shared" si="0"/>
        <v>4.9179669496539704</v>
      </c>
      <c r="I55" s="25">
        <v>100</v>
      </c>
      <c r="M55" s="12">
        <v>45008</v>
      </c>
      <c r="N55">
        <v>2.2999999999999998</v>
      </c>
      <c r="O55">
        <v>1.6</v>
      </c>
      <c r="P55">
        <v>1.3</v>
      </c>
      <c r="Q55" s="25">
        <f t="shared" si="1"/>
        <v>3.7979891686492109</v>
      </c>
      <c r="R55">
        <v>100</v>
      </c>
      <c r="S55" s="25"/>
      <c r="T55">
        <f t="shared" si="6"/>
        <v>-9.229409391429003E-3</v>
      </c>
      <c r="U55" s="26" t="s">
        <v>110</v>
      </c>
      <c r="V55" s="12">
        <v>45033</v>
      </c>
      <c r="W55">
        <v>2.7</v>
      </c>
      <c r="X55">
        <v>1.9</v>
      </c>
      <c r="Y55">
        <v>2</v>
      </c>
      <c r="Z55" s="25">
        <f t="shared" si="2"/>
        <v>8.0634865940607519</v>
      </c>
      <c r="AA55">
        <v>100</v>
      </c>
      <c r="AC55">
        <f t="shared" si="7"/>
        <v>3.011497129446096E-2</v>
      </c>
      <c r="AE55" s="12">
        <v>45061</v>
      </c>
      <c r="AF55">
        <v>2.8</v>
      </c>
      <c r="AG55">
        <v>1.8</v>
      </c>
      <c r="AH55">
        <v>1.8</v>
      </c>
      <c r="AI55" s="25">
        <f t="shared" si="3"/>
        <v>7.1251321383416508</v>
      </c>
      <c r="AJ55">
        <v>100</v>
      </c>
      <c r="AL55">
        <f t="shared" si="8"/>
        <v>-0.12364089543902089</v>
      </c>
      <c r="AN55" s="12">
        <v>45090</v>
      </c>
      <c r="AO55">
        <v>2.8</v>
      </c>
      <c r="AP55">
        <v>2.2000000000000002</v>
      </c>
      <c r="AQ55">
        <v>1.9</v>
      </c>
      <c r="AR55" s="25">
        <f t="shared" si="4"/>
        <v>9.2417801886977724</v>
      </c>
      <c r="AS55">
        <v>100</v>
      </c>
      <c r="AU55">
        <f t="shared" si="9"/>
        <v>0.25993896704333719</v>
      </c>
      <c r="AW55" s="12">
        <v>45148</v>
      </c>
      <c r="AX55">
        <v>3.2</v>
      </c>
      <c r="AY55">
        <v>2.6</v>
      </c>
      <c r="AZ55">
        <v>2.1</v>
      </c>
      <c r="BA55" s="25">
        <f t="shared" si="5"/>
        <v>13.879556343559708</v>
      </c>
      <c r="BB55">
        <v>100</v>
      </c>
    </row>
    <row r="56" spans="1:55" ht="15" customHeight="1" x14ac:dyDescent="0.25">
      <c r="A56" s="8" t="s">
        <v>124</v>
      </c>
      <c r="B56" s="7" t="s">
        <v>59</v>
      </c>
      <c r="C56" s="9" t="s">
        <v>64</v>
      </c>
      <c r="D56" s="11">
        <v>44980</v>
      </c>
      <c r="E56" s="25">
        <v>2.7</v>
      </c>
      <c r="F56" s="25">
        <v>2</v>
      </c>
      <c r="G56" s="25">
        <v>1.9</v>
      </c>
      <c r="H56" s="25">
        <f t="shared" si="0"/>
        <v>8.0634865940607519</v>
      </c>
      <c r="I56" s="25">
        <v>100</v>
      </c>
      <c r="M56" s="12">
        <v>45008</v>
      </c>
      <c r="N56">
        <v>3.1</v>
      </c>
      <c r="O56">
        <v>2.2999999999999998</v>
      </c>
      <c r="P56">
        <v>2</v>
      </c>
      <c r="Q56" s="25">
        <f t="shared" si="1"/>
        <v>11.254559331944584</v>
      </c>
      <c r="R56">
        <v>100</v>
      </c>
      <c r="S56" s="25"/>
      <c r="T56">
        <f t="shared" si="6"/>
        <v>1.1908117057451758E-2</v>
      </c>
      <c r="V56" s="12">
        <v>45033</v>
      </c>
      <c r="W56">
        <v>3.5</v>
      </c>
      <c r="X56">
        <v>2.6</v>
      </c>
      <c r="Y56">
        <v>2.2999999999999998</v>
      </c>
      <c r="Z56" s="25">
        <f t="shared" si="2"/>
        <v>16.500233665276145</v>
      </c>
      <c r="AA56">
        <v>100</v>
      </c>
      <c r="AC56">
        <f t="shared" si="7"/>
        <v>1.530404887353584E-2</v>
      </c>
      <c r="AE56" s="12">
        <v>45061</v>
      </c>
      <c r="AF56">
        <v>3.7</v>
      </c>
      <c r="AG56">
        <v>2.9</v>
      </c>
      <c r="AH56">
        <v>2.4</v>
      </c>
      <c r="AI56" s="25">
        <f t="shared" si="3"/>
        <v>20.407196829096748</v>
      </c>
      <c r="AJ56">
        <v>100</v>
      </c>
      <c r="AL56">
        <f t="shared" si="8"/>
        <v>0.2123810306785977</v>
      </c>
      <c r="AN56" s="12">
        <v>45090</v>
      </c>
      <c r="AO56">
        <v>4.0999999999999996</v>
      </c>
      <c r="AP56">
        <v>3.2</v>
      </c>
      <c r="AQ56">
        <v>2.8</v>
      </c>
      <c r="AR56" s="25">
        <f t="shared" si="4"/>
        <v>28.981192229365838</v>
      </c>
      <c r="AS56">
        <v>100</v>
      </c>
      <c r="AU56">
        <f t="shared" si="9"/>
        <v>0.35053385760783429</v>
      </c>
      <c r="AW56" s="12">
        <v>45148</v>
      </c>
      <c r="AX56">
        <v>4.7</v>
      </c>
      <c r="AY56">
        <v>3.8</v>
      </c>
      <c r="AZ56">
        <v>3.6</v>
      </c>
      <c r="BA56" s="25">
        <f t="shared" si="5"/>
        <v>50.534874027482026</v>
      </c>
      <c r="BB56">
        <v>100</v>
      </c>
    </row>
    <row r="57" spans="1:55" ht="15" customHeight="1" x14ac:dyDescent="0.25">
      <c r="A57" s="8" t="s">
        <v>124</v>
      </c>
      <c r="B57" s="7" t="s">
        <v>60</v>
      </c>
      <c r="C57" s="9" t="s">
        <v>64</v>
      </c>
      <c r="D57" s="11">
        <v>44980</v>
      </c>
      <c r="E57" s="25">
        <v>2.7</v>
      </c>
      <c r="F57" s="25">
        <v>1.8</v>
      </c>
      <c r="G57" s="25">
        <v>1.3</v>
      </c>
      <c r="H57" s="25">
        <f t="shared" si="0"/>
        <v>5.094681536418399</v>
      </c>
      <c r="I57" s="25">
        <v>100</v>
      </c>
      <c r="L57" s="27"/>
      <c r="M57" s="12">
        <v>45008</v>
      </c>
      <c r="N57">
        <v>2.8</v>
      </c>
      <c r="O57">
        <v>2</v>
      </c>
      <c r="P57">
        <v>1.3</v>
      </c>
      <c r="Q57" s="25">
        <f t="shared" si="1"/>
        <v>5.9870901995787467</v>
      </c>
      <c r="R57">
        <v>100</v>
      </c>
      <c r="S57" s="25"/>
      <c r="T57">
        <f t="shared" si="6"/>
        <v>5.7645842190550836E-3</v>
      </c>
      <c r="U57" s="26"/>
      <c r="V57" s="12">
        <v>45033</v>
      </c>
      <c r="W57">
        <v>3.5</v>
      </c>
      <c r="X57">
        <v>2.7</v>
      </c>
      <c r="Y57">
        <v>1.7</v>
      </c>
      <c r="Z57" s="25">
        <f t="shared" si="2"/>
        <v>13.304644887952776</v>
      </c>
      <c r="AA57">
        <v>100</v>
      </c>
      <c r="AC57">
        <f t="shared" si="7"/>
        <v>3.194030784871088E-2</v>
      </c>
      <c r="AE57" s="12">
        <v>45061</v>
      </c>
      <c r="AF57">
        <v>3.9</v>
      </c>
      <c r="AG57">
        <v>2.6</v>
      </c>
      <c r="AH57">
        <v>2.1</v>
      </c>
      <c r="AI57" s="25">
        <f t="shared" si="3"/>
        <v>16.915709293713395</v>
      </c>
      <c r="AJ57">
        <v>100</v>
      </c>
      <c r="AL57">
        <f t="shared" si="8"/>
        <v>0.23998030856482611</v>
      </c>
      <c r="AN57" s="12">
        <v>45090</v>
      </c>
      <c r="AO57">
        <v>4.4000000000000004</v>
      </c>
      <c r="AP57">
        <v>3</v>
      </c>
      <c r="AQ57">
        <v>2.5</v>
      </c>
      <c r="AR57" s="25">
        <f t="shared" si="4"/>
        <v>26.134123887050094</v>
      </c>
      <c r="AS57">
        <v>100</v>
      </c>
      <c r="AU57">
        <f t="shared" si="9"/>
        <v>0.43471938159125334</v>
      </c>
      <c r="AW57" s="12">
        <v>45148</v>
      </c>
      <c r="AX57">
        <v>5.5</v>
      </c>
      <c r="AY57">
        <v>3.4</v>
      </c>
      <c r="AZ57">
        <v>3.8</v>
      </c>
      <c r="BA57" s="25">
        <f t="shared" si="5"/>
        <v>55.983181086970099</v>
      </c>
      <c r="BB57">
        <v>100</v>
      </c>
    </row>
    <row r="58" spans="1:55" ht="15" customHeight="1" x14ac:dyDescent="0.25">
      <c r="A58" s="8" t="s">
        <v>125</v>
      </c>
      <c r="B58" s="7" t="s">
        <v>53</v>
      </c>
      <c r="C58" s="9" t="s">
        <v>64</v>
      </c>
      <c r="D58" s="11">
        <v>44980</v>
      </c>
      <c r="E58">
        <v>2.6</v>
      </c>
      <c r="F58">
        <v>2.1</v>
      </c>
      <c r="G58">
        <v>2</v>
      </c>
      <c r="H58" s="25">
        <f t="shared" si="0"/>
        <v>8.5816530323622189</v>
      </c>
      <c r="I58">
        <v>100</v>
      </c>
      <c r="L58" s="27" t="s">
        <v>98</v>
      </c>
      <c r="M58" s="12">
        <v>45008</v>
      </c>
      <c r="N58">
        <v>2.4</v>
      </c>
      <c r="O58">
        <v>2</v>
      </c>
      <c r="P58">
        <v>1.7</v>
      </c>
      <c r="Q58" s="25">
        <f t="shared" si="1"/>
        <v>6.4512605141466413</v>
      </c>
      <c r="R58">
        <v>80</v>
      </c>
      <c r="T58">
        <f t="shared" si="6"/>
        <v>-1.0191107706917968E-2</v>
      </c>
      <c r="V58" s="12">
        <v>45033</v>
      </c>
      <c r="W58">
        <v>2.4</v>
      </c>
      <c r="X58">
        <v>1.8</v>
      </c>
      <c r="Y58">
        <v>1.7</v>
      </c>
      <c r="Z58" s="25">
        <f t="shared" si="2"/>
        <v>5.7726765009712446</v>
      </c>
      <c r="AA58">
        <v>85</v>
      </c>
      <c r="AC58">
        <f t="shared" si="7"/>
        <v>-4.4455880923848709E-3</v>
      </c>
      <c r="AE58" s="12">
        <v>45063</v>
      </c>
      <c r="AF58">
        <v>2.7</v>
      </c>
      <c r="AG58">
        <v>2.1</v>
      </c>
      <c r="AH58">
        <v>2</v>
      </c>
      <c r="AI58" s="25">
        <f t="shared" si="3"/>
        <v>8.9117166105299965</v>
      </c>
      <c r="AJ58">
        <v>85</v>
      </c>
      <c r="AL58">
        <f t="shared" si="8"/>
        <v>0.43394196343782204</v>
      </c>
      <c r="AN58" s="12">
        <v>45090</v>
      </c>
      <c r="AO58">
        <v>1.8</v>
      </c>
      <c r="AP58">
        <v>0.9</v>
      </c>
      <c r="AQ58">
        <v>0.5</v>
      </c>
      <c r="AR58" s="25">
        <f t="shared" si="4"/>
        <v>0.69272118011654926</v>
      </c>
      <c r="AS58">
        <v>40</v>
      </c>
      <c r="AU58">
        <f t="shared" si="9"/>
        <v>-2.5529649448118406</v>
      </c>
      <c r="AV58" s="27" t="s">
        <v>101</v>
      </c>
      <c r="AW58" s="12">
        <v>45148</v>
      </c>
      <c r="AX58">
        <v>3.1</v>
      </c>
      <c r="AY58">
        <v>2.5</v>
      </c>
      <c r="AZ58">
        <v>2.5</v>
      </c>
      <c r="BA58" s="25">
        <f t="shared" si="5"/>
        <v>15.217089415825562</v>
      </c>
      <c r="BB58">
        <v>80</v>
      </c>
    </row>
    <row r="59" spans="1:55" ht="15" customHeight="1" x14ac:dyDescent="0.25">
      <c r="A59" s="8" t="s">
        <v>125</v>
      </c>
      <c r="B59" s="7" t="s">
        <v>54</v>
      </c>
      <c r="C59" s="9" t="s">
        <v>64</v>
      </c>
      <c r="D59" s="11">
        <v>44980</v>
      </c>
      <c r="E59">
        <v>3.2</v>
      </c>
      <c r="F59">
        <v>2.4</v>
      </c>
      <c r="G59">
        <v>2</v>
      </c>
      <c r="H59" s="25">
        <f t="shared" si="0"/>
        <v>12.164246754699683</v>
      </c>
      <c r="I59">
        <v>100</v>
      </c>
      <c r="L59" s="27" t="s">
        <v>104</v>
      </c>
      <c r="M59" s="12">
        <v>45008</v>
      </c>
      <c r="Q59" s="25" t="str">
        <f t="shared" si="1"/>
        <v/>
      </c>
      <c r="R59">
        <v>0</v>
      </c>
      <c r="S59" s="25" t="s">
        <v>102</v>
      </c>
      <c r="T59" t="e">
        <f t="shared" si="6"/>
        <v>#VALUE!</v>
      </c>
      <c r="U59" s="27"/>
      <c r="V59" s="12">
        <v>45033</v>
      </c>
      <c r="Z59" s="25" t="str">
        <f t="shared" si="2"/>
        <v/>
      </c>
      <c r="AA59">
        <v>0</v>
      </c>
      <c r="AB59" s="28" t="s">
        <v>102</v>
      </c>
      <c r="AC59" t="e">
        <f t="shared" si="7"/>
        <v>#VALUE!</v>
      </c>
      <c r="AE59" s="12">
        <v>45063</v>
      </c>
      <c r="AI59" s="25" t="str">
        <f t="shared" si="3"/>
        <v/>
      </c>
      <c r="AJ59">
        <v>0</v>
      </c>
      <c r="AK59" s="28" t="s">
        <v>102</v>
      </c>
      <c r="AL59" t="e">
        <f t="shared" si="8"/>
        <v>#VALUE!</v>
      </c>
      <c r="AN59" s="12">
        <v>45090</v>
      </c>
      <c r="AR59" s="25" t="str">
        <f t="shared" si="4"/>
        <v/>
      </c>
      <c r="AS59">
        <v>0</v>
      </c>
      <c r="AT59" s="28" t="s">
        <v>102</v>
      </c>
      <c r="AU59" t="e">
        <f t="shared" si="9"/>
        <v>#VALUE!</v>
      </c>
      <c r="AW59" s="12">
        <v>45148</v>
      </c>
      <c r="BA59" s="25" t="str">
        <f t="shared" si="5"/>
        <v/>
      </c>
      <c r="BB59">
        <v>0</v>
      </c>
      <c r="BC59" t="s">
        <v>61</v>
      </c>
    </row>
    <row r="60" spans="1:55" ht="15" customHeight="1" x14ac:dyDescent="0.25">
      <c r="A60" s="8" t="s">
        <v>125</v>
      </c>
      <c r="B60" s="7" t="s">
        <v>55</v>
      </c>
      <c r="C60" s="9" t="s">
        <v>64</v>
      </c>
      <c r="D60" s="11">
        <v>44980</v>
      </c>
      <c r="E60">
        <v>2.7</v>
      </c>
      <c r="F60">
        <v>2.2000000000000002</v>
      </c>
      <c r="G60">
        <v>1.7</v>
      </c>
      <c r="H60" s="25">
        <f t="shared" si="0"/>
        <v>8.0634865940607536</v>
      </c>
      <c r="I60">
        <v>100</v>
      </c>
      <c r="L60" s="27" t="s">
        <v>104</v>
      </c>
      <c r="M60" s="12">
        <v>45008</v>
      </c>
      <c r="Q60" s="25" t="str">
        <f t="shared" si="1"/>
        <v/>
      </c>
      <c r="R60">
        <v>0</v>
      </c>
      <c r="S60" s="25" t="s">
        <v>102</v>
      </c>
      <c r="T60" t="e">
        <f t="shared" si="6"/>
        <v>#VALUE!</v>
      </c>
      <c r="U60" s="27"/>
      <c r="V60" s="12">
        <v>45033</v>
      </c>
      <c r="Z60" s="25" t="str">
        <f t="shared" si="2"/>
        <v/>
      </c>
      <c r="AA60">
        <v>0</v>
      </c>
      <c r="AB60" s="28" t="s">
        <v>102</v>
      </c>
      <c r="AC60" t="e">
        <f t="shared" si="7"/>
        <v>#VALUE!</v>
      </c>
      <c r="AE60" s="12">
        <v>45063</v>
      </c>
      <c r="AI60" s="25" t="str">
        <f t="shared" si="3"/>
        <v/>
      </c>
      <c r="AJ60">
        <v>0</v>
      </c>
      <c r="AK60" s="28" t="s">
        <v>102</v>
      </c>
      <c r="AL60" t="e">
        <f t="shared" si="8"/>
        <v>#VALUE!</v>
      </c>
      <c r="AN60" s="12">
        <v>45090</v>
      </c>
      <c r="AR60" s="25" t="str">
        <f t="shared" si="4"/>
        <v/>
      </c>
      <c r="AS60">
        <v>0</v>
      </c>
      <c r="AT60" s="28" t="s">
        <v>102</v>
      </c>
      <c r="AU60" t="e">
        <f t="shared" si="9"/>
        <v>#VALUE!</v>
      </c>
      <c r="AW60" s="12">
        <v>45148</v>
      </c>
      <c r="BA60" s="25" t="str">
        <f t="shared" si="5"/>
        <v/>
      </c>
      <c r="BB60">
        <v>0</v>
      </c>
      <c r="BC60" t="s">
        <v>61</v>
      </c>
    </row>
    <row r="61" spans="1:55" ht="15" customHeight="1" x14ac:dyDescent="0.25">
      <c r="A61" s="8" t="s">
        <v>125</v>
      </c>
      <c r="B61" s="7" t="s">
        <v>56</v>
      </c>
      <c r="C61" s="9" t="s">
        <v>64</v>
      </c>
      <c r="D61" s="11">
        <v>44980</v>
      </c>
      <c r="E61">
        <v>3</v>
      </c>
      <c r="F61">
        <v>2.2000000000000002</v>
      </c>
      <c r="G61">
        <v>1.8</v>
      </c>
      <c r="H61" s="25">
        <f t="shared" si="0"/>
        <v>9.4247779607693793</v>
      </c>
      <c r="I61">
        <v>100</v>
      </c>
      <c r="L61" s="27" t="s">
        <v>98</v>
      </c>
      <c r="M61" s="12">
        <v>45008</v>
      </c>
      <c r="N61">
        <v>3</v>
      </c>
      <c r="O61">
        <v>1.8</v>
      </c>
      <c r="P61">
        <v>1</v>
      </c>
      <c r="Q61" s="25">
        <f t="shared" si="1"/>
        <v>4.6181412007769946</v>
      </c>
      <c r="R61">
        <v>55</v>
      </c>
      <c r="T61">
        <f t="shared" si="6"/>
        <v>-2.5476781709909465E-2</v>
      </c>
      <c r="V61" s="12">
        <v>45033</v>
      </c>
      <c r="W61">
        <v>3</v>
      </c>
      <c r="X61">
        <v>1.6</v>
      </c>
      <c r="Y61">
        <v>1</v>
      </c>
      <c r="Z61" s="25">
        <f t="shared" si="2"/>
        <v>3.9819686884250629</v>
      </c>
      <c r="AA61">
        <v>35</v>
      </c>
      <c r="AC61">
        <f t="shared" si="7"/>
        <v>-5.9286377722977393E-3</v>
      </c>
      <c r="AE61" s="12">
        <v>45063</v>
      </c>
      <c r="AF61">
        <v>3.2</v>
      </c>
      <c r="AG61">
        <v>1.6</v>
      </c>
      <c r="AH61">
        <v>1.2</v>
      </c>
      <c r="AI61" s="25">
        <f t="shared" si="3"/>
        <v>4.9260172808287948</v>
      </c>
      <c r="AJ61">
        <v>40</v>
      </c>
      <c r="AL61">
        <f t="shared" si="8"/>
        <v>0.21261282742794199</v>
      </c>
      <c r="AN61" s="12">
        <v>45090</v>
      </c>
      <c r="AO61">
        <v>3.2</v>
      </c>
      <c r="AP61">
        <v>1.9</v>
      </c>
      <c r="AQ61">
        <v>1</v>
      </c>
      <c r="AR61" s="25">
        <f t="shared" si="4"/>
        <v>5.2841588433380329</v>
      </c>
      <c r="AS61">
        <v>40</v>
      </c>
      <c r="AU61">
        <f t="shared" si="9"/>
        <v>7.0140614089832423E-2</v>
      </c>
      <c r="AV61" s="27"/>
      <c r="AW61" s="12">
        <v>45148</v>
      </c>
      <c r="AX61">
        <v>3.8</v>
      </c>
      <c r="AY61">
        <v>2.6</v>
      </c>
      <c r="AZ61">
        <v>1.6</v>
      </c>
      <c r="BA61" s="25">
        <f t="shared" si="5"/>
        <v>13.161702422214438</v>
      </c>
      <c r="BB61">
        <v>60</v>
      </c>
    </row>
    <row r="62" spans="1:55" ht="15" customHeight="1" x14ac:dyDescent="0.25">
      <c r="A62" s="8" t="s">
        <v>125</v>
      </c>
      <c r="B62" s="7" t="s">
        <v>57</v>
      </c>
      <c r="C62" s="9" t="s">
        <v>64</v>
      </c>
      <c r="D62" s="11">
        <v>44980</v>
      </c>
      <c r="E62">
        <v>3.6</v>
      </c>
      <c r="F62">
        <v>2.9</v>
      </c>
      <c r="G62">
        <v>1.4</v>
      </c>
      <c r="H62" s="25">
        <f t="shared" si="0"/>
        <v>13.069810837096936</v>
      </c>
      <c r="I62">
        <v>100</v>
      </c>
      <c r="L62" s="27" t="s">
        <v>104</v>
      </c>
      <c r="M62" s="12">
        <v>45008</v>
      </c>
      <c r="Q62" s="25" t="str">
        <f t="shared" si="1"/>
        <v/>
      </c>
      <c r="R62">
        <v>0</v>
      </c>
      <c r="S62" s="25" t="s">
        <v>102</v>
      </c>
      <c r="T62" t="e">
        <f t="shared" si="6"/>
        <v>#VALUE!</v>
      </c>
      <c r="U62" s="27"/>
      <c r="V62" s="12">
        <v>45033</v>
      </c>
      <c r="Z62" s="25" t="str">
        <f t="shared" si="2"/>
        <v/>
      </c>
      <c r="AA62">
        <v>0</v>
      </c>
      <c r="AB62" s="28" t="s">
        <v>102</v>
      </c>
      <c r="AC62" t="e">
        <f t="shared" si="7"/>
        <v>#VALUE!</v>
      </c>
      <c r="AE62" s="12">
        <v>45063</v>
      </c>
      <c r="AI62" s="25" t="str">
        <f t="shared" si="3"/>
        <v/>
      </c>
      <c r="AJ62">
        <v>0</v>
      </c>
      <c r="AK62" s="28" t="s">
        <v>102</v>
      </c>
      <c r="AL62" t="e">
        <f t="shared" si="8"/>
        <v>#VALUE!</v>
      </c>
      <c r="AN62" s="12">
        <v>45090</v>
      </c>
      <c r="AR62" s="25" t="str">
        <f t="shared" si="4"/>
        <v/>
      </c>
      <c r="AS62">
        <v>0</v>
      </c>
      <c r="AT62" s="28" t="s">
        <v>102</v>
      </c>
      <c r="AU62" t="e">
        <f t="shared" si="9"/>
        <v>#VALUE!</v>
      </c>
      <c r="AW62" s="12">
        <v>45148</v>
      </c>
      <c r="BA62" s="25" t="str">
        <f t="shared" si="5"/>
        <v/>
      </c>
      <c r="BB62">
        <v>0</v>
      </c>
      <c r="BC62" t="s">
        <v>61</v>
      </c>
    </row>
    <row r="63" spans="1:55" ht="15" customHeight="1" x14ac:dyDescent="0.25">
      <c r="A63" s="8" t="s">
        <v>125</v>
      </c>
      <c r="B63" s="7" t="s">
        <v>58</v>
      </c>
      <c r="C63" s="9" t="s">
        <v>64</v>
      </c>
      <c r="D63" s="11">
        <v>44980</v>
      </c>
      <c r="E63">
        <v>3.3</v>
      </c>
      <c r="F63">
        <v>1.9</v>
      </c>
      <c r="G63">
        <v>3.3</v>
      </c>
      <c r="H63" s="25">
        <f t="shared" si="0"/>
        <v>17.520662229070268</v>
      </c>
      <c r="I63">
        <v>100</v>
      </c>
      <c r="L63" s="27" t="s">
        <v>104</v>
      </c>
      <c r="M63" s="12">
        <v>45008</v>
      </c>
      <c r="N63">
        <v>3.3</v>
      </c>
      <c r="O63">
        <v>1.3</v>
      </c>
      <c r="P63">
        <v>1.3</v>
      </c>
      <c r="Q63" s="25">
        <f t="shared" si="1"/>
        <v>4.3801655572675688</v>
      </c>
      <c r="R63">
        <v>85</v>
      </c>
      <c r="T63">
        <f t="shared" si="6"/>
        <v>-4.9510512897138932E-2</v>
      </c>
      <c r="V63" s="12">
        <v>45033</v>
      </c>
      <c r="W63">
        <v>3.3</v>
      </c>
      <c r="X63">
        <v>1.3</v>
      </c>
      <c r="Y63">
        <v>1.2</v>
      </c>
      <c r="Z63" s="25">
        <f t="shared" si="2"/>
        <v>4.0497092800180923</v>
      </c>
      <c r="AA63">
        <v>80</v>
      </c>
      <c r="AC63">
        <f t="shared" si="7"/>
        <v>-3.1376570522625036E-3</v>
      </c>
      <c r="AE63" s="12">
        <v>45063</v>
      </c>
      <c r="AF63">
        <v>3.6</v>
      </c>
      <c r="AG63">
        <v>1.9</v>
      </c>
      <c r="AH63">
        <v>1.7</v>
      </c>
      <c r="AI63" s="25">
        <f t="shared" si="3"/>
        <v>9.1608841778678354</v>
      </c>
      <c r="AJ63">
        <v>90</v>
      </c>
      <c r="AL63">
        <f t="shared" si="8"/>
        <v>0.81575416657529742</v>
      </c>
      <c r="AN63" s="12">
        <v>45090</v>
      </c>
      <c r="AO63">
        <v>3.5</v>
      </c>
      <c r="AP63">
        <v>2</v>
      </c>
      <c r="AQ63">
        <v>1.2</v>
      </c>
      <c r="AR63" s="25">
        <f t="shared" si="4"/>
        <v>7.0371675440411376</v>
      </c>
      <c r="AS63">
        <v>80</v>
      </c>
      <c r="AU63">
        <f t="shared" si="9"/>
        <v>-0.26357902196312799</v>
      </c>
      <c r="AW63" s="12">
        <v>45148</v>
      </c>
      <c r="AX63">
        <v>3.8</v>
      </c>
      <c r="AY63">
        <v>2.2000000000000002</v>
      </c>
      <c r="AZ63">
        <v>1.8</v>
      </c>
      <c r="BA63" s="25">
        <f t="shared" si="5"/>
        <v>11.938052083641214</v>
      </c>
      <c r="BB63">
        <v>40</v>
      </c>
    </row>
    <row r="64" spans="1:55" ht="15" customHeight="1" x14ac:dyDescent="0.25">
      <c r="A64" s="8" t="s">
        <v>125</v>
      </c>
      <c r="B64" s="7" t="s">
        <v>59</v>
      </c>
      <c r="C64" s="9" t="s">
        <v>64</v>
      </c>
      <c r="D64" s="11">
        <v>44980</v>
      </c>
      <c r="E64">
        <v>3.5</v>
      </c>
      <c r="F64">
        <v>1.9</v>
      </c>
      <c r="G64">
        <v>1.2</v>
      </c>
      <c r="H64" s="25">
        <f t="shared" si="0"/>
        <v>6.6042168064682913</v>
      </c>
      <c r="I64">
        <v>90</v>
      </c>
      <c r="L64" s="27" t="s">
        <v>104</v>
      </c>
      <c r="M64" s="12">
        <v>45008</v>
      </c>
      <c r="Q64" s="25" t="str">
        <f t="shared" si="1"/>
        <v/>
      </c>
      <c r="R64">
        <v>0</v>
      </c>
      <c r="S64" s="25" t="s">
        <v>102</v>
      </c>
      <c r="T64" t="e">
        <f t="shared" si="6"/>
        <v>#VALUE!</v>
      </c>
      <c r="U64" s="27"/>
      <c r="V64" s="12">
        <v>45033</v>
      </c>
      <c r="Z64" s="25" t="str">
        <f t="shared" si="2"/>
        <v/>
      </c>
      <c r="AA64">
        <v>0</v>
      </c>
      <c r="AB64" s="28" t="s">
        <v>102</v>
      </c>
      <c r="AC64" t="e">
        <f t="shared" si="7"/>
        <v>#VALUE!</v>
      </c>
      <c r="AE64" s="12">
        <v>45063</v>
      </c>
      <c r="AI64" s="25" t="str">
        <f t="shared" si="3"/>
        <v/>
      </c>
      <c r="AJ64">
        <v>0</v>
      </c>
      <c r="AK64" s="28" t="s">
        <v>102</v>
      </c>
      <c r="AL64" t="e">
        <f t="shared" si="8"/>
        <v>#VALUE!</v>
      </c>
      <c r="AN64" s="12">
        <v>45090</v>
      </c>
      <c r="AR64" s="25" t="str">
        <f t="shared" si="4"/>
        <v/>
      </c>
      <c r="AS64">
        <v>0</v>
      </c>
      <c r="AT64" s="28" t="s">
        <v>102</v>
      </c>
      <c r="AU64" t="e">
        <f t="shared" si="9"/>
        <v>#VALUE!</v>
      </c>
      <c r="AW64" s="12">
        <v>45148</v>
      </c>
      <c r="BA64" s="25" t="str">
        <f t="shared" si="5"/>
        <v/>
      </c>
      <c r="BB64">
        <v>0</v>
      </c>
      <c r="BC64" t="s">
        <v>61</v>
      </c>
    </row>
    <row r="65" spans="1:55" ht="15" customHeight="1" x14ac:dyDescent="0.25">
      <c r="A65" s="8" t="s">
        <v>125</v>
      </c>
      <c r="B65" s="7" t="s">
        <v>60</v>
      </c>
      <c r="C65" s="9" t="s">
        <v>64</v>
      </c>
      <c r="D65" s="11">
        <v>44980</v>
      </c>
      <c r="E65">
        <v>2.9</v>
      </c>
      <c r="F65">
        <v>2.4</v>
      </c>
      <c r="G65">
        <v>2</v>
      </c>
      <c r="H65" s="25">
        <f t="shared" si="0"/>
        <v>11.023848621446586</v>
      </c>
      <c r="I65">
        <v>100</v>
      </c>
      <c r="L65" s="27" t="s">
        <v>104</v>
      </c>
      <c r="M65" s="12">
        <v>45008</v>
      </c>
      <c r="Q65" s="25" t="str">
        <f t="shared" si="1"/>
        <v/>
      </c>
      <c r="R65">
        <v>0</v>
      </c>
      <c r="S65" s="25" t="s">
        <v>102</v>
      </c>
      <c r="T65" t="e">
        <f t="shared" si="6"/>
        <v>#VALUE!</v>
      </c>
      <c r="U65" s="27"/>
      <c r="V65" s="12">
        <v>45033</v>
      </c>
      <c r="Z65" s="25" t="str">
        <f t="shared" si="2"/>
        <v/>
      </c>
      <c r="AA65">
        <v>0</v>
      </c>
      <c r="AB65" s="28" t="s">
        <v>102</v>
      </c>
      <c r="AC65" t="e">
        <f t="shared" si="7"/>
        <v>#VALUE!</v>
      </c>
      <c r="AE65" s="12">
        <v>45063</v>
      </c>
      <c r="AI65" s="25" t="str">
        <f t="shared" si="3"/>
        <v/>
      </c>
      <c r="AJ65">
        <v>0</v>
      </c>
      <c r="AK65" s="28" t="s">
        <v>102</v>
      </c>
      <c r="AL65" t="e">
        <f t="shared" si="8"/>
        <v>#VALUE!</v>
      </c>
      <c r="AN65" s="12">
        <v>45090</v>
      </c>
      <c r="AR65" s="25" t="str">
        <f t="shared" si="4"/>
        <v/>
      </c>
      <c r="AS65">
        <v>0</v>
      </c>
      <c r="AT65" s="28" t="s">
        <v>102</v>
      </c>
      <c r="AU65" t="e">
        <f t="shared" si="9"/>
        <v>#VALUE!</v>
      </c>
      <c r="AW65" s="12">
        <v>45148</v>
      </c>
      <c r="BA65" s="25" t="str">
        <f t="shared" si="5"/>
        <v/>
      </c>
      <c r="BB65">
        <v>0</v>
      </c>
      <c r="BC65" t="s">
        <v>61</v>
      </c>
    </row>
    <row r="66" spans="1:55" ht="15" customHeight="1" x14ac:dyDescent="0.25">
      <c r="A66" s="8" t="s">
        <v>126</v>
      </c>
      <c r="B66" s="7" t="s">
        <v>53</v>
      </c>
      <c r="C66" s="9" t="s">
        <v>64</v>
      </c>
      <c r="D66" s="11">
        <v>44980</v>
      </c>
      <c r="E66">
        <v>2.6</v>
      </c>
      <c r="F66">
        <v>1.9</v>
      </c>
      <c r="G66">
        <v>1.9</v>
      </c>
      <c r="H66" s="25">
        <f t="shared" ref="H66:H129" si="10">IF(I66=0,"",PI()*((F66+G66)/4)^2*E66)</f>
        <v>7.3717471616484493</v>
      </c>
      <c r="I66">
        <v>100</v>
      </c>
      <c r="L66" s="27" t="s">
        <v>104</v>
      </c>
      <c r="M66" s="12">
        <v>45008</v>
      </c>
      <c r="Q66" s="25" t="str">
        <f t="shared" ref="Q66:Q129" si="11">IF(R66=0,"",PI()*((O66+P66)/4)^2*N66)</f>
        <v/>
      </c>
      <c r="R66">
        <v>0</v>
      </c>
      <c r="S66" s="25" t="s">
        <v>102</v>
      </c>
      <c r="T66" t="e">
        <f t="shared" si="6"/>
        <v>#VALUE!</v>
      </c>
      <c r="U66" s="27"/>
      <c r="V66" s="12">
        <v>45033</v>
      </c>
      <c r="Z66" s="25" t="str">
        <f t="shared" ref="Z66:Z129" si="12">IF(AA66=0,"",PI()*((X66+Y66)/4)^2*W66)</f>
        <v/>
      </c>
      <c r="AA66">
        <v>0</v>
      </c>
      <c r="AB66" s="28" t="s">
        <v>102</v>
      </c>
      <c r="AC66" t="e">
        <f t="shared" si="7"/>
        <v>#VALUE!</v>
      </c>
      <c r="AE66" s="12">
        <v>45061</v>
      </c>
      <c r="AI66" s="25" t="str">
        <f t="shared" ref="AI66:AI129" si="13">IF(AJ66=0,"",PI()*((AG66+AH66)/4)^2*AF66)</f>
        <v/>
      </c>
      <c r="AJ66">
        <v>0</v>
      </c>
      <c r="AK66" s="28" t="s">
        <v>102</v>
      </c>
      <c r="AL66" t="e">
        <f t="shared" si="8"/>
        <v>#VALUE!</v>
      </c>
      <c r="AN66" s="12">
        <v>45090</v>
      </c>
      <c r="AR66" s="25" t="str">
        <f t="shared" ref="AR66:AR129" si="14">IF(AS66=0,"",PI()*((AP66+AQ66)/4)^2*AO66)</f>
        <v/>
      </c>
      <c r="AS66">
        <v>0</v>
      </c>
      <c r="AT66" s="28" t="s">
        <v>102</v>
      </c>
      <c r="AU66" t="e">
        <f t="shared" si="9"/>
        <v>#VALUE!</v>
      </c>
      <c r="AW66" s="12">
        <v>45148</v>
      </c>
      <c r="BA66" s="25" t="str">
        <f t="shared" ref="BA66:BA129" si="15">IF(BB66=0,"",PI()*((AY66+AZ66)/4)^2*AX66)</f>
        <v/>
      </c>
      <c r="BB66">
        <v>0</v>
      </c>
      <c r="BC66" t="s">
        <v>61</v>
      </c>
    </row>
    <row r="67" spans="1:55" ht="15" customHeight="1" x14ac:dyDescent="0.25">
      <c r="A67" s="8" t="s">
        <v>126</v>
      </c>
      <c r="B67" s="7" t="s">
        <v>54</v>
      </c>
      <c r="C67" s="9" t="s">
        <v>64</v>
      </c>
      <c r="D67" s="11">
        <v>44980</v>
      </c>
      <c r="E67">
        <v>2.7</v>
      </c>
      <c r="F67">
        <v>2</v>
      </c>
      <c r="G67">
        <v>1.2</v>
      </c>
      <c r="H67" s="25">
        <f t="shared" si="10"/>
        <v>5.4286721054031633</v>
      </c>
      <c r="I67">
        <v>95</v>
      </c>
      <c r="L67" s="27" t="s">
        <v>104</v>
      </c>
      <c r="M67" s="12">
        <v>45008</v>
      </c>
      <c r="Q67" s="25" t="str">
        <f t="shared" si="11"/>
        <v/>
      </c>
      <c r="R67">
        <v>0</v>
      </c>
      <c r="S67" s="25" t="s">
        <v>102</v>
      </c>
      <c r="T67" t="e">
        <f t="shared" ref="T67:T130" si="16">LN(Q67/H67)/(M67-D67)</f>
        <v>#VALUE!</v>
      </c>
      <c r="U67" s="27"/>
      <c r="V67" s="12">
        <v>45033</v>
      </c>
      <c r="Z67" s="25" t="str">
        <f t="shared" si="12"/>
        <v/>
      </c>
      <c r="AA67">
        <v>0</v>
      </c>
      <c r="AB67" s="28" t="s">
        <v>102</v>
      </c>
      <c r="AC67" t="e">
        <f t="shared" ref="AC67:AC130" si="17">LN(Z67/Q67)/(V67-M67)</f>
        <v>#VALUE!</v>
      </c>
      <c r="AE67" s="12">
        <v>45061</v>
      </c>
      <c r="AI67" s="25" t="str">
        <f t="shared" si="13"/>
        <v/>
      </c>
      <c r="AJ67">
        <v>0</v>
      </c>
      <c r="AK67" s="28" t="s">
        <v>102</v>
      </c>
      <c r="AL67" t="e">
        <f t="shared" ref="AL67:AL130" si="18">LN(AI67/Z67)/(AE67/V67)</f>
        <v>#VALUE!</v>
      </c>
      <c r="AN67" s="12">
        <v>45090</v>
      </c>
      <c r="AR67" s="25" t="str">
        <f t="shared" si="14"/>
        <v/>
      </c>
      <c r="AS67">
        <v>0</v>
      </c>
      <c r="AT67" s="28" t="s">
        <v>102</v>
      </c>
      <c r="AU67" t="e">
        <f t="shared" ref="AU67:AU130" si="19">LN(AR67/AI67)/(AN67/AE67)</f>
        <v>#VALUE!</v>
      </c>
      <c r="AW67" s="12">
        <v>45148</v>
      </c>
      <c r="BA67" s="25" t="str">
        <f t="shared" si="15"/>
        <v/>
      </c>
      <c r="BB67">
        <v>0</v>
      </c>
      <c r="BC67" t="s">
        <v>61</v>
      </c>
    </row>
    <row r="68" spans="1:55" ht="15" customHeight="1" x14ac:dyDescent="0.25">
      <c r="A68" s="8" t="s">
        <v>126</v>
      </c>
      <c r="B68" s="7" t="s">
        <v>55</v>
      </c>
      <c r="C68" s="9" t="s">
        <v>64</v>
      </c>
      <c r="D68" s="11">
        <v>44980</v>
      </c>
      <c r="E68">
        <v>2.1</v>
      </c>
      <c r="F68">
        <v>1.8</v>
      </c>
      <c r="G68">
        <v>0.9</v>
      </c>
      <c r="H68" s="25">
        <f t="shared" si="10"/>
        <v>3.0059151208628845</v>
      </c>
      <c r="I68">
        <v>100</v>
      </c>
      <c r="L68" s="27" t="s">
        <v>104</v>
      </c>
      <c r="M68" s="12">
        <v>45008</v>
      </c>
      <c r="Q68" s="25" t="str">
        <f t="shared" si="11"/>
        <v/>
      </c>
      <c r="R68">
        <v>0</v>
      </c>
      <c r="S68" s="25" t="s">
        <v>102</v>
      </c>
      <c r="T68" t="e">
        <f t="shared" si="16"/>
        <v>#VALUE!</v>
      </c>
      <c r="U68" s="27"/>
      <c r="V68" s="12">
        <v>45033</v>
      </c>
      <c r="Z68" s="25" t="str">
        <f t="shared" si="12"/>
        <v/>
      </c>
      <c r="AA68">
        <v>0</v>
      </c>
      <c r="AB68" s="28" t="s">
        <v>102</v>
      </c>
      <c r="AC68" t="e">
        <f t="shared" si="17"/>
        <v>#VALUE!</v>
      </c>
      <c r="AE68" s="12">
        <v>45061</v>
      </c>
      <c r="AI68" s="25" t="str">
        <f t="shared" si="13"/>
        <v/>
      </c>
      <c r="AJ68">
        <v>0</v>
      </c>
      <c r="AK68" s="28" t="s">
        <v>102</v>
      </c>
      <c r="AL68" t="e">
        <f t="shared" si="18"/>
        <v>#VALUE!</v>
      </c>
      <c r="AN68" s="12">
        <v>45090</v>
      </c>
      <c r="AR68" s="25" t="str">
        <f t="shared" si="14"/>
        <v/>
      </c>
      <c r="AS68">
        <v>0</v>
      </c>
      <c r="AT68" s="28" t="s">
        <v>102</v>
      </c>
      <c r="AU68" t="e">
        <f t="shared" si="19"/>
        <v>#VALUE!</v>
      </c>
      <c r="AW68" s="12">
        <v>45148</v>
      </c>
      <c r="BA68" s="25" t="str">
        <f t="shared" si="15"/>
        <v/>
      </c>
      <c r="BB68">
        <v>0</v>
      </c>
      <c r="BC68" t="s">
        <v>61</v>
      </c>
    </row>
    <row r="69" spans="1:55" ht="15" customHeight="1" x14ac:dyDescent="0.25">
      <c r="A69" s="8" t="s">
        <v>126</v>
      </c>
      <c r="B69" s="7" t="s">
        <v>56</v>
      </c>
      <c r="C69" s="9" t="s">
        <v>64</v>
      </c>
      <c r="D69" s="11">
        <v>44980</v>
      </c>
      <c r="E69">
        <v>2.5</v>
      </c>
      <c r="F69">
        <v>1.9</v>
      </c>
      <c r="G69">
        <v>1.6</v>
      </c>
      <c r="H69" s="25">
        <f t="shared" si="10"/>
        <v>6.0132046885117134</v>
      </c>
      <c r="I69">
        <v>100</v>
      </c>
      <c r="L69" s="27" t="s">
        <v>104</v>
      </c>
      <c r="M69" s="12">
        <v>45008</v>
      </c>
      <c r="Q69" s="25" t="str">
        <f t="shared" si="11"/>
        <v/>
      </c>
      <c r="R69">
        <v>0</v>
      </c>
      <c r="S69" s="25" t="s">
        <v>102</v>
      </c>
      <c r="T69" t="e">
        <f t="shared" si="16"/>
        <v>#VALUE!</v>
      </c>
      <c r="U69" s="27"/>
      <c r="V69" s="12">
        <v>45033</v>
      </c>
      <c r="Z69" s="25" t="str">
        <f t="shared" si="12"/>
        <v/>
      </c>
      <c r="AA69">
        <v>0</v>
      </c>
      <c r="AB69" s="28" t="s">
        <v>102</v>
      </c>
      <c r="AC69" t="e">
        <f t="shared" si="17"/>
        <v>#VALUE!</v>
      </c>
      <c r="AE69" s="12">
        <v>45061</v>
      </c>
      <c r="AI69" s="25" t="str">
        <f t="shared" si="13"/>
        <v/>
      </c>
      <c r="AJ69">
        <v>0</v>
      </c>
      <c r="AK69" s="28" t="s">
        <v>102</v>
      </c>
      <c r="AL69" t="e">
        <f t="shared" si="18"/>
        <v>#VALUE!</v>
      </c>
      <c r="AN69" s="12">
        <v>45090</v>
      </c>
      <c r="AR69" s="25" t="str">
        <f t="shared" si="14"/>
        <v/>
      </c>
      <c r="AS69">
        <v>0</v>
      </c>
      <c r="AT69" s="28" t="s">
        <v>102</v>
      </c>
      <c r="AU69" t="e">
        <f t="shared" si="19"/>
        <v>#VALUE!</v>
      </c>
      <c r="AW69" s="12">
        <v>45148</v>
      </c>
      <c r="BA69" s="25" t="str">
        <f t="shared" si="15"/>
        <v/>
      </c>
      <c r="BB69">
        <v>0</v>
      </c>
      <c r="BC69" t="s">
        <v>61</v>
      </c>
    </row>
    <row r="70" spans="1:55" ht="15" customHeight="1" x14ac:dyDescent="0.25">
      <c r="A70" s="8" t="s">
        <v>126</v>
      </c>
      <c r="B70" s="7" t="s">
        <v>57</v>
      </c>
      <c r="C70" s="9" t="s">
        <v>64</v>
      </c>
      <c r="D70" s="11">
        <v>44980</v>
      </c>
      <c r="E70">
        <v>3</v>
      </c>
      <c r="F70">
        <v>2</v>
      </c>
      <c r="G70">
        <v>1</v>
      </c>
      <c r="H70" s="25">
        <f t="shared" si="10"/>
        <v>5.3014376029327757</v>
      </c>
      <c r="I70">
        <v>100</v>
      </c>
      <c r="L70" s="27" t="s">
        <v>104</v>
      </c>
      <c r="M70" s="12">
        <v>45008</v>
      </c>
      <c r="Q70" s="25" t="str">
        <f t="shared" si="11"/>
        <v/>
      </c>
      <c r="R70">
        <v>0</v>
      </c>
      <c r="S70" s="25" t="s">
        <v>102</v>
      </c>
      <c r="T70" t="e">
        <f t="shared" si="16"/>
        <v>#VALUE!</v>
      </c>
      <c r="U70" s="27"/>
      <c r="V70" s="12">
        <v>45033</v>
      </c>
      <c r="Z70" s="25" t="str">
        <f t="shared" si="12"/>
        <v/>
      </c>
      <c r="AA70">
        <v>0</v>
      </c>
      <c r="AB70" s="28" t="s">
        <v>102</v>
      </c>
      <c r="AC70" t="e">
        <f t="shared" si="17"/>
        <v>#VALUE!</v>
      </c>
      <c r="AE70" s="12">
        <v>45061</v>
      </c>
      <c r="AI70" s="25" t="str">
        <f t="shared" si="13"/>
        <v/>
      </c>
      <c r="AJ70">
        <v>0</v>
      </c>
      <c r="AK70" s="28" t="s">
        <v>102</v>
      </c>
      <c r="AL70" t="e">
        <f t="shared" si="18"/>
        <v>#VALUE!</v>
      </c>
      <c r="AN70" s="12">
        <v>45090</v>
      </c>
      <c r="AR70" s="25" t="str">
        <f t="shared" si="14"/>
        <v/>
      </c>
      <c r="AS70">
        <v>0</v>
      </c>
      <c r="AT70" s="28" t="s">
        <v>102</v>
      </c>
      <c r="AU70" t="e">
        <f t="shared" si="19"/>
        <v>#VALUE!</v>
      </c>
      <c r="AW70" s="12">
        <v>45148</v>
      </c>
      <c r="BA70" s="25" t="str">
        <f t="shared" si="15"/>
        <v/>
      </c>
      <c r="BB70">
        <v>0</v>
      </c>
      <c r="BC70" t="s">
        <v>61</v>
      </c>
    </row>
    <row r="71" spans="1:55" ht="15" customHeight="1" x14ac:dyDescent="0.25">
      <c r="A71" s="8" t="s">
        <v>126</v>
      </c>
      <c r="B71" s="7" t="s">
        <v>58</v>
      </c>
      <c r="C71" s="9" t="s">
        <v>64</v>
      </c>
      <c r="D71" s="11">
        <v>44980</v>
      </c>
      <c r="E71">
        <v>2.7</v>
      </c>
      <c r="F71">
        <v>2.4</v>
      </c>
      <c r="G71">
        <v>1.6</v>
      </c>
      <c r="H71" s="25">
        <f t="shared" si="10"/>
        <v>8.4823001646924414</v>
      </c>
      <c r="I71">
        <v>100</v>
      </c>
      <c r="M71" s="12">
        <v>45008</v>
      </c>
      <c r="N71">
        <v>2.8</v>
      </c>
      <c r="O71">
        <v>2.5</v>
      </c>
      <c r="P71">
        <v>1.6</v>
      </c>
      <c r="Q71" s="25">
        <f t="shared" si="11"/>
        <v>9.2417801886977724</v>
      </c>
      <c r="R71">
        <v>100</v>
      </c>
      <c r="T71">
        <f t="shared" si="16"/>
        <v>3.0626024768434924E-3</v>
      </c>
      <c r="V71" s="12">
        <v>45033</v>
      </c>
      <c r="W71">
        <v>3.1</v>
      </c>
      <c r="X71">
        <v>2.8</v>
      </c>
      <c r="Y71">
        <v>1.7</v>
      </c>
      <c r="Z71" s="25">
        <f t="shared" si="12"/>
        <v>12.325842426818705</v>
      </c>
      <c r="AA71">
        <v>100</v>
      </c>
      <c r="AC71">
        <f t="shared" si="17"/>
        <v>1.1518541617678655E-2</v>
      </c>
      <c r="AE71" s="12">
        <v>45061</v>
      </c>
      <c r="AF71">
        <v>3.6</v>
      </c>
      <c r="AG71">
        <v>3</v>
      </c>
      <c r="AH71">
        <v>2.2000000000000002</v>
      </c>
      <c r="AI71" s="25">
        <f t="shared" si="13"/>
        <v>19.113449704440303</v>
      </c>
      <c r="AJ71">
        <v>100</v>
      </c>
      <c r="AL71">
        <f t="shared" si="18"/>
        <v>0.43842159583710133</v>
      </c>
      <c r="AN71" s="12">
        <v>45090</v>
      </c>
      <c r="AO71">
        <v>3.9</v>
      </c>
      <c r="AP71">
        <v>3</v>
      </c>
      <c r="AQ71">
        <v>2.6</v>
      </c>
      <c r="AR71" s="25">
        <f t="shared" si="14"/>
        <v>24.014334244040374</v>
      </c>
      <c r="AS71">
        <v>100</v>
      </c>
      <c r="AU71">
        <f t="shared" si="19"/>
        <v>0.22811184557362918</v>
      </c>
      <c r="AW71" s="12">
        <v>45148</v>
      </c>
      <c r="AX71">
        <v>4.4000000000000004</v>
      </c>
      <c r="AY71">
        <v>3.2</v>
      </c>
      <c r="AZ71">
        <v>3</v>
      </c>
      <c r="BA71" s="25">
        <f t="shared" si="15"/>
        <v>33.20977594109771</v>
      </c>
      <c r="BB71">
        <v>100</v>
      </c>
    </row>
    <row r="72" spans="1:55" ht="15" customHeight="1" x14ac:dyDescent="0.25">
      <c r="A72" s="8" t="s">
        <v>126</v>
      </c>
      <c r="B72" s="7" t="s">
        <v>59</v>
      </c>
      <c r="C72" s="9" t="s">
        <v>64</v>
      </c>
      <c r="D72" s="11">
        <v>44980</v>
      </c>
      <c r="E72">
        <v>2.6</v>
      </c>
      <c r="F72">
        <v>2.1</v>
      </c>
      <c r="G72">
        <v>1.3</v>
      </c>
      <c r="H72" s="25">
        <f t="shared" si="10"/>
        <v>5.9014817997684279</v>
      </c>
      <c r="I72">
        <v>100</v>
      </c>
      <c r="L72" s="27" t="s">
        <v>104</v>
      </c>
      <c r="M72" s="12">
        <v>45008</v>
      </c>
      <c r="Q72" s="25" t="str">
        <f t="shared" si="11"/>
        <v/>
      </c>
      <c r="R72">
        <v>0</v>
      </c>
      <c r="S72" s="25" t="s">
        <v>102</v>
      </c>
      <c r="T72" t="e">
        <f t="shared" si="16"/>
        <v>#VALUE!</v>
      </c>
      <c r="U72" s="27"/>
      <c r="V72" s="12">
        <v>45033</v>
      </c>
      <c r="Z72" s="25" t="str">
        <f t="shared" si="12"/>
        <v/>
      </c>
      <c r="AA72">
        <v>0</v>
      </c>
      <c r="AB72" s="28" t="s">
        <v>102</v>
      </c>
      <c r="AC72" t="e">
        <f t="shared" si="17"/>
        <v>#VALUE!</v>
      </c>
      <c r="AE72" s="12">
        <v>45061</v>
      </c>
      <c r="AI72" s="25" t="str">
        <f t="shared" si="13"/>
        <v/>
      </c>
      <c r="AJ72">
        <v>0</v>
      </c>
      <c r="AK72" s="28" t="s">
        <v>102</v>
      </c>
      <c r="AL72" t="e">
        <f t="shared" si="18"/>
        <v>#VALUE!</v>
      </c>
      <c r="AN72" s="12">
        <v>45090</v>
      </c>
      <c r="AR72" s="25" t="str">
        <f t="shared" si="14"/>
        <v/>
      </c>
      <c r="AS72">
        <v>0</v>
      </c>
      <c r="AT72" s="28" t="s">
        <v>102</v>
      </c>
      <c r="AU72" t="e">
        <f t="shared" si="19"/>
        <v>#VALUE!</v>
      </c>
      <c r="AW72" s="12">
        <v>45148</v>
      </c>
      <c r="BA72" s="25" t="str">
        <f t="shared" si="15"/>
        <v/>
      </c>
      <c r="BB72">
        <v>0</v>
      </c>
      <c r="BC72" t="s">
        <v>61</v>
      </c>
    </row>
    <row r="73" spans="1:55" ht="15" customHeight="1" x14ac:dyDescent="0.25">
      <c r="A73" s="8" t="s">
        <v>126</v>
      </c>
      <c r="B73" s="7" t="s">
        <v>60</v>
      </c>
      <c r="C73" s="9" t="s">
        <v>64</v>
      </c>
      <c r="D73" s="11">
        <v>44980</v>
      </c>
      <c r="E73">
        <v>2.4</v>
      </c>
      <c r="F73">
        <v>2.2999999999999998</v>
      </c>
      <c r="G73">
        <v>1.6</v>
      </c>
      <c r="H73" s="25">
        <f t="shared" si="10"/>
        <v>7.1675436391651122</v>
      </c>
      <c r="I73">
        <v>100</v>
      </c>
      <c r="L73" s="27" t="s">
        <v>104</v>
      </c>
      <c r="M73" s="12">
        <v>45008</v>
      </c>
      <c r="Q73" s="25" t="str">
        <f t="shared" si="11"/>
        <v/>
      </c>
      <c r="R73">
        <v>0</v>
      </c>
      <c r="S73" s="25" t="s">
        <v>102</v>
      </c>
      <c r="T73" t="e">
        <f t="shared" si="16"/>
        <v>#VALUE!</v>
      </c>
      <c r="U73" s="27"/>
      <c r="V73" s="12">
        <v>45033</v>
      </c>
      <c r="Z73" s="25" t="str">
        <f t="shared" si="12"/>
        <v/>
      </c>
      <c r="AA73">
        <v>0</v>
      </c>
      <c r="AB73" s="28" t="s">
        <v>102</v>
      </c>
      <c r="AC73" t="e">
        <f t="shared" si="17"/>
        <v>#VALUE!</v>
      </c>
      <c r="AE73" s="12">
        <v>45061</v>
      </c>
      <c r="AI73" s="25" t="str">
        <f t="shared" si="13"/>
        <v/>
      </c>
      <c r="AJ73">
        <v>0</v>
      </c>
      <c r="AK73" s="28" t="s">
        <v>102</v>
      </c>
      <c r="AL73" t="e">
        <f t="shared" si="18"/>
        <v>#VALUE!</v>
      </c>
      <c r="AN73" s="12">
        <v>45090</v>
      </c>
      <c r="AR73" s="25" t="str">
        <f t="shared" si="14"/>
        <v/>
      </c>
      <c r="AS73">
        <v>0</v>
      </c>
      <c r="AT73" s="28" t="s">
        <v>102</v>
      </c>
      <c r="AU73" t="e">
        <f t="shared" si="19"/>
        <v>#VALUE!</v>
      </c>
      <c r="AW73" s="12">
        <v>45148</v>
      </c>
      <c r="BA73" s="25" t="str">
        <f t="shared" si="15"/>
        <v/>
      </c>
      <c r="BB73">
        <v>0</v>
      </c>
      <c r="BC73" t="s">
        <v>61</v>
      </c>
    </row>
    <row r="74" spans="1:55" ht="15" customHeight="1" x14ac:dyDescent="0.25">
      <c r="A74" s="8" t="s">
        <v>127</v>
      </c>
      <c r="B74" s="7" t="s">
        <v>53</v>
      </c>
      <c r="C74" s="9" t="s">
        <v>64</v>
      </c>
      <c r="D74" s="11">
        <v>44980</v>
      </c>
      <c r="E74">
        <v>2.7</v>
      </c>
      <c r="F74">
        <v>2.1</v>
      </c>
      <c r="G74">
        <v>1.7</v>
      </c>
      <c r="H74" s="25">
        <f t="shared" si="10"/>
        <v>7.6552758986349287</v>
      </c>
      <c r="I74">
        <v>100</v>
      </c>
      <c r="L74" s="27" t="s">
        <v>98</v>
      </c>
      <c r="M74" s="12">
        <v>45008</v>
      </c>
      <c r="N74">
        <v>2.7</v>
      </c>
      <c r="O74">
        <v>1.7</v>
      </c>
      <c r="P74">
        <v>1.6</v>
      </c>
      <c r="Q74" s="25">
        <f t="shared" si="11"/>
        <v>5.7732655495937921</v>
      </c>
      <c r="R74">
        <v>65</v>
      </c>
      <c r="T74">
        <f t="shared" si="16"/>
        <v>-1.0077042732850401E-2</v>
      </c>
      <c r="V74" s="12">
        <v>45033</v>
      </c>
      <c r="W74">
        <v>2.8</v>
      </c>
      <c r="X74">
        <v>2.1</v>
      </c>
      <c r="Y74">
        <v>1.6</v>
      </c>
      <c r="Z74" s="25">
        <f t="shared" si="12"/>
        <v>7.5264705998377472</v>
      </c>
      <c r="AA74">
        <v>85</v>
      </c>
      <c r="AC74">
        <f t="shared" si="17"/>
        <v>1.0607533861054534E-2</v>
      </c>
      <c r="AD74" s="27" t="s">
        <v>101</v>
      </c>
      <c r="AE74" s="12">
        <v>45063</v>
      </c>
      <c r="AF74">
        <v>3.1</v>
      </c>
      <c r="AG74">
        <v>2.5</v>
      </c>
      <c r="AH74">
        <v>1.8</v>
      </c>
      <c r="AI74" s="25">
        <f t="shared" si="13"/>
        <v>11.254559331944584</v>
      </c>
      <c r="AJ74">
        <v>85</v>
      </c>
      <c r="AL74">
        <f t="shared" si="18"/>
        <v>0.4020792440073076</v>
      </c>
      <c r="AN74" s="12">
        <v>45090</v>
      </c>
      <c r="AO74">
        <v>3.3</v>
      </c>
      <c r="AP74">
        <v>2.5</v>
      </c>
      <c r="AQ74">
        <v>1.9</v>
      </c>
      <c r="AR74" s="25">
        <f t="shared" si="14"/>
        <v>12.544379465784045</v>
      </c>
      <c r="AS74">
        <v>90</v>
      </c>
      <c r="AU74">
        <f t="shared" si="19"/>
        <v>0.10843442373406655</v>
      </c>
      <c r="AW74" s="12">
        <v>45148</v>
      </c>
      <c r="AX74">
        <v>3.4</v>
      </c>
      <c r="AY74">
        <v>3</v>
      </c>
      <c r="AZ74">
        <v>2.1</v>
      </c>
      <c r="BA74" s="25">
        <f t="shared" si="15"/>
        <v>17.363975295472482</v>
      </c>
      <c r="BB74">
        <v>90</v>
      </c>
    </row>
    <row r="75" spans="1:55" ht="15" customHeight="1" x14ac:dyDescent="0.25">
      <c r="A75" s="8" t="s">
        <v>127</v>
      </c>
      <c r="B75" s="7" t="s">
        <v>54</v>
      </c>
      <c r="C75" s="9" t="s">
        <v>64</v>
      </c>
      <c r="D75" s="11">
        <v>44980</v>
      </c>
      <c r="E75">
        <v>3.3</v>
      </c>
      <c r="F75">
        <v>2.5</v>
      </c>
      <c r="G75">
        <v>2.2999999999999998</v>
      </c>
      <c r="H75" s="25">
        <f t="shared" si="10"/>
        <v>14.928848289858697</v>
      </c>
      <c r="I75">
        <v>100</v>
      </c>
      <c r="M75" s="12">
        <v>45008</v>
      </c>
      <c r="N75">
        <v>3.4</v>
      </c>
      <c r="O75">
        <v>2.5</v>
      </c>
      <c r="P75">
        <v>2.1</v>
      </c>
      <c r="Q75" s="25">
        <f t="shared" si="11"/>
        <v>14.126171366866501</v>
      </c>
      <c r="R75">
        <v>100</v>
      </c>
      <c r="T75">
        <f t="shared" si="16"/>
        <v>-1.9737952031396795E-3</v>
      </c>
      <c r="U75" s="27"/>
      <c r="V75" s="12">
        <v>45033</v>
      </c>
      <c r="W75">
        <v>3.7</v>
      </c>
      <c r="X75">
        <v>2.7</v>
      </c>
      <c r="Y75">
        <v>2.5</v>
      </c>
      <c r="Z75" s="25">
        <f t="shared" si="12"/>
        <v>19.644378862896978</v>
      </c>
      <c r="AA75">
        <v>100</v>
      </c>
      <c r="AC75">
        <f t="shared" si="17"/>
        <v>1.3190481288509123E-2</v>
      </c>
      <c r="AE75" s="12">
        <v>45063</v>
      </c>
      <c r="AF75">
        <v>4.3</v>
      </c>
      <c r="AG75">
        <v>3.1</v>
      </c>
      <c r="AH75">
        <v>2.6</v>
      </c>
      <c r="AI75" s="25">
        <f t="shared" si="13"/>
        <v>27.431405303441828</v>
      </c>
      <c r="AJ75">
        <v>100</v>
      </c>
      <c r="AL75">
        <f t="shared" si="18"/>
        <v>0.33367501455634535</v>
      </c>
      <c r="AN75" s="12">
        <v>45090</v>
      </c>
      <c r="AO75">
        <v>4.5</v>
      </c>
      <c r="AP75">
        <v>3.1</v>
      </c>
      <c r="AQ75">
        <v>2.9</v>
      </c>
      <c r="AR75" s="25">
        <f t="shared" si="14"/>
        <v>31.808625617596654</v>
      </c>
      <c r="AS75">
        <v>100</v>
      </c>
      <c r="AU75">
        <f t="shared" si="19"/>
        <v>0.14796031077829441</v>
      </c>
      <c r="AW75" s="12">
        <v>45148</v>
      </c>
      <c r="AX75">
        <v>5</v>
      </c>
      <c r="AY75">
        <v>4.4000000000000004</v>
      </c>
      <c r="AZ75">
        <v>3.2</v>
      </c>
      <c r="BA75" s="25">
        <f t="shared" si="15"/>
        <v>56.705747397295774</v>
      </c>
      <c r="BB75">
        <v>100</v>
      </c>
    </row>
    <row r="76" spans="1:55" ht="15" customHeight="1" x14ac:dyDescent="0.25">
      <c r="A76" s="8" t="s">
        <v>127</v>
      </c>
      <c r="B76" s="7" t="s">
        <v>55</v>
      </c>
      <c r="C76" s="9" t="s">
        <v>64</v>
      </c>
      <c r="D76" s="11">
        <v>44980</v>
      </c>
      <c r="E76">
        <v>2.7</v>
      </c>
      <c r="F76">
        <v>1.9</v>
      </c>
      <c r="G76">
        <v>1.3</v>
      </c>
      <c r="H76" s="25">
        <f t="shared" si="10"/>
        <v>5.4286721054031633</v>
      </c>
      <c r="I76">
        <v>100</v>
      </c>
      <c r="L76" s="27" t="s">
        <v>98</v>
      </c>
      <c r="M76" s="12">
        <v>45008</v>
      </c>
      <c r="N76">
        <v>2.6</v>
      </c>
      <c r="O76">
        <v>1.7</v>
      </c>
      <c r="P76">
        <v>0.7</v>
      </c>
      <c r="Q76" s="25">
        <f t="shared" si="11"/>
        <v>2.9405307237600464</v>
      </c>
      <c r="R76">
        <v>80</v>
      </c>
      <c r="T76">
        <f t="shared" si="16"/>
        <v>-2.1896588317371745E-2</v>
      </c>
      <c r="V76" s="12">
        <v>45033</v>
      </c>
      <c r="W76">
        <v>2.9</v>
      </c>
      <c r="X76">
        <v>1.9</v>
      </c>
      <c r="Y76">
        <v>1</v>
      </c>
      <c r="Z76" s="25">
        <f t="shared" si="12"/>
        <v>4.7887689517750918</v>
      </c>
      <c r="AA76">
        <v>85</v>
      </c>
      <c r="AC76">
        <f t="shared" si="17"/>
        <v>1.950733164968195E-2</v>
      </c>
      <c r="AE76" s="12">
        <v>45063</v>
      </c>
      <c r="AF76">
        <v>3.4</v>
      </c>
      <c r="AG76">
        <v>2.1</v>
      </c>
      <c r="AH76">
        <v>1.4</v>
      </c>
      <c r="AI76" s="25">
        <f t="shared" si="13"/>
        <v>8.1779583763759298</v>
      </c>
      <c r="AJ76">
        <v>85</v>
      </c>
      <c r="AL76">
        <f t="shared" si="18"/>
        <v>0.53481287699004665</v>
      </c>
      <c r="AN76" s="12">
        <v>45090</v>
      </c>
      <c r="AO76">
        <v>3.4</v>
      </c>
      <c r="AP76">
        <v>1.9</v>
      </c>
      <c r="AQ76">
        <v>1.8</v>
      </c>
      <c r="AR76" s="25">
        <f t="shared" si="14"/>
        <v>9.1392857283744089</v>
      </c>
      <c r="AS76">
        <v>100</v>
      </c>
      <c r="AU76">
        <f t="shared" si="19"/>
        <v>0.11107315158967591</v>
      </c>
      <c r="AV76" s="27"/>
      <c r="AW76" s="12">
        <v>45148</v>
      </c>
      <c r="AX76">
        <v>3.7</v>
      </c>
      <c r="AY76">
        <v>2.2000000000000002</v>
      </c>
      <c r="AZ76">
        <v>2.2999999999999998</v>
      </c>
      <c r="BA76" s="25">
        <f t="shared" si="15"/>
        <v>14.711489348138453</v>
      </c>
      <c r="BB76">
        <v>95</v>
      </c>
    </row>
    <row r="77" spans="1:55" ht="15" customHeight="1" x14ac:dyDescent="0.25">
      <c r="A77" s="8" t="s">
        <v>127</v>
      </c>
      <c r="B77" s="7" t="s">
        <v>56</v>
      </c>
      <c r="C77" s="9" t="s">
        <v>64</v>
      </c>
      <c r="D77" s="11">
        <v>44980</v>
      </c>
      <c r="E77">
        <v>2.9</v>
      </c>
      <c r="F77">
        <v>1.9</v>
      </c>
      <c r="G77">
        <v>1.3</v>
      </c>
      <c r="H77" s="25">
        <f t="shared" si="10"/>
        <v>5.8307959650626566</v>
      </c>
      <c r="I77">
        <v>100</v>
      </c>
      <c r="L77" s="27" t="s">
        <v>104</v>
      </c>
      <c r="M77" s="12">
        <v>45008</v>
      </c>
      <c r="Q77" s="25" t="str">
        <f t="shared" si="11"/>
        <v/>
      </c>
      <c r="R77">
        <v>0</v>
      </c>
      <c r="S77" s="25" t="s">
        <v>102</v>
      </c>
      <c r="T77" t="e">
        <f t="shared" si="16"/>
        <v>#VALUE!</v>
      </c>
      <c r="U77" s="27"/>
      <c r="V77" s="12">
        <v>45033</v>
      </c>
      <c r="Z77" s="25" t="str">
        <f t="shared" si="12"/>
        <v/>
      </c>
      <c r="AA77">
        <v>0</v>
      </c>
      <c r="AB77" s="28" t="s">
        <v>102</v>
      </c>
      <c r="AC77" t="e">
        <f t="shared" si="17"/>
        <v>#VALUE!</v>
      </c>
      <c r="AE77" s="12">
        <v>45063</v>
      </c>
      <c r="AI77" s="25" t="str">
        <f t="shared" si="13"/>
        <v/>
      </c>
      <c r="AJ77">
        <v>0</v>
      </c>
      <c r="AK77" s="28" t="s">
        <v>102</v>
      </c>
      <c r="AL77" t="e">
        <f t="shared" si="18"/>
        <v>#VALUE!</v>
      </c>
      <c r="AN77" s="12">
        <v>45090</v>
      </c>
      <c r="AR77" s="25" t="str">
        <f t="shared" si="14"/>
        <v/>
      </c>
      <c r="AS77">
        <v>0</v>
      </c>
      <c r="AT77" s="28" t="s">
        <v>102</v>
      </c>
      <c r="AU77" t="e">
        <f t="shared" si="19"/>
        <v>#VALUE!</v>
      </c>
      <c r="AW77" s="12">
        <v>45148</v>
      </c>
      <c r="BA77" s="25" t="str">
        <f t="shared" si="15"/>
        <v/>
      </c>
      <c r="BB77">
        <v>0</v>
      </c>
      <c r="BC77" t="s">
        <v>61</v>
      </c>
    </row>
    <row r="78" spans="1:55" ht="15" customHeight="1" x14ac:dyDescent="0.25">
      <c r="A78" s="8" t="s">
        <v>127</v>
      </c>
      <c r="B78" s="7" t="s">
        <v>57</v>
      </c>
      <c r="C78" s="9" t="s">
        <v>64</v>
      </c>
      <c r="D78" s="11">
        <v>44980</v>
      </c>
      <c r="E78">
        <v>3</v>
      </c>
      <c r="F78">
        <v>2.6</v>
      </c>
      <c r="G78">
        <v>1.5</v>
      </c>
      <c r="H78" s="25">
        <f t="shared" si="10"/>
        <v>9.9019073450333277</v>
      </c>
      <c r="I78">
        <v>100</v>
      </c>
      <c r="L78" s="27" t="s">
        <v>104</v>
      </c>
      <c r="M78" s="12">
        <v>45008</v>
      </c>
      <c r="Q78" s="25" t="str">
        <f t="shared" si="11"/>
        <v/>
      </c>
      <c r="R78">
        <v>0</v>
      </c>
      <c r="S78" s="25" t="s">
        <v>102</v>
      </c>
      <c r="T78" t="e">
        <f t="shared" si="16"/>
        <v>#VALUE!</v>
      </c>
      <c r="U78" s="27"/>
      <c r="V78" s="12">
        <v>45033</v>
      </c>
      <c r="Z78" s="25" t="str">
        <f t="shared" si="12"/>
        <v/>
      </c>
      <c r="AA78">
        <v>0</v>
      </c>
      <c r="AB78" s="28" t="s">
        <v>102</v>
      </c>
      <c r="AC78" t="e">
        <f t="shared" si="17"/>
        <v>#VALUE!</v>
      </c>
      <c r="AE78" s="12">
        <v>45063</v>
      </c>
      <c r="AI78" s="25" t="str">
        <f t="shared" si="13"/>
        <v/>
      </c>
      <c r="AJ78">
        <v>0</v>
      </c>
      <c r="AK78" s="28" t="s">
        <v>102</v>
      </c>
      <c r="AL78" t="e">
        <f t="shared" si="18"/>
        <v>#VALUE!</v>
      </c>
      <c r="AN78" s="12">
        <v>45090</v>
      </c>
      <c r="AR78" s="25" t="str">
        <f t="shared" si="14"/>
        <v/>
      </c>
      <c r="AS78">
        <v>0</v>
      </c>
      <c r="AT78" s="28" t="s">
        <v>102</v>
      </c>
      <c r="AU78" t="e">
        <f t="shared" si="19"/>
        <v>#VALUE!</v>
      </c>
      <c r="AW78" s="12">
        <v>45148</v>
      </c>
      <c r="BA78" s="25" t="str">
        <f t="shared" si="15"/>
        <v/>
      </c>
      <c r="BB78">
        <v>0</v>
      </c>
      <c r="BC78" t="s">
        <v>61</v>
      </c>
    </row>
    <row r="79" spans="1:55" ht="15" customHeight="1" x14ac:dyDescent="0.25">
      <c r="A79" s="8" t="s">
        <v>127</v>
      </c>
      <c r="B79" s="7" t="s">
        <v>58</v>
      </c>
      <c r="C79" s="9" t="s">
        <v>64</v>
      </c>
      <c r="D79" s="11">
        <v>44980</v>
      </c>
      <c r="E79">
        <v>3.1</v>
      </c>
      <c r="F79">
        <v>2.2000000000000002</v>
      </c>
      <c r="G79">
        <v>1.6</v>
      </c>
      <c r="H79" s="25">
        <f t="shared" si="10"/>
        <v>8.7893908465808455</v>
      </c>
      <c r="I79">
        <v>90</v>
      </c>
      <c r="L79" s="27" t="s">
        <v>104</v>
      </c>
      <c r="M79" s="12">
        <v>45008</v>
      </c>
      <c r="Q79" s="25" t="str">
        <f t="shared" si="11"/>
        <v/>
      </c>
      <c r="R79">
        <v>0</v>
      </c>
      <c r="S79" s="25" t="s">
        <v>102</v>
      </c>
      <c r="T79" t="e">
        <f t="shared" si="16"/>
        <v>#VALUE!</v>
      </c>
      <c r="U79" s="27"/>
      <c r="V79" s="12">
        <v>45033</v>
      </c>
      <c r="Z79" s="25" t="str">
        <f t="shared" si="12"/>
        <v/>
      </c>
      <c r="AA79">
        <v>0</v>
      </c>
      <c r="AB79" s="28" t="s">
        <v>102</v>
      </c>
      <c r="AC79" t="e">
        <f t="shared" si="17"/>
        <v>#VALUE!</v>
      </c>
      <c r="AE79" s="12">
        <v>45063</v>
      </c>
      <c r="AI79" s="25" t="str">
        <f t="shared" si="13"/>
        <v/>
      </c>
      <c r="AJ79">
        <v>0</v>
      </c>
      <c r="AK79" s="28" t="s">
        <v>102</v>
      </c>
      <c r="AL79" t="e">
        <f t="shared" si="18"/>
        <v>#VALUE!</v>
      </c>
      <c r="AN79" s="12">
        <v>45090</v>
      </c>
      <c r="AR79" s="25" t="str">
        <f t="shared" si="14"/>
        <v/>
      </c>
      <c r="AS79">
        <v>0</v>
      </c>
      <c r="AT79" s="28" t="s">
        <v>102</v>
      </c>
      <c r="AU79" t="e">
        <f t="shared" si="19"/>
        <v>#VALUE!</v>
      </c>
      <c r="AW79" s="12">
        <v>45148</v>
      </c>
      <c r="BA79" s="25" t="str">
        <f t="shared" si="15"/>
        <v/>
      </c>
      <c r="BB79">
        <v>0</v>
      </c>
      <c r="BC79" t="s">
        <v>61</v>
      </c>
    </row>
    <row r="80" spans="1:55" ht="15" customHeight="1" x14ac:dyDescent="0.25">
      <c r="A80" s="8" t="s">
        <v>127</v>
      </c>
      <c r="B80" s="7" t="s">
        <v>59</v>
      </c>
      <c r="C80" s="9" t="s">
        <v>64</v>
      </c>
      <c r="D80" s="11">
        <v>44980</v>
      </c>
      <c r="E80">
        <v>2.9</v>
      </c>
      <c r="F80">
        <v>2.2999999999999998</v>
      </c>
      <c r="G80">
        <v>1.5</v>
      </c>
      <c r="H80" s="25">
        <f t="shared" si="10"/>
        <v>8.2223333726078849</v>
      </c>
      <c r="I80">
        <v>100</v>
      </c>
      <c r="L80" s="27" t="s">
        <v>98</v>
      </c>
      <c r="M80" s="12">
        <v>45008</v>
      </c>
      <c r="N80">
        <v>2.8</v>
      </c>
      <c r="O80">
        <v>2.1</v>
      </c>
      <c r="P80">
        <v>1.4</v>
      </c>
      <c r="Q80" s="25">
        <f t="shared" si="11"/>
        <v>6.734789251133118</v>
      </c>
      <c r="R80">
        <v>95</v>
      </c>
      <c r="T80">
        <f t="shared" si="16"/>
        <v>-7.12741129590051E-3</v>
      </c>
      <c r="V80" s="12">
        <v>45033</v>
      </c>
      <c r="W80">
        <v>2.9</v>
      </c>
      <c r="X80">
        <v>2.5</v>
      </c>
      <c r="Y80">
        <v>1.6</v>
      </c>
      <c r="Z80" s="25">
        <f t="shared" si="12"/>
        <v>9.5718437668655501</v>
      </c>
      <c r="AA80">
        <v>90</v>
      </c>
      <c r="AC80">
        <f t="shared" si="17"/>
        <v>1.4061573209642337E-2</v>
      </c>
      <c r="AE80" s="12">
        <v>45063</v>
      </c>
      <c r="AF80">
        <v>3.5</v>
      </c>
      <c r="AG80">
        <v>2.2000000000000002</v>
      </c>
      <c r="AH80">
        <v>2.2000000000000002</v>
      </c>
      <c r="AI80" s="25">
        <f t="shared" si="13"/>
        <v>13.304644887952776</v>
      </c>
      <c r="AJ80">
        <v>85</v>
      </c>
      <c r="AL80">
        <f t="shared" si="18"/>
        <v>0.32906814792543371</v>
      </c>
      <c r="AN80" s="12">
        <v>45090</v>
      </c>
      <c r="AO80">
        <v>3.4</v>
      </c>
      <c r="AP80">
        <v>2.2999999999999998</v>
      </c>
      <c r="AQ80">
        <v>2.4</v>
      </c>
      <c r="AR80" s="25">
        <f t="shared" si="14"/>
        <v>14.747028615032182</v>
      </c>
      <c r="AS80">
        <v>95</v>
      </c>
      <c r="AU80">
        <f t="shared" si="19"/>
        <v>0.10286676493865909</v>
      </c>
      <c r="AV80" s="27"/>
      <c r="AW80" s="12">
        <v>45148</v>
      </c>
      <c r="AX80">
        <v>4</v>
      </c>
      <c r="AY80">
        <v>3.2</v>
      </c>
      <c r="AZ80">
        <v>2.6</v>
      </c>
      <c r="BA80" s="25">
        <f t="shared" si="15"/>
        <v>26.420794216690165</v>
      </c>
      <c r="BB80">
        <v>95</v>
      </c>
    </row>
    <row r="81" spans="1:54" ht="15" customHeight="1" x14ac:dyDescent="0.25">
      <c r="A81" s="8" t="s">
        <v>127</v>
      </c>
      <c r="B81" s="7" t="s">
        <v>60</v>
      </c>
      <c r="C81" s="9" t="s">
        <v>64</v>
      </c>
      <c r="D81" s="11">
        <v>44980</v>
      </c>
      <c r="E81">
        <v>2.7</v>
      </c>
      <c r="F81">
        <v>2.4</v>
      </c>
      <c r="G81">
        <v>1.7</v>
      </c>
      <c r="H81" s="25">
        <f t="shared" si="10"/>
        <v>8.9117166105299965</v>
      </c>
      <c r="I81">
        <v>95</v>
      </c>
      <c r="L81" s="27" t="s">
        <v>98</v>
      </c>
      <c r="M81" s="12">
        <v>45008</v>
      </c>
      <c r="N81">
        <v>2.8</v>
      </c>
      <c r="O81">
        <v>2.4</v>
      </c>
      <c r="P81">
        <v>1.7</v>
      </c>
      <c r="Q81" s="25">
        <f t="shared" si="11"/>
        <v>9.2417801886977724</v>
      </c>
      <c r="R81">
        <v>90</v>
      </c>
      <c r="T81">
        <f t="shared" si="16"/>
        <v>1.2988444346740922E-3</v>
      </c>
      <c r="V81" s="12">
        <v>45033</v>
      </c>
      <c r="W81">
        <v>3</v>
      </c>
      <c r="X81">
        <v>2.7</v>
      </c>
      <c r="Y81">
        <v>1.9</v>
      </c>
      <c r="Z81" s="25">
        <f t="shared" si="12"/>
        <v>12.464268853117503</v>
      </c>
      <c r="AA81">
        <v>95</v>
      </c>
      <c r="AC81">
        <f t="shared" si="17"/>
        <v>1.1965261242261034E-2</v>
      </c>
      <c r="AE81" s="12">
        <v>45063</v>
      </c>
      <c r="AF81">
        <v>3.4</v>
      </c>
      <c r="AG81">
        <v>3</v>
      </c>
      <c r="AH81">
        <v>2.2000000000000002</v>
      </c>
      <c r="AI81" s="25">
        <f t="shared" si="13"/>
        <v>18.051591387526951</v>
      </c>
      <c r="AJ81">
        <v>90</v>
      </c>
      <c r="AL81">
        <f t="shared" si="18"/>
        <v>0.37012122047390911</v>
      </c>
      <c r="AN81" s="12">
        <v>45090</v>
      </c>
      <c r="AO81">
        <v>3.3</v>
      </c>
      <c r="AP81">
        <v>3.2</v>
      </c>
      <c r="AQ81">
        <v>1.9</v>
      </c>
      <c r="AR81" s="25">
        <f t="shared" si="14"/>
        <v>16.853270139723293</v>
      </c>
      <c r="AS81">
        <v>90</v>
      </c>
      <c r="AU81">
        <f t="shared" si="19"/>
        <v>-6.8648003645403008E-2</v>
      </c>
      <c r="AW81" s="12">
        <v>45148</v>
      </c>
      <c r="AX81">
        <v>4.0999999999999996</v>
      </c>
      <c r="AY81">
        <v>3.4</v>
      </c>
      <c r="AZ81">
        <v>2.7</v>
      </c>
      <c r="BA81" s="25">
        <f t="shared" si="15"/>
        <v>29.955282301519517</v>
      </c>
      <c r="BB81">
        <v>100</v>
      </c>
    </row>
    <row r="82" spans="1:54" ht="15" customHeight="1" x14ac:dyDescent="0.25">
      <c r="A82" s="8" t="s">
        <v>128</v>
      </c>
      <c r="B82" s="7" t="s">
        <v>53</v>
      </c>
      <c r="C82" s="9" t="s">
        <v>63</v>
      </c>
      <c r="D82" s="11">
        <v>44980</v>
      </c>
      <c r="E82">
        <v>3</v>
      </c>
      <c r="F82">
        <v>1.8</v>
      </c>
      <c r="G82">
        <v>1.6</v>
      </c>
      <c r="H82" s="25">
        <f t="shared" si="10"/>
        <v>6.8094020766558785</v>
      </c>
      <c r="I82">
        <v>100</v>
      </c>
      <c r="L82" s="27" t="s">
        <v>98</v>
      </c>
      <c r="M82" s="12">
        <v>45008</v>
      </c>
      <c r="N82">
        <v>2.7</v>
      </c>
      <c r="O82">
        <v>1.8</v>
      </c>
      <c r="P82">
        <v>1.3</v>
      </c>
      <c r="Q82" s="25">
        <f t="shared" si="11"/>
        <v>5.094681536418399</v>
      </c>
      <c r="R82">
        <v>95</v>
      </c>
      <c r="T82">
        <f t="shared" si="16"/>
        <v>-1.0360969854280592E-2</v>
      </c>
      <c r="V82" s="12">
        <v>45033</v>
      </c>
      <c r="W82">
        <v>3.2</v>
      </c>
      <c r="X82">
        <v>2.2999999999999998</v>
      </c>
      <c r="Y82">
        <v>1.9</v>
      </c>
      <c r="Z82" s="25">
        <f t="shared" si="12"/>
        <v>11.083538881864786</v>
      </c>
      <c r="AA82">
        <v>95</v>
      </c>
      <c r="AC82">
        <f t="shared" si="17"/>
        <v>3.109055457567364E-2</v>
      </c>
      <c r="AE82" s="12">
        <v>45063</v>
      </c>
      <c r="AF82">
        <v>3.5</v>
      </c>
      <c r="AG82">
        <v>2.9</v>
      </c>
      <c r="AH82">
        <v>2.7</v>
      </c>
      <c r="AI82" s="25">
        <f t="shared" si="13"/>
        <v>21.551325603625976</v>
      </c>
      <c r="AJ82">
        <v>95</v>
      </c>
      <c r="AL82">
        <f t="shared" si="18"/>
        <v>0.6645336058343827</v>
      </c>
      <c r="AN82" s="12">
        <v>45090</v>
      </c>
      <c r="AO82">
        <v>3.5</v>
      </c>
      <c r="AP82">
        <v>3.3</v>
      </c>
      <c r="AQ82">
        <v>2.8</v>
      </c>
      <c r="AR82" s="25">
        <f t="shared" si="14"/>
        <v>25.571582452516665</v>
      </c>
      <c r="AS82">
        <v>95</v>
      </c>
      <c r="AU82">
        <f t="shared" si="19"/>
        <v>0.17094192511172743</v>
      </c>
      <c r="AW82" s="12">
        <v>45148</v>
      </c>
      <c r="AX82">
        <v>4.2</v>
      </c>
      <c r="AY82">
        <v>3.8</v>
      </c>
      <c r="AZ82">
        <v>3.2</v>
      </c>
      <c r="BA82" s="25">
        <f t="shared" si="15"/>
        <v>40.408735506798713</v>
      </c>
      <c r="BB82">
        <v>100</v>
      </c>
    </row>
    <row r="83" spans="1:54" ht="15" customHeight="1" x14ac:dyDescent="0.25">
      <c r="A83" s="8" t="s">
        <v>128</v>
      </c>
      <c r="B83" s="7" t="s">
        <v>54</v>
      </c>
      <c r="C83" s="9" t="s">
        <v>63</v>
      </c>
      <c r="D83" s="11">
        <v>44980</v>
      </c>
      <c r="E83">
        <v>2.9</v>
      </c>
      <c r="F83">
        <v>1.8</v>
      </c>
      <c r="G83">
        <v>1.8</v>
      </c>
      <c r="H83" s="25">
        <f t="shared" si="10"/>
        <v>7.3796011432824242</v>
      </c>
      <c r="I83">
        <v>100</v>
      </c>
      <c r="L83" s="27"/>
      <c r="M83" s="12">
        <v>45008</v>
      </c>
      <c r="N83">
        <v>2.6</v>
      </c>
      <c r="O83">
        <v>1.7</v>
      </c>
      <c r="P83">
        <v>1.6</v>
      </c>
      <c r="Q83" s="25">
        <f t="shared" si="11"/>
        <v>5.5594408996088367</v>
      </c>
      <c r="R83">
        <v>80</v>
      </c>
      <c r="T83">
        <f t="shared" si="16"/>
        <v>-1.011507306943756E-2</v>
      </c>
      <c r="V83" s="12">
        <v>45033</v>
      </c>
      <c r="W83">
        <v>3.2</v>
      </c>
      <c r="X83">
        <v>2.4</v>
      </c>
      <c r="Y83">
        <v>2</v>
      </c>
      <c r="Z83" s="25">
        <f t="shared" si="12"/>
        <v>12.164246754699683</v>
      </c>
      <c r="AA83">
        <v>85</v>
      </c>
      <c r="AC83">
        <f t="shared" si="17"/>
        <v>3.1320140387272273E-2</v>
      </c>
      <c r="AE83" s="12">
        <v>45063</v>
      </c>
      <c r="AF83">
        <v>3.5</v>
      </c>
      <c r="AG83">
        <v>2.8</v>
      </c>
      <c r="AH83">
        <v>2.4</v>
      </c>
      <c r="AI83" s="25">
        <f t="shared" si="13"/>
        <v>18.58252054598362</v>
      </c>
      <c r="AJ83">
        <v>90</v>
      </c>
      <c r="AL83">
        <f t="shared" si="18"/>
        <v>0.42343824271676056</v>
      </c>
      <c r="AN83" s="12">
        <v>45090</v>
      </c>
      <c r="AO83">
        <v>3.6</v>
      </c>
      <c r="AP83">
        <v>2.8</v>
      </c>
      <c r="AQ83">
        <v>2.6</v>
      </c>
      <c r="AR83" s="25">
        <f t="shared" si="14"/>
        <v>20.611989400202635</v>
      </c>
      <c r="AS83">
        <v>100</v>
      </c>
      <c r="AU83">
        <f t="shared" si="19"/>
        <v>0.10358946614620382</v>
      </c>
      <c r="AV83" s="27"/>
      <c r="AW83" s="12">
        <v>45148</v>
      </c>
      <c r="AX83">
        <v>4.0999999999999996</v>
      </c>
      <c r="AY83">
        <v>3.5</v>
      </c>
      <c r="AZ83">
        <v>3.2</v>
      </c>
      <c r="BA83" s="25">
        <f t="shared" si="15"/>
        <v>36.137936643784236</v>
      </c>
      <c r="BB83">
        <v>95</v>
      </c>
    </row>
    <row r="84" spans="1:54" ht="15" customHeight="1" x14ac:dyDescent="0.25">
      <c r="A84" s="8" t="s">
        <v>128</v>
      </c>
      <c r="B84" s="7" t="s">
        <v>55</v>
      </c>
      <c r="C84" s="9" t="s">
        <v>63</v>
      </c>
      <c r="D84" s="11">
        <v>44980</v>
      </c>
      <c r="E84">
        <v>2.2000000000000002</v>
      </c>
      <c r="F84">
        <v>2</v>
      </c>
      <c r="G84">
        <v>1</v>
      </c>
      <c r="H84" s="25">
        <f t="shared" si="10"/>
        <v>3.8877209088173692</v>
      </c>
      <c r="I84">
        <v>100</v>
      </c>
      <c r="L84" s="27"/>
      <c r="M84" s="12">
        <v>45008</v>
      </c>
      <c r="N84">
        <v>2.1</v>
      </c>
      <c r="O84">
        <v>1.7</v>
      </c>
      <c r="P84">
        <v>0.9</v>
      </c>
      <c r="Q84" s="25">
        <f t="shared" si="11"/>
        <v>2.7873780818975442</v>
      </c>
      <c r="R84">
        <v>85</v>
      </c>
      <c r="T84">
        <f t="shared" si="16"/>
        <v>-1.1882917961294264E-2</v>
      </c>
      <c r="V84" s="12">
        <v>45033</v>
      </c>
      <c r="W84">
        <v>2.2000000000000002</v>
      </c>
      <c r="X84">
        <v>2.1</v>
      </c>
      <c r="Y84">
        <v>1.1000000000000001</v>
      </c>
      <c r="Z84" s="25">
        <f t="shared" si="12"/>
        <v>4.4233624562544298</v>
      </c>
      <c r="AA84">
        <v>90</v>
      </c>
      <c r="AC84">
        <f t="shared" si="17"/>
        <v>1.8471949807655281E-2</v>
      </c>
      <c r="AE84" s="12">
        <v>45063</v>
      </c>
      <c r="AF84">
        <v>2.6</v>
      </c>
      <c r="AG84">
        <v>2.5</v>
      </c>
      <c r="AH84">
        <v>1.5</v>
      </c>
      <c r="AI84" s="25">
        <f t="shared" si="13"/>
        <v>8.1681408993334621</v>
      </c>
      <c r="AJ84">
        <v>90</v>
      </c>
      <c r="AL84">
        <f t="shared" si="18"/>
        <v>0.61293286481818721</v>
      </c>
      <c r="AN84" s="12">
        <v>45090</v>
      </c>
      <c r="AO84">
        <v>2.6</v>
      </c>
      <c r="AP84">
        <v>2.4</v>
      </c>
      <c r="AQ84">
        <v>1.7</v>
      </c>
      <c r="AR84" s="25">
        <f t="shared" si="14"/>
        <v>8.5816530323622189</v>
      </c>
      <c r="AS84">
        <v>90</v>
      </c>
      <c r="AU84">
        <f t="shared" si="19"/>
        <v>4.9355653189616946E-2</v>
      </c>
      <c r="AV84" s="27"/>
      <c r="AW84" s="12">
        <v>45148</v>
      </c>
      <c r="AX84">
        <v>3</v>
      </c>
      <c r="AY84">
        <v>3.1</v>
      </c>
      <c r="AZ84">
        <v>2</v>
      </c>
      <c r="BA84" s="25">
        <f t="shared" si="15"/>
        <v>15.321154672475721</v>
      </c>
      <c r="BB84">
        <v>90</v>
      </c>
    </row>
    <row r="85" spans="1:54" ht="15" customHeight="1" x14ac:dyDescent="0.25">
      <c r="A85" s="8" t="s">
        <v>128</v>
      </c>
      <c r="B85" s="7" t="s">
        <v>56</v>
      </c>
      <c r="C85" s="9" t="s">
        <v>63</v>
      </c>
      <c r="D85" s="11">
        <v>44980</v>
      </c>
      <c r="E85">
        <v>2.5</v>
      </c>
      <c r="F85">
        <v>2.2000000000000002</v>
      </c>
      <c r="G85">
        <v>1.7</v>
      </c>
      <c r="H85" s="25">
        <f t="shared" si="10"/>
        <v>7.4661912907969938</v>
      </c>
      <c r="I85">
        <v>100</v>
      </c>
      <c r="L85" s="27"/>
      <c r="M85" s="12">
        <v>45008</v>
      </c>
      <c r="N85">
        <v>2.5</v>
      </c>
      <c r="O85">
        <v>1.8</v>
      </c>
      <c r="P85">
        <v>1.3</v>
      </c>
      <c r="Q85" s="25">
        <f t="shared" si="11"/>
        <v>4.7172977189059244</v>
      </c>
      <c r="R85">
        <v>80</v>
      </c>
      <c r="T85">
        <f t="shared" si="16"/>
        <v>-1.6398174403178582E-2</v>
      </c>
      <c r="V85" s="12">
        <v>45033</v>
      </c>
      <c r="W85">
        <v>2.7</v>
      </c>
      <c r="X85">
        <v>2.2000000000000002</v>
      </c>
      <c r="Y85">
        <v>1.5</v>
      </c>
      <c r="Z85" s="25">
        <f t="shared" si="12"/>
        <v>7.2576680784149721</v>
      </c>
      <c r="AA85">
        <v>95</v>
      </c>
      <c r="AC85">
        <f t="shared" si="17"/>
        <v>1.723289829817139E-2</v>
      </c>
      <c r="AE85" s="12">
        <v>45063</v>
      </c>
      <c r="AF85">
        <v>2.8</v>
      </c>
      <c r="AG85">
        <v>2.2999999999999998</v>
      </c>
      <c r="AH85">
        <v>2</v>
      </c>
      <c r="AI85" s="25">
        <f t="shared" si="13"/>
        <v>10.165408428853171</v>
      </c>
      <c r="AJ85">
        <v>90</v>
      </c>
      <c r="AL85">
        <f t="shared" si="18"/>
        <v>0.33670774293297523</v>
      </c>
      <c r="AN85" s="12">
        <v>45090</v>
      </c>
      <c r="AO85">
        <v>2.8</v>
      </c>
      <c r="AP85">
        <v>2.2999999999999998</v>
      </c>
      <c r="AQ85">
        <v>2</v>
      </c>
      <c r="AR85" s="25">
        <f t="shared" si="14"/>
        <v>10.165408428853171</v>
      </c>
      <c r="AS85">
        <v>90</v>
      </c>
      <c r="AU85">
        <f t="shared" si="19"/>
        <v>0</v>
      </c>
      <c r="AV85" s="27"/>
      <c r="AW85" s="12">
        <v>45148</v>
      </c>
      <c r="AX85">
        <v>3.1</v>
      </c>
      <c r="AY85">
        <v>2.8</v>
      </c>
      <c r="AZ85">
        <v>2.4</v>
      </c>
      <c r="BA85" s="25">
        <f t="shared" si="15"/>
        <v>16.45880391215692</v>
      </c>
      <c r="BB85">
        <v>95</v>
      </c>
    </row>
    <row r="86" spans="1:54" ht="15" customHeight="1" x14ac:dyDescent="0.25">
      <c r="A86" s="8" t="s">
        <v>128</v>
      </c>
      <c r="B86" s="7" t="s">
        <v>57</v>
      </c>
      <c r="C86" s="9" t="s">
        <v>63</v>
      </c>
      <c r="D86" s="11">
        <v>44980</v>
      </c>
      <c r="E86">
        <v>2.2000000000000002</v>
      </c>
      <c r="F86">
        <v>1.9</v>
      </c>
      <c r="G86">
        <v>1.5</v>
      </c>
      <c r="H86" s="25">
        <f t="shared" si="10"/>
        <v>4.9935615228809755</v>
      </c>
      <c r="I86">
        <v>100</v>
      </c>
      <c r="L86" s="27"/>
      <c r="M86" s="12">
        <v>45008</v>
      </c>
      <c r="N86">
        <v>2.1</v>
      </c>
      <c r="O86">
        <v>1.4</v>
      </c>
      <c r="P86">
        <v>1.8</v>
      </c>
      <c r="Q86" s="25">
        <f t="shared" si="11"/>
        <v>4.2223005264246822</v>
      </c>
      <c r="R86">
        <v>80</v>
      </c>
      <c r="T86">
        <f t="shared" si="16"/>
        <v>-5.9917592595629416E-3</v>
      </c>
      <c r="V86" s="12">
        <v>45033</v>
      </c>
      <c r="W86">
        <v>2.5</v>
      </c>
      <c r="X86">
        <v>2.1</v>
      </c>
      <c r="Y86">
        <v>2.1</v>
      </c>
      <c r="Z86" s="25">
        <f t="shared" si="12"/>
        <v>8.6590147514568674</v>
      </c>
      <c r="AA86">
        <v>95</v>
      </c>
      <c r="AC86">
        <f t="shared" si="17"/>
        <v>2.8728832724482452E-2</v>
      </c>
      <c r="AE86" s="12">
        <v>45063</v>
      </c>
      <c r="AF86">
        <v>3.2</v>
      </c>
      <c r="AG86">
        <v>2.9</v>
      </c>
      <c r="AH86">
        <v>2.8</v>
      </c>
      <c r="AI86" s="25">
        <f t="shared" si="13"/>
        <v>20.414069063026474</v>
      </c>
      <c r="AJ86">
        <v>100</v>
      </c>
      <c r="AL86">
        <f t="shared" si="18"/>
        <v>0.85705242744529098</v>
      </c>
      <c r="AN86" s="12">
        <v>45090</v>
      </c>
      <c r="AO86">
        <v>3</v>
      </c>
      <c r="AP86">
        <v>2.8</v>
      </c>
      <c r="AQ86">
        <v>2.6</v>
      </c>
      <c r="AR86" s="25">
        <f t="shared" si="14"/>
        <v>17.176657833502198</v>
      </c>
      <c r="AS86">
        <v>95</v>
      </c>
      <c r="AU86">
        <f t="shared" si="19"/>
        <v>-0.17256956669388404</v>
      </c>
      <c r="AW86" s="12">
        <v>45148</v>
      </c>
      <c r="AX86">
        <v>4.0999999999999996</v>
      </c>
      <c r="AY86">
        <v>4.0999999999999996</v>
      </c>
      <c r="AZ86">
        <v>3.9</v>
      </c>
      <c r="BA86" s="25">
        <f t="shared" si="15"/>
        <v>51.5221195188726</v>
      </c>
      <c r="BB86">
        <v>100</v>
      </c>
    </row>
    <row r="87" spans="1:54" ht="15" customHeight="1" x14ac:dyDescent="0.25">
      <c r="A87" s="8" t="s">
        <v>128</v>
      </c>
      <c r="B87" s="7" t="s">
        <v>58</v>
      </c>
      <c r="C87" s="9" t="s">
        <v>63</v>
      </c>
      <c r="D87" s="11">
        <v>44980</v>
      </c>
      <c r="E87">
        <v>2.4</v>
      </c>
      <c r="F87">
        <v>2</v>
      </c>
      <c r="G87">
        <v>2.1</v>
      </c>
      <c r="H87" s="25">
        <f t="shared" si="10"/>
        <v>7.9215258760266618</v>
      </c>
      <c r="I87">
        <v>100</v>
      </c>
      <c r="L87" s="27" t="s">
        <v>98</v>
      </c>
      <c r="M87" s="12">
        <v>45008</v>
      </c>
      <c r="N87">
        <v>2.5</v>
      </c>
      <c r="O87">
        <v>1.8</v>
      </c>
      <c r="P87">
        <v>2.1</v>
      </c>
      <c r="Q87" s="25">
        <f t="shared" si="11"/>
        <v>7.4661912907969938</v>
      </c>
      <c r="R87">
        <v>85</v>
      </c>
      <c r="T87">
        <f t="shared" si="16"/>
        <v>-2.114244522466687E-3</v>
      </c>
      <c r="V87" s="12">
        <v>45033</v>
      </c>
      <c r="W87">
        <v>2.7</v>
      </c>
      <c r="X87">
        <v>2.7</v>
      </c>
      <c r="Y87">
        <v>2.7</v>
      </c>
      <c r="Z87" s="25">
        <f t="shared" si="12"/>
        <v>15.458992050151979</v>
      </c>
      <c r="AA87">
        <v>90</v>
      </c>
      <c r="AC87">
        <f t="shared" si="17"/>
        <v>2.9112233680215378E-2</v>
      </c>
      <c r="AD87" s="27" t="s">
        <v>105</v>
      </c>
      <c r="AE87" s="12">
        <v>45063</v>
      </c>
      <c r="AF87">
        <v>3.2</v>
      </c>
      <c r="AG87">
        <v>3</v>
      </c>
      <c r="AH87">
        <v>2.7</v>
      </c>
      <c r="AI87" s="25">
        <f t="shared" si="13"/>
        <v>20.414069063026478</v>
      </c>
      <c r="AJ87">
        <v>95</v>
      </c>
      <c r="AL87">
        <f t="shared" si="18"/>
        <v>0.27784838281818303</v>
      </c>
      <c r="AN87" s="12">
        <v>45090</v>
      </c>
      <c r="AO87">
        <v>3</v>
      </c>
      <c r="AP87">
        <v>3</v>
      </c>
      <c r="AQ87">
        <v>2.4</v>
      </c>
      <c r="AR87" s="25">
        <f t="shared" si="14"/>
        <v>17.176657833502198</v>
      </c>
      <c r="AS87">
        <v>85</v>
      </c>
      <c r="AU87">
        <f t="shared" si="19"/>
        <v>-0.17256956669388418</v>
      </c>
      <c r="AW87" s="12">
        <v>45148</v>
      </c>
      <c r="AX87">
        <v>3.7</v>
      </c>
      <c r="AY87">
        <v>3.7</v>
      </c>
      <c r="AZ87">
        <v>3.1</v>
      </c>
      <c r="BA87" s="25">
        <f t="shared" si="15"/>
        <v>33.593050244835666</v>
      </c>
      <c r="BB87">
        <v>100</v>
      </c>
    </row>
    <row r="88" spans="1:54" ht="15" customHeight="1" x14ac:dyDescent="0.25">
      <c r="A88" s="8" t="s">
        <v>128</v>
      </c>
      <c r="B88" s="7" t="s">
        <v>59</v>
      </c>
      <c r="C88" s="9" t="s">
        <v>63</v>
      </c>
      <c r="D88" s="11">
        <v>44980</v>
      </c>
      <c r="E88">
        <v>2.9</v>
      </c>
      <c r="F88">
        <v>1.8</v>
      </c>
      <c r="G88">
        <v>1.7</v>
      </c>
      <c r="H88" s="25">
        <f t="shared" si="10"/>
        <v>6.9753174386735868</v>
      </c>
      <c r="I88">
        <v>100</v>
      </c>
      <c r="L88" s="27"/>
      <c r="M88" s="12">
        <v>45008</v>
      </c>
      <c r="N88">
        <v>3.1</v>
      </c>
      <c r="O88">
        <v>2</v>
      </c>
      <c r="P88">
        <v>1.9</v>
      </c>
      <c r="Q88" s="25">
        <f t="shared" si="11"/>
        <v>9.2580772005882697</v>
      </c>
      <c r="R88">
        <v>100</v>
      </c>
      <c r="T88">
        <f t="shared" si="16"/>
        <v>1.0111376563540633E-2</v>
      </c>
      <c r="V88" s="12">
        <v>45033</v>
      </c>
      <c r="W88">
        <v>3.5</v>
      </c>
      <c r="X88">
        <v>2.6</v>
      </c>
      <c r="Y88">
        <v>2.4</v>
      </c>
      <c r="Z88" s="25">
        <f t="shared" si="12"/>
        <v>17.180584824319183</v>
      </c>
      <c r="AA88">
        <v>100</v>
      </c>
      <c r="AC88">
        <f t="shared" si="17"/>
        <v>2.4731343024050681E-2</v>
      </c>
      <c r="AE88" s="12">
        <v>45063</v>
      </c>
      <c r="AF88">
        <v>4.2</v>
      </c>
      <c r="AG88">
        <v>2.8</v>
      </c>
      <c r="AH88">
        <v>3.3</v>
      </c>
      <c r="AI88" s="25">
        <f t="shared" si="13"/>
        <v>30.68589894302</v>
      </c>
      <c r="AJ88">
        <v>100</v>
      </c>
      <c r="AL88">
        <f t="shared" si="18"/>
        <v>0.57963713269964712</v>
      </c>
      <c r="AN88" s="12">
        <v>45090</v>
      </c>
      <c r="AO88">
        <v>4.4000000000000004</v>
      </c>
      <c r="AP88">
        <v>3</v>
      </c>
      <c r="AQ88">
        <v>3.3</v>
      </c>
      <c r="AR88" s="25">
        <f t="shared" si="14"/>
        <v>34.289698415769195</v>
      </c>
      <c r="AS88">
        <v>100</v>
      </c>
      <c r="AU88">
        <f t="shared" si="19"/>
        <v>0.11097524801141284</v>
      </c>
      <c r="AW88" s="12">
        <v>45148</v>
      </c>
      <c r="AX88">
        <v>4.5999999999999996</v>
      </c>
      <c r="AY88">
        <v>4.4000000000000004</v>
      </c>
      <c r="AZ88">
        <v>4.0999999999999996</v>
      </c>
      <c r="BA88" s="25">
        <f t="shared" si="15"/>
        <v>65.25676990128548</v>
      </c>
      <c r="BB88">
        <v>100</v>
      </c>
    </row>
    <row r="89" spans="1:54" ht="15" customHeight="1" x14ac:dyDescent="0.25">
      <c r="A89" s="8" t="s">
        <v>128</v>
      </c>
      <c r="B89" s="7" t="s">
        <v>60</v>
      </c>
      <c r="C89" s="9" t="s">
        <v>63</v>
      </c>
      <c r="D89" s="11">
        <v>44980</v>
      </c>
      <c r="E89">
        <v>3</v>
      </c>
      <c r="F89">
        <v>1.9</v>
      </c>
      <c r="G89">
        <v>1.7</v>
      </c>
      <c r="H89" s="25">
        <f t="shared" si="10"/>
        <v>7.634070148223195</v>
      </c>
      <c r="I89">
        <v>100</v>
      </c>
      <c r="L89" s="27" t="s">
        <v>98</v>
      </c>
      <c r="M89" s="12">
        <v>45008</v>
      </c>
      <c r="N89">
        <v>3.1</v>
      </c>
      <c r="O89">
        <v>1.3</v>
      </c>
      <c r="P89">
        <v>1.8</v>
      </c>
      <c r="Q89" s="25">
        <f t="shared" si="11"/>
        <v>5.8494491714433465</v>
      </c>
      <c r="R89">
        <v>90</v>
      </c>
      <c r="T89">
        <f t="shared" si="16"/>
        <v>-9.5097730399620033E-3</v>
      </c>
      <c r="V89" s="12">
        <v>45033</v>
      </c>
      <c r="W89">
        <v>3.4</v>
      </c>
      <c r="X89">
        <v>2</v>
      </c>
      <c r="Y89">
        <v>2</v>
      </c>
      <c r="Z89" s="25">
        <f t="shared" si="12"/>
        <v>10.681415022205297</v>
      </c>
      <c r="AA89">
        <v>95</v>
      </c>
      <c r="AC89">
        <f t="shared" si="17"/>
        <v>2.4086312775543801E-2</v>
      </c>
      <c r="AE89" s="12">
        <v>45063</v>
      </c>
      <c r="AF89">
        <v>4</v>
      </c>
      <c r="AG89">
        <v>2.2000000000000002</v>
      </c>
      <c r="AH89">
        <v>2.6</v>
      </c>
      <c r="AI89" s="25">
        <f t="shared" si="13"/>
        <v>18.095573684677213</v>
      </c>
      <c r="AJ89">
        <v>95</v>
      </c>
      <c r="AL89">
        <f t="shared" si="18"/>
        <v>0.52681109305367213</v>
      </c>
      <c r="AN89" s="12">
        <v>45090</v>
      </c>
      <c r="AO89">
        <v>3.9</v>
      </c>
      <c r="AP89">
        <v>2.5</v>
      </c>
      <c r="AQ89">
        <v>2.6</v>
      </c>
      <c r="AR89" s="25">
        <f t="shared" si="14"/>
        <v>19.917501074218436</v>
      </c>
      <c r="AS89">
        <v>95</v>
      </c>
      <c r="AU89">
        <f t="shared" si="19"/>
        <v>9.5873991675137063E-2</v>
      </c>
      <c r="AW89" s="12">
        <v>45148</v>
      </c>
      <c r="AX89">
        <v>3.7</v>
      </c>
      <c r="AY89">
        <v>1.8</v>
      </c>
      <c r="AZ89">
        <v>2.2999999999999998</v>
      </c>
      <c r="BA89" s="25">
        <f t="shared" si="15"/>
        <v>12.212352392207771</v>
      </c>
      <c r="BB89">
        <v>40</v>
      </c>
    </row>
    <row r="90" spans="1:54" ht="15" customHeight="1" x14ac:dyDescent="0.25">
      <c r="A90" s="8" t="s">
        <v>129</v>
      </c>
      <c r="B90" s="7" t="s">
        <v>53</v>
      </c>
      <c r="C90" s="9" t="s">
        <v>63</v>
      </c>
      <c r="D90" s="11">
        <v>44980</v>
      </c>
      <c r="E90" s="25">
        <v>2.2000000000000002</v>
      </c>
      <c r="F90" s="25">
        <v>1.5</v>
      </c>
      <c r="G90" s="25">
        <v>1</v>
      </c>
      <c r="H90" s="25">
        <f t="shared" si="10"/>
        <v>2.6998061866787286</v>
      </c>
      <c r="I90" s="25">
        <v>100</v>
      </c>
      <c r="M90" s="12">
        <v>45005</v>
      </c>
      <c r="N90">
        <v>2.2999999999999998</v>
      </c>
      <c r="O90">
        <v>1.5</v>
      </c>
      <c r="P90">
        <v>1.4</v>
      </c>
      <c r="Q90" s="25">
        <f t="shared" si="11"/>
        <v>3.7979891686492104</v>
      </c>
      <c r="R90">
        <v>100</v>
      </c>
      <c r="S90" s="25"/>
      <c r="T90">
        <f t="shared" si="16"/>
        <v>1.3651670912295211E-2</v>
      </c>
      <c r="V90" s="12">
        <v>45033</v>
      </c>
      <c r="W90">
        <v>2.6</v>
      </c>
      <c r="X90">
        <v>1.9</v>
      </c>
      <c r="Y90">
        <v>1.7</v>
      </c>
      <c r="Z90" s="25">
        <f t="shared" si="12"/>
        <v>6.6161941284601031</v>
      </c>
      <c r="AA90">
        <v>100</v>
      </c>
      <c r="AC90">
        <f t="shared" si="17"/>
        <v>1.9823162108271581E-2</v>
      </c>
      <c r="AE90" s="12">
        <v>45061</v>
      </c>
      <c r="AF90">
        <v>2.8</v>
      </c>
      <c r="AG90">
        <v>2.1</v>
      </c>
      <c r="AH90">
        <v>2.1</v>
      </c>
      <c r="AI90" s="25">
        <f t="shared" si="13"/>
        <v>9.6980965216316903</v>
      </c>
      <c r="AJ90">
        <v>100</v>
      </c>
      <c r="AL90">
        <f t="shared" si="18"/>
        <v>0.38217171033311303</v>
      </c>
      <c r="AN90" s="12">
        <v>45090</v>
      </c>
      <c r="AO90">
        <v>3</v>
      </c>
      <c r="AP90">
        <v>2.2000000000000002</v>
      </c>
      <c r="AQ90">
        <v>2.2000000000000002</v>
      </c>
      <c r="AR90" s="25">
        <f t="shared" si="14"/>
        <v>11.40398133253095</v>
      </c>
      <c r="AS90">
        <v>100</v>
      </c>
      <c r="AU90">
        <f t="shared" si="19"/>
        <v>0.16192868997829543</v>
      </c>
      <c r="AW90" s="12">
        <v>45148</v>
      </c>
      <c r="AX90">
        <v>3.9</v>
      </c>
      <c r="AY90">
        <v>3.2</v>
      </c>
      <c r="AZ90">
        <v>3.1</v>
      </c>
      <c r="BA90" s="25">
        <f t="shared" si="15"/>
        <v>30.393141777613611</v>
      </c>
      <c r="BB90">
        <v>100</v>
      </c>
    </row>
    <row r="91" spans="1:54" ht="15" customHeight="1" x14ac:dyDescent="0.25">
      <c r="A91" s="8" t="s">
        <v>129</v>
      </c>
      <c r="B91" s="7" t="s">
        <v>54</v>
      </c>
      <c r="C91" s="9" t="s">
        <v>63</v>
      </c>
      <c r="D91" s="11">
        <v>44980</v>
      </c>
      <c r="E91" s="25">
        <v>2.5</v>
      </c>
      <c r="F91" s="25">
        <v>2.5</v>
      </c>
      <c r="G91" s="25">
        <v>2</v>
      </c>
      <c r="H91" s="25">
        <f t="shared" si="10"/>
        <v>9.9401955054989539</v>
      </c>
      <c r="I91" s="25">
        <v>100</v>
      </c>
      <c r="M91" s="12">
        <v>45005</v>
      </c>
      <c r="N91">
        <v>3</v>
      </c>
      <c r="O91">
        <v>2.5</v>
      </c>
      <c r="P91">
        <v>2.1</v>
      </c>
      <c r="Q91" s="25">
        <f t="shared" si="11"/>
        <v>12.464268853117503</v>
      </c>
      <c r="R91">
        <v>100</v>
      </c>
      <c r="S91" s="25"/>
      <c r="T91">
        <f t="shared" si="16"/>
        <v>9.0511748092602026E-3</v>
      </c>
      <c r="V91" s="12">
        <v>45033</v>
      </c>
      <c r="W91">
        <v>3.1</v>
      </c>
      <c r="X91">
        <v>2.9</v>
      </c>
      <c r="Y91">
        <v>2.5</v>
      </c>
      <c r="Z91" s="25">
        <f t="shared" si="12"/>
        <v>17.749213094618938</v>
      </c>
      <c r="AA91">
        <v>100</v>
      </c>
      <c r="AC91">
        <f t="shared" si="17"/>
        <v>1.2624111534762497E-2</v>
      </c>
      <c r="AD91" s="27" t="s">
        <v>112</v>
      </c>
      <c r="AE91" s="12">
        <v>45061</v>
      </c>
      <c r="AF91">
        <v>3.2</v>
      </c>
      <c r="AG91">
        <v>3</v>
      </c>
      <c r="AH91">
        <v>2.9</v>
      </c>
      <c r="AI91" s="25">
        <f t="shared" si="13"/>
        <v>21.871768054292144</v>
      </c>
      <c r="AJ91">
        <v>100</v>
      </c>
      <c r="AL91">
        <f t="shared" si="18"/>
        <v>0.20872571439060575</v>
      </c>
      <c r="AN91" s="12">
        <v>45090</v>
      </c>
      <c r="AO91">
        <v>3.3</v>
      </c>
      <c r="AP91">
        <v>3</v>
      </c>
      <c r="AQ91">
        <v>3.1</v>
      </c>
      <c r="AR91" s="25">
        <f t="shared" si="14"/>
        <v>24.110349169515711</v>
      </c>
      <c r="AS91">
        <v>100</v>
      </c>
      <c r="AU91">
        <f t="shared" si="19"/>
        <v>9.7381826980227904E-2</v>
      </c>
      <c r="AW91" s="12">
        <v>45148</v>
      </c>
      <c r="AX91">
        <v>4.5</v>
      </c>
      <c r="AY91">
        <v>3.4</v>
      </c>
      <c r="AZ91">
        <v>3.9</v>
      </c>
      <c r="BA91" s="25">
        <f t="shared" si="15"/>
        <v>47.085601643381274</v>
      </c>
      <c r="BB91">
        <v>100</v>
      </c>
    </row>
    <row r="92" spans="1:54" ht="15" customHeight="1" x14ac:dyDescent="0.25">
      <c r="A92" s="8" t="s">
        <v>129</v>
      </c>
      <c r="B92" s="7" t="s">
        <v>55</v>
      </c>
      <c r="C92" s="9" t="s">
        <v>63</v>
      </c>
      <c r="D92" s="11">
        <v>44980</v>
      </c>
      <c r="E92" s="25">
        <v>2</v>
      </c>
      <c r="F92" s="25">
        <v>2</v>
      </c>
      <c r="G92" s="25">
        <v>1.4</v>
      </c>
      <c r="H92" s="25">
        <f t="shared" si="10"/>
        <v>4.5396013844372503</v>
      </c>
      <c r="I92" s="25">
        <v>100</v>
      </c>
      <c r="M92" s="12">
        <v>45005</v>
      </c>
      <c r="N92">
        <v>2.2999999999999998</v>
      </c>
      <c r="O92">
        <v>2.1</v>
      </c>
      <c r="P92">
        <v>1.5</v>
      </c>
      <c r="Q92" s="25">
        <f t="shared" si="11"/>
        <v>5.8527871136377847</v>
      </c>
      <c r="R92">
        <v>100</v>
      </c>
      <c r="S92" s="25"/>
      <c r="T92">
        <f t="shared" si="16"/>
        <v>1.0163150802202243E-2</v>
      </c>
      <c r="V92" s="12">
        <v>45033</v>
      </c>
      <c r="W92">
        <v>2.7</v>
      </c>
      <c r="X92">
        <v>2.4</v>
      </c>
      <c r="Y92">
        <v>1.9</v>
      </c>
      <c r="Z92" s="25">
        <f t="shared" si="12"/>
        <v>9.8023581278227017</v>
      </c>
      <c r="AA92">
        <v>100</v>
      </c>
      <c r="AC92">
        <f t="shared" si="17"/>
        <v>1.8418035876788721E-2</v>
      </c>
      <c r="AD92" s="27" t="s">
        <v>111</v>
      </c>
      <c r="AE92" s="12">
        <v>45061</v>
      </c>
      <c r="AF92">
        <v>3</v>
      </c>
      <c r="AG92">
        <v>2.7</v>
      </c>
      <c r="AH92">
        <v>2.4</v>
      </c>
      <c r="AI92" s="25">
        <f t="shared" si="13"/>
        <v>15.321154672475721</v>
      </c>
      <c r="AJ92">
        <v>100</v>
      </c>
      <c r="AL92">
        <f t="shared" si="18"/>
        <v>0.44633403427601753</v>
      </c>
      <c r="AN92" s="12">
        <v>45090</v>
      </c>
      <c r="AO92">
        <v>3.6</v>
      </c>
      <c r="AP92">
        <v>2.6</v>
      </c>
      <c r="AQ92">
        <v>2.9</v>
      </c>
      <c r="AR92" s="25">
        <f t="shared" si="14"/>
        <v>21.382464998495532</v>
      </c>
      <c r="AS92">
        <v>100</v>
      </c>
      <c r="AU92">
        <f t="shared" si="19"/>
        <v>0.33312227362677876</v>
      </c>
      <c r="AW92" s="12">
        <v>45148</v>
      </c>
      <c r="AX92">
        <v>4.4000000000000004</v>
      </c>
      <c r="AY92">
        <v>3.3</v>
      </c>
      <c r="AZ92">
        <v>3.4</v>
      </c>
      <c r="BA92" s="25">
        <f t="shared" si="15"/>
        <v>38.782175910402593</v>
      </c>
      <c r="BB92">
        <v>100</v>
      </c>
    </row>
    <row r="93" spans="1:54" ht="15" customHeight="1" x14ac:dyDescent="0.25">
      <c r="A93" s="8" t="s">
        <v>129</v>
      </c>
      <c r="B93" s="7" t="s">
        <v>56</v>
      </c>
      <c r="C93" s="9" t="s">
        <v>63</v>
      </c>
      <c r="D93" s="11">
        <v>44980</v>
      </c>
      <c r="E93" s="25">
        <v>2.2999999999999998</v>
      </c>
      <c r="F93" s="25">
        <v>2.1</v>
      </c>
      <c r="G93" s="25">
        <v>1.1000000000000001</v>
      </c>
      <c r="H93" s="25">
        <f t="shared" si="10"/>
        <v>4.6244243860841756</v>
      </c>
      <c r="I93" s="25">
        <v>100</v>
      </c>
      <c r="M93" s="12">
        <v>45005</v>
      </c>
      <c r="N93">
        <v>2.2000000000000002</v>
      </c>
      <c r="O93">
        <v>2.4</v>
      </c>
      <c r="P93">
        <v>1.3</v>
      </c>
      <c r="Q93" s="25">
        <f t="shared" si="11"/>
        <v>5.9136554713010883</v>
      </c>
      <c r="R93">
        <v>100</v>
      </c>
      <c r="S93" s="25"/>
      <c r="T93">
        <f t="shared" si="16"/>
        <v>9.8364902847264853E-3</v>
      </c>
      <c r="V93" s="12">
        <v>45033</v>
      </c>
      <c r="W93">
        <v>2.6</v>
      </c>
      <c r="X93">
        <v>2.4</v>
      </c>
      <c r="Y93">
        <v>1.6</v>
      </c>
      <c r="Z93" s="25">
        <f t="shared" si="12"/>
        <v>8.1681408993334621</v>
      </c>
      <c r="AA93">
        <v>100</v>
      </c>
      <c r="AC93">
        <f t="shared" si="17"/>
        <v>1.1534898842949634E-2</v>
      </c>
      <c r="AD93" s="27" t="s">
        <v>110</v>
      </c>
      <c r="AE93" s="12">
        <v>45061</v>
      </c>
      <c r="AF93">
        <v>2.8</v>
      </c>
      <c r="AG93">
        <v>2.2000000000000002</v>
      </c>
      <c r="AH93">
        <v>1.5</v>
      </c>
      <c r="AI93" s="25">
        <f t="shared" si="13"/>
        <v>7.5264705998377472</v>
      </c>
      <c r="AJ93">
        <v>100</v>
      </c>
      <c r="AL93">
        <f t="shared" si="18"/>
        <v>-8.1764272519751213E-2</v>
      </c>
      <c r="AN93" s="12">
        <v>45090</v>
      </c>
      <c r="AO93">
        <v>3.1</v>
      </c>
      <c r="AP93">
        <v>3.1</v>
      </c>
      <c r="AQ93">
        <v>2.2000000000000002</v>
      </c>
      <c r="AR93" s="25">
        <f t="shared" si="14"/>
        <v>17.097921667621605</v>
      </c>
      <c r="AS93">
        <v>100</v>
      </c>
      <c r="AU93">
        <f t="shared" si="19"/>
        <v>0.82000296513909621</v>
      </c>
      <c r="AW93" s="12">
        <v>45148</v>
      </c>
      <c r="AX93">
        <v>4.0999999999999996</v>
      </c>
      <c r="AY93">
        <v>3.3</v>
      </c>
      <c r="AZ93">
        <v>2.8</v>
      </c>
      <c r="BA93" s="25">
        <f t="shared" si="15"/>
        <v>29.955282301519517</v>
      </c>
      <c r="BB93">
        <v>100</v>
      </c>
    </row>
    <row r="94" spans="1:54" ht="15" customHeight="1" x14ac:dyDescent="0.25">
      <c r="A94" s="8" t="s">
        <v>129</v>
      </c>
      <c r="B94" s="7" t="s">
        <v>57</v>
      </c>
      <c r="C94" s="9" t="s">
        <v>63</v>
      </c>
      <c r="D94" s="11">
        <v>44980</v>
      </c>
      <c r="E94" s="25">
        <v>2.1</v>
      </c>
      <c r="F94" s="25">
        <v>1.9</v>
      </c>
      <c r="G94" s="25">
        <v>1.5</v>
      </c>
      <c r="H94" s="25">
        <f t="shared" si="10"/>
        <v>4.7665814536591133</v>
      </c>
      <c r="I94" s="25">
        <v>100</v>
      </c>
      <c r="M94" s="12">
        <v>45005</v>
      </c>
      <c r="N94">
        <v>2.4</v>
      </c>
      <c r="O94">
        <v>2.4</v>
      </c>
      <c r="P94">
        <v>1.7</v>
      </c>
      <c r="Q94" s="25">
        <f t="shared" si="11"/>
        <v>7.9215258760266618</v>
      </c>
      <c r="R94">
        <v>100</v>
      </c>
      <c r="S94" s="25"/>
      <c r="T94">
        <f t="shared" si="16"/>
        <v>2.0318179072032611E-2</v>
      </c>
      <c r="V94" s="12">
        <v>45033</v>
      </c>
      <c r="W94">
        <v>3.3</v>
      </c>
      <c r="X94">
        <v>2.9</v>
      </c>
      <c r="Y94">
        <v>2.1</v>
      </c>
      <c r="Z94" s="25">
        <f t="shared" si="12"/>
        <v>16.198837120072369</v>
      </c>
      <c r="AA94">
        <v>100</v>
      </c>
      <c r="AC94">
        <f t="shared" si="17"/>
        <v>2.5548414591650404E-2</v>
      </c>
      <c r="AE94" s="12">
        <v>45061</v>
      </c>
      <c r="AF94">
        <v>3.7</v>
      </c>
      <c r="AG94">
        <v>3</v>
      </c>
      <c r="AH94">
        <v>2.4</v>
      </c>
      <c r="AI94" s="25">
        <f t="shared" si="13"/>
        <v>21.184544661319379</v>
      </c>
      <c r="AJ94">
        <v>100</v>
      </c>
      <c r="AL94">
        <f t="shared" si="18"/>
        <v>0.26816569706739535</v>
      </c>
      <c r="AN94" s="12">
        <v>45090</v>
      </c>
      <c r="AO94">
        <v>4</v>
      </c>
      <c r="AP94">
        <v>3.4</v>
      </c>
      <c r="AQ94">
        <v>3.3</v>
      </c>
      <c r="AR94" s="25">
        <f t="shared" si="14"/>
        <v>35.256523554911446</v>
      </c>
      <c r="AS94">
        <v>100</v>
      </c>
      <c r="AU94">
        <f t="shared" si="19"/>
        <v>0.50905107608014577</v>
      </c>
      <c r="AW94" s="12">
        <v>45148</v>
      </c>
      <c r="AX94">
        <v>4.7</v>
      </c>
      <c r="AY94">
        <v>4.2</v>
      </c>
      <c r="AZ94">
        <v>3.4</v>
      </c>
      <c r="BA94" s="25">
        <f t="shared" si="15"/>
        <v>53.303402553458021</v>
      </c>
      <c r="BB94">
        <v>100</v>
      </c>
    </row>
    <row r="95" spans="1:54" ht="15" customHeight="1" x14ac:dyDescent="0.25">
      <c r="A95" s="8" t="s">
        <v>129</v>
      </c>
      <c r="B95" s="7" t="s">
        <v>58</v>
      </c>
      <c r="C95" s="9" t="s">
        <v>63</v>
      </c>
      <c r="D95" s="11">
        <v>44980</v>
      </c>
      <c r="E95" s="25">
        <v>1.7</v>
      </c>
      <c r="F95" s="25">
        <v>2.1</v>
      </c>
      <c r="G95" s="25">
        <v>1.3</v>
      </c>
      <c r="H95" s="25">
        <f t="shared" si="10"/>
        <v>3.8586611767716641</v>
      </c>
      <c r="I95" s="25">
        <v>100</v>
      </c>
      <c r="M95" s="12">
        <v>45005</v>
      </c>
      <c r="N95">
        <v>2.2000000000000002</v>
      </c>
      <c r="O95">
        <v>2.5</v>
      </c>
      <c r="P95">
        <v>1.3</v>
      </c>
      <c r="Q95" s="25">
        <f t="shared" si="11"/>
        <v>6.2376322137025344</v>
      </c>
      <c r="R95">
        <v>100</v>
      </c>
      <c r="S95" s="25"/>
      <c r="T95">
        <f t="shared" si="16"/>
        <v>1.9211215180901936E-2</v>
      </c>
      <c r="V95" s="12">
        <v>45033</v>
      </c>
      <c r="W95">
        <v>3.2</v>
      </c>
      <c r="X95">
        <v>2.9</v>
      </c>
      <c r="Y95">
        <v>1.9</v>
      </c>
      <c r="Z95" s="25">
        <f t="shared" si="12"/>
        <v>14.476458947741769</v>
      </c>
      <c r="AA95">
        <v>100</v>
      </c>
      <c r="AC95">
        <f t="shared" si="17"/>
        <v>3.0068683993015041E-2</v>
      </c>
      <c r="AE95" s="12">
        <v>45061</v>
      </c>
      <c r="AF95">
        <v>3.5</v>
      </c>
      <c r="AG95">
        <v>2.8</v>
      </c>
      <c r="AH95">
        <v>3</v>
      </c>
      <c r="AI95" s="25">
        <f t="shared" si="13"/>
        <v>23.118194939603892</v>
      </c>
      <c r="AJ95">
        <v>100</v>
      </c>
      <c r="AL95">
        <f t="shared" si="18"/>
        <v>0.46780529241952862</v>
      </c>
      <c r="AN95" s="12">
        <v>45090</v>
      </c>
      <c r="AO95">
        <v>4</v>
      </c>
      <c r="AP95">
        <v>3.4</v>
      </c>
      <c r="AQ95">
        <v>3</v>
      </c>
      <c r="AR95" s="25">
        <f t="shared" si="14"/>
        <v>32.169908772759484</v>
      </c>
      <c r="AS95">
        <v>100</v>
      </c>
      <c r="AU95">
        <f t="shared" si="19"/>
        <v>0.33019903138455431</v>
      </c>
      <c r="AW95" s="12">
        <v>45148</v>
      </c>
      <c r="AX95">
        <v>3.9</v>
      </c>
      <c r="AY95">
        <v>3.9</v>
      </c>
      <c r="AZ95">
        <v>3.8</v>
      </c>
      <c r="BA95" s="25">
        <f t="shared" si="15"/>
        <v>45.40210068013883</v>
      </c>
      <c r="BB95">
        <v>100</v>
      </c>
    </row>
    <row r="96" spans="1:54" ht="15" customHeight="1" x14ac:dyDescent="0.25">
      <c r="A96" s="8" t="s">
        <v>129</v>
      </c>
      <c r="B96" s="7" t="s">
        <v>59</v>
      </c>
      <c r="C96" s="9" t="s">
        <v>63</v>
      </c>
      <c r="D96" s="11">
        <v>44980</v>
      </c>
      <c r="E96" s="25">
        <v>2.5</v>
      </c>
      <c r="F96" s="25">
        <v>2.4</v>
      </c>
      <c r="G96" s="25">
        <v>1.2</v>
      </c>
      <c r="H96" s="25">
        <f t="shared" si="10"/>
        <v>6.3617251235193297</v>
      </c>
      <c r="I96" s="25">
        <v>100</v>
      </c>
      <c r="M96" s="12">
        <v>45005</v>
      </c>
      <c r="N96">
        <v>2.7</v>
      </c>
      <c r="O96">
        <v>1.9</v>
      </c>
      <c r="P96">
        <v>1.7</v>
      </c>
      <c r="Q96" s="25">
        <f t="shared" si="11"/>
        <v>6.8706631334008765</v>
      </c>
      <c r="R96">
        <v>100</v>
      </c>
      <c r="S96" s="25"/>
      <c r="T96">
        <f t="shared" si="16"/>
        <v>3.0784416454451356E-3</v>
      </c>
      <c r="V96" s="12">
        <v>45033</v>
      </c>
      <c r="W96">
        <v>2.9</v>
      </c>
      <c r="X96">
        <v>2</v>
      </c>
      <c r="Y96">
        <v>1.1000000000000001</v>
      </c>
      <c r="Z96" s="25">
        <f t="shared" si="12"/>
        <v>5.4720653539308719</v>
      </c>
      <c r="AA96">
        <v>100</v>
      </c>
      <c r="AC96">
        <f t="shared" si="17"/>
        <v>-8.1287322842779394E-3</v>
      </c>
      <c r="AE96" s="12">
        <v>45061</v>
      </c>
      <c r="AF96">
        <v>3.1</v>
      </c>
      <c r="AG96">
        <v>2</v>
      </c>
      <c r="AH96">
        <v>1.6</v>
      </c>
      <c r="AI96" s="25">
        <f t="shared" si="13"/>
        <v>7.8885391531639719</v>
      </c>
      <c r="AJ96">
        <v>100</v>
      </c>
      <c r="AL96">
        <f t="shared" si="18"/>
        <v>0.36552756973053263</v>
      </c>
      <c r="AN96" s="12">
        <v>45090</v>
      </c>
      <c r="AO96">
        <v>3.6</v>
      </c>
      <c r="AP96">
        <v>2.2999999999999998</v>
      </c>
      <c r="AQ96">
        <v>1.7</v>
      </c>
      <c r="AR96" s="25">
        <f t="shared" si="14"/>
        <v>11.309733552923255</v>
      </c>
      <c r="AS96">
        <v>100</v>
      </c>
      <c r="AU96">
        <f t="shared" si="19"/>
        <v>0.36002106579241988</v>
      </c>
      <c r="AW96" s="12">
        <v>45148</v>
      </c>
      <c r="AX96">
        <v>4.3</v>
      </c>
      <c r="AY96">
        <v>2.7</v>
      </c>
      <c r="AZ96">
        <v>2.2999999999999998</v>
      </c>
      <c r="BA96" s="25">
        <f t="shared" si="15"/>
        <v>21.107575641306422</v>
      </c>
      <c r="BB96">
        <v>100</v>
      </c>
    </row>
    <row r="97" spans="1:54" ht="15" customHeight="1" x14ac:dyDescent="0.25">
      <c r="A97" s="8" t="s">
        <v>129</v>
      </c>
      <c r="B97" s="7" t="s">
        <v>60</v>
      </c>
      <c r="C97" s="9" t="s">
        <v>63</v>
      </c>
      <c r="D97" s="11">
        <v>44980</v>
      </c>
      <c r="E97" s="25">
        <v>2</v>
      </c>
      <c r="F97" s="25">
        <v>1.6</v>
      </c>
      <c r="G97" s="25">
        <v>1.1000000000000001</v>
      </c>
      <c r="H97" s="25">
        <f t="shared" si="10"/>
        <v>2.8627763055836994</v>
      </c>
      <c r="I97" s="25">
        <v>100</v>
      </c>
      <c r="M97" s="12">
        <v>45005</v>
      </c>
      <c r="N97">
        <v>2.2999999999999998</v>
      </c>
      <c r="O97">
        <v>2</v>
      </c>
      <c r="P97">
        <v>1.3</v>
      </c>
      <c r="Q97" s="25">
        <f t="shared" si="11"/>
        <v>4.9179669496539704</v>
      </c>
      <c r="R97">
        <v>100</v>
      </c>
      <c r="S97" s="25"/>
      <c r="T97">
        <f t="shared" si="16"/>
        <v>2.1644133331978423E-2</v>
      </c>
      <c r="V97" s="12">
        <v>45033</v>
      </c>
      <c r="W97">
        <v>2.6</v>
      </c>
      <c r="X97">
        <v>2.5</v>
      </c>
      <c r="Y97">
        <v>1.8</v>
      </c>
      <c r="Z97" s="25">
        <f t="shared" si="12"/>
        <v>9.4393078267922306</v>
      </c>
      <c r="AA97">
        <v>100</v>
      </c>
      <c r="AC97">
        <f t="shared" si="17"/>
        <v>2.3285265376660598E-2</v>
      </c>
      <c r="AE97" s="12">
        <v>45061</v>
      </c>
      <c r="AF97">
        <v>2.8</v>
      </c>
      <c r="AG97">
        <v>2.5</v>
      </c>
      <c r="AH97">
        <v>2.1</v>
      </c>
      <c r="AI97" s="25">
        <f t="shared" si="13"/>
        <v>11.633317596243002</v>
      </c>
      <c r="AJ97">
        <v>100</v>
      </c>
      <c r="AL97">
        <f t="shared" si="18"/>
        <v>0.20886067122631527</v>
      </c>
      <c r="AN97" s="12">
        <v>45090</v>
      </c>
      <c r="AO97">
        <v>2.9</v>
      </c>
      <c r="AP97">
        <v>2.9</v>
      </c>
      <c r="AQ97">
        <v>2.5</v>
      </c>
      <c r="AR97" s="25">
        <f t="shared" si="14"/>
        <v>16.604102572385457</v>
      </c>
      <c r="AS97">
        <v>100</v>
      </c>
      <c r="AU97">
        <f t="shared" si="19"/>
        <v>0.35554779933668162</v>
      </c>
      <c r="AW97" s="12">
        <v>45148</v>
      </c>
      <c r="AX97">
        <v>3.8</v>
      </c>
      <c r="AY97">
        <v>2.9</v>
      </c>
      <c r="AZ97">
        <v>3</v>
      </c>
      <c r="BA97" s="25">
        <f t="shared" si="15"/>
        <v>25.972724564471918</v>
      </c>
      <c r="BB97">
        <v>100</v>
      </c>
    </row>
    <row r="98" spans="1:54" ht="15" customHeight="1" x14ac:dyDescent="0.25">
      <c r="A98" s="8" t="s">
        <v>130</v>
      </c>
      <c r="B98" s="7" t="s">
        <v>53</v>
      </c>
      <c r="C98" s="9" t="s">
        <v>63</v>
      </c>
      <c r="D98" s="11">
        <v>44980</v>
      </c>
      <c r="E98" s="25">
        <v>2</v>
      </c>
      <c r="F98" s="25">
        <v>2.2000000000000002</v>
      </c>
      <c r="G98" s="25">
        <v>1</v>
      </c>
      <c r="H98" s="25">
        <f t="shared" si="10"/>
        <v>4.0212385965949355</v>
      </c>
      <c r="I98" s="25">
        <v>100</v>
      </c>
      <c r="M98" s="12">
        <v>45006</v>
      </c>
      <c r="N98">
        <v>2.2999999999999998</v>
      </c>
      <c r="O98">
        <v>2.5</v>
      </c>
      <c r="P98">
        <v>1.3</v>
      </c>
      <c r="Q98" s="25">
        <f t="shared" si="11"/>
        <v>6.521160950689012</v>
      </c>
      <c r="R98">
        <v>100</v>
      </c>
      <c r="S98" s="25"/>
      <c r="T98">
        <f t="shared" si="16"/>
        <v>1.8594709854941421E-2</v>
      </c>
      <c r="V98" s="12">
        <v>45033</v>
      </c>
      <c r="W98">
        <v>2.9</v>
      </c>
      <c r="X98">
        <v>2.9</v>
      </c>
      <c r="Y98">
        <v>1.6</v>
      </c>
      <c r="Z98" s="25">
        <f t="shared" si="12"/>
        <v>11.530626786378786</v>
      </c>
      <c r="AA98">
        <v>100</v>
      </c>
      <c r="AC98">
        <f t="shared" si="17"/>
        <v>2.1109417560933048E-2</v>
      </c>
      <c r="AE98" s="12">
        <v>45061</v>
      </c>
      <c r="AF98">
        <v>3.8</v>
      </c>
      <c r="AG98">
        <v>2.9</v>
      </c>
      <c r="AH98">
        <v>1.8</v>
      </c>
      <c r="AI98" s="25">
        <f t="shared" si="13"/>
        <v>16.481973157977151</v>
      </c>
      <c r="AJ98">
        <v>100</v>
      </c>
      <c r="AL98">
        <f t="shared" si="18"/>
        <v>0.3570385590897221</v>
      </c>
      <c r="AN98" s="12">
        <v>45090</v>
      </c>
      <c r="AO98">
        <v>4</v>
      </c>
      <c r="AP98">
        <v>3.6</v>
      </c>
      <c r="AQ98">
        <v>2.1</v>
      </c>
      <c r="AR98" s="25">
        <f t="shared" si="14"/>
        <v>25.517586328783096</v>
      </c>
      <c r="AS98">
        <v>100</v>
      </c>
      <c r="AU98">
        <f t="shared" si="19"/>
        <v>0.4368195018156763</v>
      </c>
      <c r="AW98" s="12">
        <v>45148</v>
      </c>
      <c r="AX98">
        <v>4.5</v>
      </c>
      <c r="AY98">
        <v>4</v>
      </c>
      <c r="AZ98">
        <v>3.3</v>
      </c>
      <c r="BA98" s="25">
        <f t="shared" si="15"/>
        <v>47.085601643381274</v>
      </c>
      <c r="BB98">
        <v>100</v>
      </c>
    </row>
    <row r="99" spans="1:54" ht="15" customHeight="1" x14ac:dyDescent="0.25">
      <c r="A99" s="8" t="s">
        <v>130</v>
      </c>
      <c r="B99" s="7" t="s">
        <v>54</v>
      </c>
      <c r="C99" s="9" t="s">
        <v>63</v>
      </c>
      <c r="D99" s="11">
        <v>44980</v>
      </c>
      <c r="E99" s="25">
        <v>1.8</v>
      </c>
      <c r="F99" s="25">
        <v>2</v>
      </c>
      <c r="G99" s="25">
        <v>1.8</v>
      </c>
      <c r="H99" s="25">
        <f t="shared" si="10"/>
        <v>5.1035172657566186</v>
      </c>
      <c r="I99" s="25">
        <v>100</v>
      </c>
      <c r="M99" s="12">
        <v>45006</v>
      </c>
      <c r="N99">
        <v>2</v>
      </c>
      <c r="O99">
        <v>2</v>
      </c>
      <c r="P99">
        <v>2.1</v>
      </c>
      <c r="Q99" s="25">
        <f t="shared" si="11"/>
        <v>6.6012715633555521</v>
      </c>
      <c r="R99">
        <v>100</v>
      </c>
      <c r="S99" s="25"/>
      <c r="T99">
        <f t="shared" si="16"/>
        <v>9.897397292833475E-3</v>
      </c>
      <c r="V99" s="12">
        <v>45033</v>
      </c>
      <c r="W99">
        <v>2.7</v>
      </c>
      <c r="X99">
        <v>2.5</v>
      </c>
      <c r="Y99">
        <v>2.5</v>
      </c>
      <c r="Z99" s="25">
        <f t="shared" si="12"/>
        <v>13.253594007331941</v>
      </c>
      <c r="AA99">
        <v>100</v>
      </c>
      <c r="AC99">
        <f t="shared" si="17"/>
        <v>2.5815054440667212E-2</v>
      </c>
      <c r="AE99" s="12">
        <v>45061</v>
      </c>
      <c r="AF99">
        <v>3</v>
      </c>
      <c r="AG99">
        <v>2.4</v>
      </c>
      <c r="AH99">
        <v>2.6</v>
      </c>
      <c r="AI99" s="25">
        <f t="shared" si="13"/>
        <v>14.726215563702155</v>
      </c>
      <c r="AJ99">
        <v>100</v>
      </c>
      <c r="AL99">
        <f t="shared" si="18"/>
        <v>0.10529504675038025</v>
      </c>
      <c r="AN99" s="12">
        <v>45090</v>
      </c>
      <c r="AO99">
        <v>3.2</v>
      </c>
      <c r="AP99">
        <v>3.3</v>
      </c>
      <c r="AQ99">
        <v>2.9</v>
      </c>
      <c r="AR99" s="25">
        <f t="shared" si="14"/>
        <v>24.152564320798323</v>
      </c>
      <c r="AS99">
        <v>100</v>
      </c>
      <c r="AU99">
        <f t="shared" si="19"/>
        <v>0.49444307063247822</v>
      </c>
      <c r="AW99" s="12">
        <v>45148</v>
      </c>
      <c r="AX99">
        <v>3.5</v>
      </c>
      <c r="AY99">
        <v>3.7</v>
      </c>
      <c r="AZ99">
        <v>3.4</v>
      </c>
      <c r="BA99" s="25">
        <f t="shared" si="15"/>
        <v>34.642931239757196</v>
      </c>
      <c r="BB99">
        <v>100</v>
      </c>
    </row>
    <row r="100" spans="1:54" ht="15" customHeight="1" x14ac:dyDescent="0.25">
      <c r="A100" s="8" t="s">
        <v>130</v>
      </c>
      <c r="B100" s="7" t="s">
        <v>55</v>
      </c>
      <c r="C100" s="9" t="s">
        <v>63</v>
      </c>
      <c r="D100" s="11">
        <v>44980</v>
      </c>
      <c r="E100" s="25">
        <v>1.8</v>
      </c>
      <c r="F100" s="25">
        <v>2.6</v>
      </c>
      <c r="G100" s="25">
        <v>1.7</v>
      </c>
      <c r="H100" s="25">
        <f t="shared" si="10"/>
        <v>6.5349054185484681</v>
      </c>
      <c r="I100" s="25">
        <v>100</v>
      </c>
      <c r="M100" s="12">
        <v>45006</v>
      </c>
      <c r="N100">
        <v>2.5</v>
      </c>
      <c r="O100">
        <v>1.6</v>
      </c>
      <c r="P100">
        <v>1.7</v>
      </c>
      <c r="Q100" s="25">
        <f t="shared" si="11"/>
        <v>5.3456162496238813</v>
      </c>
      <c r="R100">
        <v>100</v>
      </c>
      <c r="S100" s="25"/>
      <c r="T100">
        <f t="shared" si="16"/>
        <v>-7.7261939031587892E-3</v>
      </c>
      <c r="V100" s="12">
        <v>45033</v>
      </c>
      <c r="W100">
        <v>2.9</v>
      </c>
      <c r="X100">
        <v>1.7</v>
      </c>
      <c r="Y100">
        <v>1.7</v>
      </c>
      <c r="Z100" s="25">
        <f t="shared" si="12"/>
        <v>6.5824220074340127</v>
      </c>
      <c r="AA100">
        <v>100</v>
      </c>
      <c r="AC100">
        <f t="shared" si="17"/>
        <v>7.7083678302827981E-3</v>
      </c>
      <c r="AE100" s="12">
        <v>45061</v>
      </c>
      <c r="AF100">
        <v>3.1</v>
      </c>
      <c r="AG100">
        <v>2.2999999999999998</v>
      </c>
      <c r="AH100">
        <v>2.1</v>
      </c>
      <c r="AI100" s="25">
        <f t="shared" si="13"/>
        <v>11.784114043615316</v>
      </c>
      <c r="AJ100">
        <v>100</v>
      </c>
      <c r="AL100">
        <f t="shared" si="18"/>
        <v>0.58198773276673044</v>
      </c>
      <c r="AN100" s="12">
        <v>45090</v>
      </c>
      <c r="AO100">
        <v>3.6</v>
      </c>
      <c r="AP100">
        <v>2.2999999999999998</v>
      </c>
      <c r="AQ100">
        <v>2.4</v>
      </c>
      <c r="AR100" s="25">
        <f t="shared" si="14"/>
        <v>15.614500886504665</v>
      </c>
      <c r="AS100">
        <v>100</v>
      </c>
      <c r="AU100">
        <f t="shared" si="19"/>
        <v>0.28126665419822455</v>
      </c>
      <c r="AW100" s="12">
        <v>45148</v>
      </c>
      <c r="AX100">
        <v>4.3</v>
      </c>
      <c r="AY100">
        <v>2.9</v>
      </c>
      <c r="AZ100">
        <v>3.1</v>
      </c>
      <c r="BA100" s="25">
        <f t="shared" si="15"/>
        <v>30.394908923481246</v>
      </c>
      <c r="BB100">
        <v>100</v>
      </c>
    </row>
    <row r="101" spans="1:54" ht="15" customHeight="1" x14ac:dyDescent="0.25">
      <c r="A101" s="8" t="s">
        <v>130</v>
      </c>
      <c r="B101" s="7" t="s">
        <v>56</v>
      </c>
      <c r="C101" s="9" t="s">
        <v>63</v>
      </c>
      <c r="D101" s="11">
        <v>44980</v>
      </c>
      <c r="E101" s="25">
        <v>2</v>
      </c>
      <c r="F101" s="25">
        <v>1.9</v>
      </c>
      <c r="G101" s="25">
        <v>1.1000000000000001</v>
      </c>
      <c r="H101" s="25">
        <f t="shared" si="10"/>
        <v>3.5342917352885173</v>
      </c>
      <c r="I101" s="25">
        <v>100</v>
      </c>
      <c r="M101" s="12">
        <v>45006</v>
      </c>
      <c r="N101">
        <v>2.1</v>
      </c>
      <c r="O101">
        <v>2.1</v>
      </c>
      <c r="P101">
        <v>1.3</v>
      </c>
      <c r="Q101" s="25">
        <f t="shared" si="11"/>
        <v>4.7665814536591151</v>
      </c>
      <c r="R101">
        <v>100</v>
      </c>
      <c r="S101" s="25"/>
      <c r="T101">
        <f t="shared" si="16"/>
        <v>1.1504478849132475E-2</v>
      </c>
      <c r="V101" s="12">
        <v>45033</v>
      </c>
      <c r="W101">
        <v>2.6</v>
      </c>
      <c r="X101">
        <v>2.4</v>
      </c>
      <c r="Y101">
        <v>1.6</v>
      </c>
      <c r="Z101" s="25">
        <f t="shared" si="12"/>
        <v>8.1681408993334621</v>
      </c>
      <c r="AA101">
        <v>100</v>
      </c>
      <c r="AC101">
        <f t="shared" si="17"/>
        <v>1.9948591084948463E-2</v>
      </c>
      <c r="AE101" s="12">
        <v>45061</v>
      </c>
      <c r="AF101">
        <v>2.6</v>
      </c>
      <c r="AG101">
        <v>2.5</v>
      </c>
      <c r="AH101">
        <v>1.1000000000000001</v>
      </c>
      <c r="AI101" s="25">
        <f t="shared" si="13"/>
        <v>6.6161941284601049</v>
      </c>
      <c r="AJ101">
        <v>100</v>
      </c>
      <c r="AL101">
        <f t="shared" si="18"/>
        <v>-0.21059009350076074</v>
      </c>
      <c r="AN101" s="12">
        <v>45090</v>
      </c>
      <c r="AO101">
        <v>3</v>
      </c>
      <c r="AP101">
        <v>2.9</v>
      </c>
      <c r="AQ101">
        <v>1.8</v>
      </c>
      <c r="AR101" s="25">
        <f t="shared" si="14"/>
        <v>13.012084072087227</v>
      </c>
      <c r="AS101">
        <v>100</v>
      </c>
      <c r="AU101">
        <f t="shared" si="19"/>
        <v>0.67592316489387316</v>
      </c>
      <c r="AW101" s="12">
        <v>45148</v>
      </c>
      <c r="AX101">
        <v>3.5</v>
      </c>
      <c r="AY101">
        <v>3.4</v>
      </c>
      <c r="AZ101">
        <v>2.9</v>
      </c>
      <c r="BA101" s="25">
        <f t="shared" si="15"/>
        <v>27.27589646708913</v>
      </c>
      <c r="BB101">
        <v>100</v>
      </c>
    </row>
    <row r="102" spans="1:54" ht="15" customHeight="1" x14ac:dyDescent="0.25">
      <c r="A102" s="8" t="s">
        <v>130</v>
      </c>
      <c r="B102" s="7" t="s">
        <v>57</v>
      </c>
      <c r="C102" s="9" t="s">
        <v>63</v>
      </c>
      <c r="D102" s="11">
        <v>44980</v>
      </c>
      <c r="E102" s="25">
        <v>1.4</v>
      </c>
      <c r="F102" s="25">
        <v>1.5</v>
      </c>
      <c r="G102" s="25">
        <v>1.3</v>
      </c>
      <c r="H102" s="25">
        <f t="shared" si="10"/>
        <v>2.1551325603625977</v>
      </c>
      <c r="I102" s="25">
        <v>100</v>
      </c>
      <c r="M102" s="12">
        <v>45006</v>
      </c>
      <c r="N102">
        <v>1.7</v>
      </c>
      <c r="O102">
        <v>1.4</v>
      </c>
      <c r="P102">
        <v>1.4</v>
      </c>
      <c r="Q102" s="25">
        <f t="shared" si="11"/>
        <v>2.616946680440297</v>
      </c>
      <c r="R102">
        <v>100</v>
      </c>
      <c r="S102" s="25"/>
      <c r="T102">
        <f t="shared" si="16"/>
        <v>7.4675390169599001E-3</v>
      </c>
      <c r="V102" s="12">
        <v>45033</v>
      </c>
      <c r="W102">
        <v>2.2000000000000002</v>
      </c>
      <c r="X102">
        <v>1.8</v>
      </c>
      <c r="Y102">
        <v>1.6</v>
      </c>
      <c r="Z102" s="25">
        <f t="shared" si="12"/>
        <v>4.9935615228809773</v>
      </c>
      <c r="AA102">
        <v>10</v>
      </c>
      <c r="AC102">
        <f t="shared" si="17"/>
        <v>2.3931153266074638E-2</v>
      </c>
      <c r="AE102" s="12">
        <v>45061</v>
      </c>
      <c r="AF102">
        <v>2.5</v>
      </c>
      <c r="AG102">
        <v>2</v>
      </c>
      <c r="AH102">
        <v>1.9</v>
      </c>
      <c r="AI102" s="25">
        <f t="shared" si="13"/>
        <v>7.4661912907969921</v>
      </c>
      <c r="AJ102">
        <v>100</v>
      </c>
      <c r="AL102">
        <f t="shared" si="18"/>
        <v>0.40198567340800639</v>
      </c>
      <c r="AN102" s="12">
        <v>45090</v>
      </c>
      <c r="AO102">
        <v>3.2</v>
      </c>
      <c r="AP102">
        <v>3</v>
      </c>
      <c r="AQ102">
        <v>2.7</v>
      </c>
      <c r="AR102" s="25">
        <f t="shared" si="14"/>
        <v>20.414069063026478</v>
      </c>
      <c r="AS102">
        <v>100</v>
      </c>
      <c r="AU102">
        <f t="shared" si="19"/>
        <v>1.0051924076061616</v>
      </c>
      <c r="AW102" s="12">
        <v>45148</v>
      </c>
      <c r="AX102">
        <v>3.9</v>
      </c>
      <c r="AY102">
        <v>3.7</v>
      </c>
      <c r="AZ102">
        <v>3.5</v>
      </c>
      <c r="BA102" s="25">
        <f t="shared" si="15"/>
        <v>39.697164770760629</v>
      </c>
      <c r="BB102">
        <v>100</v>
      </c>
    </row>
    <row r="103" spans="1:54" ht="15" customHeight="1" x14ac:dyDescent="0.25">
      <c r="A103" s="8" t="s">
        <v>130</v>
      </c>
      <c r="B103" s="7" t="s">
        <v>58</v>
      </c>
      <c r="C103" s="9" t="s">
        <v>63</v>
      </c>
      <c r="D103" s="11">
        <v>44980</v>
      </c>
      <c r="E103" s="25">
        <v>2.2999999999999998</v>
      </c>
      <c r="F103" s="25">
        <v>2.2000000000000002</v>
      </c>
      <c r="G103" s="25">
        <v>1.1000000000000001</v>
      </c>
      <c r="H103" s="25">
        <f t="shared" si="10"/>
        <v>4.9179669496539722</v>
      </c>
      <c r="I103" s="25">
        <v>100</v>
      </c>
      <c r="M103" s="12">
        <v>45006</v>
      </c>
      <c r="N103">
        <v>2.5</v>
      </c>
      <c r="O103">
        <v>2.5</v>
      </c>
      <c r="P103">
        <v>1.3</v>
      </c>
      <c r="Q103" s="25">
        <f t="shared" si="11"/>
        <v>7.0882184246619708</v>
      </c>
      <c r="R103">
        <v>100</v>
      </c>
      <c r="S103" s="25"/>
      <c r="T103">
        <f t="shared" si="16"/>
        <v>1.4059184825340847E-2</v>
      </c>
      <c r="V103" s="12">
        <v>45033</v>
      </c>
      <c r="W103">
        <v>3.1</v>
      </c>
      <c r="X103">
        <v>2.9</v>
      </c>
      <c r="Y103">
        <v>1.9</v>
      </c>
      <c r="Z103" s="25">
        <f t="shared" si="12"/>
        <v>14.024069605624838</v>
      </c>
      <c r="AA103">
        <v>100</v>
      </c>
      <c r="AC103">
        <f t="shared" si="17"/>
        <v>2.5271891925183556E-2</v>
      </c>
      <c r="AE103" s="12">
        <v>45061</v>
      </c>
      <c r="AF103">
        <v>3.7</v>
      </c>
      <c r="AG103">
        <v>3.2</v>
      </c>
      <c r="AH103">
        <v>2</v>
      </c>
      <c r="AI103" s="25">
        <f t="shared" si="13"/>
        <v>19.644378862896978</v>
      </c>
      <c r="AJ103">
        <v>100</v>
      </c>
      <c r="AL103">
        <f t="shared" si="18"/>
        <v>0.3368067084585894</v>
      </c>
      <c r="AN103" s="12">
        <v>45090</v>
      </c>
      <c r="AO103">
        <v>2.5</v>
      </c>
      <c r="AP103">
        <v>2.2999999999999998</v>
      </c>
      <c r="AQ103">
        <v>1.8</v>
      </c>
      <c r="AR103" s="25">
        <f t="shared" si="14"/>
        <v>8.2515894541944395</v>
      </c>
      <c r="AS103">
        <v>100</v>
      </c>
      <c r="AU103">
        <f t="shared" si="19"/>
        <v>-0.86682752556542897</v>
      </c>
      <c r="AW103" s="12">
        <v>45148</v>
      </c>
      <c r="AX103">
        <v>2.8</v>
      </c>
      <c r="AY103">
        <v>2.5</v>
      </c>
      <c r="AZ103">
        <v>2.2999999999999998</v>
      </c>
      <c r="BA103" s="25">
        <f t="shared" si="15"/>
        <v>12.666901579274045</v>
      </c>
      <c r="BB103">
        <v>100</v>
      </c>
    </row>
    <row r="104" spans="1:54" ht="15" customHeight="1" x14ac:dyDescent="0.25">
      <c r="A104" s="8" t="s">
        <v>130</v>
      </c>
      <c r="B104" s="7" t="s">
        <v>59</v>
      </c>
      <c r="C104" s="9" t="s">
        <v>63</v>
      </c>
      <c r="D104" s="11">
        <v>44980</v>
      </c>
      <c r="E104" s="25">
        <v>1.9</v>
      </c>
      <c r="F104" s="25">
        <v>2</v>
      </c>
      <c r="G104" s="25">
        <v>1.1000000000000001</v>
      </c>
      <c r="H104" s="25">
        <f t="shared" si="10"/>
        <v>3.5851462663685023</v>
      </c>
      <c r="I104" s="25">
        <v>100</v>
      </c>
      <c r="M104" s="12">
        <v>45006</v>
      </c>
      <c r="N104">
        <v>2</v>
      </c>
      <c r="O104">
        <v>1.6</v>
      </c>
      <c r="P104">
        <v>1.4</v>
      </c>
      <c r="Q104" s="25">
        <f t="shared" si="11"/>
        <v>3.5342917352885173</v>
      </c>
      <c r="R104">
        <v>100</v>
      </c>
      <c r="S104" s="25"/>
      <c r="T104">
        <f t="shared" si="16"/>
        <v>-5.4947504840120493E-4</v>
      </c>
      <c r="V104" s="12">
        <v>45033</v>
      </c>
      <c r="W104">
        <v>2.7</v>
      </c>
      <c r="X104">
        <v>2</v>
      </c>
      <c r="Y104">
        <v>1.6</v>
      </c>
      <c r="Z104" s="25">
        <f t="shared" si="12"/>
        <v>6.8706631334008783</v>
      </c>
      <c r="AA104">
        <v>100</v>
      </c>
      <c r="AC104">
        <f t="shared" si="17"/>
        <v>2.4620285408823977E-2</v>
      </c>
      <c r="AE104" s="12">
        <v>45061</v>
      </c>
      <c r="AF104">
        <v>2.9</v>
      </c>
      <c r="AG104">
        <v>2</v>
      </c>
      <c r="AH104">
        <v>2</v>
      </c>
      <c r="AI104" s="25">
        <f t="shared" si="13"/>
        <v>9.1106186954104</v>
      </c>
      <c r="AJ104">
        <v>100</v>
      </c>
      <c r="AL104">
        <f t="shared" si="18"/>
        <v>0.28200465431849514</v>
      </c>
      <c r="AN104" s="12">
        <v>45090</v>
      </c>
      <c r="AO104">
        <v>3.2</v>
      </c>
      <c r="AP104">
        <v>2.2999999999999998</v>
      </c>
      <c r="AQ104">
        <v>2.6</v>
      </c>
      <c r="AR104" s="25">
        <f t="shared" si="14"/>
        <v>15.08592792253819</v>
      </c>
      <c r="AS104">
        <v>100</v>
      </c>
      <c r="AU104">
        <f t="shared" si="19"/>
        <v>0.50399740216694844</v>
      </c>
      <c r="AW104" s="12">
        <v>45148</v>
      </c>
      <c r="AX104">
        <v>3.9</v>
      </c>
      <c r="AY104">
        <v>3.1</v>
      </c>
      <c r="AZ104">
        <v>3</v>
      </c>
      <c r="BA104" s="25">
        <f t="shared" si="15"/>
        <v>28.49404901851857</v>
      </c>
      <c r="BB104">
        <v>100</v>
      </c>
    </row>
    <row r="105" spans="1:54" ht="15" customHeight="1" x14ac:dyDescent="0.25">
      <c r="A105" s="8" t="s">
        <v>130</v>
      </c>
      <c r="B105" s="7" t="s">
        <v>60</v>
      </c>
      <c r="C105" s="9" t="s">
        <v>63</v>
      </c>
      <c r="D105" s="11">
        <v>44980</v>
      </c>
      <c r="E105" s="25">
        <v>1.9</v>
      </c>
      <c r="F105" s="25">
        <v>2.2999999999999998</v>
      </c>
      <c r="G105" s="25">
        <v>1.3</v>
      </c>
      <c r="H105" s="25">
        <f t="shared" si="10"/>
        <v>4.8349110938746902</v>
      </c>
      <c r="I105" s="25">
        <v>100</v>
      </c>
      <c r="L105" s="27"/>
      <c r="M105" s="12">
        <v>45006</v>
      </c>
      <c r="N105">
        <v>1.8</v>
      </c>
      <c r="O105">
        <v>2.1</v>
      </c>
      <c r="P105">
        <v>1.6</v>
      </c>
      <c r="Q105" s="25">
        <f t="shared" si="11"/>
        <v>4.8384453856099814</v>
      </c>
      <c r="R105">
        <v>100</v>
      </c>
      <c r="S105" s="25"/>
      <c r="T105">
        <f t="shared" si="16"/>
        <v>2.8104888690522393E-5</v>
      </c>
      <c r="V105" s="12">
        <v>45033</v>
      </c>
      <c r="W105">
        <v>2.5</v>
      </c>
      <c r="X105">
        <v>2</v>
      </c>
      <c r="Y105">
        <v>1.6</v>
      </c>
      <c r="Z105" s="25">
        <f t="shared" si="12"/>
        <v>6.3617251235193315</v>
      </c>
      <c r="AA105">
        <v>100</v>
      </c>
      <c r="AC105">
        <f t="shared" si="17"/>
        <v>1.0137263651696553E-2</v>
      </c>
      <c r="AE105" s="12">
        <v>45061</v>
      </c>
      <c r="AF105">
        <v>2.6</v>
      </c>
      <c r="AG105">
        <v>2.1</v>
      </c>
      <c r="AH105">
        <v>2</v>
      </c>
      <c r="AI105" s="25">
        <f t="shared" si="13"/>
        <v>8.5816530323622189</v>
      </c>
      <c r="AJ105">
        <v>100</v>
      </c>
      <c r="AL105">
        <f t="shared" si="18"/>
        <v>0.2991409738850424</v>
      </c>
      <c r="AN105" s="12">
        <v>45090</v>
      </c>
      <c r="AO105">
        <v>2.9</v>
      </c>
      <c r="AP105">
        <v>2.2999999999999998</v>
      </c>
      <c r="AQ105">
        <v>2.2999999999999998</v>
      </c>
      <c r="AR105" s="25">
        <f t="shared" si="14"/>
        <v>12.048793224680251</v>
      </c>
      <c r="AS105">
        <v>100</v>
      </c>
      <c r="AU105">
        <f t="shared" si="19"/>
        <v>0.33911970357283389</v>
      </c>
      <c r="AW105" s="12">
        <v>45148</v>
      </c>
      <c r="AX105">
        <v>3.7</v>
      </c>
      <c r="AY105">
        <v>3.1</v>
      </c>
      <c r="AZ105">
        <v>2.9</v>
      </c>
      <c r="BA105" s="25">
        <f t="shared" si="15"/>
        <v>26.15375884113503</v>
      </c>
      <c r="BB105">
        <v>100</v>
      </c>
    </row>
    <row r="106" spans="1:54" ht="15" customHeight="1" x14ac:dyDescent="0.25">
      <c r="A106" s="8" t="s">
        <v>131</v>
      </c>
      <c r="B106" s="7" t="s">
        <v>53</v>
      </c>
      <c r="C106" s="9" t="s">
        <v>63</v>
      </c>
      <c r="D106" s="11">
        <v>44980</v>
      </c>
      <c r="E106" s="25">
        <v>2.1</v>
      </c>
      <c r="F106" s="25">
        <v>2.1</v>
      </c>
      <c r="G106" s="25">
        <v>1.1000000000000001</v>
      </c>
      <c r="H106" s="25">
        <f t="shared" si="10"/>
        <v>4.2223005264246822</v>
      </c>
      <c r="I106" s="25">
        <v>100</v>
      </c>
      <c r="L106" s="27"/>
      <c r="M106" s="12">
        <v>45006</v>
      </c>
      <c r="N106">
        <v>2</v>
      </c>
      <c r="O106">
        <v>1.9</v>
      </c>
      <c r="P106">
        <v>1</v>
      </c>
      <c r="Q106" s="25">
        <f t="shared" si="11"/>
        <v>3.3025992770862702</v>
      </c>
      <c r="R106">
        <v>95</v>
      </c>
      <c r="S106" s="25"/>
      <c r="T106">
        <f t="shared" si="16"/>
        <v>-9.4488580690745023E-3</v>
      </c>
      <c r="V106" s="12">
        <v>45033</v>
      </c>
      <c r="W106">
        <v>2.2999999999999998</v>
      </c>
      <c r="X106">
        <v>2.2000000000000002</v>
      </c>
      <c r="Y106">
        <v>1.1000000000000001</v>
      </c>
      <c r="Z106" s="25">
        <f t="shared" si="12"/>
        <v>4.9179669496539722</v>
      </c>
      <c r="AA106">
        <v>95</v>
      </c>
      <c r="AC106">
        <f t="shared" si="17"/>
        <v>1.4747607605006338E-2</v>
      </c>
      <c r="AE106" s="12">
        <v>45061</v>
      </c>
      <c r="AF106">
        <v>2.4</v>
      </c>
      <c r="AG106">
        <v>2.6</v>
      </c>
      <c r="AH106">
        <v>1.1000000000000001</v>
      </c>
      <c r="AI106" s="25">
        <f t="shared" si="13"/>
        <v>6.4512605141466413</v>
      </c>
      <c r="AJ106">
        <v>100</v>
      </c>
      <c r="AL106">
        <f t="shared" si="18"/>
        <v>0.27121168649822136</v>
      </c>
      <c r="AN106" s="12">
        <v>45093</v>
      </c>
      <c r="AO106">
        <v>3</v>
      </c>
      <c r="AP106">
        <v>2.6</v>
      </c>
      <c r="AQ106">
        <v>2.2999999999999998</v>
      </c>
      <c r="AR106" s="25">
        <f t="shared" si="14"/>
        <v>14.143057427379553</v>
      </c>
      <c r="AS106">
        <v>100</v>
      </c>
      <c r="AU106">
        <f t="shared" si="19"/>
        <v>0.78439128797757307</v>
      </c>
      <c r="AW106" s="12">
        <v>45148</v>
      </c>
      <c r="AX106">
        <v>3.7</v>
      </c>
      <c r="AY106">
        <v>3.6</v>
      </c>
      <c r="AZ106">
        <v>2.9</v>
      </c>
      <c r="BA106" s="25">
        <f t="shared" si="15"/>
        <v>30.694341973276529</v>
      </c>
      <c r="BB106">
        <v>100</v>
      </c>
    </row>
    <row r="107" spans="1:54" ht="15" customHeight="1" x14ac:dyDescent="0.25">
      <c r="A107" s="8" t="s">
        <v>131</v>
      </c>
      <c r="B107" s="7" t="s">
        <v>54</v>
      </c>
      <c r="C107" s="9" t="s">
        <v>63</v>
      </c>
      <c r="D107" s="11">
        <v>44980</v>
      </c>
      <c r="E107" s="25">
        <v>2.1</v>
      </c>
      <c r="F107" s="25">
        <v>2.7</v>
      </c>
      <c r="G107" s="25">
        <v>1.6</v>
      </c>
      <c r="H107" s="25">
        <f t="shared" si="10"/>
        <v>7.6240563216398822</v>
      </c>
      <c r="I107" s="25">
        <v>100</v>
      </c>
      <c r="M107" s="12">
        <v>45006</v>
      </c>
      <c r="N107">
        <v>2.9</v>
      </c>
      <c r="O107">
        <v>2.2000000000000002</v>
      </c>
      <c r="P107">
        <v>1.7</v>
      </c>
      <c r="Q107" s="25">
        <f t="shared" si="11"/>
        <v>8.6607818973245134</v>
      </c>
      <c r="R107">
        <v>100</v>
      </c>
      <c r="S107" s="25"/>
      <c r="T107">
        <f t="shared" si="16"/>
        <v>4.9037097359699586E-3</v>
      </c>
      <c r="V107" s="12">
        <v>45033</v>
      </c>
      <c r="W107">
        <v>3.4</v>
      </c>
      <c r="X107">
        <v>2.6</v>
      </c>
      <c r="Y107">
        <v>2.2000000000000002</v>
      </c>
      <c r="Z107" s="25">
        <f t="shared" si="12"/>
        <v>15.38123763197563</v>
      </c>
      <c r="AA107">
        <v>100</v>
      </c>
      <c r="AC107">
        <f t="shared" si="17"/>
        <v>2.1271978673562088E-2</v>
      </c>
      <c r="AE107" s="12">
        <v>45061</v>
      </c>
      <c r="AF107">
        <v>3.8</v>
      </c>
      <c r="AG107">
        <v>2.7</v>
      </c>
      <c r="AH107">
        <v>2.4</v>
      </c>
      <c r="AI107" s="25">
        <f t="shared" si="13"/>
        <v>19.406795918469246</v>
      </c>
      <c r="AJ107">
        <v>100</v>
      </c>
      <c r="AL107">
        <f t="shared" si="18"/>
        <v>0.23233042352450542</v>
      </c>
      <c r="AN107" s="12">
        <v>45093</v>
      </c>
      <c r="AO107">
        <v>4.0999999999999996</v>
      </c>
      <c r="AP107">
        <v>3.2</v>
      </c>
      <c r="AQ107">
        <v>2.5</v>
      </c>
      <c r="AR107" s="25">
        <f t="shared" si="14"/>
        <v>26.155525987002672</v>
      </c>
      <c r="AS107">
        <v>100</v>
      </c>
      <c r="AU107">
        <f t="shared" si="19"/>
        <v>0.29822539289326039</v>
      </c>
      <c r="AW107" s="12">
        <v>45148</v>
      </c>
      <c r="AX107">
        <v>4.9000000000000004</v>
      </c>
      <c r="AY107">
        <v>3.9</v>
      </c>
      <c r="AZ107">
        <v>3.6</v>
      </c>
      <c r="BA107" s="25">
        <f t="shared" si="15"/>
        <v>54.118842196605421</v>
      </c>
      <c r="BB107">
        <v>100</v>
      </c>
    </row>
    <row r="108" spans="1:54" ht="15" customHeight="1" x14ac:dyDescent="0.25">
      <c r="A108" s="8" t="s">
        <v>131</v>
      </c>
      <c r="B108" s="7" t="s">
        <v>55</v>
      </c>
      <c r="C108" s="9" t="s">
        <v>63</v>
      </c>
      <c r="D108" s="11">
        <v>44980</v>
      </c>
      <c r="E108" s="25">
        <v>1.9</v>
      </c>
      <c r="F108" s="25">
        <v>2.2999999999999998</v>
      </c>
      <c r="G108" s="25">
        <v>1.3</v>
      </c>
      <c r="H108" s="25">
        <f t="shared" si="10"/>
        <v>4.8349110938746902</v>
      </c>
      <c r="I108" s="25">
        <v>100</v>
      </c>
      <c r="M108" s="12">
        <v>45006</v>
      </c>
      <c r="N108">
        <v>2.4</v>
      </c>
      <c r="O108">
        <v>2.1</v>
      </c>
      <c r="P108">
        <v>1.2</v>
      </c>
      <c r="Q108" s="25">
        <f t="shared" si="11"/>
        <v>5.1317915996389258</v>
      </c>
      <c r="R108">
        <v>100</v>
      </c>
      <c r="S108" s="25"/>
      <c r="T108">
        <f t="shared" si="16"/>
        <v>2.2920037385479076E-3</v>
      </c>
      <c r="V108" s="12">
        <v>45033</v>
      </c>
      <c r="W108">
        <v>3</v>
      </c>
      <c r="X108">
        <v>2.5</v>
      </c>
      <c r="Y108">
        <v>2.2999999999999998</v>
      </c>
      <c r="Z108" s="25">
        <f t="shared" si="12"/>
        <v>13.571680263507908</v>
      </c>
      <c r="AA108">
        <v>100</v>
      </c>
      <c r="AC108">
        <f t="shared" si="17"/>
        <v>3.6019646303593764E-2</v>
      </c>
      <c r="AE108" s="12">
        <v>45061</v>
      </c>
      <c r="AF108">
        <v>3.6</v>
      </c>
      <c r="AG108">
        <v>2.5</v>
      </c>
      <c r="AH108">
        <v>2.2000000000000002</v>
      </c>
      <c r="AI108" s="25">
        <f t="shared" si="13"/>
        <v>15.614500886504672</v>
      </c>
      <c r="AJ108">
        <v>100</v>
      </c>
      <c r="AL108">
        <f t="shared" si="18"/>
        <v>0.14012761177715086</v>
      </c>
      <c r="AN108" s="12">
        <v>45093</v>
      </c>
      <c r="AO108">
        <v>3.6</v>
      </c>
      <c r="AP108">
        <v>2.9</v>
      </c>
      <c r="AQ108">
        <v>2.2999999999999998</v>
      </c>
      <c r="AR108" s="25">
        <f t="shared" si="14"/>
        <v>19.113449704440296</v>
      </c>
      <c r="AS108">
        <v>100</v>
      </c>
      <c r="AU108">
        <f t="shared" si="19"/>
        <v>0.20204874913360119</v>
      </c>
      <c r="AW108" s="12">
        <v>45148</v>
      </c>
      <c r="AX108">
        <v>4.5</v>
      </c>
      <c r="AY108">
        <v>3.7</v>
      </c>
      <c r="AZ108">
        <v>3.7</v>
      </c>
      <c r="BA108" s="25">
        <f t="shared" si="15"/>
        <v>48.38445385609981</v>
      </c>
      <c r="BB108">
        <v>100</v>
      </c>
    </row>
    <row r="109" spans="1:54" ht="15" customHeight="1" x14ac:dyDescent="0.25">
      <c r="A109" s="8" t="s">
        <v>131</v>
      </c>
      <c r="B109" s="7" t="s">
        <v>56</v>
      </c>
      <c r="C109" s="9" t="s">
        <v>63</v>
      </c>
      <c r="D109" s="11">
        <v>44980</v>
      </c>
      <c r="E109" s="25">
        <v>1.8</v>
      </c>
      <c r="F109" s="25">
        <v>2</v>
      </c>
      <c r="G109" s="25">
        <v>1.8</v>
      </c>
      <c r="H109" s="25">
        <f t="shared" si="10"/>
        <v>5.1035172657566186</v>
      </c>
      <c r="I109" s="25">
        <v>100</v>
      </c>
      <c r="M109" s="12">
        <v>45006</v>
      </c>
      <c r="N109">
        <v>1.9</v>
      </c>
      <c r="O109">
        <v>1.9</v>
      </c>
      <c r="P109">
        <v>1.7</v>
      </c>
      <c r="Q109" s="25">
        <f t="shared" si="11"/>
        <v>4.8349110938746902</v>
      </c>
      <c r="R109">
        <v>100</v>
      </c>
      <c r="S109" s="25"/>
      <c r="T109">
        <f t="shared" si="16"/>
        <v>-2.0795085103952286E-3</v>
      </c>
      <c r="V109" s="12">
        <v>45033</v>
      </c>
      <c r="W109">
        <v>2.2000000000000002</v>
      </c>
      <c r="X109">
        <v>1.9</v>
      </c>
      <c r="Y109">
        <v>1.8</v>
      </c>
      <c r="Z109" s="25">
        <f t="shared" si="12"/>
        <v>5.9136554713010883</v>
      </c>
      <c r="AA109">
        <v>100</v>
      </c>
      <c r="AC109">
        <f t="shared" si="17"/>
        <v>7.4593119469668467E-3</v>
      </c>
      <c r="AE109" s="12">
        <v>45061</v>
      </c>
      <c r="AF109">
        <v>2.4</v>
      </c>
      <c r="AG109">
        <v>1.8</v>
      </c>
      <c r="AH109">
        <v>2.1</v>
      </c>
      <c r="AI109" s="25">
        <f t="shared" si="13"/>
        <v>7.1675436391651139</v>
      </c>
      <c r="AJ109">
        <v>100</v>
      </c>
      <c r="AL109">
        <f t="shared" si="18"/>
        <v>0.19217935332265165</v>
      </c>
      <c r="AN109" s="12">
        <v>45093</v>
      </c>
      <c r="AO109">
        <v>2.7</v>
      </c>
      <c r="AP109">
        <v>2.2999999999999998</v>
      </c>
      <c r="AQ109">
        <v>2.1</v>
      </c>
      <c r="AR109" s="25">
        <f t="shared" si="14"/>
        <v>10.263583199277857</v>
      </c>
      <c r="AS109">
        <v>100</v>
      </c>
      <c r="AU109">
        <f t="shared" si="19"/>
        <v>0.35878422116953496</v>
      </c>
      <c r="AW109" s="12">
        <v>45148</v>
      </c>
      <c r="AX109">
        <v>3.2</v>
      </c>
      <c r="AY109">
        <v>2.8</v>
      </c>
      <c r="AZ109">
        <v>2.5</v>
      </c>
      <c r="BA109" s="25">
        <f t="shared" si="15"/>
        <v>17.649467527867458</v>
      </c>
      <c r="BB109">
        <v>100</v>
      </c>
    </row>
    <row r="110" spans="1:54" ht="15" customHeight="1" x14ac:dyDescent="0.25">
      <c r="A110" s="8" t="s">
        <v>131</v>
      </c>
      <c r="B110" s="7" t="s">
        <v>57</v>
      </c>
      <c r="C110" s="9" t="s">
        <v>63</v>
      </c>
      <c r="D110" s="11">
        <v>44980</v>
      </c>
      <c r="E110" s="25">
        <v>2</v>
      </c>
      <c r="F110" s="25">
        <v>1.6</v>
      </c>
      <c r="G110" s="25">
        <v>1.3</v>
      </c>
      <c r="H110" s="25">
        <f t="shared" si="10"/>
        <v>3.3025992770862707</v>
      </c>
      <c r="I110" s="25">
        <v>100</v>
      </c>
      <c r="M110" s="12">
        <v>45006</v>
      </c>
      <c r="N110">
        <v>2.2000000000000002</v>
      </c>
      <c r="O110">
        <v>1.7</v>
      </c>
      <c r="P110">
        <v>1.9</v>
      </c>
      <c r="Q110" s="25">
        <f t="shared" si="11"/>
        <v>5.5983181086970104</v>
      </c>
      <c r="R110">
        <v>100</v>
      </c>
      <c r="S110" s="25"/>
      <c r="T110">
        <f t="shared" si="16"/>
        <v>2.0298322951676787E-2</v>
      </c>
      <c r="V110" s="12">
        <v>45033</v>
      </c>
      <c r="W110">
        <v>2.8</v>
      </c>
      <c r="X110">
        <v>2.5</v>
      </c>
      <c r="Y110">
        <v>2.6</v>
      </c>
      <c r="Z110" s="25">
        <f t="shared" si="12"/>
        <v>14.299744360977339</v>
      </c>
      <c r="AA110">
        <v>100</v>
      </c>
      <c r="AC110">
        <f t="shared" si="17"/>
        <v>3.4732423901974806E-2</v>
      </c>
      <c r="AE110" s="12">
        <v>45061</v>
      </c>
      <c r="AF110">
        <v>3.1</v>
      </c>
      <c r="AG110">
        <v>1.7</v>
      </c>
      <c r="AH110">
        <v>2.8</v>
      </c>
      <c r="AI110" s="25">
        <f t="shared" si="13"/>
        <v>12.325842426818705</v>
      </c>
      <c r="AJ110">
        <v>100</v>
      </c>
      <c r="AL110">
        <f t="shared" si="18"/>
        <v>-0.14845128959490167</v>
      </c>
      <c r="AN110" s="12">
        <v>45093</v>
      </c>
      <c r="AO110">
        <v>3.6</v>
      </c>
      <c r="AP110">
        <v>3.2</v>
      </c>
      <c r="AQ110">
        <v>3.4</v>
      </c>
      <c r="AR110" s="25">
        <f t="shared" si="14"/>
        <v>30.790749597833557</v>
      </c>
      <c r="AS110">
        <v>100</v>
      </c>
      <c r="AU110">
        <f t="shared" si="19"/>
        <v>0.91486654740847484</v>
      </c>
      <c r="AW110" s="12">
        <v>45148</v>
      </c>
      <c r="AX110">
        <v>4.4000000000000004</v>
      </c>
      <c r="AY110">
        <v>3.9</v>
      </c>
      <c r="AZ110">
        <v>3.4</v>
      </c>
      <c r="BA110" s="25">
        <f t="shared" si="15"/>
        <v>46.039254940195029</v>
      </c>
      <c r="BB110">
        <v>100</v>
      </c>
    </row>
    <row r="111" spans="1:54" ht="15" customHeight="1" x14ac:dyDescent="0.25">
      <c r="A111" s="8" t="s">
        <v>131</v>
      </c>
      <c r="B111" s="7" t="s">
        <v>58</v>
      </c>
      <c r="C111" s="9" t="s">
        <v>63</v>
      </c>
      <c r="D111" s="11">
        <v>44980</v>
      </c>
      <c r="E111" s="25">
        <v>1.8</v>
      </c>
      <c r="F111" s="25">
        <v>2.1</v>
      </c>
      <c r="G111" s="25">
        <v>1.1000000000000001</v>
      </c>
      <c r="H111" s="25">
        <f t="shared" si="10"/>
        <v>3.6191147369354422</v>
      </c>
      <c r="I111" s="25">
        <v>100</v>
      </c>
      <c r="M111" s="12">
        <v>45006</v>
      </c>
      <c r="N111">
        <v>2.1</v>
      </c>
      <c r="O111">
        <v>2.2000000000000002</v>
      </c>
      <c r="P111">
        <v>1.5</v>
      </c>
      <c r="Q111" s="25">
        <f t="shared" si="11"/>
        <v>5.6448529498783113</v>
      </c>
      <c r="R111">
        <v>100</v>
      </c>
      <c r="S111" s="25"/>
      <c r="T111">
        <f t="shared" si="16"/>
        <v>1.7096719212163623E-2</v>
      </c>
      <c r="V111" s="12">
        <v>45033</v>
      </c>
      <c r="W111">
        <v>2.9</v>
      </c>
      <c r="X111">
        <v>2.7</v>
      </c>
      <c r="Y111">
        <v>2</v>
      </c>
      <c r="Z111" s="25">
        <f t="shared" si="12"/>
        <v>12.578347936350985</v>
      </c>
      <c r="AA111">
        <v>100</v>
      </c>
      <c r="AC111">
        <f t="shared" si="17"/>
        <v>2.9675287792397007E-2</v>
      </c>
      <c r="AE111" s="12">
        <v>45061</v>
      </c>
      <c r="AF111">
        <v>3.2</v>
      </c>
      <c r="AG111">
        <v>2.8</v>
      </c>
      <c r="AH111">
        <v>2.4</v>
      </c>
      <c r="AI111" s="25">
        <f t="shared" si="13"/>
        <v>16.989733070613596</v>
      </c>
      <c r="AJ111">
        <v>100</v>
      </c>
      <c r="AL111">
        <f t="shared" si="18"/>
        <v>0.30044549968122952</v>
      </c>
      <c r="AN111" s="12">
        <v>45093</v>
      </c>
      <c r="AO111">
        <v>3.6</v>
      </c>
      <c r="AP111">
        <v>3.4</v>
      </c>
      <c r="AQ111">
        <v>2.8</v>
      </c>
      <c r="AR111" s="25">
        <f t="shared" si="14"/>
        <v>27.171634860898113</v>
      </c>
      <c r="AS111">
        <v>100</v>
      </c>
      <c r="AU111">
        <f t="shared" si="19"/>
        <v>0.46923114480630346</v>
      </c>
      <c r="AW111" s="12">
        <v>45148</v>
      </c>
      <c r="AX111">
        <v>4.5</v>
      </c>
      <c r="AY111">
        <v>3.8</v>
      </c>
      <c r="AZ111">
        <v>4</v>
      </c>
      <c r="BA111" s="25">
        <f t="shared" si="15"/>
        <v>53.756577293738339</v>
      </c>
      <c r="BB111">
        <v>100</v>
      </c>
    </row>
    <row r="112" spans="1:54" ht="15" customHeight="1" x14ac:dyDescent="0.25">
      <c r="A112" s="8" t="s">
        <v>131</v>
      </c>
      <c r="B112" s="7" t="s">
        <v>59</v>
      </c>
      <c r="C112" s="9" t="s">
        <v>63</v>
      </c>
      <c r="D112" s="11">
        <v>44980</v>
      </c>
      <c r="E112" s="25">
        <v>1.7</v>
      </c>
      <c r="F112" s="25">
        <v>2.2999999999999998</v>
      </c>
      <c r="G112" s="25">
        <v>1.9</v>
      </c>
      <c r="H112" s="25">
        <f t="shared" si="10"/>
        <v>5.8881300309906672</v>
      </c>
      <c r="I112" s="25">
        <v>100</v>
      </c>
      <c r="M112" s="12">
        <v>45006</v>
      </c>
      <c r="N112">
        <v>3.2</v>
      </c>
      <c r="O112">
        <v>2</v>
      </c>
      <c r="P112">
        <v>2.8</v>
      </c>
      <c r="Q112" s="25">
        <f t="shared" si="11"/>
        <v>14.476458947741769</v>
      </c>
      <c r="R112">
        <v>100</v>
      </c>
      <c r="S112" s="25"/>
      <c r="T112">
        <f t="shared" si="16"/>
        <v>3.4599436307406015E-2</v>
      </c>
      <c r="V112" s="12">
        <v>45033</v>
      </c>
      <c r="W112">
        <v>3.4</v>
      </c>
      <c r="X112" s="28">
        <v>2.2999999999999998</v>
      </c>
      <c r="Y112">
        <v>2.1</v>
      </c>
      <c r="Z112" s="25">
        <f t="shared" si="12"/>
        <v>12.924512176868411</v>
      </c>
      <c r="AA112">
        <v>100</v>
      </c>
      <c r="AC112">
        <f t="shared" si="17"/>
        <v>-4.1999308208453563E-3</v>
      </c>
      <c r="AE112" s="12">
        <v>45061</v>
      </c>
      <c r="AF112">
        <v>3.8</v>
      </c>
      <c r="AG112">
        <v>2.2999999999999998</v>
      </c>
      <c r="AH112">
        <v>2.7</v>
      </c>
      <c r="AI112" s="25">
        <f t="shared" si="13"/>
        <v>18.653206380689397</v>
      </c>
      <c r="AJ112">
        <v>100</v>
      </c>
      <c r="AL112">
        <f t="shared" si="18"/>
        <v>0.36666439857810562</v>
      </c>
      <c r="AN112" s="12">
        <v>45093</v>
      </c>
      <c r="AO112">
        <v>4.4000000000000004</v>
      </c>
      <c r="AP112">
        <v>3.2</v>
      </c>
      <c r="AQ112">
        <v>3.4</v>
      </c>
      <c r="AR112" s="25">
        <f t="shared" si="14"/>
        <v>37.633138397352127</v>
      </c>
      <c r="AS112">
        <v>100</v>
      </c>
      <c r="AU112">
        <f t="shared" si="19"/>
        <v>0.70136887136074855</v>
      </c>
      <c r="AW112" s="12">
        <v>45148</v>
      </c>
      <c r="AX112">
        <v>5.0999999999999996</v>
      </c>
      <c r="AY112">
        <v>4</v>
      </c>
      <c r="AZ112">
        <v>4.2</v>
      </c>
      <c r="BA112" s="25">
        <f t="shared" si="15"/>
        <v>67.332969946226626</v>
      </c>
      <c r="BB112">
        <v>100</v>
      </c>
    </row>
    <row r="113" spans="1:55" ht="15" customHeight="1" x14ac:dyDescent="0.25">
      <c r="A113" s="8" t="s">
        <v>131</v>
      </c>
      <c r="B113" s="7" t="s">
        <v>60</v>
      </c>
      <c r="C113" s="9" t="s">
        <v>63</v>
      </c>
      <c r="D113" s="11">
        <v>44980</v>
      </c>
      <c r="E113" s="25">
        <v>2</v>
      </c>
      <c r="F113" s="25">
        <v>1.8</v>
      </c>
      <c r="G113" s="25">
        <v>1.7</v>
      </c>
      <c r="H113" s="25">
        <f t="shared" si="10"/>
        <v>4.8105637508093704</v>
      </c>
      <c r="I113" s="25">
        <v>100</v>
      </c>
      <c r="M113" s="12">
        <v>45006</v>
      </c>
      <c r="N113">
        <v>1.9</v>
      </c>
      <c r="O113">
        <v>1.6</v>
      </c>
      <c r="P113">
        <v>1.5</v>
      </c>
      <c r="Q113" s="25">
        <f t="shared" si="11"/>
        <v>3.5851462663685023</v>
      </c>
      <c r="R113">
        <v>90</v>
      </c>
      <c r="S113" s="25"/>
      <c r="T113">
        <f t="shared" si="16"/>
        <v>-1.1308269553695583E-2</v>
      </c>
      <c r="V113" s="12">
        <v>45033</v>
      </c>
      <c r="W113">
        <v>2.2999999999999998</v>
      </c>
      <c r="X113">
        <v>2.1</v>
      </c>
      <c r="Y113">
        <v>1.7</v>
      </c>
      <c r="Z113" s="25">
        <f t="shared" si="12"/>
        <v>6.521160950689012</v>
      </c>
      <c r="AA113">
        <v>100</v>
      </c>
      <c r="AC113">
        <f t="shared" si="17"/>
        <v>2.2157523972044003E-2</v>
      </c>
      <c r="AE113" s="12">
        <v>45061</v>
      </c>
      <c r="AF113">
        <v>2.5</v>
      </c>
      <c r="AG113">
        <v>2.5</v>
      </c>
      <c r="AH113">
        <v>1.9</v>
      </c>
      <c r="AI113" s="25">
        <f t="shared" si="13"/>
        <v>9.5033177771091264</v>
      </c>
      <c r="AJ113">
        <v>100</v>
      </c>
      <c r="AL113">
        <f t="shared" si="18"/>
        <v>0.37635455275998647</v>
      </c>
      <c r="AN113" s="12">
        <v>45093</v>
      </c>
      <c r="AO113">
        <v>2.8</v>
      </c>
      <c r="AP113">
        <v>2.4</v>
      </c>
      <c r="AQ113">
        <v>2.2000000000000002</v>
      </c>
      <c r="AR113" s="25">
        <f t="shared" si="14"/>
        <v>11.633317596243002</v>
      </c>
      <c r="AS113">
        <v>100</v>
      </c>
      <c r="AU113">
        <f t="shared" si="19"/>
        <v>0.20208869747028443</v>
      </c>
      <c r="AW113" s="12">
        <v>45148</v>
      </c>
      <c r="AX113">
        <v>3.4</v>
      </c>
      <c r="AY113">
        <v>2.8</v>
      </c>
      <c r="AZ113">
        <v>2.9</v>
      </c>
      <c r="BA113" s="25">
        <f t="shared" si="15"/>
        <v>21.689948379465626</v>
      </c>
      <c r="BB113">
        <v>100</v>
      </c>
    </row>
    <row r="114" spans="1:55" ht="15" customHeight="1" x14ac:dyDescent="0.25">
      <c r="A114" s="8" t="s">
        <v>132</v>
      </c>
      <c r="B114" s="7" t="s">
        <v>53</v>
      </c>
      <c r="C114" s="9" t="s">
        <v>63</v>
      </c>
      <c r="D114" s="11">
        <v>44980</v>
      </c>
      <c r="E114">
        <v>2.2999999999999998</v>
      </c>
      <c r="F114">
        <v>1.8</v>
      </c>
      <c r="G114">
        <v>1.5</v>
      </c>
      <c r="H114" s="25">
        <f t="shared" si="10"/>
        <v>4.9179669496539704</v>
      </c>
      <c r="I114">
        <v>100</v>
      </c>
      <c r="L114" s="27" t="s">
        <v>98</v>
      </c>
      <c r="M114" s="12">
        <v>45008</v>
      </c>
      <c r="N114">
        <v>1.3</v>
      </c>
      <c r="O114">
        <v>0.9</v>
      </c>
      <c r="P114">
        <v>0.7</v>
      </c>
      <c r="Q114" s="25">
        <f t="shared" si="11"/>
        <v>0.65345127194667707</v>
      </c>
      <c r="R114">
        <v>35</v>
      </c>
      <c r="T114">
        <f t="shared" si="16"/>
        <v>-7.2085090604321805E-2</v>
      </c>
      <c r="V114" s="12">
        <v>45033</v>
      </c>
      <c r="W114">
        <v>1.2</v>
      </c>
      <c r="X114">
        <v>1.1000000000000001</v>
      </c>
      <c r="Y114">
        <v>0.5</v>
      </c>
      <c r="Z114" s="25">
        <f t="shared" si="12"/>
        <v>0.60318578948924029</v>
      </c>
      <c r="AA114">
        <v>30</v>
      </c>
      <c r="AC114">
        <f t="shared" si="17"/>
        <v>-3.2017083069414642E-3</v>
      </c>
      <c r="AE114" s="12">
        <v>45063</v>
      </c>
      <c r="AF114">
        <v>1.3</v>
      </c>
      <c r="AG114">
        <v>1.1000000000000001</v>
      </c>
      <c r="AH114">
        <v>0.4</v>
      </c>
      <c r="AI114" s="25">
        <f t="shared" si="13"/>
        <v>0.57432240698438408</v>
      </c>
      <c r="AJ114">
        <v>30</v>
      </c>
      <c r="AL114">
        <f t="shared" si="18"/>
        <v>-4.900169074660185E-2</v>
      </c>
      <c r="AN114" s="12">
        <v>45090</v>
      </c>
      <c r="AO114">
        <v>1.4</v>
      </c>
      <c r="AP114">
        <v>0.8</v>
      </c>
      <c r="AQ114">
        <v>0.6</v>
      </c>
      <c r="AR114" s="25">
        <f t="shared" si="14"/>
        <v>0.53878314009064943</v>
      </c>
      <c r="AS114">
        <v>20</v>
      </c>
      <c r="AU114">
        <f t="shared" si="19"/>
        <v>-6.3839520658013474E-2</v>
      </c>
      <c r="AV114" s="27"/>
      <c r="AW114" s="12">
        <v>45148</v>
      </c>
      <c r="BA114" s="25" t="str">
        <f t="shared" si="15"/>
        <v/>
      </c>
      <c r="BB114">
        <v>0</v>
      </c>
      <c r="BC114" t="s">
        <v>61</v>
      </c>
    </row>
    <row r="115" spans="1:55" ht="15" customHeight="1" x14ac:dyDescent="0.25">
      <c r="A115" s="8" t="s">
        <v>132</v>
      </c>
      <c r="B115" s="7" t="s">
        <v>54</v>
      </c>
      <c r="C115" s="9" t="s">
        <v>63</v>
      </c>
      <c r="D115" s="11">
        <v>44980</v>
      </c>
      <c r="E115">
        <v>2.1</v>
      </c>
      <c r="F115">
        <v>1.8</v>
      </c>
      <c r="G115">
        <v>1.2</v>
      </c>
      <c r="H115" s="25">
        <f t="shared" si="10"/>
        <v>3.7110063220529432</v>
      </c>
      <c r="I115">
        <v>100</v>
      </c>
      <c r="L115" s="27"/>
      <c r="M115" s="12">
        <v>45008</v>
      </c>
      <c r="N115">
        <v>2.1</v>
      </c>
      <c r="O115">
        <v>1.7</v>
      </c>
      <c r="P115">
        <v>1.2</v>
      </c>
      <c r="Q115" s="25">
        <f t="shared" si="11"/>
        <v>3.4677292409405838</v>
      </c>
      <c r="R115">
        <v>90</v>
      </c>
      <c r="T115">
        <f t="shared" si="16"/>
        <v>-2.4215394054058073E-3</v>
      </c>
      <c r="V115" s="12">
        <v>45033</v>
      </c>
      <c r="W115">
        <v>2.2999999999999998</v>
      </c>
      <c r="X115">
        <v>2</v>
      </c>
      <c r="Y115">
        <v>1.6</v>
      </c>
      <c r="Z115" s="25">
        <f t="shared" si="12"/>
        <v>5.8527871136377847</v>
      </c>
      <c r="AA115">
        <v>95</v>
      </c>
      <c r="AC115">
        <f t="shared" si="17"/>
        <v>2.0936719805799947E-2</v>
      </c>
      <c r="AE115" s="12">
        <v>45063</v>
      </c>
      <c r="AF115">
        <v>3</v>
      </c>
      <c r="AG115">
        <v>2.2000000000000002</v>
      </c>
      <c r="AH115">
        <v>2.2999999999999998</v>
      </c>
      <c r="AI115" s="25">
        <f t="shared" si="13"/>
        <v>11.928234606598746</v>
      </c>
      <c r="AJ115">
        <v>95</v>
      </c>
      <c r="AL115">
        <f t="shared" si="18"/>
        <v>0.7115162717777348</v>
      </c>
      <c r="AN115" s="12">
        <v>45090</v>
      </c>
      <c r="AO115">
        <v>3</v>
      </c>
      <c r="AP115">
        <v>2.5</v>
      </c>
      <c r="AQ115">
        <v>2.2000000000000002</v>
      </c>
      <c r="AR115" s="25">
        <f t="shared" si="14"/>
        <v>13.012084072087227</v>
      </c>
      <c r="AS115">
        <v>100</v>
      </c>
      <c r="AU115">
        <f t="shared" si="19"/>
        <v>8.69181459011069E-2</v>
      </c>
      <c r="AW115" s="12">
        <v>45148</v>
      </c>
      <c r="AX115">
        <v>3.6</v>
      </c>
      <c r="AY115">
        <v>3.2</v>
      </c>
      <c r="AZ115">
        <v>3.2</v>
      </c>
      <c r="BA115" s="25">
        <f t="shared" si="15"/>
        <v>28.952917895483537</v>
      </c>
      <c r="BB115">
        <v>100</v>
      </c>
    </row>
    <row r="116" spans="1:55" ht="15" customHeight="1" x14ac:dyDescent="0.25">
      <c r="A116" s="8" t="s">
        <v>132</v>
      </c>
      <c r="B116" s="7" t="s">
        <v>55</v>
      </c>
      <c r="C116" s="9" t="s">
        <v>63</v>
      </c>
      <c r="D116" s="11">
        <v>44980</v>
      </c>
      <c r="E116">
        <v>2.8</v>
      </c>
      <c r="F116">
        <v>1.9</v>
      </c>
      <c r="G116">
        <v>1</v>
      </c>
      <c r="H116" s="25">
        <f t="shared" si="10"/>
        <v>4.6236389879207778</v>
      </c>
      <c r="I116">
        <v>100</v>
      </c>
      <c r="L116" s="27" t="s">
        <v>98</v>
      </c>
      <c r="M116" s="12">
        <v>45008</v>
      </c>
      <c r="N116">
        <v>2.2999999999999998</v>
      </c>
      <c r="O116">
        <v>1.4</v>
      </c>
      <c r="P116">
        <v>0.3</v>
      </c>
      <c r="Q116" s="25">
        <f t="shared" si="11"/>
        <v>1.3051353980257094</v>
      </c>
      <c r="R116">
        <v>45</v>
      </c>
      <c r="T116">
        <f t="shared" si="16"/>
        <v>-4.5174116646663216E-2</v>
      </c>
      <c r="U116" s="27" t="s">
        <v>199</v>
      </c>
      <c r="V116" s="12">
        <v>45033</v>
      </c>
      <c r="W116">
        <v>2.2000000000000002</v>
      </c>
      <c r="X116">
        <v>1.3</v>
      </c>
      <c r="Y116">
        <v>0.4</v>
      </c>
      <c r="Z116" s="25">
        <f t="shared" si="12"/>
        <v>1.2483903807202443</v>
      </c>
      <c r="AA116">
        <v>35</v>
      </c>
      <c r="AC116">
        <f t="shared" si="17"/>
        <v>-1.7780705028333382E-3</v>
      </c>
      <c r="AE116" s="12">
        <v>45063</v>
      </c>
      <c r="AF116">
        <v>2</v>
      </c>
      <c r="AG116">
        <v>1.3</v>
      </c>
      <c r="AH116">
        <v>0.8</v>
      </c>
      <c r="AI116" s="25">
        <f t="shared" si="13"/>
        <v>1.7318029502913734</v>
      </c>
      <c r="AJ116">
        <v>35</v>
      </c>
      <c r="AL116">
        <f t="shared" si="18"/>
        <v>0.32709010725212445</v>
      </c>
      <c r="AN116" s="12">
        <v>45090</v>
      </c>
      <c r="AO116">
        <v>2.2000000000000002</v>
      </c>
      <c r="AP116">
        <v>1.3</v>
      </c>
      <c r="AQ116">
        <v>0.7</v>
      </c>
      <c r="AR116" s="25">
        <f t="shared" si="14"/>
        <v>1.7278759594743864</v>
      </c>
      <c r="AS116">
        <v>35</v>
      </c>
      <c r="AU116">
        <f t="shared" si="19"/>
        <v>-2.2687891641589996E-3</v>
      </c>
      <c r="AW116" s="12">
        <v>45148</v>
      </c>
      <c r="AX116">
        <v>2.4</v>
      </c>
      <c r="AY116">
        <v>1.6</v>
      </c>
      <c r="AZ116">
        <v>1.3</v>
      </c>
      <c r="BA116" s="25">
        <f t="shared" si="15"/>
        <v>3.9631191325035244</v>
      </c>
      <c r="BB116">
        <v>20</v>
      </c>
    </row>
    <row r="117" spans="1:55" ht="15" customHeight="1" x14ac:dyDescent="0.25">
      <c r="A117" s="8" t="s">
        <v>132</v>
      </c>
      <c r="B117" s="7" t="s">
        <v>56</v>
      </c>
      <c r="C117" s="9" t="s">
        <v>63</v>
      </c>
      <c r="D117" s="11">
        <v>44980</v>
      </c>
      <c r="E117">
        <v>2.6</v>
      </c>
      <c r="F117">
        <v>1.8</v>
      </c>
      <c r="G117">
        <v>1</v>
      </c>
      <c r="H117" s="25">
        <f t="shared" si="10"/>
        <v>4.0023890406733962</v>
      </c>
      <c r="I117">
        <v>100</v>
      </c>
      <c r="L117" s="27"/>
      <c r="M117" s="12">
        <v>45008</v>
      </c>
      <c r="N117">
        <v>1.2</v>
      </c>
      <c r="O117">
        <v>0.8</v>
      </c>
      <c r="P117">
        <v>0</v>
      </c>
      <c r="Q117" s="25">
        <f t="shared" si="11"/>
        <v>0.15079644737231007</v>
      </c>
      <c r="R117">
        <v>20</v>
      </c>
      <c r="T117">
        <f t="shared" si="16"/>
        <v>-0.11709699375800776</v>
      </c>
      <c r="U117" s="27" t="s">
        <v>101</v>
      </c>
      <c r="V117" s="12">
        <v>45033</v>
      </c>
      <c r="W117">
        <v>0.9</v>
      </c>
      <c r="X117">
        <v>1</v>
      </c>
      <c r="Y117">
        <v>0</v>
      </c>
      <c r="Z117" s="25">
        <f t="shared" si="12"/>
        <v>0.17671458676442586</v>
      </c>
      <c r="AA117">
        <v>25</v>
      </c>
      <c r="AC117">
        <f t="shared" si="17"/>
        <v>6.3442012070655425E-3</v>
      </c>
      <c r="AD117" s="27" t="s">
        <v>101</v>
      </c>
      <c r="AE117" s="12">
        <v>45063</v>
      </c>
      <c r="AF117">
        <v>1.2</v>
      </c>
      <c r="AG117">
        <v>0.8</v>
      </c>
      <c r="AH117">
        <v>0</v>
      </c>
      <c r="AI117" s="25">
        <f t="shared" si="13"/>
        <v>0.15079644737231007</v>
      </c>
      <c r="AJ117">
        <v>25</v>
      </c>
      <c r="AL117">
        <f t="shared" si="18"/>
        <v>-0.15849944131426141</v>
      </c>
      <c r="AM117" s="27" t="s">
        <v>101</v>
      </c>
      <c r="AN117" s="12">
        <v>45090</v>
      </c>
      <c r="AO117">
        <v>1.2</v>
      </c>
      <c r="AP117">
        <v>0.7</v>
      </c>
      <c r="AQ117">
        <v>0</v>
      </c>
      <c r="AR117" s="25">
        <f t="shared" si="14"/>
        <v>0.11545353001942488</v>
      </c>
      <c r="AS117">
        <v>15</v>
      </c>
      <c r="AU117">
        <f t="shared" si="19"/>
        <v>-0.26690286741356689</v>
      </c>
      <c r="AV117" s="27" t="s">
        <v>101</v>
      </c>
      <c r="AW117" s="12">
        <v>45148</v>
      </c>
      <c r="AX117">
        <v>1.1000000000000001</v>
      </c>
      <c r="AY117">
        <v>1.1000000000000001</v>
      </c>
      <c r="AZ117">
        <v>0.1</v>
      </c>
      <c r="BA117" s="25">
        <f t="shared" si="15"/>
        <v>0.3110176727053896</v>
      </c>
      <c r="BB117">
        <v>10</v>
      </c>
    </row>
    <row r="118" spans="1:55" ht="15" customHeight="1" x14ac:dyDescent="0.25">
      <c r="A118" s="8" t="s">
        <v>132</v>
      </c>
      <c r="B118" s="7" t="s">
        <v>57</v>
      </c>
      <c r="C118" s="9" t="s">
        <v>63</v>
      </c>
      <c r="D118" s="11">
        <v>44980</v>
      </c>
      <c r="E118">
        <v>2.1</v>
      </c>
      <c r="F118">
        <v>1.9</v>
      </c>
      <c r="G118">
        <v>1</v>
      </c>
      <c r="H118" s="25">
        <f t="shared" si="10"/>
        <v>3.4677292409405838</v>
      </c>
      <c r="I118">
        <v>100</v>
      </c>
      <c r="L118" s="27" t="s">
        <v>98</v>
      </c>
      <c r="M118" s="12">
        <v>45008</v>
      </c>
      <c r="N118">
        <v>1.7</v>
      </c>
      <c r="O118">
        <v>1.7</v>
      </c>
      <c r="P118">
        <v>0.4</v>
      </c>
      <c r="Q118" s="25">
        <f t="shared" si="11"/>
        <v>1.4720325077476675</v>
      </c>
      <c r="R118">
        <v>45</v>
      </c>
      <c r="T118">
        <f t="shared" si="16"/>
        <v>-3.0601995649761037E-2</v>
      </c>
      <c r="U118" s="27" t="s">
        <v>98</v>
      </c>
      <c r="V118" s="12">
        <v>45033</v>
      </c>
      <c r="Z118" s="25" t="str">
        <f t="shared" si="12"/>
        <v/>
      </c>
      <c r="AA118">
        <v>0</v>
      </c>
      <c r="AB118" s="28" t="s">
        <v>103</v>
      </c>
      <c r="AC118" t="e">
        <f t="shared" si="17"/>
        <v>#VALUE!</v>
      </c>
      <c r="AE118" s="12">
        <v>45063</v>
      </c>
      <c r="AI118" s="25" t="str">
        <f t="shared" si="13"/>
        <v/>
      </c>
      <c r="AJ118">
        <v>0</v>
      </c>
      <c r="AK118" s="28" t="s">
        <v>103</v>
      </c>
      <c r="AL118" t="e">
        <f t="shared" si="18"/>
        <v>#VALUE!</v>
      </c>
      <c r="AN118" s="12">
        <v>45090</v>
      </c>
      <c r="AR118" s="25" t="str">
        <f t="shared" si="14"/>
        <v/>
      </c>
      <c r="AS118">
        <v>0</v>
      </c>
      <c r="AT118" s="28" t="s">
        <v>103</v>
      </c>
      <c r="AU118" t="e">
        <f t="shared" si="19"/>
        <v>#VALUE!</v>
      </c>
      <c r="AW118" s="12">
        <v>45148</v>
      </c>
      <c r="BA118" s="25" t="str">
        <f t="shared" si="15"/>
        <v/>
      </c>
      <c r="BB118">
        <v>0</v>
      </c>
      <c r="BC118" t="s">
        <v>62</v>
      </c>
    </row>
    <row r="119" spans="1:55" ht="15" customHeight="1" x14ac:dyDescent="0.25">
      <c r="A119" s="8" t="s">
        <v>132</v>
      </c>
      <c r="B119" s="7" t="s">
        <v>58</v>
      </c>
      <c r="C119" s="9" t="s">
        <v>63</v>
      </c>
      <c r="D119" s="11">
        <v>44980</v>
      </c>
      <c r="E119">
        <v>2.5</v>
      </c>
      <c r="F119">
        <v>1.7</v>
      </c>
      <c r="G119">
        <v>1.2</v>
      </c>
      <c r="H119" s="25">
        <f t="shared" si="10"/>
        <v>4.1282490963578375</v>
      </c>
      <c r="I119">
        <v>100</v>
      </c>
      <c r="L119" s="27" t="s">
        <v>98</v>
      </c>
      <c r="M119" s="12">
        <v>45008</v>
      </c>
      <c r="N119">
        <v>2.2000000000000002</v>
      </c>
      <c r="O119">
        <v>1.3</v>
      </c>
      <c r="P119">
        <v>1.2</v>
      </c>
      <c r="Q119" s="25">
        <f t="shared" si="11"/>
        <v>2.6998061866787286</v>
      </c>
      <c r="R119">
        <v>60</v>
      </c>
      <c r="T119">
        <f t="shared" si="16"/>
        <v>-1.5166906490943977E-2</v>
      </c>
      <c r="U119" s="27" t="s">
        <v>98</v>
      </c>
      <c r="V119" s="12">
        <v>45033</v>
      </c>
      <c r="W119">
        <v>2.2000000000000002</v>
      </c>
      <c r="X119">
        <v>1.3</v>
      </c>
      <c r="Y119">
        <v>1.3</v>
      </c>
      <c r="Z119" s="25">
        <f t="shared" si="12"/>
        <v>2.9201103715117132</v>
      </c>
      <c r="AA119">
        <v>80</v>
      </c>
      <c r="AC119">
        <f t="shared" si="17"/>
        <v>3.137657052262508E-3</v>
      </c>
      <c r="AE119" s="12">
        <v>45063</v>
      </c>
      <c r="AF119">
        <v>2.4</v>
      </c>
      <c r="AG119">
        <v>1.6</v>
      </c>
      <c r="AH119">
        <v>1.4</v>
      </c>
      <c r="AI119" s="25">
        <f t="shared" si="13"/>
        <v>4.2411500823462207</v>
      </c>
      <c r="AJ119">
        <v>80</v>
      </c>
      <c r="AL119">
        <f t="shared" si="18"/>
        <v>0.37296460340667226</v>
      </c>
      <c r="AN119" s="12">
        <v>45090</v>
      </c>
      <c r="AO119">
        <v>2.2000000000000002</v>
      </c>
      <c r="AP119">
        <v>1.1000000000000001</v>
      </c>
      <c r="AQ119">
        <v>2.1</v>
      </c>
      <c r="AR119" s="25">
        <f t="shared" si="14"/>
        <v>4.4233624562544298</v>
      </c>
      <c r="AS119">
        <v>70</v>
      </c>
      <c r="AU119">
        <f t="shared" si="19"/>
        <v>4.2040476264383862E-2</v>
      </c>
      <c r="AW119" s="12">
        <v>45148</v>
      </c>
      <c r="AX119">
        <v>3</v>
      </c>
      <c r="AY119">
        <v>2.4</v>
      </c>
      <c r="AZ119">
        <v>2</v>
      </c>
      <c r="BA119" s="25">
        <f t="shared" si="15"/>
        <v>11.40398133253095</v>
      </c>
      <c r="BB119">
        <v>75</v>
      </c>
    </row>
    <row r="120" spans="1:55" ht="15" customHeight="1" x14ac:dyDescent="0.25">
      <c r="A120" s="8" t="s">
        <v>132</v>
      </c>
      <c r="B120" s="7" t="s">
        <v>59</v>
      </c>
      <c r="C120" s="9" t="s">
        <v>63</v>
      </c>
      <c r="D120" s="11">
        <v>44980</v>
      </c>
      <c r="E120">
        <v>2</v>
      </c>
      <c r="F120">
        <v>2</v>
      </c>
      <c r="G120">
        <v>1</v>
      </c>
      <c r="H120" s="25">
        <f t="shared" si="10"/>
        <v>3.5342917352885173</v>
      </c>
      <c r="I120">
        <v>100</v>
      </c>
      <c r="L120" s="27" t="s">
        <v>98</v>
      </c>
      <c r="M120" s="12">
        <v>45008</v>
      </c>
      <c r="N120">
        <v>1.8</v>
      </c>
      <c r="O120">
        <v>1.8</v>
      </c>
      <c r="P120">
        <v>0.9</v>
      </c>
      <c r="Q120" s="25">
        <f t="shared" si="11"/>
        <v>2.5764986750253294</v>
      </c>
      <c r="R120">
        <v>80</v>
      </c>
      <c r="T120">
        <f t="shared" si="16"/>
        <v>-1.1288626677624243E-2</v>
      </c>
      <c r="U120" s="27" t="s">
        <v>98</v>
      </c>
      <c r="V120" s="12">
        <v>45033</v>
      </c>
      <c r="W120">
        <v>1.9</v>
      </c>
      <c r="X120">
        <v>1.6</v>
      </c>
      <c r="Y120">
        <v>0.8</v>
      </c>
      <c r="Z120" s="25">
        <f t="shared" si="12"/>
        <v>2.148849375055419</v>
      </c>
      <c r="AA120">
        <v>70</v>
      </c>
      <c r="AC120">
        <f t="shared" si="17"/>
        <v>-7.2599540016996403E-3</v>
      </c>
      <c r="AE120" s="12">
        <v>45063</v>
      </c>
      <c r="AF120">
        <v>1.8</v>
      </c>
      <c r="AG120">
        <v>1.8</v>
      </c>
      <c r="AH120">
        <v>0.8</v>
      </c>
      <c r="AI120" s="25">
        <f t="shared" si="13"/>
        <v>2.3891812130550378</v>
      </c>
      <c r="AJ120">
        <v>75</v>
      </c>
      <c r="AL120">
        <f t="shared" si="18"/>
        <v>0.10594761409272346</v>
      </c>
      <c r="AN120" s="12">
        <v>45090</v>
      </c>
      <c r="AO120">
        <v>1.9</v>
      </c>
      <c r="AP120">
        <v>1.7</v>
      </c>
      <c r="AQ120">
        <v>0.8</v>
      </c>
      <c r="AR120" s="25">
        <f t="shared" si="14"/>
        <v>2.3316507975861747</v>
      </c>
      <c r="AS120">
        <v>70</v>
      </c>
      <c r="AU120">
        <f t="shared" si="19"/>
        <v>-2.4359609703929846E-2</v>
      </c>
      <c r="AW120" s="12">
        <v>45148</v>
      </c>
      <c r="AX120">
        <v>2.4</v>
      </c>
      <c r="AY120">
        <v>2</v>
      </c>
      <c r="AZ120">
        <v>1.7</v>
      </c>
      <c r="BA120" s="25">
        <f t="shared" si="15"/>
        <v>6.4512605141466413</v>
      </c>
      <c r="BB120">
        <v>80</v>
      </c>
    </row>
    <row r="121" spans="1:55" ht="15" customHeight="1" x14ac:dyDescent="0.25">
      <c r="A121" s="8" t="s">
        <v>132</v>
      </c>
      <c r="B121" s="7" t="s">
        <v>60</v>
      </c>
      <c r="C121" s="9" t="s">
        <v>63</v>
      </c>
      <c r="D121" s="11">
        <v>44980</v>
      </c>
      <c r="E121">
        <v>2.2000000000000002</v>
      </c>
      <c r="F121">
        <v>1.7</v>
      </c>
      <c r="G121">
        <v>1.4</v>
      </c>
      <c r="H121" s="25">
        <f t="shared" si="10"/>
        <v>4.151221992637212</v>
      </c>
      <c r="I121">
        <v>100</v>
      </c>
      <c r="L121" s="27" t="s">
        <v>98</v>
      </c>
      <c r="M121" s="12">
        <v>45008</v>
      </c>
      <c r="N121">
        <v>1.7</v>
      </c>
      <c r="O121">
        <v>1.3</v>
      </c>
      <c r="P121">
        <v>0.9</v>
      </c>
      <c r="Q121" s="25">
        <f t="shared" si="11"/>
        <v>1.6155640221085514</v>
      </c>
      <c r="R121">
        <v>75</v>
      </c>
      <c r="T121">
        <f t="shared" si="16"/>
        <v>-3.3704236126991437E-2</v>
      </c>
      <c r="U121" s="27" t="s">
        <v>98</v>
      </c>
      <c r="V121" s="12">
        <v>45033</v>
      </c>
      <c r="W121">
        <v>1.6</v>
      </c>
      <c r="X121">
        <v>1.2</v>
      </c>
      <c r="Y121">
        <v>1.1000000000000001</v>
      </c>
      <c r="Z121" s="25">
        <f t="shared" si="12"/>
        <v>1.6619025137490002</v>
      </c>
      <c r="AA121">
        <v>60</v>
      </c>
      <c r="AC121">
        <f t="shared" si="17"/>
        <v>1.131156133009299E-3</v>
      </c>
      <c r="AE121" s="12">
        <v>45063</v>
      </c>
      <c r="AF121">
        <v>1.7</v>
      </c>
      <c r="AG121">
        <v>1.2</v>
      </c>
      <c r="AH121">
        <v>1.1000000000000001</v>
      </c>
      <c r="AI121" s="25">
        <f t="shared" si="13"/>
        <v>1.7657714208583126</v>
      </c>
      <c r="AJ121">
        <v>65</v>
      </c>
      <c r="AL121">
        <f t="shared" si="18"/>
        <v>6.0584261905765491E-2</v>
      </c>
      <c r="AN121" s="12">
        <v>45090</v>
      </c>
      <c r="AO121">
        <v>1.6</v>
      </c>
      <c r="AP121">
        <v>1.1000000000000001</v>
      </c>
      <c r="AQ121">
        <v>1.3</v>
      </c>
      <c r="AR121" s="25">
        <f t="shared" si="14"/>
        <v>1.8095573684677213</v>
      </c>
      <c r="AS121">
        <v>45</v>
      </c>
      <c r="AU121">
        <f t="shared" si="19"/>
        <v>2.4479939591803591E-2</v>
      </c>
      <c r="AW121" s="12">
        <v>45148</v>
      </c>
      <c r="AX121">
        <v>1.9</v>
      </c>
      <c r="AY121">
        <v>1.6</v>
      </c>
      <c r="AZ121">
        <v>1.2</v>
      </c>
      <c r="BA121" s="25">
        <f t="shared" si="15"/>
        <v>2.9248227604920967</v>
      </c>
      <c r="BB121">
        <v>60</v>
      </c>
    </row>
    <row r="122" spans="1:55" ht="15" customHeight="1" x14ac:dyDescent="0.25">
      <c r="A122" s="8" t="s">
        <v>133</v>
      </c>
      <c r="B122" s="7" t="s">
        <v>53</v>
      </c>
      <c r="C122" s="9" t="s">
        <v>63</v>
      </c>
      <c r="D122" s="11">
        <v>44980</v>
      </c>
      <c r="E122" s="25">
        <v>2.6</v>
      </c>
      <c r="F122" s="25">
        <v>1.6</v>
      </c>
      <c r="G122" s="25">
        <v>1.2</v>
      </c>
      <c r="H122" s="25">
        <f t="shared" si="10"/>
        <v>4.0023890406733962</v>
      </c>
      <c r="I122" s="25">
        <v>100</v>
      </c>
      <c r="L122" s="27"/>
      <c r="M122" s="12">
        <v>45008</v>
      </c>
      <c r="N122">
        <v>2.5</v>
      </c>
      <c r="O122">
        <v>1.8</v>
      </c>
      <c r="P122">
        <v>1.6</v>
      </c>
      <c r="Q122" s="25">
        <f t="shared" si="11"/>
        <v>5.6745017305465648</v>
      </c>
      <c r="R122">
        <v>100</v>
      </c>
      <c r="T122">
        <f t="shared" si="16"/>
        <v>1.2467546990308356E-2</v>
      </c>
      <c r="U122" s="27"/>
      <c r="V122" s="12">
        <v>45033</v>
      </c>
      <c r="W122">
        <v>3.1</v>
      </c>
      <c r="X122">
        <v>2.1</v>
      </c>
      <c r="Y122">
        <v>1.7</v>
      </c>
      <c r="Z122" s="25">
        <f t="shared" si="12"/>
        <v>8.7893908465808437</v>
      </c>
      <c r="AA122">
        <v>100</v>
      </c>
      <c r="AC122">
        <f t="shared" si="17"/>
        <v>1.7502505993495759E-2</v>
      </c>
      <c r="AE122" s="12">
        <v>45061</v>
      </c>
      <c r="AF122">
        <v>3.5</v>
      </c>
      <c r="AG122">
        <v>2.5</v>
      </c>
      <c r="AH122">
        <v>2.4</v>
      </c>
      <c r="AI122" s="25">
        <f t="shared" si="13"/>
        <v>16.500233665276145</v>
      </c>
      <c r="AJ122">
        <v>100</v>
      </c>
      <c r="AL122">
        <f t="shared" si="18"/>
        <v>0.6294377706040305</v>
      </c>
      <c r="AN122" s="12">
        <v>45090</v>
      </c>
      <c r="AO122">
        <v>3.8</v>
      </c>
      <c r="AP122">
        <v>3.1</v>
      </c>
      <c r="AQ122">
        <v>2.2999999999999998</v>
      </c>
      <c r="AR122" s="25">
        <f t="shared" si="14"/>
        <v>21.757099922436115</v>
      </c>
      <c r="AS122">
        <v>100</v>
      </c>
      <c r="AU122">
        <f t="shared" si="19"/>
        <v>0.27638771973377335</v>
      </c>
      <c r="AW122" s="12">
        <v>45148</v>
      </c>
      <c r="AX122">
        <v>4.5999999999999996</v>
      </c>
      <c r="AY122">
        <v>3.9</v>
      </c>
      <c r="AZ122">
        <v>3.2</v>
      </c>
      <c r="BA122" s="25">
        <f t="shared" si="15"/>
        <v>45.530709629395169</v>
      </c>
      <c r="BB122">
        <v>100</v>
      </c>
    </row>
    <row r="123" spans="1:55" ht="15" customHeight="1" x14ac:dyDescent="0.25">
      <c r="A123" s="8" t="s">
        <v>133</v>
      </c>
      <c r="B123" s="7" t="s">
        <v>54</v>
      </c>
      <c r="C123" s="9" t="s">
        <v>63</v>
      </c>
      <c r="D123" s="11">
        <v>44980</v>
      </c>
      <c r="E123" s="25">
        <v>2.8</v>
      </c>
      <c r="F123" s="25">
        <v>1.6</v>
      </c>
      <c r="G123" s="25">
        <v>1.3</v>
      </c>
      <c r="H123" s="25">
        <f t="shared" si="10"/>
        <v>4.6236389879207787</v>
      </c>
      <c r="I123" s="25">
        <v>100</v>
      </c>
      <c r="M123" s="12">
        <v>45008</v>
      </c>
      <c r="N123">
        <v>2.8</v>
      </c>
      <c r="O123">
        <v>1.7</v>
      </c>
      <c r="P123">
        <v>1.4</v>
      </c>
      <c r="Q123" s="25">
        <f t="shared" si="11"/>
        <v>5.2833734451746324</v>
      </c>
      <c r="R123">
        <v>100</v>
      </c>
      <c r="T123">
        <f t="shared" si="16"/>
        <v>4.7636696070479942E-3</v>
      </c>
      <c r="V123" s="12">
        <v>45033</v>
      </c>
      <c r="W123">
        <v>3.5</v>
      </c>
      <c r="X123">
        <v>2.2000000000000002</v>
      </c>
      <c r="Y123">
        <v>1.8</v>
      </c>
      <c r="Z123" s="25">
        <f t="shared" si="12"/>
        <v>10.995574287564276</v>
      </c>
      <c r="AA123">
        <v>100</v>
      </c>
      <c r="AC123">
        <f t="shared" si="17"/>
        <v>2.9317122022871608E-2</v>
      </c>
      <c r="AE123" s="12">
        <v>45061</v>
      </c>
      <c r="AF123">
        <v>3.4</v>
      </c>
      <c r="AG123">
        <v>2.1</v>
      </c>
      <c r="AH123">
        <v>2.2000000000000002</v>
      </c>
      <c r="AI123" s="25">
        <f t="shared" si="13"/>
        <v>12.343710235035999</v>
      </c>
      <c r="AJ123">
        <v>100</v>
      </c>
      <c r="AL123">
        <f t="shared" si="18"/>
        <v>0.11558192134700621</v>
      </c>
      <c r="AN123" s="12">
        <v>45090</v>
      </c>
      <c r="AO123">
        <v>3.8</v>
      </c>
      <c r="AP123">
        <v>2.5</v>
      </c>
      <c r="AQ123">
        <v>2.6</v>
      </c>
      <c r="AR123" s="25">
        <f t="shared" si="14"/>
        <v>19.406795918469246</v>
      </c>
      <c r="AS123">
        <v>100</v>
      </c>
      <c r="AU123">
        <f t="shared" si="19"/>
        <v>0.45218565512415743</v>
      </c>
      <c r="AW123" s="12">
        <v>45148</v>
      </c>
      <c r="AX123">
        <v>4.3</v>
      </c>
      <c r="AY123">
        <v>3.1</v>
      </c>
      <c r="AZ123">
        <v>3.2</v>
      </c>
      <c r="BA123" s="25">
        <f t="shared" si="15"/>
        <v>33.510387088138081</v>
      </c>
      <c r="BB123">
        <v>100</v>
      </c>
    </row>
    <row r="124" spans="1:55" ht="15" customHeight="1" x14ac:dyDescent="0.25">
      <c r="A124" s="8" t="s">
        <v>133</v>
      </c>
      <c r="B124" s="7" t="s">
        <v>55</v>
      </c>
      <c r="C124" s="9" t="s">
        <v>63</v>
      </c>
      <c r="D124" s="11">
        <v>44980</v>
      </c>
      <c r="E124" s="25">
        <v>2.1</v>
      </c>
      <c r="F124" s="25">
        <v>1.9</v>
      </c>
      <c r="G124" s="25">
        <v>1.1000000000000001</v>
      </c>
      <c r="H124" s="25">
        <f t="shared" si="10"/>
        <v>3.7110063220529432</v>
      </c>
      <c r="I124" s="25">
        <v>100</v>
      </c>
      <c r="M124" s="12">
        <v>45008</v>
      </c>
      <c r="N124">
        <v>2.1</v>
      </c>
      <c r="O124">
        <v>2</v>
      </c>
      <c r="P124">
        <v>1</v>
      </c>
      <c r="Q124" s="25">
        <f t="shared" si="11"/>
        <v>3.7110063220529432</v>
      </c>
      <c r="R124">
        <v>95</v>
      </c>
      <c r="T124">
        <f t="shared" si="16"/>
        <v>0</v>
      </c>
      <c r="V124" s="12">
        <v>45033</v>
      </c>
      <c r="W124">
        <v>2.5</v>
      </c>
      <c r="X124">
        <v>2.2999999999999998</v>
      </c>
      <c r="Y124">
        <v>1.3</v>
      </c>
      <c r="Z124" s="25">
        <f t="shared" si="12"/>
        <v>6.3617251235193297</v>
      </c>
      <c r="AA124">
        <v>100</v>
      </c>
      <c r="AC124">
        <f t="shared" si="17"/>
        <v>2.1559860029307473E-2</v>
      </c>
      <c r="AE124" s="12">
        <v>45061</v>
      </c>
      <c r="AF124">
        <v>2.6</v>
      </c>
      <c r="AG124">
        <v>2.4</v>
      </c>
      <c r="AH124">
        <v>1.4</v>
      </c>
      <c r="AI124" s="25">
        <f t="shared" si="13"/>
        <v>7.3717471616484493</v>
      </c>
      <c r="AJ124">
        <v>100</v>
      </c>
      <c r="AL124">
        <f t="shared" si="18"/>
        <v>0.14726359216085713</v>
      </c>
      <c r="AN124" s="12">
        <v>45090</v>
      </c>
      <c r="AO124">
        <v>2.7</v>
      </c>
      <c r="AP124">
        <v>2.8</v>
      </c>
      <c r="AQ124">
        <v>1.8</v>
      </c>
      <c r="AR124" s="25">
        <f t="shared" si="14"/>
        <v>11.217841967805752</v>
      </c>
      <c r="AS124">
        <v>100</v>
      </c>
      <c r="AU124">
        <f t="shared" si="19"/>
        <v>0.41958077105264913</v>
      </c>
      <c r="AW124" s="12">
        <v>45148</v>
      </c>
      <c r="AX124">
        <v>3.4</v>
      </c>
      <c r="AY124">
        <v>3</v>
      </c>
      <c r="AZ124">
        <v>2.9</v>
      </c>
      <c r="BA124" s="25">
        <f t="shared" si="15"/>
        <v>23.238753557685399</v>
      </c>
      <c r="BB124">
        <v>100</v>
      </c>
    </row>
    <row r="125" spans="1:55" ht="15" customHeight="1" x14ac:dyDescent="0.25">
      <c r="A125" s="8" t="s">
        <v>133</v>
      </c>
      <c r="B125" s="7" t="s">
        <v>56</v>
      </c>
      <c r="C125" s="9" t="s">
        <v>63</v>
      </c>
      <c r="D125" s="11">
        <v>44980</v>
      </c>
      <c r="E125" s="25">
        <v>2</v>
      </c>
      <c r="F125" s="25">
        <v>2</v>
      </c>
      <c r="G125" s="25">
        <v>1.2</v>
      </c>
      <c r="H125" s="25">
        <f t="shared" si="10"/>
        <v>4.0212385965949355</v>
      </c>
      <c r="I125" s="25">
        <v>100</v>
      </c>
      <c r="M125" s="12">
        <v>45008</v>
      </c>
      <c r="N125">
        <v>1.6</v>
      </c>
      <c r="O125">
        <v>1.2</v>
      </c>
      <c r="P125">
        <v>0.8</v>
      </c>
      <c r="Q125" s="25">
        <f t="shared" si="11"/>
        <v>1.2566370614359172</v>
      </c>
      <c r="R125">
        <v>40</v>
      </c>
      <c r="T125">
        <f t="shared" si="16"/>
        <v>-4.1541100350202885E-2</v>
      </c>
      <c r="V125" s="12">
        <v>45033</v>
      </c>
      <c r="W125">
        <v>1.7</v>
      </c>
      <c r="X125">
        <v>1.1000000000000001</v>
      </c>
      <c r="Y125">
        <v>1</v>
      </c>
      <c r="Z125" s="25">
        <f t="shared" si="12"/>
        <v>1.4720325077476675</v>
      </c>
      <c r="AA125">
        <v>40</v>
      </c>
      <c r="AC125">
        <f t="shared" si="17"/>
        <v>6.3281980062119539E-3</v>
      </c>
      <c r="AE125" s="12">
        <v>45061</v>
      </c>
      <c r="AF125">
        <v>1.7</v>
      </c>
      <c r="AG125">
        <v>1.3</v>
      </c>
      <c r="AH125">
        <v>1</v>
      </c>
      <c r="AI125" s="25">
        <f t="shared" si="13"/>
        <v>1.7657714208583126</v>
      </c>
      <c r="AJ125">
        <v>70</v>
      </c>
      <c r="AL125">
        <f t="shared" si="18"/>
        <v>0.18183050034124781</v>
      </c>
      <c r="AN125" s="12">
        <v>45090</v>
      </c>
      <c r="AO125">
        <v>1.4</v>
      </c>
      <c r="AP125">
        <v>1.3</v>
      </c>
      <c r="AQ125">
        <v>1.1000000000000001</v>
      </c>
      <c r="AR125" s="25">
        <f t="shared" si="14"/>
        <v>1.5833626974092561</v>
      </c>
      <c r="AS125">
        <v>25</v>
      </c>
      <c r="AU125">
        <f t="shared" si="19"/>
        <v>-0.10896665770843278</v>
      </c>
      <c r="AW125" s="12">
        <v>45148</v>
      </c>
      <c r="AX125">
        <v>1.5</v>
      </c>
      <c r="AY125">
        <v>1.2</v>
      </c>
      <c r="AZ125">
        <v>1.2</v>
      </c>
      <c r="BA125" s="25">
        <f t="shared" si="15"/>
        <v>1.6964600329384885</v>
      </c>
      <c r="BB125">
        <v>40</v>
      </c>
    </row>
    <row r="126" spans="1:55" ht="15" customHeight="1" x14ac:dyDescent="0.25">
      <c r="A126" s="8" t="s">
        <v>133</v>
      </c>
      <c r="B126" s="7" t="s">
        <v>57</v>
      </c>
      <c r="C126" s="9" t="s">
        <v>63</v>
      </c>
      <c r="D126" s="11">
        <v>44980</v>
      </c>
      <c r="E126" s="25">
        <v>2.1</v>
      </c>
      <c r="F126" s="25">
        <v>2.1</v>
      </c>
      <c r="G126" s="25">
        <v>1.3</v>
      </c>
      <c r="H126" s="25">
        <f t="shared" si="10"/>
        <v>4.7665814536591151</v>
      </c>
      <c r="I126" s="25">
        <v>100</v>
      </c>
      <c r="M126" s="12">
        <v>45008</v>
      </c>
      <c r="N126">
        <v>1.5</v>
      </c>
      <c r="O126">
        <v>1.6</v>
      </c>
      <c r="P126">
        <v>1</v>
      </c>
      <c r="Q126" s="25">
        <f t="shared" si="11"/>
        <v>1.9909843442125315</v>
      </c>
      <c r="R126">
        <v>75</v>
      </c>
      <c r="T126">
        <f t="shared" si="16"/>
        <v>-3.117857892180614E-2</v>
      </c>
      <c r="V126" s="12">
        <v>45033</v>
      </c>
      <c r="W126">
        <v>3.2</v>
      </c>
      <c r="X126">
        <v>2.7</v>
      </c>
      <c r="Y126">
        <v>1.8</v>
      </c>
      <c r="Z126" s="25">
        <f t="shared" si="12"/>
        <v>12.723450247038663</v>
      </c>
      <c r="AA126">
        <v>100</v>
      </c>
      <c r="AC126">
        <f t="shared" si="17"/>
        <v>7.4192704207807672E-2</v>
      </c>
      <c r="AE126" s="12">
        <v>45061</v>
      </c>
      <c r="AF126">
        <v>2.4</v>
      </c>
      <c r="AG126">
        <v>2.2999999999999998</v>
      </c>
      <c r="AH126">
        <v>1.3</v>
      </c>
      <c r="AI126" s="25">
        <f t="shared" si="13"/>
        <v>6.1072561185785563</v>
      </c>
      <c r="AJ126">
        <v>100</v>
      </c>
      <c r="AL126">
        <f t="shared" si="18"/>
        <v>-0.73351310138227455</v>
      </c>
      <c r="AN126" s="12">
        <v>45090</v>
      </c>
      <c r="AO126">
        <v>2.4</v>
      </c>
      <c r="AP126">
        <v>2.4</v>
      </c>
      <c r="AQ126">
        <v>1.6</v>
      </c>
      <c r="AR126" s="25">
        <f t="shared" si="14"/>
        <v>7.5398223686155035</v>
      </c>
      <c r="AS126">
        <v>100</v>
      </c>
      <c r="AU126">
        <f t="shared" si="19"/>
        <v>0.21058550437158208</v>
      </c>
      <c r="AW126" s="12">
        <v>45148</v>
      </c>
      <c r="AX126">
        <v>2.9</v>
      </c>
      <c r="AY126">
        <v>2.7</v>
      </c>
      <c r="AZ126">
        <v>2.2999999999999998</v>
      </c>
      <c r="BA126" s="25">
        <f t="shared" si="15"/>
        <v>14.23534171157875</v>
      </c>
      <c r="BB126">
        <v>100</v>
      </c>
    </row>
    <row r="127" spans="1:55" ht="15" customHeight="1" x14ac:dyDescent="0.25">
      <c r="A127" s="8" t="s">
        <v>133</v>
      </c>
      <c r="B127" s="7" t="s">
        <v>58</v>
      </c>
      <c r="C127" s="9" t="s">
        <v>63</v>
      </c>
      <c r="D127" s="11">
        <v>44980</v>
      </c>
      <c r="E127" s="25">
        <v>2.2999999999999998</v>
      </c>
      <c r="F127" s="25">
        <v>1.8</v>
      </c>
      <c r="G127" s="25">
        <v>1.1000000000000001</v>
      </c>
      <c r="H127" s="25">
        <f t="shared" si="10"/>
        <v>3.7979891686492109</v>
      </c>
      <c r="I127" s="25">
        <v>100</v>
      </c>
      <c r="M127" s="12">
        <v>45008</v>
      </c>
      <c r="N127">
        <v>2.4</v>
      </c>
      <c r="O127">
        <v>2</v>
      </c>
      <c r="P127">
        <v>1.2</v>
      </c>
      <c r="Q127" s="25">
        <f t="shared" si="11"/>
        <v>4.8254863159139223</v>
      </c>
      <c r="R127">
        <v>100</v>
      </c>
      <c r="T127">
        <f t="shared" si="16"/>
        <v>8.5514200016178852E-3</v>
      </c>
      <c r="V127" s="12">
        <v>45033</v>
      </c>
      <c r="W127">
        <v>1.9</v>
      </c>
      <c r="X127">
        <v>1.8</v>
      </c>
      <c r="Y127">
        <v>1.1000000000000001</v>
      </c>
      <c r="Z127" s="25">
        <f t="shared" si="12"/>
        <v>3.1374693132319571</v>
      </c>
      <c r="AA127">
        <v>95</v>
      </c>
      <c r="AC127">
        <f t="shared" si="17"/>
        <v>-1.7219799872320404E-2</v>
      </c>
      <c r="AE127" s="12">
        <v>45061</v>
      </c>
      <c r="AF127">
        <v>3.4</v>
      </c>
      <c r="AG127">
        <v>3.1</v>
      </c>
      <c r="AH127">
        <v>2</v>
      </c>
      <c r="AI127" s="25">
        <f t="shared" si="13"/>
        <v>17.363975295472482</v>
      </c>
      <c r="AJ127">
        <v>100</v>
      </c>
      <c r="AL127">
        <f t="shared" si="18"/>
        <v>1.7099179816165779</v>
      </c>
      <c r="AN127" s="12">
        <v>45090</v>
      </c>
      <c r="AO127">
        <v>4.0999999999999996</v>
      </c>
      <c r="AP127">
        <v>3.4</v>
      </c>
      <c r="AQ127">
        <v>2.5</v>
      </c>
      <c r="AR127" s="25">
        <f t="shared" si="14"/>
        <v>28.023202819561803</v>
      </c>
      <c r="AS127">
        <v>100</v>
      </c>
      <c r="AU127">
        <f t="shared" si="19"/>
        <v>0.47832732635448066</v>
      </c>
      <c r="AW127" s="12">
        <v>45148</v>
      </c>
      <c r="AX127">
        <v>4.8</v>
      </c>
      <c r="AY127">
        <v>4</v>
      </c>
      <c r="AZ127">
        <v>4</v>
      </c>
      <c r="BA127" s="25">
        <f t="shared" si="15"/>
        <v>60.318578948924028</v>
      </c>
      <c r="BB127">
        <v>100</v>
      </c>
    </row>
    <row r="128" spans="1:55" ht="15" customHeight="1" x14ac:dyDescent="0.25">
      <c r="A128" s="8" t="s">
        <v>133</v>
      </c>
      <c r="B128" s="7" t="s">
        <v>59</v>
      </c>
      <c r="C128" s="9" t="s">
        <v>63</v>
      </c>
      <c r="D128" s="11">
        <v>44980</v>
      </c>
      <c r="E128" s="25">
        <v>2.1</v>
      </c>
      <c r="F128" s="25">
        <v>1.8</v>
      </c>
      <c r="G128" s="25">
        <v>1.1000000000000001</v>
      </c>
      <c r="H128" s="25">
        <f t="shared" si="10"/>
        <v>3.4677292409405842</v>
      </c>
      <c r="I128" s="25">
        <v>100</v>
      </c>
      <c r="M128" s="12">
        <v>45008</v>
      </c>
      <c r="N128">
        <v>2.2999999999999998</v>
      </c>
      <c r="O128">
        <v>2</v>
      </c>
      <c r="P128">
        <v>0.9</v>
      </c>
      <c r="Q128" s="25">
        <f t="shared" si="11"/>
        <v>3.7979891686492104</v>
      </c>
      <c r="R128">
        <v>100</v>
      </c>
      <c r="T128">
        <f t="shared" si="16"/>
        <v>3.2489920787759424E-3</v>
      </c>
      <c r="V128" s="12">
        <v>45033</v>
      </c>
      <c r="W128">
        <v>2.8</v>
      </c>
      <c r="X128">
        <v>2.2000000000000002</v>
      </c>
      <c r="Y128">
        <v>1.5</v>
      </c>
      <c r="Z128" s="25">
        <f t="shared" si="12"/>
        <v>7.5264705998377472</v>
      </c>
      <c r="AA128">
        <v>100</v>
      </c>
      <c r="AC128">
        <f t="shared" si="17"/>
        <v>2.7358178382462208E-2</v>
      </c>
      <c r="AE128" s="12">
        <v>45061</v>
      </c>
      <c r="AF128">
        <v>3.3</v>
      </c>
      <c r="AG128">
        <v>2.6</v>
      </c>
      <c r="AH128">
        <v>1.8</v>
      </c>
      <c r="AI128" s="25">
        <f t="shared" si="13"/>
        <v>12.544379465784045</v>
      </c>
      <c r="AJ128">
        <v>100</v>
      </c>
      <c r="AL128">
        <f t="shared" si="18"/>
        <v>0.51052906409239562</v>
      </c>
      <c r="AN128" s="12">
        <v>45090</v>
      </c>
      <c r="AO128">
        <v>3.7</v>
      </c>
      <c r="AP128">
        <v>3</v>
      </c>
      <c r="AQ128">
        <v>2.2999999999999998</v>
      </c>
      <c r="AR128" s="25">
        <f t="shared" si="14"/>
        <v>20.407196829096748</v>
      </c>
      <c r="AS128">
        <v>100</v>
      </c>
      <c r="AU128">
        <f t="shared" si="19"/>
        <v>0.48630194011051503</v>
      </c>
      <c r="AW128" s="12">
        <v>45148</v>
      </c>
      <c r="AX128">
        <v>4.5</v>
      </c>
      <c r="AY128">
        <v>3.6</v>
      </c>
      <c r="AZ128">
        <v>2.7</v>
      </c>
      <c r="BA128" s="25">
        <f t="shared" si="15"/>
        <v>35.069009743400322</v>
      </c>
      <c r="BB128">
        <v>100</v>
      </c>
    </row>
    <row r="129" spans="1:54" ht="15" customHeight="1" x14ac:dyDescent="0.25">
      <c r="A129" s="8" t="s">
        <v>133</v>
      </c>
      <c r="B129" s="7" t="s">
        <v>60</v>
      </c>
      <c r="C129" s="9" t="s">
        <v>63</v>
      </c>
      <c r="D129" s="11">
        <v>44980</v>
      </c>
      <c r="E129" s="25">
        <v>1.9</v>
      </c>
      <c r="F129" s="25">
        <v>1.6</v>
      </c>
      <c r="G129" s="25">
        <v>1.4</v>
      </c>
      <c r="H129" s="25">
        <f t="shared" si="10"/>
        <v>3.3575771485240913</v>
      </c>
      <c r="I129" s="25">
        <v>100</v>
      </c>
      <c r="M129" s="12">
        <v>45008</v>
      </c>
      <c r="N129">
        <v>1.8</v>
      </c>
      <c r="O129">
        <v>1.7</v>
      </c>
      <c r="P129">
        <v>1.7</v>
      </c>
      <c r="Q129" s="25">
        <f t="shared" si="11"/>
        <v>4.085641245993525</v>
      </c>
      <c r="R129">
        <v>100</v>
      </c>
      <c r="T129">
        <f t="shared" si="16"/>
        <v>7.0092523084905756E-3</v>
      </c>
      <c r="V129" s="12">
        <v>45033</v>
      </c>
      <c r="W129">
        <v>2.2999999999999998</v>
      </c>
      <c r="X129">
        <v>2.1</v>
      </c>
      <c r="Y129">
        <v>1.8</v>
      </c>
      <c r="Z129" s="25">
        <f t="shared" si="12"/>
        <v>6.868895987533234</v>
      </c>
      <c r="AA129">
        <v>100</v>
      </c>
      <c r="AC129">
        <f t="shared" si="17"/>
        <v>2.0780988042398217E-2</v>
      </c>
      <c r="AE129" s="12">
        <v>45061</v>
      </c>
      <c r="AF129">
        <v>2.7</v>
      </c>
      <c r="AG129">
        <v>2.4</v>
      </c>
      <c r="AH129">
        <v>2.2999999999999998</v>
      </c>
      <c r="AI129" s="25">
        <f t="shared" si="13"/>
        <v>11.710875664878499</v>
      </c>
      <c r="AJ129">
        <v>100</v>
      </c>
      <c r="AL129">
        <f t="shared" si="18"/>
        <v>0.53318304600743294</v>
      </c>
      <c r="AN129" s="12">
        <v>45090</v>
      </c>
      <c r="AO129">
        <v>3</v>
      </c>
      <c r="AP129">
        <v>2.5</v>
      </c>
      <c r="AQ129">
        <v>2.4</v>
      </c>
      <c r="AR129" s="25">
        <f t="shared" si="14"/>
        <v>14.143057427379553</v>
      </c>
      <c r="AS129">
        <v>100</v>
      </c>
      <c r="AU129">
        <f t="shared" si="19"/>
        <v>0.18858454072010034</v>
      </c>
      <c r="AW129" s="12">
        <v>45148</v>
      </c>
      <c r="AX129">
        <v>3.4</v>
      </c>
      <c r="AY129">
        <v>3</v>
      </c>
      <c r="AZ129">
        <v>2.9</v>
      </c>
      <c r="BA129" s="25">
        <f t="shared" si="15"/>
        <v>23.238753557685399</v>
      </c>
      <c r="BB129">
        <v>100</v>
      </c>
    </row>
    <row r="130" spans="1:54" ht="15" customHeight="1" x14ac:dyDescent="0.25">
      <c r="A130" s="8" t="s">
        <v>134</v>
      </c>
      <c r="B130" s="7" t="s">
        <v>53</v>
      </c>
      <c r="C130" s="9" t="s">
        <v>63</v>
      </c>
      <c r="D130" s="11">
        <v>44980</v>
      </c>
      <c r="E130">
        <v>2.1</v>
      </c>
      <c r="F130">
        <v>1.7</v>
      </c>
      <c r="G130">
        <v>1.3</v>
      </c>
      <c r="H130" s="25">
        <f t="shared" ref="H130:H193" si="20">IF(I130=0,"",PI()*((F130+G130)/4)^2*E130)</f>
        <v>3.7110063220529432</v>
      </c>
      <c r="I130">
        <v>100</v>
      </c>
      <c r="M130" s="12">
        <v>45008</v>
      </c>
      <c r="N130">
        <v>2.2000000000000002</v>
      </c>
      <c r="O130">
        <v>1.6</v>
      </c>
      <c r="P130">
        <v>1.3</v>
      </c>
      <c r="Q130" s="25">
        <f t="shared" ref="Q130:Q193" si="21">IF(R130=0,"",PI()*((O130+P130)/4)^2*N130)</f>
        <v>3.6328592047948982</v>
      </c>
      <c r="R130">
        <v>90</v>
      </c>
      <c r="T130">
        <f t="shared" si="16"/>
        <v>-7.6011027558819835E-4</v>
      </c>
      <c r="V130" s="12">
        <v>45033</v>
      </c>
      <c r="W130">
        <v>2.6</v>
      </c>
      <c r="X130">
        <v>2.1</v>
      </c>
      <c r="Y130">
        <v>1.9</v>
      </c>
      <c r="Z130" s="25">
        <f t="shared" ref="Z130:Z193" si="22">IF(AA130=0,"",PI()*((X130+Y130)/4)^2*W130)</f>
        <v>8.1681408993334621</v>
      </c>
      <c r="AA130">
        <v>95</v>
      </c>
      <c r="AC130">
        <f t="shared" si="17"/>
        <v>3.2408853316723621E-2</v>
      </c>
      <c r="AE130" s="12">
        <v>45061</v>
      </c>
      <c r="AF130">
        <v>2.8</v>
      </c>
      <c r="AG130">
        <v>2.4</v>
      </c>
      <c r="AH130">
        <v>2.4</v>
      </c>
      <c r="AI130" s="25">
        <f t="shared" ref="AI130:AI193" si="23">IF(AJ130=0,"",PI()*((AG130+AH130)/4)^2*AF130)</f>
        <v>12.666901579274045</v>
      </c>
      <c r="AJ130">
        <v>95</v>
      </c>
      <c r="AL130">
        <f t="shared" si="18"/>
        <v>0.43847845463267282</v>
      </c>
      <c r="AN130" s="12">
        <v>45090</v>
      </c>
      <c r="AO130">
        <v>2.9</v>
      </c>
      <c r="AP130">
        <v>2.7</v>
      </c>
      <c r="AQ130">
        <v>2.8</v>
      </c>
      <c r="AR130" s="25">
        <f t="shared" ref="AR130:AR177" si="24">IF(AS130=0,"",PI()*((AP130+AQ130)/4)^2*AO130)</f>
        <v>17.224763471010288</v>
      </c>
      <c r="AS130">
        <v>100</v>
      </c>
      <c r="AU130">
        <f t="shared" si="19"/>
        <v>0.30715799016401518</v>
      </c>
      <c r="AW130" s="12">
        <v>45148</v>
      </c>
      <c r="AX130">
        <v>3.1</v>
      </c>
      <c r="AY130">
        <v>3.2</v>
      </c>
      <c r="AZ130">
        <v>3.4</v>
      </c>
      <c r="BA130" s="25">
        <f t="shared" ref="BA130:BA193" si="25">IF(BB130=0,"",PI()*((AY130+AZ130)/4)^2*AX130)</f>
        <v>26.514256598134452</v>
      </c>
      <c r="BB130">
        <v>100</v>
      </c>
    </row>
    <row r="131" spans="1:54" ht="15" customHeight="1" x14ac:dyDescent="0.25">
      <c r="A131" s="8" t="s">
        <v>134</v>
      </c>
      <c r="B131" s="7" t="s">
        <v>54</v>
      </c>
      <c r="C131" s="9" t="s">
        <v>63</v>
      </c>
      <c r="D131" s="11">
        <v>44980</v>
      </c>
      <c r="E131">
        <v>2.1</v>
      </c>
      <c r="F131">
        <v>2</v>
      </c>
      <c r="G131">
        <v>1.3</v>
      </c>
      <c r="H131" s="25">
        <f t="shared" si="20"/>
        <v>4.4903176496840604</v>
      </c>
      <c r="I131">
        <v>100</v>
      </c>
      <c r="M131" s="12">
        <v>45008</v>
      </c>
      <c r="N131">
        <v>2.9</v>
      </c>
      <c r="O131">
        <v>2.5</v>
      </c>
      <c r="P131">
        <v>1.6</v>
      </c>
      <c r="Q131" s="25">
        <f t="shared" si="21"/>
        <v>9.5718437668655501</v>
      </c>
      <c r="R131">
        <v>95</v>
      </c>
      <c r="T131">
        <f t="shared" ref="T131:T194" si="26">LN(Q131/H131)/(M131-D131)</f>
        <v>2.7032228669239509E-2</v>
      </c>
      <c r="V131" s="12">
        <v>45033</v>
      </c>
      <c r="W131">
        <v>2.9</v>
      </c>
      <c r="X131">
        <v>2.2999999999999998</v>
      </c>
      <c r="Y131">
        <v>2.2000000000000002</v>
      </c>
      <c r="Z131" s="25">
        <f t="shared" si="22"/>
        <v>11.530626786378786</v>
      </c>
      <c r="AA131">
        <v>95</v>
      </c>
      <c r="AC131">
        <f t="shared" ref="AC131:AC194" si="27">LN(Z131/Q131)/(V131-M131)</f>
        <v>7.4472338452809539E-3</v>
      </c>
      <c r="AE131" s="12">
        <v>45061</v>
      </c>
      <c r="AF131">
        <v>3.3</v>
      </c>
      <c r="AG131">
        <v>2.6</v>
      </c>
      <c r="AH131">
        <v>2.5</v>
      </c>
      <c r="AI131" s="25">
        <f t="shared" si="23"/>
        <v>16.853270139723293</v>
      </c>
      <c r="AJ131">
        <v>95</v>
      </c>
      <c r="AL131">
        <f t="shared" ref="AL131:AL194" si="28">LN(AI131/Z131)/(AE131/V131)</f>
        <v>0.37930218008998084</v>
      </c>
      <c r="AN131" s="12">
        <v>45090</v>
      </c>
      <c r="AO131">
        <v>3.4</v>
      </c>
      <c r="AP131">
        <v>2.7</v>
      </c>
      <c r="AQ131">
        <v>2.9</v>
      </c>
      <c r="AR131" s="25">
        <f t="shared" si="24"/>
        <v>20.935573443522376</v>
      </c>
      <c r="AS131">
        <v>95</v>
      </c>
      <c r="AU131">
        <f t="shared" ref="AU131:AU194" si="29">LN(AR131/AI131)/(AN131/AE131)</f>
        <v>0.21676557490661358</v>
      </c>
      <c r="AW131" s="12">
        <v>45148</v>
      </c>
      <c r="AX131">
        <v>3.5</v>
      </c>
      <c r="AY131">
        <v>3.7</v>
      </c>
      <c r="AZ131">
        <v>3.1</v>
      </c>
      <c r="BA131" s="25">
        <f t="shared" si="25"/>
        <v>31.777209691060765</v>
      </c>
      <c r="BB131">
        <v>95</v>
      </c>
    </row>
    <row r="132" spans="1:54" ht="15" customHeight="1" x14ac:dyDescent="0.25">
      <c r="A132" s="8" t="s">
        <v>134</v>
      </c>
      <c r="B132" s="7" t="s">
        <v>55</v>
      </c>
      <c r="C132" s="9" t="s">
        <v>63</v>
      </c>
      <c r="D132" s="11">
        <v>44980</v>
      </c>
      <c r="E132">
        <v>2.2999999999999998</v>
      </c>
      <c r="F132">
        <v>1.8</v>
      </c>
      <c r="G132">
        <v>1</v>
      </c>
      <c r="H132" s="25">
        <f t="shared" si="20"/>
        <v>3.540574920595696</v>
      </c>
      <c r="I132">
        <v>100</v>
      </c>
      <c r="M132" s="12">
        <v>45008</v>
      </c>
      <c r="N132">
        <v>2.2999999999999998</v>
      </c>
      <c r="O132">
        <v>2</v>
      </c>
      <c r="P132">
        <v>1</v>
      </c>
      <c r="Q132" s="25">
        <f t="shared" si="21"/>
        <v>4.0644354955817947</v>
      </c>
      <c r="R132">
        <v>100</v>
      </c>
      <c r="T132">
        <f t="shared" si="26"/>
        <v>4.9280622490679715E-3</v>
      </c>
      <c r="V132" s="12">
        <v>45033</v>
      </c>
      <c r="W132">
        <v>2.7</v>
      </c>
      <c r="X132">
        <v>2.4</v>
      </c>
      <c r="Y132">
        <v>1.4</v>
      </c>
      <c r="Z132" s="25">
        <f t="shared" si="22"/>
        <v>7.6552758986349287</v>
      </c>
      <c r="AA132">
        <v>100</v>
      </c>
      <c r="AC132">
        <f t="shared" si="27"/>
        <v>2.5324808248145605E-2</v>
      </c>
      <c r="AE132" s="12">
        <v>45061</v>
      </c>
      <c r="AF132">
        <v>3.1</v>
      </c>
      <c r="AG132">
        <v>2.7</v>
      </c>
      <c r="AH132">
        <v>1.7</v>
      </c>
      <c r="AI132" s="25">
        <f t="shared" si="23"/>
        <v>11.784114043615316</v>
      </c>
      <c r="AJ132">
        <v>100</v>
      </c>
      <c r="AL132">
        <f t="shared" si="28"/>
        <v>0.43108925011367027</v>
      </c>
      <c r="AN132" s="12">
        <v>45090</v>
      </c>
      <c r="AO132">
        <v>3.1</v>
      </c>
      <c r="AP132">
        <v>3</v>
      </c>
      <c r="AQ132">
        <v>2</v>
      </c>
      <c r="AR132" s="25">
        <f t="shared" si="24"/>
        <v>15.217089415825562</v>
      </c>
      <c r="AS132">
        <v>100</v>
      </c>
      <c r="AU132">
        <f t="shared" si="29"/>
        <v>0.25550230887588915</v>
      </c>
      <c r="AW132" s="12">
        <v>45148</v>
      </c>
      <c r="AX132">
        <v>3.6</v>
      </c>
      <c r="AY132">
        <v>3.5</v>
      </c>
      <c r="AZ132">
        <v>2.8</v>
      </c>
      <c r="BA132" s="25">
        <f t="shared" si="25"/>
        <v>28.05520779472025</v>
      </c>
      <c r="BB132">
        <v>100</v>
      </c>
    </row>
    <row r="133" spans="1:54" ht="15" customHeight="1" x14ac:dyDescent="0.25">
      <c r="A133" s="8" t="s">
        <v>134</v>
      </c>
      <c r="B133" s="7" t="s">
        <v>56</v>
      </c>
      <c r="C133" s="9" t="s">
        <v>63</v>
      </c>
      <c r="D133" s="11">
        <v>44980</v>
      </c>
      <c r="E133">
        <v>2.2999999999999998</v>
      </c>
      <c r="F133">
        <v>1.9</v>
      </c>
      <c r="G133">
        <v>1.3</v>
      </c>
      <c r="H133" s="25">
        <f t="shared" si="20"/>
        <v>4.6244243860841756</v>
      </c>
      <c r="I133">
        <v>100</v>
      </c>
      <c r="M133" s="12">
        <v>45008</v>
      </c>
      <c r="N133">
        <v>2.4</v>
      </c>
      <c r="O133">
        <v>1.9</v>
      </c>
      <c r="P133">
        <v>1.5</v>
      </c>
      <c r="Q133" s="25">
        <f t="shared" si="21"/>
        <v>5.4475216613246999</v>
      </c>
      <c r="R133">
        <v>95</v>
      </c>
      <c r="T133">
        <f t="shared" si="26"/>
        <v>5.8503163589880471E-3</v>
      </c>
      <c r="V133" s="12">
        <v>45033</v>
      </c>
      <c r="W133">
        <v>2.8</v>
      </c>
      <c r="X133">
        <v>2.6</v>
      </c>
      <c r="Y133">
        <v>1.6</v>
      </c>
      <c r="Z133" s="25">
        <f t="shared" si="22"/>
        <v>9.6980965216316903</v>
      </c>
      <c r="AA133">
        <v>95</v>
      </c>
      <c r="AC133">
        <f t="shared" si="27"/>
        <v>2.3070754686466893E-2</v>
      </c>
      <c r="AE133" s="12">
        <v>45061</v>
      </c>
      <c r="AF133">
        <v>3.1</v>
      </c>
      <c r="AG133">
        <v>2.9</v>
      </c>
      <c r="AH133">
        <v>1.9</v>
      </c>
      <c r="AI133" s="25">
        <f t="shared" si="23"/>
        <v>14.024069605624838</v>
      </c>
      <c r="AJ133">
        <v>100</v>
      </c>
      <c r="AL133">
        <f t="shared" si="28"/>
        <v>0.3686162863891147</v>
      </c>
      <c r="AN133" s="12">
        <v>45090</v>
      </c>
      <c r="AO133">
        <v>3.2</v>
      </c>
      <c r="AP133">
        <v>3.1</v>
      </c>
      <c r="AQ133">
        <v>2.2999999999999998</v>
      </c>
      <c r="AR133" s="25">
        <f t="shared" si="24"/>
        <v>18.321768355735678</v>
      </c>
      <c r="AS133">
        <v>100</v>
      </c>
      <c r="AU133">
        <f t="shared" si="29"/>
        <v>0.26714284396047683</v>
      </c>
      <c r="AW133" s="12">
        <v>45148</v>
      </c>
      <c r="AX133">
        <v>3.7</v>
      </c>
      <c r="AY133">
        <v>3.7</v>
      </c>
      <c r="AZ133">
        <v>3.3</v>
      </c>
      <c r="BA133" s="25">
        <f t="shared" si="25"/>
        <v>35.598171755989341</v>
      </c>
      <c r="BB133">
        <v>100</v>
      </c>
    </row>
    <row r="134" spans="1:54" ht="15" customHeight="1" x14ac:dyDescent="0.25">
      <c r="A134" s="8" t="s">
        <v>134</v>
      </c>
      <c r="B134" s="7" t="s">
        <v>57</v>
      </c>
      <c r="C134" s="9" t="s">
        <v>63</v>
      </c>
      <c r="D134" s="11">
        <v>44980</v>
      </c>
      <c r="E134">
        <v>2.1</v>
      </c>
      <c r="F134">
        <v>2.1</v>
      </c>
      <c r="G134">
        <v>1.1000000000000001</v>
      </c>
      <c r="H134" s="25">
        <f t="shared" si="20"/>
        <v>4.2223005264246822</v>
      </c>
      <c r="I134">
        <v>100</v>
      </c>
      <c r="M134" s="12">
        <v>45008</v>
      </c>
      <c r="N134">
        <v>2.6</v>
      </c>
      <c r="O134">
        <v>2</v>
      </c>
      <c r="P134">
        <v>1.1000000000000001</v>
      </c>
      <c r="Q134" s="25">
        <f t="shared" si="21"/>
        <v>4.9059896276621613</v>
      </c>
      <c r="R134">
        <v>100</v>
      </c>
      <c r="T134">
        <f t="shared" si="26"/>
        <v>5.3598822738892314E-3</v>
      </c>
      <c r="V134" s="12">
        <v>45033</v>
      </c>
      <c r="W134">
        <v>3.1</v>
      </c>
      <c r="X134">
        <v>2.5</v>
      </c>
      <c r="Y134">
        <v>1.6</v>
      </c>
      <c r="Z134" s="25">
        <f t="shared" si="22"/>
        <v>10.231970923201105</v>
      </c>
      <c r="AA134">
        <v>100</v>
      </c>
      <c r="AB134" s="28"/>
      <c r="AC134">
        <f t="shared" si="27"/>
        <v>2.9402415636079478E-2</v>
      </c>
      <c r="AD134" s="27" t="s">
        <v>111</v>
      </c>
      <c r="AE134" s="12">
        <v>45061</v>
      </c>
      <c r="AF134">
        <v>3.7</v>
      </c>
      <c r="AG134">
        <v>3.1</v>
      </c>
      <c r="AH134">
        <v>2</v>
      </c>
      <c r="AI134" s="25">
        <f t="shared" si="23"/>
        <v>18.896090762720057</v>
      </c>
      <c r="AJ134">
        <v>100</v>
      </c>
      <c r="AL134">
        <f t="shared" si="28"/>
        <v>0.61305666225087574</v>
      </c>
      <c r="AN134" s="12">
        <v>45090</v>
      </c>
      <c r="AO134">
        <v>3.3</v>
      </c>
      <c r="AP134">
        <v>3</v>
      </c>
      <c r="AQ134">
        <v>2.2999999999999998</v>
      </c>
      <c r="AR134" s="25">
        <f t="shared" si="24"/>
        <v>18.201013388113314</v>
      </c>
      <c r="AS134">
        <v>100</v>
      </c>
      <c r="AU134">
        <f t="shared" si="29"/>
        <v>-3.7453685377194443E-2</v>
      </c>
      <c r="AW134" s="12">
        <v>45148</v>
      </c>
      <c r="AX134">
        <v>4.2</v>
      </c>
      <c r="AY134">
        <v>3.8</v>
      </c>
      <c r="AZ134">
        <v>3</v>
      </c>
      <c r="BA134" s="25">
        <f t="shared" si="25"/>
        <v>38.132651629272907</v>
      </c>
      <c r="BB134">
        <v>100</v>
      </c>
    </row>
    <row r="135" spans="1:54" ht="15" customHeight="1" x14ac:dyDescent="0.25">
      <c r="A135" s="8" t="s">
        <v>134</v>
      </c>
      <c r="B135" s="7" t="s">
        <v>58</v>
      </c>
      <c r="C135" s="9" t="s">
        <v>63</v>
      </c>
      <c r="D135" s="11">
        <v>44980</v>
      </c>
      <c r="E135">
        <v>2.2999999999999998</v>
      </c>
      <c r="F135">
        <v>1.5</v>
      </c>
      <c r="G135">
        <v>1</v>
      </c>
      <c r="H135" s="25">
        <f t="shared" si="20"/>
        <v>2.8225246497095795</v>
      </c>
      <c r="I135">
        <v>100</v>
      </c>
      <c r="M135" s="12">
        <v>45008</v>
      </c>
      <c r="N135">
        <v>2.2999999999999998</v>
      </c>
      <c r="O135">
        <v>1.6</v>
      </c>
      <c r="P135">
        <v>1.3</v>
      </c>
      <c r="Q135" s="25">
        <f t="shared" si="21"/>
        <v>3.7979891686492109</v>
      </c>
      <c r="R135">
        <v>100</v>
      </c>
      <c r="T135">
        <f t="shared" si="26"/>
        <v>1.0601428937019529E-2</v>
      </c>
      <c r="V135" s="12">
        <v>45033</v>
      </c>
      <c r="W135">
        <v>2.9</v>
      </c>
      <c r="X135">
        <v>2.2000000000000002</v>
      </c>
      <c r="Y135">
        <v>1.7</v>
      </c>
      <c r="Z135" s="25">
        <f t="shared" si="22"/>
        <v>8.6607818973245134</v>
      </c>
      <c r="AA135">
        <v>100</v>
      </c>
      <c r="AB135" s="28"/>
      <c r="AC135">
        <f t="shared" si="27"/>
        <v>3.297332985374677E-2</v>
      </c>
      <c r="AD135" s="27" t="s">
        <v>111</v>
      </c>
      <c r="AE135" s="12">
        <v>45061</v>
      </c>
      <c r="AF135">
        <v>3.1</v>
      </c>
      <c r="AG135">
        <v>2.4</v>
      </c>
      <c r="AH135">
        <v>2</v>
      </c>
      <c r="AI135" s="25">
        <f t="shared" si="23"/>
        <v>11.784114043615316</v>
      </c>
      <c r="AJ135">
        <v>100</v>
      </c>
      <c r="AL135">
        <f t="shared" si="28"/>
        <v>0.30775599778007762</v>
      </c>
      <c r="AN135" s="12">
        <v>45090</v>
      </c>
      <c r="AO135">
        <v>3.4</v>
      </c>
      <c r="AP135">
        <v>2.7</v>
      </c>
      <c r="AQ135">
        <v>2.4</v>
      </c>
      <c r="AR135" s="25">
        <f t="shared" si="24"/>
        <v>17.363975295472482</v>
      </c>
      <c r="AS135">
        <v>100</v>
      </c>
      <c r="AU135">
        <f t="shared" si="29"/>
        <v>0.38739600050618339</v>
      </c>
      <c r="AW135" s="12">
        <v>45148</v>
      </c>
      <c r="AX135">
        <v>3.8</v>
      </c>
      <c r="AY135">
        <v>3.5</v>
      </c>
      <c r="AZ135">
        <v>3.4</v>
      </c>
      <c r="BA135" s="25">
        <f t="shared" si="25"/>
        <v>35.523166231384884</v>
      </c>
      <c r="BB135">
        <v>100</v>
      </c>
    </row>
    <row r="136" spans="1:54" ht="15" customHeight="1" x14ac:dyDescent="0.25">
      <c r="A136" s="8" t="s">
        <v>134</v>
      </c>
      <c r="B136" s="7" t="s">
        <v>59</v>
      </c>
      <c r="C136" s="9" t="s">
        <v>63</v>
      </c>
      <c r="D136" s="11">
        <v>44980</v>
      </c>
      <c r="E136">
        <v>2.6</v>
      </c>
      <c r="F136">
        <v>2.1</v>
      </c>
      <c r="G136">
        <v>1.2</v>
      </c>
      <c r="H136" s="25">
        <f t="shared" si="20"/>
        <v>5.5594408996088367</v>
      </c>
      <c r="I136">
        <v>100</v>
      </c>
      <c r="M136" s="12">
        <v>45008</v>
      </c>
      <c r="N136">
        <v>2.8</v>
      </c>
      <c r="O136">
        <v>1.8</v>
      </c>
      <c r="P136">
        <v>1.2</v>
      </c>
      <c r="Q136" s="25">
        <f t="shared" si="21"/>
        <v>4.9480084294039237</v>
      </c>
      <c r="R136">
        <v>100</v>
      </c>
      <c r="T136">
        <f t="shared" si="26"/>
        <v>-4.1611566948188492E-3</v>
      </c>
      <c r="U136" s="27"/>
      <c r="V136" s="12">
        <v>45033</v>
      </c>
      <c r="W136">
        <v>3.6</v>
      </c>
      <c r="X136">
        <v>2.5</v>
      </c>
      <c r="Y136">
        <v>1.8</v>
      </c>
      <c r="Z136" s="25">
        <f t="shared" si="22"/>
        <v>13.069810837096936</v>
      </c>
      <c r="AA136">
        <v>100</v>
      </c>
      <c r="AC136">
        <f t="shared" si="27"/>
        <v>3.885279585374881E-2</v>
      </c>
      <c r="AE136" s="12">
        <v>45061</v>
      </c>
      <c r="AF136">
        <v>4</v>
      </c>
      <c r="AG136">
        <v>2.9</v>
      </c>
      <c r="AH136">
        <v>2.2999999999999998</v>
      </c>
      <c r="AI136" s="25">
        <f t="shared" si="23"/>
        <v>21.237166338266995</v>
      </c>
      <c r="AJ136">
        <v>100</v>
      </c>
      <c r="AL136">
        <f t="shared" si="28"/>
        <v>0.48514607397344311</v>
      </c>
      <c r="AN136" s="12">
        <v>45090</v>
      </c>
      <c r="AO136">
        <v>4.4000000000000004</v>
      </c>
      <c r="AP136">
        <v>3</v>
      </c>
      <c r="AQ136">
        <v>2.5</v>
      </c>
      <c r="AR136" s="25">
        <f t="shared" si="24"/>
        <v>26.134123887050094</v>
      </c>
      <c r="AS136">
        <v>95</v>
      </c>
      <c r="AU136">
        <f t="shared" si="29"/>
        <v>0.2073556647968075</v>
      </c>
      <c r="AW136" s="12">
        <v>45148</v>
      </c>
      <c r="AX136">
        <v>4.3</v>
      </c>
      <c r="AY136">
        <v>3.4</v>
      </c>
      <c r="AZ136">
        <v>3.4</v>
      </c>
      <c r="BA136" s="25">
        <f t="shared" si="25"/>
        <v>39.040571906160352</v>
      </c>
      <c r="BB136">
        <v>100</v>
      </c>
    </row>
    <row r="137" spans="1:54" ht="15" customHeight="1" x14ac:dyDescent="0.25">
      <c r="A137" s="8" t="s">
        <v>134</v>
      </c>
      <c r="B137" s="7" t="s">
        <v>60</v>
      </c>
      <c r="C137" s="9" t="s">
        <v>63</v>
      </c>
      <c r="D137" s="11">
        <v>44980</v>
      </c>
      <c r="E137">
        <v>2</v>
      </c>
      <c r="F137">
        <v>1.1000000000000001</v>
      </c>
      <c r="G137">
        <v>1.3</v>
      </c>
      <c r="H137" s="25">
        <f t="shared" si="20"/>
        <v>2.2619467105846516</v>
      </c>
      <c r="I137">
        <v>100</v>
      </c>
      <c r="M137" s="12">
        <v>45008</v>
      </c>
      <c r="N137">
        <v>2.2999999999999998</v>
      </c>
      <c r="O137">
        <v>1.5</v>
      </c>
      <c r="P137">
        <v>1.3</v>
      </c>
      <c r="Q137" s="25">
        <f t="shared" si="21"/>
        <v>3.540574920595696</v>
      </c>
      <c r="R137">
        <v>100</v>
      </c>
      <c r="T137">
        <f t="shared" si="26"/>
        <v>1.6002260786774102E-2</v>
      </c>
      <c r="V137" s="12">
        <v>45033</v>
      </c>
      <c r="W137">
        <v>2.7</v>
      </c>
      <c r="X137">
        <v>1.9</v>
      </c>
      <c r="Y137">
        <v>1.4</v>
      </c>
      <c r="Z137" s="25">
        <f t="shared" si="22"/>
        <v>5.7732655495937921</v>
      </c>
      <c r="AA137">
        <v>100</v>
      </c>
      <c r="AB137" s="28"/>
      <c r="AC137">
        <f t="shared" si="27"/>
        <v>1.9557950106309282E-2</v>
      </c>
      <c r="AD137" s="27" t="s">
        <v>105</v>
      </c>
      <c r="AE137" s="12">
        <v>45061</v>
      </c>
      <c r="AF137">
        <v>3.1</v>
      </c>
      <c r="AG137">
        <v>2.1</v>
      </c>
      <c r="AH137">
        <v>1.6</v>
      </c>
      <c r="AI137" s="25">
        <f t="shared" si="23"/>
        <v>8.332878164106079</v>
      </c>
      <c r="AJ137">
        <v>100</v>
      </c>
      <c r="AL137">
        <f t="shared" si="28"/>
        <v>0.36674301240499246</v>
      </c>
      <c r="AN137" s="12">
        <v>45090</v>
      </c>
      <c r="AO137">
        <v>3.5</v>
      </c>
      <c r="AP137">
        <v>2.6</v>
      </c>
      <c r="AQ137">
        <v>2</v>
      </c>
      <c r="AR137" s="25">
        <f t="shared" si="24"/>
        <v>14.541646995303752</v>
      </c>
      <c r="AS137">
        <v>100</v>
      </c>
      <c r="AU137">
        <f t="shared" si="29"/>
        <v>0.55644970921571746</v>
      </c>
      <c r="AW137" s="12">
        <v>45148</v>
      </c>
      <c r="AX137">
        <v>3.7</v>
      </c>
      <c r="AY137">
        <v>2.4</v>
      </c>
      <c r="AZ137">
        <v>2.7</v>
      </c>
      <c r="BA137" s="25">
        <f t="shared" si="25"/>
        <v>18.896090762720057</v>
      </c>
      <c r="BB137">
        <v>100</v>
      </c>
    </row>
    <row r="138" spans="1:54" ht="15" customHeight="1" x14ac:dyDescent="0.25">
      <c r="A138" s="8" t="s">
        <v>135</v>
      </c>
      <c r="B138" s="7" t="s">
        <v>53</v>
      </c>
      <c r="C138" s="9" t="s">
        <v>63</v>
      </c>
      <c r="D138" s="11">
        <v>44980</v>
      </c>
      <c r="E138">
        <v>2.7</v>
      </c>
      <c r="F138">
        <v>2</v>
      </c>
      <c r="G138">
        <v>1</v>
      </c>
      <c r="H138" s="25">
        <f t="shared" si="20"/>
        <v>4.7712938426394986</v>
      </c>
      <c r="I138">
        <v>100</v>
      </c>
      <c r="M138" s="12">
        <v>45008</v>
      </c>
      <c r="N138">
        <v>2.7</v>
      </c>
      <c r="O138">
        <v>2.2000000000000002</v>
      </c>
      <c r="P138">
        <v>0.9</v>
      </c>
      <c r="Q138" s="25">
        <f t="shared" si="21"/>
        <v>5.094681536418399</v>
      </c>
      <c r="R138">
        <v>95</v>
      </c>
      <c r="T138">
        <f t="shared" si="26"/>
        <v>2.3421302016422103E-3</v>
      </c>
      <c r="V138" s="12">
        <v>45033</v>
      </c>
      <c r="W138">
        <v>3.2</v>
      </c>
      <c r="X138">
        <v>2.2999999999999998</v>
      </c>
      <c r="Y138">
        <v>1.3</v>
      </c>
      <c r="Z138" s="25">
        <f t="shared" si="22"/>
        <v>8.1430081581047418</v>
      </c>
      <c r="AA138">
        <v>95</v>
      </c>
      <c r="AC138">
        <f t="shared" si="27"/>
        <v>1.8758500189492981E-2</v>
      </c>
      <c r="AE138" s="12">
        <v>45063</v>
      </c>
      <c r="AF138">
        <v>3.9</v>
      </c>
      <c r="AG138">
        <v>2.4</v>
      </c>
      <c r="AH138">
        <v>2</v>
      </c>
      <c r="AI138" s="25">
        <f t="shared" si="23"/>
        <v>14.825175732290235</v>
      </c>
      <c r="AJ138">
        <v>95</v>
      </c>
      <c r="AL138">
        <f t="shared" si="28"/>
        <v>0.59876824793889449</v>
      </c>
      <c r="AN138" s="12">
        <v>45090</v>
      </c>
      <c r="AO138">
        <v>4</v>
      </c>
      <c r="AP138">
        <v>2.7</v>
      </c>
      <c r="AQ138">
        <v>2.2999999999999998</v>
      </c>
      <c r="AR138" s="25">
        <f t="shared" si="24"/>
        <v>19.634954084936208</v>
      </c>
      <c r="AS138">
        <v>95</v>
      </c>
      <c r="AU138">
        <f t="shared" si="29"/>
        <v>0.28081629678190151</v>
      </c>
      <c r="AW138" s="12">
        <v>45148</v>
      </c>
      <c r="AX138">
        <v>4.7</v>
      </c>
      <c r="AY138">
        <v>3.5</v>
      </c>
      <c r="AZ138">
        <v>3.2</v>
      </c>
      <c r="BA138" s="25">
        <f t="shared" si="25"/>
        <v>41.426415177020957</v>
      </c>
      <c r="BB138">
        <v>100</v>
      </c>
    </row>
    <row r="139" spans="1:54" ht="15" customHeight="1" x14ac:dyDescent="0.25">
      <c r="A139" s="8" t="s">
        <v>135</v>
      </c>
      <c r="B139" s="7" t="s">
        <v>54</v>
      </c>
      <c r="C139" s="9" t="s">
        <v>63</v>
      </c>
      <c r="D139" s="11">
        <v>44980</v>
      </c>
      <c r="E139">
        <v>2.9</v>
      </c>
      <c r="F139">
        <v>1.4</v>
      </c>
      <c r="G139">
        <v>1.5</v>
      </c>
      <c r="H139" s="25">
        <f t="shared" si="20"/>
        <v>4.7887689517750918</v>
      </c>
      <c r="I139">
        <v>100</v>
      </c>
      <c r="M139" s="12">
        <v>45008</v>
      </c>
      <c r="N139">
        <v>2.7</v>
      </c>
      <c r="O139">
        <v>1.4</v>
      </c>
      <c r="P139">
        <v>1.4</v>
      </c>
      <c r="Q139" s="25">
        <f t="shared" si="21"/>
        <v>4.1563270806992962</v>
      </c>
      <c r="R139">
        <v>85</v>
      </c>
      <c r="T139">
        <f t="shared" si="26"/>
        <v>-5.0586287001673294E-3</v>
      </c>
      <c r="V139" s="12">
        <v>45033</v>
      </c>
      <c r="W139">
        <v>2.7</v>
      </c>
      <c r="X139">
        <v>1.6</v>
      </c>
      <c r="Y139">
        <v>1.6</v>
      </c>
      <c r="Z139" s="25">
        <f t="shared" si="22"/>
        <v>5.4286721054031633</v>
      </c>
      <c r="AA139">
        <v>90</v>
      </c>
      <c r="AC139">
        <f t="shared" si="27"/>
        <v>1.0682511409961813E-2</v>
      </c>
      <c r="AE139" s="12">
        <v>45063</v>
      </c>
      <c r="AF139">
        <v>3</v>
      </c>
      <c r="AG139">
        <v>1.7</v>
      </c>
      <c r="AH139">
        <v>1.9</v>
      </c>
      <c r="AI139" s="25">
        <f t="shared" si="23"/>
        <v>7.634070148223195</v>
      </c>
      <c r="AJ139">
        <v>90</v>
      </c>
      <c r="AL139">
        <f t="shared" si="28"/>
        <v>0.34069962033257228</v>
      </c>
      <c r="AN139" s="12">
        <v>45090</v>
      </c>
      <c r="AO139">
        <v>2.7</v>
      </c>
      <c r="AP139">
        <v>2.1</v>
      </c>
      <c r="AQ139">
        <v>1.7</v>
      </c>
      <c r="AR139" s="25">
        <f t="shared" si="24"/>
        <v>7.6552758986349287</v>
      </c>
      <c r="AS139">
        <v>60</v>
      </c>
      <c r="AU139">
        <f t="shared" si="29"/>
        <v>2.7722658486641549E-3</v>
      </c>
      <c r="AV139" s="27" t="s">
        <v>101</v>
      </c>
      <c r="AW139" s="12">
        <v>45148</v>
      </c>
      <c r="AX139">
        <v>3</v>
      </c>
      <c r="AY139">
        <v>2.1</v>
      </c>
      <c r="AZ139">
        <v>2.5</v>
      </c>
      <c r="BA139" s="25">
        <f t="shared" si="25"/>
        <v>12.464268853117503</v>
      </c>
      <c r="BB139">
        <v>98</v>
      </c>
    </row>
    <row r="140" spans="1:54" ht="15" customHeight="1" x14ac:dyDescent="0.25">
      <c r="A140" s="8" t="s">
        <v>135</v>
      </c>
      <c r="B140" s="7" t="s">
        <v>55</v>
      </c>
      <c r="C140" s="9" t="s">
        <v>63</v>
      </c>
      <c r="D140" s="11">
        <v>44980</v>
      </c>
      <c r="E140">
        <v>3</v>
      </c>
      <c r="F140">
        <v>2.2000000000000002</v>
      </c>
      <c r="G140">
        <v>1.4</v>
      </c>
      <c r="H140" s="25">
        <f t="shared" si="20"/>
        <v>7.6340701482231985</v>
      </c>
      <c r="I140">
        <v>100</v>
      </c>
      <c r="M140" s="12">
        <v>45008</v>
      </c>
      <c r="N140">
        <v>3.1</v>
      </c>
      <c r="O140">
        <v>2.2000000000000002</v>
      </c>
      <c r="P140">
        <v>1.3</v>
      </c>
      <c r="Q140" s="25">
        <f t="shared" si="21"/>
        <v>7.4563738137545243</v>
      </c>
      <c r="R140">
        <v>80</v>
      </c>
      <c r="T140">
        <f t="shared" si="26"/>
        <v>-8.4114039680006946E-4</v>
      </c>
      <c r="V140" s="12">
        <v>45033</v>
      </c>
      <c r="W140">
        <v>3</v>
      </c>
      <c r="X140">
        <v>2.2999999999999998</v>
      </c>
      <c r="Y140">
        <v>1.6</v>
      </c>
      <c r="Z140" s="25">
        <f t="shared" si="22"/>
        <v>8.9594295489563898</v>
      </c>
      <c r="AA140">
        <v>90</v>
      </c>
      <c r="AC140">
        <f t="shared" si="27"/>
        <v>7.3454938582989803E-3</v>
      </c>
      <c r="AE140" s="12">
        <v>45063</v>
      </c>
      <c r="AF140">
        <v>3.3</v>
      </c>
      <c r="AG140">
        <v>2.6</v>
      </c>
      <c r="AH140">
        <v>2</v>
      </c>
      <c r="AI140" s="25">
        <f t="shared" si="23"/>
        <v>13.710695738429251</v>
      </c>
      <c r="AJ140">
        <v>90</v>
      </c>
      <c r="AL140">
        <f t="shared" si="28"/>
        <v>0.42518643061940509</v>
      </c>
      <c r="AN140" s="12">
        <v>45090</v>
      </c>
      <c r="AO140">
        <v>3.3</v>
      </c>
      <c r="AP140">
        <v>2.5</v>
      </c>
      <c r="AQ140">
        <v>0.9</v>
      </c>
      <c r="AR140" s="25">
        <f t="shared" si="24"/>
        <v>7.4903422843214624</v>
      </c>
      <c r="AS140">
        <v>65</v>
      </c>
      <c r="AU140">
        <f t="shared" si="29"/>
        <v>-0.60419973072566013</v>
      </c>
      <c r="AV140" s="27" t="s">
        <v>101</v>
      </c>
      <c r="AW140" s="12">
        <v>45148</v>
      </c>
      <c r="AX140">
        <v>3.4</v>
      </c>
      <c r="AY140">
        <v>3.3</v>
      </c>
      <c r="AZ140">
        <v>2.2000000000000002</v>
      </c>
      <c r="BA140" s="25">
        <f t="shared" si="25"/>
        <v>20.194550276356889</v>
      </c>
      <c r="BB140">
        <v>70</v>
      </c>
    </row>
    <row r="141" spans="1:54" ht="15" customHeight="1" x14ac:dyDescent="0.25">
      <c r="A141" s="8" t="s">
        <v>135</v>
      </c>
      <c r="B141" s="7" t="s">
        <v>56</v>
      </c>
      <c r="C141" s="9" t="s">
        <v>63</v>
      </c>
      <c r="D141" s="11">
        <v>44980</v>
      </c>
      <c r="E141">
        <v>2.5</v>
      </c>
      <c r="F141">
        <v>2.4</v>
      </c>
      <c r="G141">
        <v>1.4</v>
      </c>
      <c r="H141" s="25">
        <f t="shared" si="20"/>
        <v>7.0882184246619708</v>
      </c>
      <c r="I141">
        <v>100</v>
      </c>
      <c r="M141" s="12">
        <v>45008</v>
      </c>
      <c r="N141">
        <v>2.4</v>
      </c>
      <c r="O141">
        <v>2.4</v>
      </c>
      <c r="P141">
        <v>1.5</v>
      </c>
      <c r="Q141" s="25">
        <f t="shared" si="21"/>
        <v>7.1675436391651122</v>
      </c>
      <c r="R141">
        <v>90</v>
      </c>
      <c r="T141">
        <f t="shared" si="26"/>
        <v>3.9746351022378924E-4</v>
      </c>
      <c r="V141" s="12">
        <v>45033</v>
      </c>
      <c r="W141">
        <v>2.4</v>
      </c>
      <c r="X141">
        <v>2.2999999999999998</v>
      </c>
      <c r="Y141">
        <v>1.4</v>
      </c>
      <c r="Z141" s="25">
        <f t="shared" si="22"/>
        <v>6.4512605141466386</v>
      </c>
      <c r="AA141">
        <v>90</v>
      </c>
      <c r="AB141" s="28"/>
      <c r="AC141">
        <f t="shared" si="27"/>
        <v>-4.2114986788337645E-3</v>
      </c>
      <c r="AD141" s="27" t="s">
        <v>105</v>
      </c>
      <c r="AE141" s="12">
        <v>45063</v>
      </c>
      <c r="AF141">
        <v>2.6</v>
      </c>
      <c r="AG141">
        <v>2.5</v>
      </c>
      <c r="AH141">
        <v>1.8</v>
      </c>
      <c r="AI141" s="25">
        <f t="shared" si="23"/>
        <v>9.4393078267922306</v>
      </c>
      <c r="AJ141">
        <v>90</v>
      </c>
      <c r="AL141">
        <f t="shared" si="28"/>
        <v>0.38035373043303911</v>
      </c>
      <c r="AN141" s="12">
        <v>45090</v>
      </c>
      <c r="AO141">
        <v>2.7</v>
      </c>
      <c r="AP141">
        <v>2.5</v>
      </c>
      <c r="AQ141">
        <v>0.6</v>
      </c>
      <c r="AR141" s="25">
        <f t="shared" si="24"/>
        <v>5.094681536418399</v>
      </c>
      <c r="AS141">
        <v>60</v>
      </c>
      <c r="AU141">
        <f t="shared" si="29"/>
        <v>-0.61631622168282685</v>
      </c>
      <c r="AV141" s="27" t="s">
        <v>101</v>
      </c>
      <c r="AW141" s="12">
        <v>45148</v>
      </c>
      <c r="AX141">
        <v>3.3</v>
      </c>
      <c r="AY141">
        <v>2.4</v>
      </c>
      <c r="AZ141">
        <v>2.2000000000000002</v>
      </c>
      <c r="BA141" s="25">
        <f t="shared" si="25"/>
        <v>13.710695738429251</v>
      </c>
      <c r="BB141">
        <v>95</v>
      </c>
    </row>
    <row r="142" spans="1:54" ht="15" customHeight="1" x14ac:dyDescent="0.25">
      <c r="A142" s="8" t="s">
        <v>135</v>
      </c>
      <c r="B142" s="7" t="s">
        <v>57</v>
      </c>
      <c r="C142" s="9" t="s">
        <v>63</v>
      </c>
      <c r="D142" s="11">
        <v>44980</v>
      </c>
      <c r="E142">
        <v>2.7</v>
      </c>
      <c r="F142">
        <v>1.4</v>
      </c>
      <c r="G142">
        <v>2</v>
      </c>
      <c r="H142" s="25">
        <f t="shared" si="20"/>
        <v>6.1284618689902883</v>
      </c>
      <c r="I142">
        <v>100</v>
      </c>
      <c r="M142" s="12">
        <v>45008</v>
      </c>
      <c r="N142">
        <v>2.7</v>
      </c>
      <c r="O142">
        <v>1.9</v>
      </c>
      <c r="P142">
        <v>1.5</v>
      </c>
      <c r="Q142" s="25">
        <f t="shared" si="21"/>
        <v>6.1284618689902883</v>
      </c>
      <c r="R142">
        <v>100</v>
      </c>
      <c r="T142">
        <f t="shared" si="26"/>
        <v>0</v>
      </c>
      <c r="U142" s="27"/>
      <c r="V142" s="12">
        <v>45033</v>
      </c>
      <c r="W142">
        <v>3.2</v>
      </c>
      <c r="X142">
        <v>2.4</v>
      </c>
      <c r="Y142">
        <v>2</v>
      </c>
      <c r="Z142" s="25">
        <f t="shared" si="22"/>
        <v>12.164246754699683</v>
      </c>
      <c r="AA142">
        <v>100</v>
      </c>
      <c r="AC142">
        <f t="shared" si="27"/>
        <v>2.7422290215983899E-2</v>
      </c>
      <c r="AE142" s="12">
        <v>45063</v>
      </c>
      <c r="AF142">
        <v>3.8</v>
      </c>
      <c r="AG142">
        <v>2.9</v>
      </c>
      <c r="AH142">
        <v>2.5</v>
      </c>
      <c r="AI142" s="25">
        <f t="shared" si="23"/>
        <v>21.757099922436115</v>
      </c>
      <c r="AJ142">
        <v>100</v>
      </c>
      <c r="AL142">
        <f t="shared" si="28"/>
        <v>0.58105199808166497</v>
      </c>
      <c r="AN142" s="12">
        <v>45090</v>
      </c>
      <c r="AO142">
        <v>4</v>
      </c>
      <c r="AP142">
        <v>2.9</v>
      </c>
      <c r="AQ142">
        <v>2.6</v>
      </c>
      <c r="AR142" s="25">
        <f t="shared" si="24"/>
        <v>23.758294442772812</v>
      </c>
      <c r="AS142">
        <v>100</v>
      </c>
      <c r="AU142">
        <f t="shared" si="29"/>
        <v>8.7938882160036896E-2</v>
      </c>
      <c r="AW142" s="12">
        <v>45148</v>
      </c>
      <c r="AX142">
        <v>4.8</v>
      </c>
      <c r="AY142">
        <v>3.7</v>
      </c>
      <c r="AZ142">
        <v>3.6</v>
      </c>
      <c r="BA142" s="25">
        <f t="shared" si="25"/>
        <v>50.22464175294003</v>
      </c>
      <c r="BB142">
        <v>100</v>
      </c>
    </row>
    <row r="143" spans="1:54" ht="15" customHeight="1" x14ac:dyDescent="0.25">
      <c r="A143" s="8" t="s">
        <v>135</v>
      </c>
      <c r="B143" s="7" t="s">
        <v>58</v>
      </c>
      <c r="C143" s="9" t="s">
        <v>63</v>
      </c>
      <c r="D143" s="11">
        <v>44980</v>
      </c>
      <c r="E143">
        <v>2.5</v>
      </c>
      <c r="F143">
        <v>2.4</v>
      </c>
      <c r="G143">
        <v>1.6</v>
      </c>
      <c r="H143" s="25">
        <f t="shared" si="20"/>
        <v>7.8539816339744828</v>
      </c>
      <c r="I143">
        <v>100</v>
      </c>
      <c r="M143" s="12">
        <v>45008</v>
      </c>
      <c r="N143">
        <v>2.6</v>
      </c>
      <c r="O143">
        <v>2.5</v>
      </c>
      <c r="P143">
        <v>1.5</v>
      </c>
      <c r="Q143" s="25">
        <f t="shared" si="21"/>
        <v>8.1681408993334621</v>
      </c>
      <c r="R143">
        <v>100</v>
      </c>
      <c r="T143">
        <f t="shared" si="26"/>
        <v>1.4007397554743333E-3</v>
      </c>
      <c r="U143" s="27" t="s">
        <v>98</v>
      </c>
      <c r="V143" s="12">
        <v>45033</v>
      </c>
      <c r="W143">
        <v>3</v>
      </c>
      <c r="X143">
        <v>2.6</v>
      </c>
      <c r="Y143">
        <v>1.8</v>
      </c>
      <c r="Z143" s="25">
        <f t="shared" si="22"/>
        <v>11.40398133253095</v>
      </c>
      <c r="AA143">
        <v>100</v>
      </c>
      <c r="AC143">
        <f t="shared" si="27"/>
        <v>1.3348848129972925E-2</v>
      </c>
      <c r="AE143" s="12">
        <v>45063</v>
      </c>
      <c r="AF143">
        <v>3.4</v>
      </c>
      <c r="AG143">
        <v>3</v>
      </c>
      <c r="AH143">
        <v>2.5</v>
      </c>
      <c r="AI143" s="25">
        <f t="shared" si="23"/>
        <v>20.194550276356889</v>
      </c>
      <c r="AJ143">
        <v>100</v>
      </c>
      <c r="AL143">
        <f t="shared" si="28"/>
        <v>0.57106981135994861</v>
      </c>
      <c r="AN143" s="12">
        <v>45090</v>
      </c>
      <c r="AO143">
        <v>3.8</v>
      </c>
      <c r="AP143">
        <v>3.3</v>
      </c>
      <c r="AQ143">
        <v>2.6</v>
      </c>
      <c r="AR143" s="25">
        <f t="shared" si="24"/>
        <v>25.972724564471918</v>
      </c>
      <c r="AS143">
        <v>100</v>
      </c>
      <c r="AU143">
        <f t="shared" si="29"/>
        <v>0.25148347332351395</v>
      </c>
      <c r="AW143" s="12">
        <v>45148</v>
      </c>
      <c r="AX143">
        <v>4.7</v>
      </c>
      <c r="AY143">
        <v>3.9</v>
      </c>
      <c r="AZ143">
        <v>3.5</v>
      </c>
      <c r="BA143" s="25">
        <f t="shared" si="25"/>
        <v>50.534874027482026</v>
      </c>
      <c r="BB143">
        <v>100</v>
      </c>
    </row>
    <row r="144" spans="1:54" ht="15" customHeight="1" x14ac:dyDescent="0.25">
      <c r="A144" s="8" t="s">
        <v>135</v>
      </c>
      <c r="B144" s="7" t="s">
        <v>59</v>
      </c>
      <c r="C144" s="9" t="s">
        <v>63</v>
      </c>
      <c r="D144" s="11">
        <v>44980</v>
      </c>
      <c r="E144">
        <v>2.8</v>
      </c>
      <c r="F144">
        <v>1.6</v>
      </c>
      <c r="G144">
        <v>1.2</v>
      </c>
      <c r="H144" s="25">
        <f t="shared" si="20"/>
        <v>4.3102651207251954</v>
      </c>
      <c r="I144">
        <v>100</v>
      </c>
      <c r="M144" s="12">
        <v>45008</v>
      </c>
      <c r="N144">
        <v>2.8</v>
      </c>
      <c r="O144">
        <v>1.8</v>
      </c>
      <c r="P144">
        <v>1.1000000000000001</v>
      </c>
      <c r="Q144" s="25">
        <f t="shared" si="21"/>
        <v>4.6236389879207787</v>
      </c>
      <c r="R144">
        <v>90</v>
      </c>
      <c r="T144">
        <f t="shared" si="26"/>
        <v>2.5065228436621616E-3</v>
      </c>
      <c r="V144" s="12">
        <v>45033</v>
      </c>
      <c r="W144">
        <v>3</v>
      </c>
      <c r="X144">
        <v>2</v>
      </c>
      <c r="Y144">
        <v>1.4</v>
      </c>
      <c r="Z144" s="25">
        <f t="shared" si="22"/>
        <v>6.8094020766558749</v>
      </c>
      <c r="AA144">
        <v>90</v>
      </c>
      <c r="AC144">
        <f t="shared" si="27"/>
        <v>1.5484890429853033E-2</v>
      </c>
      <c r="AE144" s="12">
        <v>45063</v>
      </c>
      <c r="AF144">
        <v>3.7</v>
      </c>
      <c r="AG144">
        <v>2.7</v>
      </c>
      <c r="AH144">
        <v>1.9</v>
      </c>
      <c r="AI144" s="25">
        <f t="shared" si="23"/>
        <v>15.372598252178253</v>
      </c>
      <c r="AJ144">
        <v>95</v>
      </c>
      <c r="AL144">
        <f t="shared" si="28"/>
        <v>0.81374017881239946</v>
      </c>
      <c r="AN144" s="12">
        <v>45090</v>
      </c>
      <c r="AO144">
        <v>3.7</v>
      </c>
      <c r="AP144">
        <v>2.9</v>
      </c>
      <c r="AQ144">
        <v>2.5</v>
      </c>
      <c r="AR144" s="25">
        <f t="shared" si="24"/>
        <v>21.184544661319379</v>
      </c>
      <c r="AS144">
        <v>100</v>
      </c>
      <c r="AU144">
        <f t="shared" si="29"/>
        <v>0.32049327302452058</v>
      </c>
      <c r="AW144" s="12">
        <v>45148</v>
      </c>
      <c r="AX144">
        <v>4.3</v>
      </c>
      <c r="AY144">
        <v>3.6</v>
      </c>
      <c r="AZ144">
        <v>2.7</v>
      </c>
      <c r="BA144" s="25">
        <f t="shared" si="25"/>
        <v>33.510387088138081</v>
      </c>
      <c r="BB144">
        <v>100</v>
      </c>
    </row>
    <row r="145" spans="1:55" ht="15" customHeight="1" x14ac:dyDescent="0.25">
      <c r="A145" s="8" t="s">
        <v>135</v>
      </c>
      <c r="B145" s="7" t="s">
        <v>60</v>
      </c>
      <c r="C145" s="9" t="s">
        <v>63</v>
      </c>
      <c r="D145" s="11">
        <v>44980</v>
      </c>
      <c r="E145">
        <v>2.2999999999999998</v>
      </c>
      <c r="F145">
        <v>1.6</v>
      </c>
      <c r="G145">
        <v>2</v>
      </c>
      <c r="H145" s="25">
        <f t="shared" si="20"/>
        <v>5.8527871136377847</v>
      </c>
      <c r="I145">
        <v>100</v>
      </c>
      <c r="L145" s="27" t="s">
        <v>98</v>
      </c>
      <c r="M145" s="12">
        <v>45008</v>
      </c>
      <c r="N145">
        <v>2.2000000000000002</v>
      </c>
      <c r="O145">
        <v>1.6</v>
      </c>
      <c r="P145">
        <v>0.8</v>
      </c>
      <c r="Q145" s="25">
        <f t="shared" si="21"/>
        <v>2.4881413816431168</v>
      </c>
      <c r="R145">
        <v>90</v>
      </c>
      <c r="T145">
        <f t="shared" si="26"/>
        <v>-3.0549356385255799E-2</v>
      </c>
      <c r="V145" s="12">
        <v>45033</v>
      </c>
      <c r="W145">
        <v>2.6</v>
      </c>
      <c r="X145">
        <v>1.4</v>
      </c>
      <c r="Y145">
        <v>1.8</v>
      </c>
      <c r="Z145" s="25">
        <f t="shared" si="22"/>
        <v>5.2276101755734166</v>
      </c>
      <c r="AA145">
        <v>75</v>
      </c>
      <c r="AC145">
        <f t="shared" si="27"/>
        <v>2.9696729182669121E-2</v>
      </c>
      <c r="AE145" s="12">
        <v>45063</v>
      </c>
      <c r="AF145">
        <v>3.2</v>
      </c>
      <c r="AG145">
        <v>2</v>
      </c>
      <c r="AH145">
        <v>2</v>
      </c>
      <c r="AI145" s="25">
        <f t="shared" si="23"/>
        <v>10.053096491487338</v>
      </c>
      <c r="AJ145">
        <v>90</v>
      </c>
      <c r="AL145">
        <f t="shared" si="28"/>
        <v>0.65349112590649294</v>
      </c>
      <c r="AN145" s="12">
        <v>45090</v>
      </c>
      <c r="AO145">
        <v>3.1</v>
      </c>
      <c r="AP145">
        <v>2.1</v>
      </c>
      <c r="AQ145">
        <v>1.1000000000000001</v>
      </c>
      <c r="AR145" s="25">
        <f t="shared" si="24"/>
        <v>6.23291982472215</v>
      </c>
      <c r="AS145">
        <v>60</v>
      </c>
      <c r="AU145">
        <f t="shared" si="29"/>
        <v>-0.4777495519603992</v>
      </c>
      <c r="AV145" s="27" t="s">
        <v>101</v>
      </c>
      <c r="AW145" s="12">
        <v>45148</v>
      </c>
      <c r="AX145">
        <v>3.8</v>
      </c>
      <c r="AY145">
        <v>2.7</v>
      </c>
      <c r="AZ145">
        <v>2.4</v>
      </c>
      <c r="BA145" s="25">
        <f t="shared" si="25"/>
        <v>19.406795918469246</v>
      </c>
      <c r="BB145">
        <v>100</v>
      </c>
    </row>
    <row r="146" spans="1:55" ht="15" customHeight="1" x14ac:dyDescent="0.25">
      <c r="A146" s="8" t="s">
        <v>136</v>
      </c>
      <c r="B146" s="7" t="s">
        <v>53</v>
      </c>
      <c r="C146" s="9" t="s">
        <v>63</v>
      </c>
      <c r="D146" s="11">
        <v>44980</v>
      </c>
      <c r="E146" s="25">
        <v>2</v>
      </c>
      <c r="F146" s="25">
        <v>1.7</v>
      </c>
      <c r="G146" s="25">
        <v>1.3</v>
      </c>
      <c r="H146" s="25">
        <f t="shared" si="20"/>
        <v>3.5342917352885173</v>
      </c>
      <c r="I146" s="25">
        <v>100</v>
      </c>
      <c r="M146" s="12">
        <v>45006</v>
      </c>
      <c r="N146">
        <v>1.9</v>
      </c>
      <c r="O146">
        <v>1.9</v>
      </c>
      <c r="P146">
        <v>1.1000000000000001</v>
      </c>
      <c r="Q146" s="25">
        <f t="shared" si="21"/>
        <v>3.3575771485240913</v>
      </c>
      <c r="R146">
        <v>100</v>
      </c>
      <c r="S146" s="25"/>
      <c r="T146">
        <f t="shared" si="26"/>
        <v>-1.9728190149057917E-3</v>
      </c>
      <c r="V146" s="12">
        <v>45033</v>
      </c>
      <c r="W146">
        <v>2.4</v>
      </c>
      <c r="X146">
        <v>2.2000000000000002</v>
      </c>
      <c r="Y146">
        <v>1.3</v>
      </c>
      <c r="Z146" s="25">
        <f t="shared" si="22"/>
        <v>5.7726765009712446</v>
      </c>
      <c r="AA146">
        <v>100</v>
      </c>
      <c r="AC146">
        <f t="shared" si="27"/>
        <v>2.0070970771704513E-2</v>
      </c>
      <c r="AE146" s="12">
        <v>45063</v>
      </c>
      <c r="AF146">
        <v>2.4</v>
      </c>
      <c r="AG146">
        <v>2.4</v>
      </c>
      <c r="AH146">
        <v>1.7</v>
      </c>
      <c r="AI146" s="25">
        <f t="shared" si="23"/>
        <v>7.9215258760266618</v>
      </c>
      <c r="AJ146">
        <v>100</v>
      </c>
      <c r="AL146">
        <f t="shared" si="28"/>
        <v>0.31623734002806397</v>
      </c>
      <c r="AN146" s="12">
        <v>45090</v>
      </c>
      <c r="AO146">
        <v>2.9</v>
      </c>
      <c r="AP146">
        <v>2.4</v>
      </c>
      <c r="AQ146">
        <v>2</v>
      </c>
      <c r="AR146" s="25">
        <f t="shared" si="24"/>
        <v>11.023848621446586</v>
      </c>
      <c r="AS146">
        <v>100</v>
      </c>
      <c r="AU146">
        <f t="shared" si="29"/>
        <v>0.33027924356699445</v>
      </c>
      <c r="AW146" s="12">
        <v>45148</v>
      </c>
      <c r="AX146">
        <v>3.4</v>
      </c>
      <c r="AY146">
        <v>3</v>
      </c>
      <c r="AZ146">
        <v>2.9</v>
      </c>
      <c r="BA146" s="25">
        <f t="shared" si="25"/>
        <v>23.238753557685399</v>
      </c>
      <c r="BB146">
        <v>100</v>
      </c>
    </row>
    <row r="147" spans="1:55" ht="15" customHeight="1" x14ac:dyDescent="0.25">
      <c r="A147" s="8" t="s">
        <v>136</v>
      </c>
      <c r="B147" s="7" t="s">
        <v>54</v>
      </c>
      <c r="C147" s="9" t="s">
        <v>63</v>
      </c>
      <c r="D147" s="11">
        <v>44980</v>
      </c>
      <c r="E147" s="25">
        <v>2</v>
      </c>
      <c r="F147" s="25">
        <v>2.1</v>
      </c>
      <c r="G147" s="25">
        <v>1.7</v>
      </c>
      <c r="H147" s="25">
        <f t="shared" si="20"/>
        <v>5.6705747397295765</v>
      </c>
      <c r="I147" s="25">
        <v>100</v>
      </c>
      <c r="M147" s="12">
        <v>45006</v>
      </c>
      <c r="N147">
        <v>1.8</v>
      </c>
      <c r="O147">
        <v>2.1</v>
      </c>
      <c r="P147">
        <v>0.9</v>
      </c>
      <c r="Q147" s="25">
        <f t="shared" si="21"/>
        <v>3.1808625617596658</v>
      </c>
      <c r="R147">
        <v>75</v>
      </c>
      <c r="S147" s="25"/>
      <c r="T147">
        <f t="shared" si="26"/>
        <v>-2.2236079684087959E-2</v>
      </c>
      <c r="V147" s="12">
        <v>45033</v>
      </c>
      <c r="W147">
        <v>2.5</v>
      </c>
      <c r="X147">
        <v>1.8</v>
      </c>
      <c r="Y147">
        <v>1.4</v>
      </c>
      <c r="Z147" s="25">
        <f t="shared" si="22"/>
        <v>5.026548245743669</v>
      </c>
      <c r="AA147">
        <v>90</v>
      </c>
      <c r="AC147">
        <f t="shared" si="27"/>
        <v>1.6947448490636233E-2</v>
      </c>
      <c r="AE147" s="12">
        <v>45063</v>
      </c>
      <c r="AF147">
        <v>2.4</v>
      </c>
      <c r="AG147">
        <v>1.9</v>
      </c>
      <c r="AH147">
        <v>1.5</v>
      </c>
      <c r="AI147" s="25">
        <f t="shared" si="23"/>
        <v>5.4475216613246999</v>
      </c>
      <c r="AJ147">
        <v>90</v>
      </c>
      <c r="AL147">
        <f t="shared" si="28"/>
        <v>8.0373705907027096E-2</v>
      </c>
      <c r="AN147" s="12">
        <v>45090</v>
      </c>
      <c r="AO147">
        <v>2.9</v>
      </c>
      <c r="AP147">
        <v>2.7</v>
      </c>
      <c r="AQ147">
        <v>1.7</v>
      </c>
      <c r="AR147" s="25">
        <f t="shared" si="24"/>
        <v>11.023848621446586</v>
      </c>
      <c r="AS147">
        <v>95</v>
      </c>
      <c r="AU147">
        <f t="shared" si="29"/>
        <v>0.7044781223036608</v>
      </c>
      <c r="AW147" s="12">
        <v>45148</v>
      </c>
      <c r="AX147">
        <v>3.1</v>
      </c>
      <c r="AY147">
        <v>3</v>
      </c>
      <c r="AZ147">
        <v>2.5</v>
      </c>
      <c r="BA147" s="25">
        <f t="shared" si="25"/>
        <v>18.412678193148931</v>
      </c>
      <c r="BB147">
        <v>100</v>
      </c>
    </row>
    <row r="148" spans="1:55" ht="15" customHeight="1" x14ac:dyDescent="0.25">
      <c r="A148" s="8" t="s">
        <v>136</v>
      </c>
      <c r="B148" s="7" t="s">
        <v>55</v>
      </c>
      <c r="C148" s="9" t="s">
        <v>63</v>
      </c>
      <c r="D148" s="11">
        <v>44980</v>
      </c>
      <c r="E148" s="25">
        <v>2.2000000000000002</v>
      </c>
      <c r="F148" s="25">
        <v>1.9</v>
      </c>
      <c r="G148" s="25">
        <v>1.5</v>
      </c>
      <c r="H148" s="25">
        <f t="shared" si="20"/>
        <v>4.9935615228809755</v>
      </c>
      <c r="I148" s="25">
        <v>100</v>
      </c>
      <c r="M148" s="12">
        <v>45006</v>
      </c>
      <c r="N148">
        <v>1.1000000000000001</v>
      </c>
      <c r="O148">
        <v>1.2</v>
      </c>
      <c r="P148">
        <v>0</v>
      </c>
      <c r="Q148" s="25">
        <f t="shared" si="21"/>
        <v>0.31101767270538955</v>
      </c>
      <c r="R148">
        <v>10</v>
      </c>
      <c r="S148" s="25"/>
      <c r="T148">
        <f t="shared" si="26"/>
        <v>-0.10677134346985644</v>
      </c>
      <c r="V148" s="12">
        <v>45033</v>
      </c>
      <c r="W148">
        <v>1.6</v>
      </c>
      <c r="X148">
        <v>1.2</v>
      </c>
      <c r="Y148">
        <v>1.3</v>
      </c>
      <c r="Z148" s="25">
        <f t="shared" si="22"/>
        <v>1.9634954084936209</v>
      </c>
      <c r="AA148">
        <v>20</v>
      </c>
      <c r="AC148">
        <f t="shared" si="27"/>
        <v>6.8245622207474502E-2</v>
      </c>
      <c r="AE148" s="12">
        <v>45063</v>
      </c>
      <c r="AF148">
        <v>0.6</v>
      </c>
      <c r="AG148">
        <v>0.7</v>
      </c>
      <c r="AH148">
        <v>0.6</v>
      </c>
      <c r="AI148" s="25">
        <f t="shared" si="23"/>
        <v>0.19909843442125308</v>
      </c>
      <c r="AJ148">
        <v>5</v>
      </c>
      <c r="AL148">
        <f t="shared" si="28"/>
        <v>-2.2871585328168496</v>
      </c>
      <c r="AN148" s="12">
        <v>45090</v>
      </c>
      <c r="AO148">
        <v>0.8</v>
      </c>
      <c r="AP148">
        <v>0.9</v>
      </c>
      <c r="AQ148">
        <v>0.8</v>
      </c>
      <c r="AR148" s="25">
        <f t="shared" si="24"/>
        <v>0.45396013844372524</v>
      </c>
      <c r="AS148">
        <v>5</v>
      </c>
      <c r="AU148">
        <f t="shared" si="29"/>
        <v>0.82371650669165453</v>
      </c>
      <c r="AW148" s="12">
        <v>45148</v>
      </c>
      <c r="BA148" s="25" t="str">
        <f t="shared" si="25"/>
        <v/>
      </c>
      <c r="BB148">
        <v>0</v>
      </c>
      <c r="BC148" t="s">
        <v>61</v>
      </c>
    </row>
    <row r="149" spans="1:55" ht="15" customHeight="1" x14ac:dyDescent="0.25">
      <c r="A149" s="8" t="s">
        <v>136</v>
      </c>
      <c r="B149" s="7" t="s">
        <v>56</v>
      </c>
      <c r="C149" s="9" t="s">
        <v>63</v>
      </c>
      <c r="D149" s="11">
        <v>44980</v>
      </c>
      <c r="E149" s="25">
        <v>2.5</v>
      </c>
      <c r="F149" s="25">
        <v>1.7</v>
      </c>
      <c r="G149" s="25">
        <v>1.5</v>
      </c>
      <c r="H149" s="25">
        <f t="shared" si="20"/>
        <v>5.026548245743669</v>
      </c>
      <c r="I149" s="25">
        <v>100</v>
      </c>
      <c r="M149" s="12">
        <v>45006</v>
      </c>
      <c r="N149">
        <v>1.8</v>
      </c>
      <c r="O149">
        <v>1.8</v>
      </c>
      <c r="P149">
        <v>1.1000000000000001</v>
      </c>
      <c r="Q149" s="25">
        <f t="shared" si="21"/>
        <v>2.9723393493776435</v>
      </c>
      <c r="R149">
        <v>90</v>
      </c>
      <c r="S149" s="25"/>
      <c r="T149">
        <f t="shared" si="26"/>
        <v>-2.0207085099943883E-2</v>
      </c>
      <c r="V149" s="12">
        <v>45033</v>
      </c>
      <c r="W149">
        <v>2.2000000000000002</v>
      </c>
      <c r="X149">
        <v>2</v>
      </c>
      <c r="Y149">
        <v>1.4</v>
      </c>
      <c r="Z149" s="25">
        <f t="shared" si="22"/>
        <v>4.9935615228809755</v>
      </c>
      <c r="AA149">
        <v>80</v>
      </c>
      <c r="AC149">
        <f t="shared" si="27"/>
        <v>1.9214817952649097E-2</v>
      </c>
      <c r="AE149" s="12">
        <v>45063</v>
      </c>
      <c r="AF149">
        <v>2.5</v>
      </c>
      <c r="AG149">
        <v>1.9</v>
      </c>
      <c r="AH149">
        <v>1.7</v>
      </c>
      <c r="AI149" s="25">
        <f t="shared" si="23"/>
        <v>6.3617251235193297</v>
      </c>
      <c r="AJ149">
        <v>80</v>
      </c>
      <c r="AL149">
        <f t="shared" si="28"/>
        <v>0.24198899141454092</v>
      </c>
      <c r="AN149" s="12">
        <v>45090</v>
      </c>
      <c r="AO149">
        <v>2.5</v>
      </c>
      <c r="AP149">
        <v>2.2999999999999998</v>
      </c>
      <c r="AQ149">
        <v>1.9</v>
      </c>
      <c r="AR149" s="25">
        <f t="shared" si="24"/>
        <v>8.6590147514568638</v>
      </c>
      <c r="AS149">
        <v>95</v>
      </c>
      <c r="AU149">
        <f t="shared" si="29"/>
        <v>0.30811674806190903</v>
      </c>
      <c r="AW149" s="12">
        <v>45148</v>
      </c>
      <c r="AX149">
        <v>3.1</v>
      </c>
      <c r="AY149">
        <v>2.6</v>
      </c>
      <c r="AZ149">
        <v>2.6</v>
      </c>
      <c r="BA149" s="25">
        <f t="shared" si="25"/>
        <v>16.458803912156927</v>
      </c>
      <c r="BB149">
        <v>98</v>
      </c>
    </row>
    <row r="150" spans="1:55" ht="15" customHeight="1" x14ac:dyDescent="0.25">
      <c r="A150" s="8" t="s">
        <v>136</v>
      </c>
      <c r="B150" s="7" t="s">
        <v>57</v>
      </c>
      <c r="C150" s="9" t="s">
        <v>63</v>
      </c>
      <c r="D150" s="11">
        <v>44980</v>
      </c>
      <c r="E150" s="25">
        <v>1.7</v>
      </c>
      <c r="F150" s="25">
        <v>2.1</v>
      </c>
      <c r="G150" s="25">
        <v>2.2999999999999998</v>
      </c>
      <c r="H150" s="25">
        <f t="shared" si="20"/>
        <v>6.4622560884342057</v>
      </c>
      <c r="I150" s="25">
        <v>100</v>
      </c>
      <c r="M150" s="12">
        <v>45006</v>
      </c>
      <c r="N150">
        <v>2.4</v>
      </c>
      <c r="O150">
        <v>2.4</v>
      </c>
      <c r="P150">
        <v>2</v>
      </c>
      <c r="Q150" s="25">
        <f t="shared" si="21"/>
        <v>9.1231850660247602</v>
      </c>
      <c r="R150">
        <v>100</v>
      </c>
      <c r="S150" s="25"/>
      <c r="T150">
        <f t="shared" si="26"/>
        <v>1.3263095626604977E-2</v>
      </c>
      <c r="V150" s="12">
        <v>45033</v>
      </c>
      <c r="W150">
        <v>3.2</v>
      </c>
      <c r="X150">
        <v>3</v>
      </c>
      <c r="Y150">
        <v>2.7</v>
      </c>
      <c r="Z150" s="25">
        <f t="shared" si="22"/>
        <v>20.414069063026478</v>
      </c>
      <c r="AA150">
        <v>100</v>
      </c>
      <c r="AC150">
        <f t="shared" si="27"/>
        <v>2.9829827417939218E-2</v>
      </c>
      <c r="AE150" s="12">
        <v>45063</v>
      </c>
      <c r="AF150">
        <v>3.5</v>
      </c>
      <c r="AG150">
        <v>3.1</v>
      </c>
      <c r="AH150">
        <v>3.4</v>
      </c>
      <c r="AI150" s="25">
        <f t="shared" si="23"/>
        <v>29.035188353099418</v>
      </c>
      <c r="AJ150">
        <v>100</v>
      </c>
      <c r="AL150">
        <f t="shared" si="28"/>
        <v>0.35204963504219727</v>
      </c>
      <c r="AN150" s="12">
        <v>45090</v>
      </c>
      <c r="AO150">
        <v>3.9</v>
      </c>
      <c r="AP150">
        <v>3.7</v>
      </c>
      <c r="AQ150">
        <v>3.5</v>
      </c>
      <c r="AR150" s="25">
        <f t="shared" si="24"/>
        <v>39.697164770760629</v>
      </c>
      <c r="AS150">
        <v>100</v>
      </c>
      <c r="AU150">
        <f t="shared" si="29"/>
        <v>0.3125839946877273</v>
      </c>
      <c r="AW150" s="12">
        <v>45148</v>
      </c>
      <c r="AX150">
        <v>4.8</v>
      </c>
      <c r="AY150">
        <v>4.5999999999999996</v>
      </c>
      <c r="AZ150">
        <v>4.8</v>
      </c>
      <c r="BA150" s="25">
        <f t="shared" si="25"/>
        <v>83.277338061358208</v>
      </c>
      <c r="BB150">
        <v>100</v>
      </c>
    </row>
    <row r="151" spans="1:55" ht="15" customHeight="1" x14ac:dyDescent="0.25">
      <c r="A151" s="8" t="s">
        <v>136</v>
      </c>
      <c r="B151" s="7" t="s">
        <v>58</v>
      </c>
      <c r="C151" s="9" t="s">
        <v>63</v>
      </c>
      <c r="D151" s="11">
        <v>44980</v>
      </c>
      <c r="E151" s="25">
        <v>2.2000000000000002</v>
      </c>
      <c r="F151" s="25">
        <v>2.1</v>
      </c>
      <c r="G151" s="25">
        <v>1.7</v>
      </c>
      <c r="H151" s="25">
        <f t="shared" si="20"/>
        <v>6.2376322137025344</v>
      </c>
      <c r="I151" s="25">
        <v>100</v>
      </c>
      <c r="M151" s="12">
        <v>45006</v>
      </c>
      <c r="N151">
        <v>2.1</v>
      </c>
      <c r="O151">
        <v>2</v>
      </c>
      <c r="P151">
        <v>1.7</v>
      </c>
      <c r="Q151" s="25">
        <f t="shared" si="21"/>
        <v>5.6448529498783113</v>
      </c>
      <c r="R151">
        <v>100</v>
      </c>
      <c r="S151" s="25"/>
      <c r="T151">
        <f t="shared" si="26"/>
        <v>-3.8406349922775122E-3</v>
      </c>
      <c r="V151" s="12">
        <v>45033</v>
      </c>
      <c r="W151">
        <v>2.9</v>
      </c>
      <c r="X151">
        <v>2.8</v>
      </c>
      <c r="Y151">
        <v>2.6</v>
      </c>
      <c r="Z151" s="25">
        <f t="shared" si="22"/>
        <v>16.604102572385457</v>
      </c>
      <c r="AA151">
        <v>100</v>
      </c>
      <c r="AC151">
        <f t="shared" si="27"/>
        <v>3.9959468892709286E-2</v>
      </c>
      <c r="AE151" s="12">
        <v>45063</v>
      </c>
      <c r="AF151">
        <v>3.2</v>
      </c>
      <c r="AG151">
        <v>2.8</v>
      </c>
      <c r="AH151">
        <v>2.7</v>
      </c>
      <c r="AI151" s="25">
        <f t="shared" si="23"/>
        <v>19.006635554218249</v>
      </c>
      <c r="AJ151">
        <v>100</v>
      </c>
      <c r="AL151">
        <f t="shared" si="28"/>
        <v>0.13504838386900522</v>
      </c>
      <c r="AN151" s="12">
        <v>45090</v>
      </c>
      <c r="AO151">
        <v>3.5</v>
      </c>
      <c r="AP151">
        <v>3.6</v>
      </c>
      <c r="AQ151">
        <v>3</v>
      </c>
      <c r="AR151" s="25">
        <f t="shared" si="24"/>
        <v>29.935450997893735</v>
      </c>
      <c r="AS151">
        <v>100</v>
      </c>
      <c r="AU151">
        <f t="shared" si="29"/>
        <v>0.45398326313251969</v>
      </c>
      <c r="AW151" s="12">
        <v>45148</v>
      </c>
      <c r="AX151">
        <v>4.3</v>
      </c>
      <c r="AY151">
        <v>4.0999999999999996</v>
      </c>
      <c r="AZ151">
        <v>4.0999999999999996</v>
      </c>
      <c r="BA151" s="25">
        <f t="shared" si="25"/>
        <v>56.770935444857749</v>
      </c>
      <c r="BB151">
        <v>100</v>
      </c>
    </row>
    <row r="152" spans="1:55" ht="15" customHeight="1" x14ac:dyDescent="0.25">
      <c r="A152" s="8" t="s">
        <v>136</v>
      </c>
      <c r="B152" s="7" t="s">
        <v>59</v>
      </c>
      <c r="C152" s="9" t="s">
        <v>63</v>
      </c>
      <c r="D152" s="11">
        <v>44980</v>
      </c>
      <c r="E152" s="25">
        <v>2.1</v>
      </c>
      <c r="F152" s="25">
        <v>2.1</v>
      </c>
      <c r="G152" s="25">
        <v>1.8</v>
      </c>
      <c r="H152" s="25">
        <f t="shared" si="20"/>
        <v>6.2716006842694751</v>
      </c>
      <c r="I152" s="25">
        <v>100</v>
      </c>
      <c r="M152" s="12">
        <v>45006</v>
      </c>
      <c r="N152">
        <v>2.2000000000000002</v>
      </c>
      <c r="O152">
        <v>2.1</v>
      </c>
      <c r="P152">
        <v>1.8</v>
      </c>
      <c r="Q152" s="25">
        <f t="shared" si="21"/>
        <v>6.570248335901355</v>
      </c>
      <c r="R152">
        <v>100</v>
      </c>
      <c r="S152" s="25"/>
      <c r="T152">
        <f t="shared" si="26"/>
        <v>1.7892313705728041E-3</v>
      </c>
      <c r="V152" s="12">
        <v>45033</v>
      </c>
      <c r="W152">
        <v>2.8</v>
      </c>
      <c r="X152">
        <v>2.5</v>
      </c>
      <c r="Y152">
        <v>2.1</v>
      </c>
      <c r="Z152" s="25">
        <f t="shared" si="22"/>
        <v>11.633317596243002</v>
      </c>
      <c r="AA152">
        <v>100</v>
      </c>
      <c r="AC152">
        <f t="shared" si="27"/>
        <v>2.1160057686510549E-2</v>
      </c>
      <c r="AE152" s="12">
        <v>45063</v>
      </c>
      <c r="AF152">
        <v>3.2</v>
      </c>
      <c r="AG152">
        <v>2.5</v>
      </c>
      <c r="AH152">
        <v>2.9</v>
      </c>
      <c r="AI152" s="25">
        <f t="shared" si="23"/>
        <v>18.321768355735678</v>
      </c>
      <c r="AJ152">
        <v>100</v>
      </c>
      <c r="AL152">
        <f t="shared" si="28"/>
        <v>0.4539143049892651</v>
      </c>
      <c r="AN152" s="12">
        <v>45090</v>
      </c>
      <c r="AO152">
        <v>3.6</v>
      </c>
      <c r="AP152">
        <v>2.9</v>
      </c>
      <c r="AQ152">
        <v>2.7</v>
      </c>
      <c r="AR152" s="25">
        <f t="shared" si="24"/>
        <v>22.167077763729576</v>
      </c>
      <c r="AS152">
        <v>100</v>
      </c>
      <c r="AU152">
        <f t="shared" si="29"/>
        <v>0.19040424116939142</v>
      </c>
      <c r="AW152" s="12">
        <v>45148</v>
      </c>
      <c r="AX152">
        <v>4.5</v>
      </c>
      <c r="AY152">
        <v>4.2</v>
      </c>
      <c r="AZ152">
        <v>3.8</v>
      </c>
      <c r="BA152" s="25">
        <f t="shared" si="25"/>
        <v>56.548667764616276</v>
      </c>
      <c r="BB152">
        <v>100</v>
      </c>
    </row>
    <row r="153" spans="1:55" ht="15" customHeight="1" x14ac:dyDescent="0.25">
      <c r="A153" s="8" t="s">
        <v>136</v>
      </c>
      <c r="B153" s="7" t="s">
        <v>60</v>
      </c>
      <c r="C153" s="9" t="s">
        <v>63</v>
      </c>
      <c r="D153" s="11">
        <v>44980</v>
      </c>
      <c r="E153" s="25">
        <v>1.9</v>
      </c>
      <c r="F153" s="25">
        <v>1.5</v>
      </c>
      <c r="G153" s="25">
        <v>1.3</v>
      </c>
      <c r="H153" s="25">
        <f t="shared" si="20"/>
        <v>2.9248227604920967</v>
      </c>
      <c r="I153" s="25">
        <v>100</v>
      </c>
      <c r="L153" s="27"/>
      <c r="M153" s="12">
        <v>45006</v>
      </c>
      <c r="N153">
        <v>1.9</v>
      </c>
      <c r="O153">
        <v>1.9</v>
      </c>
      <c r="P153">
        <v>1.3</v>
      </c>
      <c r="Q153" s="25">
        <f t="shared" si="21"/>
        <v>3.8201766667651884</v>
      </c>
      <c r="R153">
        <v>100</v>
      </c>
      <c r="S153" s="25"/>
      <c r="T153">
        <f t="shared" si="26"/>
        <v>1.0271645586501751E-2</v>
      </c>
      <c r="V153" s="12">
        <v>45033</v>
      </c>
      <c r="W153">
        <v>2.1</v>
      </c>
      <c r="X153">
        <v>1.9</v>
      </c>
      <c r="Y153">
        <v>1.7</v>
      </c>
      <c r="Z153" s="25">
        <f t="shared" si="22"/>
        <v>5.343849103756237</v>
      </c>
      <c r="AA153">
        <v>100</v>
      </c>
      <c r="AC153">
        <f t="shared" si="27"/>
        <v>1.2431464069249974E-2</v>
      </c>
      <c r="AE153" s="12">
        <v>45063</v>
      </c>
      <c r="AF153">
        <v>2.2000000000000002</v>
      </c>
      <c r="AG153">
        <v>2.2000000000000002</v>
      </c>
      <c r="AH153">
        <v>1.5</v>
      </c>
      <c r="AI153" s="25">
        <f t="shared" si="23"/>
        <v>5.9136554713010883</v>
      </c>
      <c r="AJ153">
        <v>100</v>
      </c>
      <c r="AL153">
        <f t="shared" si="28"/>
        <v>0.10125051313301078</v>
      </c>
      <c r="AN153" s="12">
        <v>45090</v>
      </c>
      <c r="AO153">
        <v>2.6</v>
      </c>
      <c r="AP153">
        <v>2.2999999999999998</v>
      </c>
      <c r="AQ153">
        <v>2</v>
      </c>
      <c r="AR153" s="25">
        <f t="shared" si="24"/>
        <v>9.4393078267922306</v>
      </c>
      <c r="AS153">
        <v>100</v>
      </c>
      <c r="AU153">
        <f t="shared" si="29"/>
        <v>0.46733847968952924</v>
      </c>
      <c r="AW153" s="12">
        <v>45148</v>
      </c>
      <c r="AX153">
        <v>3</v>
      </c>
      <c r="AY153">
        <v>2.7</v>
      </c>
      <c r="AZ153">
        <v>2.9</v>
      </c>
      <c r="BA153" s="25">
        <f t="shared" si="25"/>
        <v>18.472564803107979</v>
      </c>
      <c r="BB153">
        <v>100</v>
      </c>
    </row>
    <row r="154" spans="1:55" ht="15" customHeight="1" x14ac:dyDescent="0.25">
      <c r="A154" s="8" t="s">
        <v>137</v>
      </c>
      <c r="B154" s="7" t="s">
        <v>53</v>
      </c>
      <c r="C154" s="9" t="s">
        <v>63</v>
      </c>
      <c r="D154" s="11">
        <v>44980</v>
      </c>
      <c r="E154" s="25">
        <v>1.7</v>
      </c>
      <c r="F154" s="25">
        <v>2.2999999999999998</v>
      </c>
      <c r="G154" s="25">
        <v>1.8</v>
      </c>
      <c r="H154" s="25">
        <f t="shared" si="20"/>
        <v>5.6110808288522191</v>
      </c>
      <c r="I154" s="25">
        <v>100</v>
      </c>
      <c r="M154" s="12">
        <v>45006</v>
      </c>
      <c r="N154">
        <v>2.4</v>
      </c>
      <c r="O154">
        <v>1.9</v>
      </c>
      <c r="P154">
        <v>1.9</v>
      </c>
      <c r="Q154" s="25">
        <f t="shared" si="21"/>
        <v>6.8046896876754914</v>
      </c>
      <c r="R154">
        <v>100</v>
      </c>
      <c r="S154" s="25"/>
      <c r="T154">
        <f t="shared" si="26"/>
        <v>7.4180258590725214E-3</v>
      </c>
      <c r="V154" s="12">
        <v>45033</v>
      </c>
      <c r="W154">
        <v>3.3</v>
      </c>
      <c r="X154">
        <v>2.4</v>
      </c>
      <c r="Y154">
        <v>2.1</v>
      </c>
      <c r="Z154" s="25">
        <f t="shared" si="22"/>
        <v>13.12105806725862</v>
      </c>
      <c r="AA154">
        <v>100</v>
      </c>
      <c r="AC154">
        <f t="shared" si="27"/>
        <v>2.4318755229866765E-2</v>
      </c>
      <c r="AE154" s="12">
        <v>45063</v>
      </c>
      <c r="AF154">
        <v>3.3</v>
      </c>
      <c r="AG154">
        <v>2.4</v>
      </c>
      <c r="AH154">
        <v>1.9</v>
      </c>
      <c r="AI154" s="25">
        <f t="shared" si="23"/>
        <v>11.980659934005523</v>
      </c>
      <c r="AJ154">
        <v>100</v>
      </c>
      <c r="AL154">
        <f t="shared" si="28"/>
        <v>-9.0864216399201905E-2</v>
      </c>
      <c r="AN154" s="12">
        <v>45090</v>
      </c>
      <c r="AO154">
        <v>4.0999999999999996</v>
      </c>
      <c r="AP154">
        <v>2.9</v>
      </c>
      <c r="AQ154">
        <v>2.5</v>
      </c>
      <c r="AR154" s="25">
        <f t="shared" si="24"/>
        <v>23.474765705786332</v>
      </c>
      <c r="AS154">
        <v>100</v>
      </c>
      <c r="AU154">
        <f t="shared" si="29"/>
        <v>0.67222959310680908</v>
      </c>
      <c r="AW154" s="12">
        <v>45148</v>
      </c>
      <c r="AX154">
        <v>4.4000000000000004</v>
      </c>
      <c r="AY154">
        <v>3.9</v>
      </c>
      <c r="AZ154">
        <v>3.3</v>
      </c>
      <c r="BA154" s="25">
        <f t="shared" si="25"/>
        <v>44.786544869576083</v>
      </c>
      <c r="BB154">
        <v>100</v>
      </c>
    </row>
    <row r="155" spans="1:55" ht="15" customHeight="1" x14ac:dyDescent="0.25">
      <c r="A155" s="8" t="s">
        <v>137</v>
      </c>
      <c r="B155" s="7" t="s">
        <v>54</v>
      </c>
      <c r="C155" s="9" t="s">
        <v>63</v>
      </c>
      <c r="D155" s="11">
        <v>44980</v>
      </c>
      <c r="E155" s="25">
        <v>2</v>
      </c>
      <c r="F155" s="25">
        <v>1.8</v>
      </c>
      <c r="G155" s="25">
        <v>1.9</v>
      </c>
      <c r="H155" s="25">
        <f t="shared" si="20"/>
        <v>5.3760504284555344</v>
      </c>
      <c r="I155" s="25">
        <v>100</v>
      </c>
      <c r="M155" s="12">
        <v>45006</v>
      </c>
      <c r="N155">
        <v>2</v>
      </c>
      <c r="O155">
        <v>1.8</v>
      </c>
      <c r="P155">
        <v>1.4</v>
      </c>
      <c r="Q155" s="25">
        <f t="shared" si="21"/>
        <v>4.0212385965949355</v>
      </c>
      <c r="R155">
        <v>100</v>
      </c>
      <c r="S155" s="25"/>
      <c r="T155">
        <f t="shared" si="26"/>
        <v>-1.1167846911115229E-2</v>
      </c>
      <c r="V155" s="12">
        <v>45033</v>
      </c>
      <c r="W155">
        <v>2.4</v>
      </c>
      <c r="X155">
        <v>2.2999999999999998</v>
      </c>
      <c r="Y155">
        <v>2</v>
      </c>
      <c r="Z155" s="25">
        <f t="shared" si="22"/>
        <v>8.7132072247312902</v>
      </c>
      <c r="AA155">
        <v>100</v>
      </c>
      <c r="AC155">
        <f t="shared" si="27"/>
        <v>2.8638888243763934E-2</v>
      </c>
      <c r="AE155" s="12">
        <v>45063</v>
      </c>
      <c r="AF155">
        <v>2.2999999999999998</v>
      </c>
      <c r="AG155">
        <v>2.2000000000000002</v>
      </c>
      <c r="AH155">
        <v>1.8</v>
      </c>
      <c r="AI155" s="25">
        <f t="shared" si="23"/>
        <v>7.2256631032565233</v>
      </c>
      <c r="AJ155">
        <v>100</v>
      </c>
      <c r="AL155">
        <f t="shared" si="28"/>
        <v>-0.18707631142960399</v>
      </c>
      <c r="AN155" s="12">
        <v>45090</v>
      </c>
      <c r="AO155">
        <v>2.7</v>
      </c>
      <c r="AP155">
        <v>1.9</v>
      </c>
      <c r="AQ155">
        <v>2.2999999999999998</v>
      </c>
      <c r="AR155" s="25">
        <f t="shared" si="24"/>
        <v>9.3517359315734137</v>
      </c>
      <c r="AS155">
        <v>100</v>
      </c>
      <c r="AU155">
        <f t="shared" si="29"/>
        <v>0.25776853351678936</v>
      </c>
      <c r="AW155" s="12">
        <v>45148</v>
      </c>
      <c r="AX155">
        <v>3.3</v>
      </c>
      <c r="AY155">
        <v>2.6</v>
      </c>
      <c r="AZ155">
        <v>2.4</v>
      </c>
      <c r="BA155" s="25">
        <f t="shared" si="25"/>
        <v>16.198837120072369</v>
      </c>
      <c r="BB155">
        <v>100</v>
      </c>
    </row>
    <row r="156" spans="1:55" ht="15" customHeight="1" x14ac:dyDescent="0.25">
      <c r="A156" s="8" t="s">
        <v>137</v>
      </c>
      <c r="B156" s="7" t="s">
        <v>55</v>
      </c>
      <c r="C156" s="9" t="s">
        <v>63</v>
      </c>
      <c r="D156" s="11">
        <v>44980</v>
      </c>
      <c r="E156" s="25">
        <v>2</v>
      </c>
      <c r="F156" s="25">
        <v>1.7</v>
      </c>
      <c r="G156" s="25">
        <v>2.1</v>
      </c>
      <c r="H156" s="25">
        <f t="shared" si="20"/>
        <v>5.6705747397295765</v>
      </c>
      <c r="I156" s="25">
        <v>100</v>
      </c>
      <c r="M156" s="12">
        <v>45006</v>
      </c>
      <c r="N156">
        <v>2</v>
      </c>
      <c r="O156">
        <v>2.1</v>
      </c>
      <c r="P156">
        <v>1.8</v>
      </c>
      <c r="Q156" s="25">
        <f t="shared" si="21"/>
        <v>5.9729530326375952</v>
      </c>
      <c r="R156">
        <v>100</v>
      </c>
      <c r="S156" s="25"/>
      <c r="T156">
        <f t="shared" si="26"/>
        <v>1.998114338712362E-3</v>
      </c>
      <c r="V156" s="12">
        <v>45033</v>
      </c>
      <c r="W156">
        <v>2.5</v>
      </c>
      <c r="X156">
        <v>2.1</v>
      </c>
      <c r="Y156">
        <v>1.9</v>
      </c>
      <c r="Z156" s="25">
        <f t="shared" si="22"/>
        <v>7.8539816339744828</v>
      </c>
      <c r="AA156">
        <v>100</v>
      </c>
      <c r="AC156">
        <f t="shared" si="27"/>
        <v>1.0139969158621824E-2</v>
      </c>
      <c r="AE156" s="12">
        <v>45063</v>
      </c>
      <c r="AF156">
        <v>2.7</v>
      </c>
      <c r="AG156">
        <v>2.4</v>
      </c>
      <c r="AH156">
        <v>1.9</v>
      </c>
      <c r="AI156" s="25">
        <f t="shared" si="23"/>
        <v>9.8023581278227017</v>
      </c>
      <c r="AJ156">
        <v>100</v>
      </c>
      <c r="AL156">
        <f t="shared" si="28"/>
        <v>0.22145483592556794</v>
      </c>
      <c r="AN156" s="12">
        <v>45090</v>
      </c>
      <c r="AO156">
        <v>2.7</v>
      </c>
      <c r="AP156">
        <v>2.6</v>
      </c>
      <c r="AQ156">
        <v>1.6</v>
      </c>
      <c r="AR156" s="25">
        <f t="shared" si="24"/>
        <v>9.3517359315734172</v>
      </c>
      <c r="AS156">
        <v>100</v>
      </c>
      <c r="AU156">
        <f t="shared" si="29"/>
        <v>-4.7032814583968671E-2</v>
      </c>
      <c r="AW156" s="12">
        <v>45148</v>
      </c>
      <c r="AX156">
        <v>3.3</v>
      </c>
      <c r="AY156">
        <v>2.7</v>
      </c>
      <c r="AZ156">
        <v>2.1</v>
      </c>
      <c r="BA156" s="25">
        <f t="shared" si="25"/>
        <v>14.928848289858699</v>
      </c>
      <c r="BB156">
        <v>98</v>
      </c>
    </row>
    <row r="157" spans="1:55" ht="15" customHeight="1" x14ac:dyDescent="0.25">
      <c r="A157" s="8" t="s">
        <v>137</v>
      </c>
      <c r="B157" s="7" t="s">
        <v>56</v>
      </c>
      <c r="C157" s="9" t="s">
        <v>63</v>
      </c>
      <c r="D157" s="11">
        <v>44980</v>
      </c>
      <c r="E157" s="25">
        <v>2.7</v>
      </c>
      <c r="F157" s="25">
        <v>2.8</v>
      </c>
      <c r="G157" s="25">
        <v>1.6</v>
      </c>
      <c r="H157" s="25">
        <f t="shared" si="20"/>
        <v>10.263583199277857</v>
      </c>
      <c r="I157" s="25">
        <v>100</v>
      </c>
      <c r="M157" s="12">
        <v>45006</v>
      </c>
      <c r="N157">
        <v>2.9</v>
      </c>
      <c r="O157">
        <v>2.8</v>
      </c>
      <c r="P157">
        <v>1.1000000000000001</v>
      </c>
      <c r="Q157" s="25">
        <f t="shared" si="21"/>
        <v>8.6607818973245099</v>
      </c>
      <c r="R157">
        <v>100</v>
      </c>
      <c r="S157" s="25"/>
      <c r="T157">
        <f t="shared" si="26"/>
        <v>-6.5306542921186534E-3</v>
      </c>
      <c r="V157" s="12">
        <v>45033</v>
      </c>
      <c r="W157">
        <v>3.4</v>
      </c>
      <c r="X157">
        <v>2.9</v>
      </c>
      <c r="Y157">
        <v>2.4</v>
      </c>
      <c r="Z157" s="25">
        <f t="shared" si="22"/>
        <v>18.752559248359173</v>
      </c>
      <c r="AA157">
        <v>100</v>
      </c>
      <c r="AB157" s="28"/>
      <c r="AC157">
        <f t="shared" si="27"/>
        <v>2.8612045536097721E-2</v>
      </c>
      <c r="AD157" s="27" t="s">
        <v>110</v>
      </c>
      <c r="AE157" s="12">
        <v>45063</v>
      </c>
      <c r="AF157">
        <v>3.6</v>
      </c>
      <c r="AG157">
        <v>2.6</v>
      </c>
      <c r="AH157">
        <v>2</v>
      </c>
      <c r="AI157" s="25">
        <f t="shared" si="23"/>
        <v>14.957122623741002</v>
      </c>
      <c r="AJ157">
        <v>100</v>
      </c>
      <c r="AL157">
        <f t="shared" si="28"/>
        <v>-0.22599206931061347</v>
      </c>
      <c r="AN157" s="12">
        <v>45090</v>
      </c>
      <c r="AO157">
        <v>3.3</v>
      </c>
      <c r="AP157">
        <v>3.2</v>
      </c>
      <c r="AQ157">
        <v>1.9</v>
      </c>
      <c r="AR157" s="25">
        <f t="shared" si="24"/>
        <v>16.853270139723293</v>
      </c>
      <c r="AS157">
        <v>100</v>
      </c>
      <c r="AU157">
        <f t="shared" si="29"/>
        <v>0.11928562416617275</v>
      </c>
      <c r="AW157" s="12">
        <v>45148</v>
      </c>
      <c r="AX157">
        <v>4</v>
      </c>
      <c r="AY157">
        <v>3.1</v>
      </c>
      <c r="AZ157">
        <v>3.1</v>
      </c>
      <c r="BA157" s="25">
        <f t="shared" si="25"/>
        <v>30.190705400997917</v>
      </c>
      <c r="BB157">
        <v>100</v>
      </c>
    </row>
    <row r="158" spans="1:55" ht="15" customHeight="1" x14ac:dyDescent="0.25">
      <c r="A158" s="8" t="s">
        <v>137</v>
      </c>
      <c r="B158" s="7" t="s">
        <v>57</v>
      </c>
      <c r="C158" s="9" t="s">
        <v>63</v>
      </c>
      <c r="D158" s="11">
        <v>44980</v>
      </c>
      <c r="E158" s="25">
        <v>2.1</v>
      </c>
      <c r="F158" s="25">
        <v>1.9</v>
      </c>
      <c r="G158" s="25">
        <v>1.6</v>
      </c>
      <c r="H158" s="25">
        <f t="shared" si="20"/>
        <v>5.0510919383498392</v>
      </c>
      <c r="I158" s="25">
        <v>100</v>
      </c>
      <c r="M158" s="12">
        <v>45006</v>
      </c>
      <c r="N158">
        <v>2.2999999999999998</v>
      </c>
      <c r="O158">
        <v>2</v>
      </c>
      <c r="P158">
        <v>1.8</v>
      </c>
      <c r="Q158" s="25">
        <f t="shared" si="21"/>
        <v>6.521160950689012</v>
      </c>
      <c r="R158">
        <v>100</v>
      </c>
      <c r="S158" s="25"/>
      <c r="T158">
        <f t="shared" si="26"/>
        <v>9.8249221030642618E-3</v>
      </c>
      <c r="V158" s="12">
        <v>45033</v>
      </c>
      <c r="W158">
        <v>2.9</v>
      </c>
      <c r="X158">
        <v>2.6</v>
      </c>
      <c r="Y158">
        <v>2.5</v>
      </c>
      <c r="Z158" s="25">
        <f t="shared" si="22"/>
        <v>14.81044951672653</v>
      </c>
      <c r="AA158">
        <v>100</v>
      </c>
      <c r="AC158">
        <f t="shared" si="27"/>
        <v>3.0380761483452014E-2</v>
      </c>
      <c r="AE158" s="12">
        <v>45063</v>
      </c>
      <c r="AF158">
        <v>3</v>
      </c>
      <c r="AG158">
        <v>3</v>
      </c>
      <c r="AH158">
        <v>2.8</v>
      </c>
      <c r="AI158" s="25">
        <f t="shared" si="23"/>
        <v>19.815595662517623</v>
      </c>
      <c r="AJ158">
        <v>100</v>
      </c>
      <c r="AL158">
        <f t="shared" si="28"/>
        <v>0.29094248779565607</v>
      </c>
      <c r="AN158" s="12">
        <v>45090</v>
      </c>
      <c r="AO158">
        <v>3.6</v>
      </c>
      <c r="AP158">
        <v>3.2</v>
      </c>
      <c r="AQ158">
        <v>3.1</v>
      </c>
      <c r="AR158" s="25">
        <f t="shared" si="24"/>
        <v>28.055207794720257</v>
      </c>
      <c r="AS158">
        <v>100</v>
      </c>
      <c r="AU158">
        <f t="shared" si="29"/>
        <v>0.34749678190425082</v>
      </c>
      <c r="AW158" s="12">
        <v>45148</v>
      </c>
      <c r="AX158">
        <v>4.2</v>
      </c>
      <c r="AY158">
        <v>4</v>
      </c>
      <c r="AZ158">
        <v>3.9</v>
      </c>
      <c r="BA158" s="25">
        <f t="shared" si="25"/>
        <v>51.467534346516494</v>
      </c>
      <c r="BB158">
        <v>100</v>
      </c>
    </row>
    <row r="159" spans="1:55" ht="15" customHeight="1" x14ac:dyDescent="0.25">
      <c r="A159" s="8" t="s">
        <v>137</v>
      </c>
      <c r="B159" s="7" t="s">
        <v>58</v>
      </c>
      <c r="C159" s="9" t="s">
        <v>63</v>
      </c>
      <c r="D159" s="11">
        <v>44980</v>
      </c>
      <c r="E159" s="25">
        <v>2.2999999999999998</v>
      </c>
      <c r="F159" s="25">
        <v>2.2000000000000002</v>
      </c>
      <c r="G159" s="25">
        <v>1.5</v>
      </c>
      <c r="H159" s="25">
        <f t="shared" si="20"/>
        <v>6.1824579927238643</v>
      </c>
      <c r="I159" s="25">
        <v>100</v>
      </c>
      <c r="M159" s="12">
        <v>45006</v>
      </c>
      <c r="N159">
        <v>2.7</v>
      </c>
      <c r="O159">
        <v>1.7</v>
      </c>
      <c r="P159">
        <v>2</v>
      </c>
      <c r="Q159" s="25">
        <f t="shared" si="21"/>
        <v>7.2576680784149721</v>
      </c>
      <c r="R159">
        <v>100</v>
      </c>
      <c r="S159" s="25"/>
      <c r="T159">
        <f t="shared" si="26"/>
        <v>6.1670250028915182E-3</v>
      </c>
      <c r="V159" s="12">
        <v>45033</v>
      </c>
      <c r="W159">
        <v>3.3</v>
      </c>
      <c r="X159">
        <v>2.7</v>
      </c>
      <c r="Y159">
        <v>2.4</v>
      </c>
      <c r="Z159" s="25">
        <f t="shared" si="22"/>
        <v>16.853270139723293</v>
      </c>
      <c r="AA159">
        <v>100</v>
      </c>
      <c r="AC159">
        <f t="shared" si="27"/>
        <v>3.1203190208235317E-2</v>
      </c>
      <c r="AE159" s="12">
        <v>45063</v>
      </c>
      <c r="AF159">
        <v>3.5</v>
      </c>
      <c r="AG159">
        <v>2.9</v>
      </c>
      <c r="AH159">
        <v>2.5</v>
      </c>
      <c r="AI159" s="25">
        <f t="shared" si="23"/>
        <v>20.039434139085895</v>
      </c>
      <c r="AJ159">
        <v>100</v>
      </c>
      <c r="AL159">
        <f t="shared" si="28"/>
        <v>0.17304205087192562</v>
      </c>
      <c r="AN159" s="12">
        <v>45090</v>
      </c>
      <c r="AO159">
        <v>3.8</v>
      </c>
      <c r="AP159">
        <v>3.3</v>
      </c>
      <c r="AQ159">
        <v>3</v>
      </c>
      <c r="AR159" s="25">
        <f t="shared" si="24"/>
        <v>29.613830449982483</v>
      </c>
      <c r="AS159">
        <v>100</v>
      </c>
      <c r="AU159">
        <f t="shared" si="29"/>
        <v>0.39030560192867919</v>
      </c>
      <c r="AW159" s="12">
        <v>45148</v>
      </c>
      <c r="AX159">
        <v>4.5999999999999996</v>
      </c>
      <c r="AY159">
        <v>3.8</v>
      </c>
      <c r="AZ159">
        <v>3.7</v>
      </c>
      <c r="BA159" s="25">
        <f t="shared" si="25"/>
        <v>50.805443694772428</v>
      </c>
      <c r="BB159">
        <v>100</v>
      </c>
    </row>
    <row r="160" spans="1:55" ht="15" customHeight="1" x14ac:dyDescent="0.25">
      <c r="A160" s="8" t="s">
        <v>137</v>
      </c>
      <c r="B160" s="7" t="s">
        <v>59</v>
      </c>
      <c r="C160" s="9" t="s">
        <v>63</v>
      </c>
      <c r="D160" s="11">
        <v>44980</v>
      </c>
      <c r="E160" s="25">
        <v>2.4</v>
      </c>
      <c r="F160" s="25">
        <v>2.2999999999999998</v>
      </c>
      <c r="G160" s="25">
        <v>2</v>
      </c>
      <c r="H160" s="25">
        <f t="shared" si="20"/>
        <v>8.7132072247312902</v>
      </c>
      <c r="I160" s="25">
        <v>100</v>
      </c>
      <c r="M160" s="12">
        <v>45006</v>
      </c>
      <c r="N160">
        <v>2.1</v>
      </c>
      <c r="O160">
        <v>2.2000000000000002</v>
      </c>
      <c r="P160">
        <v>1.8</v>
      </c>
      <c r="Q160" s="25">
        <f t="shared" si="21"/>
        <v>6.5973445725385655</v>
      </c>
      <c r="R160">
        <v>100</v>
      </c>
      <c r="S160" s="25"/>
      <c r="T160">
        <f t="shared" si="26"/>
        <v>-1.0698950607068261E-2</v>
      </c>
      <c r="V160" s="12">
        <v>45033</v>
      </c>
      <c r="W160">
        <v>2.8</v>
      </c>
      <c r="X160">
        <v>2.2000000000000002</v>
      </c>
      <c r="Y160">
        <v>2</v>
      </c>
      <c r="Z160" s="25">
        <f t="shared" si="22"/>
        <v>9.6980965216316903</v>
      </c>
      <c r="AA160">
        <v>100</v>
      </c>
      <c r="AC160">
        <f t="shared" si="27"/>
        <v>1.4268977807060918E-2</v>
      </c>
      <c r="AE160" s="12">
        <v>45063</v>
      </c>
      <c r="AF160">
        <v>2.7</v>
      </c>
      <c r="AG160">
        <v>2.5</v>
      </c>
      <c r="AH160">
        <v>2.2999999999999998</v>
      </c>
      <c r="AI160" s="25">
        <f t="shared" si="23"/>
        <v>12.214512237157116</v>
      </c>
      <c r="AJ160">
        <v>100</v>
      </c>
      <c r="AL160">
        <f t="shared" si="28"/>
        <v>0.23054155933189646</v>
      </c>
      <c r="AN160" s="12">
        <v>45090</v>
      </c>
      <c r="AO160">
        <v>3.2</v>
      </c>
      <c r="AP160">
        <v>2.8</v>
      </c>
      <c r="AQ160">
        <v>2.2999999999999998</v>
      </c>
      <c r="AR160" s="25">
        <f t="shared" si="24"/>
        <v>16.342564983974103</v>
      </c>
      <c r="AS160">
        <v>100</v>
      </c>
      <c r="AU160">
        <f t="shared" si="29"/>
        <v>0.29097394014058542</v>
      </c>
      <c r="AW160" s="12">
        <v>45148</v>
      </c>
      <c r="AX160">
        <v>4</v>
      </c>
      <c r="AY160">
        <v>3.3</v>
      </c>
      <c r="AZ160">
        <v>3</v>
      </c>
      <c r="BA160" s="25">
        <f t="shared" si="25"/>
        <v>31.17245310524472</v>
      </c>
      <c r="BB160">
        <v>100</v>
      </c>
    </row>
    <row r="161" spans="1:55" ht="15" customHeight="1" x14ac:dyDescent="0.25">
      <c r="A161" s="8" t="s">
        <v>137</v>
      </c>
      <c r="B161" s="7" t="s">
        <v>60</v>
      </c>
      <c r="C161" s="9" t="s">
        <v>63</v>
      </c>
      <c r="D161" s="11">
        <v>44980</v>
      </c>
      <c r="E161" s="25">
        <v>2</v>
      </c>
      <c r="F161" s="25">
        <v>1.3</v>
      </c>
      <c r="G161" s="25">
        <v>1.4</v>
      </c>
      <c r="H161" s="25">
        <f t="shared" si="20"/>
        <v>2.8627763055836994</v>
      </c>
      <c r="I161" s="25">
        <v>100</v>
      </c>
      <c r="M161" s="12">
        <v>45006</v>
      </c>
      <c r="N161">
        <v>2.1</v>
      </c>
      <c r="O161">
        <v>1.3</v>
      </c>
      <c r="P161">
        <v>1.1000000000000001</v>
      </c>
      <c r="Q161" s="25">
        <f t="shared" si="21"/>
        <v>2.3750440461138842</v>
      </c>
      <c r="R161">
        <v>100</v>
      </c>
      <c r="S161" s="25"/>
      <c r="T161">
        <f t="shared" si="26"/>
        <v>-7.1836887362821079E-3</v>
      </c>
      <c r="V161" s="12">
        <v>45033</v>
      </c>
      <c r="W161">
        <v>2.2999999999999998</v>
      </c>
      <c r="X161">
        <v>1.5</v>
      </c>
      <c r="Y161">
        <v>1.3</v>
      </c>
      <c r="Z161" s="25">
        <f t="shared" si="22"/>
        <v>3.540574920595696</v>
      </c>
      <c r="AA161">
        <v>100</v>
      </c>
      <c r="AC161">
        <f t="shared" si="27"/>
        <v>1.4787893994823808E-2</v>
      </c>
      <c r="AE161" s="12">
        <v>45063</v>
      </c>
      <c r="AF161">
        <v>2.2999999999999998</v>
      </c>
      <c r="AG161">
        <v>1.7</v>
      </c>
      <c r="AH161">
        <v>1.4</v>
      </c>
      <c r="AI161" s="25">
        <f t="shared" si="23"/>
        <v>4.339913901393448</v>
      </c>
      <c r="AJ161">
        <v>100</v>
      </c>
      <c r="AL161">
        <f t="shared" si="28"/>
        <v>0.20342986808954699</v>
      </c>
      <c r="AN161" s="12">
        <v>45090</v>
      </c>
      <c r="AO161">
        <v>2.7</v>
      </c>
      <c r="AP161">
        <v>1.8</v>
      </c>
      <c r="AQ161">
        <v>1.6</v>
      </c>
      <c r="AR161" s="25">
        <f t="shared" si="24"/>
        <v>6.128461868990291</v>
      </c>
      <c r="AS161">
        <v>100</v>
      </c>
      <c r="AU161">
        <f t="shared" si="29"/>
        <v>0.34488265004359536</v>
      </c>
      <c r="AW161" s="12">
        <v>45148</v>
      </c>
      <c r="AX161">
        <v>3.1</v>
      </c>
      <c r="AY161">
        <v>2</v>
      </c>
      <c r="AZ161">
        <v>2.1</v>
      </c>
      <c r="BA161" s="25">
        <f t="shared" si="25"/>
        <v>10.231970923201105</v>
      </c>
      <c r="BB161">
        <v>100</v>
      </c>
    </row>
    <row r="162" spans="1:55" ht="15" customHeight="1" x14ac:dyDescent="0.25">
      <c r="A162" s="8" t="s">
        <v>138</v>
      </c>
      <c r="B162" s="7" t="s">
        <v>53</v>
      </c>
      <c r="C162" s="9" t="s">
        <v>64</v>
      </c>
      <c r="D162" s="11">
        <v>44980</v>
      </c>
      <c r="E162">
        <v>3.5</v>
      </c>
      <c r="F162">
        <v>2.2999999999999998</v>
      </c>
      <c r="G162">
        <v>1.5</v>
      </c>
      <c r="H162" s="25">
        <f t="shared" si="20"/>
        <v>9.9235057945267595</v>
      </c>
      <c r="I162">
        <v>100</v>
      </c>
      <c r="L162" s="27" t="s">
        <v>98</v>
      </c>
      <c r="M162" s="12">
        <v>45008</v>
      </c>
      <c r="N162">
        <v>3</v>
      </c>
      <c r="O162">
        <v>1.9</v>
      </c>
      <c r="P162">
        <v>1.5</v>
      </c>
      <c r="Q162" s="25">
        <f t="shared" si="21"/>
        <v>6.8094020766558749</v>
      </c>
      <c r="R162">
        <v>70</v>
      </c>
      <c r="T162">
        <f t="shared" si="26"/>
        <v>-1.3450069644560978E-2</v>
      </c>
      <c r="V162" s="12">
        <v>45033</v>
      </c>
      <c r="W162">
        <v>3.3</v>
      </c>
      <c r="X162">
        <v>2.1</v>
      </c>
      <c r="Y162">
        <v>1.8</v>
      </c>
      <c r="Z162" s="25">
        <f t="shared" si="22"/>
        <v>9.8553725038520312</v>
      </c>
      <c r="AA162">
        <v>80</v>
      </c>
      <c r="AC162">
        <f t="shared" si="27"/>
        <v>1.4788496913251813E-2</v>
      </c>
      <c r="AE162" s="12">
        <v>45061</v>
      </c>
      <c r="AF162">
        <v>3.5</v>
      </c>
      <c r="AG162">
        <v>2</v>
      </c>
      <c r="AH162">
        <v>1.8</v>
      </c>
      <c r="AI162" s="25">
        <f t="shared" si="23"/>
        <v>9.9235057945267595</v>
      </c>
      <c r="AJ162">
        <v>85</v>
      </c>
      <c r="AL162">
        <f t="shared" si="28"/>
        <v>6.885246202629358E-3</v>
      </c>
      <c r="AN162" s="12">
        <v>45090</v>
      </c>
      <c r="AO162">
        <v>3.8</v>
      </c>
      <c r="AP162">
        <v>2.4</v>
      </c>
      <c r="AQ162">
        <v>2.1</v>
      </c>
      <c r="AR162" s="25">
        <f t="shared" si="24"/>
        <v>15.10909716835841</v>
      </c>
      <c r="AS162">
        <v>85</v>
      </c>
      <c r="AU162">
        <f t="shared" si="29"/>
        <v>0.42012038059160817</v>
      </c>
      <c r="AW162" s="12">
        <v>45148</v>
      </c>
      <c r="AX162">
        <v>3.7</v>
      </c>
      <c r="AY162">
        <v>2.2000000000000002</v>
      </c>
      <c r="AZ162">
        <v>2.1</v>
      </c>
      <c r="BA162" s="25">
        <f t="shared" si="25"/>
        <v>13.432861138127411</v>
      </c>
      <c r="BB162">
        <v>90</v>
      </c>
    </row>
    <row r="163" spans="1:55" ht="15" customHeight="1" x14ac:dyDescent="0.25">
      <c r="A163" s="8" t="s">
        <v>138</v>
      </c>
      <c r="B163" s="7" t="s">
        <v>54</v>
      </c>
      <c r="C163" s="9" t="s">
        <v>64</v>
      </c>
      <c r="D163" s="11">
        <v>44980</v>
      </c>
      <c r="E163">
        <v>2.9</v>
      </c>
      <c r="F163">
        <v>2.5</v>
      </c>
      <c r="G163">
        <v>2.1</v>
      </c>
      <c r="H163" s="25">
        <f t="shared" si="20"/>
        <v>12.048793224680251</v>
      </c>
      <c r="I163">
        <v>100</v>
      </c>
      <c r="M163" s="12">
        <v>45008</v>
      </c>
      <c r="N163">
        <v>3.1</v>
      </c>
      <c r="O163">
        <v>2.7</v>
      </c>
      <c r="P163">
        <v>1.7</v>
      </c>
      <c r="Q163" s="25">
        <f t="shared" si="21"/>
        <v>11.784114043615316</v>
      </c>
      <c r="R163">
        <v>100</v>
      </c>
      <c r="T163">
        <f t="shared" si="26"/>
        <v>-7.9329109439267749E-4</v>
      </c>
      <c r="U163" s="27"/>
      <c r="V163" s="12">
        <v>45033</v>
      </c>
      <c r="W163">
        <v>3.5</v>
      </c>
      <c r="X163">
        <v>3.1</v>
      </c>
      <c r="Y163">
        <v>2</v>
      </c>
      <c r="Z163" s="25">
        <f t="shared" si="22"/>
        <v>17.874680451221675</v>
      </c>
      <c r="AA163">
        <v>100</v>
      </c>
      <c r="AC163">
        <f t="shared" si="27"/>
        <v>1.6665314184655854E-2</v>
      </c>
      <c r="AE163" s="12">
        <v>45061</v>
      </c>
      <c r="AF163">
        <v>3.7</v>
      </c>
      <c r="AG163">
        <v>3.4</v>
      </c>
      <c r="AH163">
        <v>2.5</v>
      </c>
      <c r="AI163" s="25">
        <f t="shared" si="23"/>
        <v>25.289231812775288</v>
      </c>
      <c r="AJ163">
        <v>100</v>
      </c>
      <c r="AL163">
        <f t="shared" si="28"/>
        <v>0.346777858745212</v>
      </c>
      <c r="AN163" s="12">
        <v>45090</v>
      </c>
      <c r="AO163">
        <v>4</v>
      </c>
      <c r="AP163">
        <v>3.5</v>
      </c>
      <c r="AQ163">
        <v>2.8</v>
      </c>
      <c r="AR163" s="25">
        <f t="shared" si="24"/>
        <v>31.17245310524472</v>
      </c>
      <c r="AS163">
        <v>100</v>
      </c>
      <c r="AU163">
        <f t="shared" si="29"/>
        <v>0.2090215859914204</v>
      </c>
      <c r="AW163" s="12">
        <v>45148</v>
      </c>
      <c r="AX163">
        <v>4.3</v>
      </c>
      <c r="AY163">
        <v>3.9</v>
      </c>
      <c r="AZ163">
        <v>2.8</v>
      </c>
      <c r="BA163" s="25">
        <f t="shared" si="25"/>
        <v>37.900762821529803</v>
      </c>
      <c r="BB163">
        <v>100</v>
      </c>
    </row>
    <row r="164" spans="1:55" ht="15" customHeight="1" x14ac:dyDescent="0.25">
      <c r="A164" s="8" t="s">
        <v>138</v>
      </c>
      <c r="B164" s="7" t="s">
        <v>55</v>
      </c>
      <c r="C164" s="9" t="s">
        <v>64</v>
      </c>
      <c r="D164" s="11">
        <v>44980</v>
      </c>
      <c r="E164">
        <v>3.1</v>
      </c>
      <c r="F164">
        <v>2.8</v>
      </c>
      <c r="G164">
        <v>1.9</v>
      </c>
      <c r="H164" s="25">
        <f t="shared" si="20"/>
        <v>13.445820207823461</v>
      </c>
      <c r="I164">
        <v>100</v>
      </c>
      <c r="L164" s="27" t="s">
        <v>104</v>
      </c>
      <c r="M164" s="12">
        <v>45008</v>
      </c>
      <c r="Q164" s="25" t="str">
        <f t="shared" si="21"/>
        <v/>
      </c>
      <c r="R164">
        <v>0</v>
      </c>
      <c r="S164" s="25" t="s">
        <v>102</v>
      </c>
      <c r="T164" t="e">
        <f t="shared" si="26"/>
        <v>#VALUE!</v>
      </c>
      <c r="U164" s="27"/>
      <c r="V164" s="12">
        <v>45033</v>
      </c>
      <c r="Z164" s="25" t="str">
        <f t="shared" si="22"/>
        <v/>
      </c>
      <c r="AA164">
        <v>0</v>
      </c>
      <c r="AB164" s="28" t="s">
        <v>102</v>
      </c>
      <c r="AC164" t="e">
        <f t="shared" si="27"/>
        <v>#VALUE!</v>
      </c>
      <c r="AE164" s="12">
        <v>45061</v>
      </c>
      <c r="AI164" s="25" t="str">
        <f t="shared" si="23"/>
        <v/>
      </c>
      <c r="AJ164">
        <v>0</v>
      </c>
      <c r="AK164" s="28" t="s">
        <v>102</v>
      </c>
      <c r="AL164" t="e">
        <f t="shared" si="28"/>
        <v>#VALUE!</v>
      </c>
      <c r="AN164" s="12">
        <v>45090</v>
      </c>
      <c r="AR164" s="25" t="str">
        <f t="shared" si="24"/>
        <v/>
      </c>
      <c r="AS164">
        <v>0</v>
      </c>
      <c r="AT164" s="28" t="s">
        <v>102</v>
      </c>
      <c r="AU164" t="e">
        <f t="shared" si="29"/>
        <v>#VALUE!</v>
      </c>
      <c r="AW164" s="12">
        <v>45148</v>
      </c>
      <c r="BA164" s="25" t="str">
        <f t="shared" si="25"/>
        <v/>
      </c>
      <c r="BB164">
        <v>0</v>
      </c>
      <c r="BC164" t="s">
        <v>61</v>
      </c>
    </row>
    <row r="165" spans="1:55" ht="15" customHeight="1" x14ac:dyDescent="0.25">
      <c r="A165" s="8" t="s">
        <v>138</v>
      </c>
      <c r="B165" s="7" t="s">
        <v>56</v>
      </c>
      <c r="C165" s="9" t="s">
        <v>64</v>
      </c>
      <c r="D165" s="11">
        <v>44980</v>
      </c>
      <c r="E165">
        <v>3</v>
      </c>
      <c r="F165">
        <v>2.5</v>
      </c>
      <c r="G165">
        <v>2</v>
      </c>
      <c r="H165" s="25">
        <f t="shared" si="20"/>
        <v>11.928234606598746</v>
      </c>
      <c r="I165">
        <v>95</v>
      </c>
      <c r="L165" s="27" t="s">
        <v>104</v>
      </c>
      <c r="M165" s="12">
        <v>45008</v>
      </c>
      <c r="Q165" s="25" t="str">
        <f t="shared" si="21"/>
        <v/>
      </c>
      <c r="R165">
        <v>0</v>
      </c>
      <c r="S165" s="25" t="s">
        <v>102</v>
      </c>
      <c r="T165" t="e">
        <f t="shared" si="26"/>
        <v>#VALUE!</v>
      </c>
      <c r="U165" s="27"/>
      <c r="V165" s="12">
        <v>45033</v>
      </c>
      <c r="Z165" s="25" t="str">
        <f t="shared" si="22"/>
        <v/>
      </c>
      <c r="AA165">
        <v>0</v>
      </c>
      <c r="AB165" s="28" t="s">
        <v>102</v>
      </c>
      <c r="AC165" t="e">
        <f t="shared" si="27"/>
        <v>#VALUE!</v>
      </c>
      <c r="AE165" s="12">
        <v>45061</v>
      </c>
      <c r="AI165" s="25" t="str">
        <f t="shared" si="23"/>
        <v/>
      </c>
      <c r="AJ165">
        <v>0</v>
      </c>
      <c r="AK165" s="28" t="s">
        <v>102</v>
      </c>
      <c r="AL165" t="e">
        <f t="shared" si="28"/>
        <v>#VALUE!</v>
      </c>
      <c r="AN165" s="12">
        <v>45090</v>
      </c>
      <c r="AR165" s="25" t="str">
        <f t="shared" si="24"/>
        <v/>
      </c>
      <c r="AS165">
        <v>0</v>
      </c>
      <c r="AT165" s="28" t="s">
        <v>102</v>
      </c>
      <c r="AU165" t="e">
        <f t="shared" si="29"/>
        <v>#VALUE!</v>
      </c>
      <c r="AW165" s="12">
        <v>45148</v>
      </c>
      <c r="BA165" s="25" t="str">
        <f t="shared" si="25"/>
        <v/>
      </c>
      <c r="BB165">
        <v>0</v>
      </c>
      <c r="BC165" t="s">
        <v>61</v>
      </c>
    </row>
    <row r="166" spans="1:55" ht="15" customHeight="1" x14ac:dyDescent="0.25">
      <c r="A166" s="8" t="s">
        <v>138</v>
      </c>
      <c r="B166" s="7" t="s">
        <v>57</v>
      </c>
      <c r="C166" s="9" t="s">
        <v>64</v>
      </c>
      <c r="D166" s="11">
        <v>44980</v>
      </c>
      <c r="E166">
        <v>2.8</v>
      </c>
      <c r="F166">
        <v>2.7</v>
      </c>
      <c r="G166">
        <v>2.1</v>
      </c>
      <c r="H166" s="25">
        <f t="shared" si="20"/>
        <v>12.666901579274048</v>
      </c>
      <c r="I166">
        <v>95</v>
      </c>
      <c r="L166" s="27" t="s">
        <v>104</v>
      </c>
      <c r="M166" s="12">
        <v>45008</v>
      </c>
      <c r="Q166" s="25" t="str">
        <f t="shared" si="21"/>
        <v/>
      </c>
      <c r="R166">
        <v>0</v>
      </c>
      <c r="S166" s="25" t="s">
        <v>102</v>
      </c>
      <c r="T166" t="e">
        <f t="shared" si="26"/>
        <v>#VALUE!</v>
      </c>
      <c r="U166" s="27"/>
      <c r="V166" s="12">
        <v>45033</v>
      </c>
      <c r="Z166" s="25" t="str">
        <f t="shared" si="22"/>
        <v/>
      </c>
      <c r="AA166">
        <v>0</v>
      </c>
      <c r="AB166" s="28" t="s">
        <v>102</v>
      </c>
      <c r="AC166" t="e">
        <f t="shared" si="27"/>
        <v>#VALUE!</v>
      </c>
      <c r="AE166" s="12">
        <v>45061</v>
      </c>
      <c r="AI166" s="25" t="str">
        <f t="shared" si="23"/>
        <v/>
      </c>
      <c r="AJ166">
        <v>0</v>
      </c>
      <c r="AK166" s="28" t="s">
        <v>102</v>
      </c>
      <c r="AL166" t="e">
        <f t="shared" si="28"/>
        <v>#VALUE!</v>
      </c>
      <c r="AN166" s="12">
        <v>45090</v>
      </c>
      <c r="AR166" s="25" t="str">
        <f t="shared" si="24"/>
        <v/>
      </c>
      <c r="AS166">
        <v>0</v>
      </c>
      <c r="AT166" s="28" t="s">
        <v>102</v>
      </c>
      <c r="AU166" t="e">
        <f t="shared" si="29"/>
        <v>#VALUE!</v>
      </c>
      <c r="AW166" s="12">
        <v>45148</v>
      </c>
      <c r="BA166" s="25" t="str">
        <f t="shared" si="25"/>
        <v/>
      </c>
      <c r="BB166">
        <v>0</v>
      </c>
      <c r="BC166" t="s">
        <v>61</v>
      </c>
    </row>
    <row r="167" spans="1:55" ht="15" customHeight="1" x14ac:dyDescent="0.25">
      <c r="A167" s="8" t="s">
        <v>138</v>
      </c>
      <c r="B167" s="7" t="s">
        <v>58</v>
      </c>
      <c r="C167" s="9" t="s">
        <v>64</v>
      </c>
      <c r="D167" s="11">
        <v>44980</v>
      </c>
      <c r="E167">
        <v>3.5</v>
      </c>
      <c r="F167">
        <v>2.5</v>
      </c>
      <c r="G167">
        <v>1.7</v>
      </c>
      <c r="H167" s="25">
        <f t="shared" si="20"/>
        <v>12.122620652039615</v>
      </c>
      <c r="I167">
        <v>100</v>
      </c>
      <c r="L167" s="27" t="s">
        <v>104</v>
      </c>
      <c r="M167" s="12">
        <v>45008</v>
      </c>
      <c r="N167">
        <v>2.2000000000000002</v>
      </c>
      <c r="O167">
        <v>1.2</v>
      </c>
      <c r="P167">
        <v>0.7</v>
      </c>
      <c r="Q167" s="25">
        <f t="shared" si="21"/>
        <v>1.5594080534256336</v>
      </c>
      <c r="R167">
        <v>20</v>
      </c>
      <c r="T167">
        <f t="shared" si="26"/>
        <v>-7.3241674513034066E-2</v>
      </c>
      <c r="U167" s="27" t="s">
        <v>104</v>
      </c>
      <c r="V167" s="12">
        <v>45033</v>
      </c>
      <c r="Z167" s="25" t="str">
        <f t="shared" si="22"/>
        <v/>
      </c>
      <c r="AA167" s="28">
        <v>0</v>
      </c>
      <c r="AB167" s="28" t="s">
        <v>102</v>
      </c>
      <c r="AC167" t="e">
        <f t="shared" si="27"/>
        <v>#VALUE!</v>
      </c>
      <c r="AE167" s="12">
        <v>45061</v>
      </c>
      <c r="AI167" s="25" t="str">
        <f t="shared" si="23"/>
        <v/>
      </c>
      <c r="AJ167">
        <v>0</v>
      </c>
      <c r="AK167" s="28" t="s">
        <v>102</v>
      </c>
      <c r="AL167" t="e">
        <f t="shared" si="28"/>
        <v>#VALUE!</v>
      </c>
      <c r="AN167" s="12">
        <v>45090</v>
      </c>
      <c r="AR167" s="25" t="str">
        <f t="shared" si="24"/>
        <v/>
      </c>
      <c r="AS167">
        <v>0</v>
      </c>
      <c r="AT167" s="28" t="s">
        <v>102</v>
      </c>
      <c r="AU167" t="e">
        <f t="shared" si="29"/>
        <v>#VALUE!</v>
      </c>
      <c r="AW167" s="12">
        <v>45148</v>
      </c>
      <c r="BA167" s="25" t="str">
        <f t="shared" si="25"/>
        <v/>
      </c>
      <c r="BB167">
        <v>0</v>
      </c>
      <c r="BC167" t="s">
        <v>61</v>
      </c>
    </row>
    <row r="168" spans="1:55" ht="15" customHeight="1" x14ac:dyDescent="0.25">
      <c r="A168" s="8" t="s">
        <v>138</v>
      </c>
      <c r="B168" s="7" t="s">
        <v>59</v>
      </c>
      <c r="C168" s="9" t="s">
        <v>64</v>
      </c>
      <c r="D168" s="11">
        <v>44980</v>
      </c>
      <c r="E168">
        <v>3.1</v>
      </c>
      <c r="F168">
        <v>2.2999999999999998</v>
      </c>
      <c r="G168">
        <v>1.1000000000000001</v>
      </c>
      <c r="H168" s="25">
        <f t="shared" si="20"/>
        <v>7.036382145877738</v>
      </c>
      <c r="I168">
        <v>100</v>
      </c>
      <c r="M168" s="12">
        <v>45008</v>
      </c>
      <c r="N168">
        <v>3</v>
      </c>
      <c r="O168">
        <v>2.2000000000000002</v>
      </c>
      <c r="P168">
        <v>1.1000000000000001</v>
      </c>
      <c r="Q168" s="25">
        <f t="shared" si="21"/>
        <v>6.4147394995486602</v>
      </c>
      <c r="R168">
        <v>100</v>
      </c>
      <c r="T168">
        <f t="shared" si="26"/>
        <v>-3.303419611512602E-3</v>
      </c>
      <c r="U168" s="27"/>
      <c r="V168" s="12">
        <v>45033</v>
      </c>
      <c r="W168">
        <v>3.6</v>
      </c>
      <c r="X168">
        <v>2.4</v>
      </c>
      <c r="Y168">
        <v>1.4</v>
      </c>
      <c r="Z168" s="25">
        <f t="shared" si="22"/>
        <v>10.207034531513237</v>
      </c>
      <c r="AA168" s="28">
        <v>95</v>
      </c>
      <c r="AC168">
        <f t="shared" si="27"/>
        <v>1.8579150132550615E-2</v>
      </c>
      <c r="AE168" s="12">
        <v>45061</v>
      </c>
      <c r="AF168">
        <v>4</v>
      </c>
      <c r="AG168">
        <v>2.6</v>
      </c>
      <c r="AH168">
        <v>1.9</v>
      </c>
      <c r="AI168" s="25">
        <f t="shared" si="23"/>
        <v>15.904312808798327</v>
      </c>
      <c r="AJ168">
        <v>100</v>
      </c>
      <c r="AL168">
        <f t="shared" si="28"/>
        <v>0.44323758556969112</v>
      </c>
      <c r="AN168" s="12">
        <v>45090</v>
      </c>
      <c r="AO168">
        <v>4</v>
      </c>
      <c r="AP168">
        <v>2.8</v>
      </c>
      <c r="AQ168">
        <v>2.1</v>
      </c>
      <c r="AR168" s="25">
        <f t="shared" si="24"/>
        <v>18.857409903172737</v>
      </c>
      <c r="AS168">
        <v>95</v>
      </c>
      <c r="AU168">
        <f t="shared" si="29"/>
        <v>0.17020607680738847</v>
      </c>
      <c r="AW168" s="12">
        <v>45148</v>
      </c>
      <c r="AX168">
        <v>4.5</v>
      </c>
      <c r="AY168">
        <v>3</v>
      </c>
      <c r="AZ168">
        <v>2.6</v>
      </c>
      <c r="BA168" s="25">
        <f t="shared" si="25"/>
        <v>27.708847204661971</v>
      </c>
      <c r="BB168">
        <v>100</v>
      </c>
    </row>
    <row r="169" spans="1:55" ht="15" customHeight="1" x14ac:dyDescent="0.25">
      <c r="A169" s="8" t="s">
        <v>138</v>
      </c>
      <c r="B169" s="7" t="s">
        <v>60</v>
      </c>
      <c r="C169" s="9" t="s">
        <v>64</v>
      </c>
      <c r="D169" s="11">
        <v>44980</v>
      </c>
      <c r="E169">
        <v>3.5</v>
      </c>
      <c r="F169">
        <v>2.5</v>
      </c>
      <c r="G169">
        <v>1.7</v>
      </c>
      <c r="H169" s="25">
        <f t="shared" si="20"/>
        <v>12.122620652039615</v>
      </c>
      <c r="I169">
        <v>100</v>
      </c>
      <c r="L169" s="27" t="s">
        <v>98</v>
      </c>
      <c r="M169" s="12">
        <v>45008</v>
      </c>
      <c r="Q169" s="25" t="str">
        <f t="shared" si="21"/>
        <v/>
      </c>
      <c r="R169">
        <v>0</v>
      </c>
      <c r="S169" s="25" t="s">
        <v>102</v>
      </c>
      <c r="T169" t="e">
        <f t="shared" si="26"/>
        <v>#VALUE!</v>
      </c>
      <c r="U169" s="27"/>
      <c r="V169" s="12">
        <v>45033</v>
      </c>
      <c r="Z169" s="25" t="str">
        <f t="shared" si="22"/>
        <v/>
      </c>
      <c r="AA169" s="28">
        <v>0</v>
      </c>
      <c r="AB169" s="28" t="s">
        <v>102</v>
      </c>
      <c r="AC169" t="e">
        <f t="shared" si="27"/>
        <v>#VALUE!</v>
      </c>
      <c r="AE169" s="12">
        <v>45061</v>
      </c>
      <c r="AI169" s="25" t="str">
        <f t="shared" si="23"/>
        <v/>
      </c>
      <c r="AJ169">
        <v>0</v>
      </c>
      <c r="AK169" s="28" t="s">
        <v>102</v>
      </c>
      <c r="AL169" t="e">
        <f t="shared" si="28"/>
        <v>#VALUE!</v>
      </c>
      <c r="AN169" s="12">
        <v>45090</v>
      </c>
      <c r="AR169" s="25" t="str">
        <f t="shared" si="24"/>
        <v/>
      </c>
      <c r="AS169">
        <v>0</v>
      </c>
      <c r="AT169" s="28" t="s">
        <v>102</v>
      </c>
      <c r="AU169" t="e">
        <f t="shared" si="29"/>
        <v>#VALUE!</v>
      </c>
      <c r="AW169" s="12">
        <v>45148</v>
      </c>
      <c r="BA169" s="25" t="str">
        <f t="shared" si="25"/>
        <v/>
      </c>
      <c r="BB169">
        <v>0</v>
      </c>
      <c r="BC169" t="s">
        <v>61</v>
      </c>
    </row>
    <row r="170" spans="1:55" ht="15" customHeight="1" x14ac:dyDescent="0.25">
      <c r="A170" s="8" t="s">
        <v>139</v>
      </c>
      <c r="B170" s="7" t="s">
        <v>53</v>
      </c>
      <c r="C170" s="9" t="s">
        <v>64</v>
      </c>
      <c r="D170" s="11">
        <v>44980</v>
      </c>
      <c r="E170">
        <v>3.1</v>
      </c>
      <c r="F170">
        <v>2.1</v>
      </c>
      <c r="G170">
        <v>1.2</v>
      </c>
      <c r="H170" s="25">
        <f t="shared" si="20"/>
        <v>6.6285641495336129</v>
      </c>
      <c r="I170">
        <v>100</v>
      </c>
      <c r="M170" s="12">
        <v>45008</v>
      </c>
      <c r="N170">
        <v>2.8</v>
      </c>
      <c r="O170">
        <v>1.9</v>
      </c>
      <c r="P170">
        <v>1.2</v>
      </c>
      <c r="Q170" s="25">
        <f t="shared" si="21"/>
        <v>5.2833734451746324</v>
      </c>
      <c r="R170">
        <v>95</v>
      </c>
      <c r="T170">
        <f t="shared" si="26"/>
        <v>-8.1008360097360923E-3</v>
      </c>
      <c r="V170" s="12">
        <v>45033</v>
      </c>
      <c r="W170">
        <v>3.2</v>
      </c>
      <c r="X170">
        <v>2.2999999999999998</v>
      </c>
      <c r="Y170">
        <v>1.6</v>
      </c>
      <c r="Z170" s="25">
        <f t="shared" si="22"/>
        <v>9.5567248522201496</v>
      </c>
      <c r="AA170" s="28">
        <v>95</v>
      </c>
      <c r="AC170">
        <f t="shared" si="27"/>
        <v>2.3707211036540929E-2</v>
      </c>
      <c r="AE170" s="12">
        <v>45061</v>
      </c>
      <c r="AF170">
        <v>3.5</v>
      </c>
      <c r="AG170">
        <v>2.6</v>
      </c>
      <c r="AH170">
        <v>1.8</v>
      </c>
      <c r="AI170" s="25">
        <f t="shared" si="23"/>
        <v>13.304644887952776</v>
      </c>
      <c r="AJ170">
        <v>95</v>
      </c>
      <c r="AL170">
        <f t="shared" si="28"/>
        <v>0.33066253945633839</v>
      </c>
      <c r="AN170" s="12">
        <v>45090</v>
      </c>
      <c r="AO170">
        <v>3.6</v>
      </c>
      <c r="AP170">
        <v>2.7</v>
      </c>
      <c r="AQ170">
        <v>2.1</v>
      </c>
      <c r="AR170" s="25">
        <f t="shared" si="24"/>
        <v>16.286016316209491</v>
      </c>
      <c r="AS170">
        <v>90</v>
      </c>
      <c r="AU170">
        <f t="shared" si="29"/>
        <v>0.20206358846874517</v>
      </c>
      <c r="AW170" s="12">
        <v>45148</v>
      </c>
      <c r="AX170">
        <v>4.3</v>
      </c>
      <c r="AY170">
        <v>3.1</v>
      </c>
      <c r="AZ170">
        <v>2.9</v>
      </c>
      <c r="BA170" s="25">
        <f t="shared" si="25"/>
        <v>30.394908923481246</v>
      </c>
      <c r="BB170">
        <v>100</v>
      </c>
    </row>
    <row r="171" spans="1:55" ht="15" customHeight="1" x14ac:dyDescent="0.25">
      <c r="A171" s="8" t="s">
        <v>139</v>
      </c>
      <c r="B171" s="7" t="s">
        <v>54</v>
      </c>
      <c r="C171" s="9" t="s">
        <v>64</v>
      </c>
      <c r="D171" s="11">
        <v>44980</v>
      </c>
      <c r="E171">
        <v>3.3</v>
      </c>
      <c r="F171">
        <v>2.5</v>
      </c>
      <c r="G171">
        <v>1.6</v>
      </c>
      <c r="H171" s="25">
        <f t="shared" si="20"/>
        <v>10.892098079536661</v>
      </c>
      <c r="I171">
        <v>100</v>
      </c>
      <c r="M171" s="12">
        <v>45008</v>
      </c>
      <c r="N171">
        <v>3.5</v>
      </c>
      <c r="O171">
        <v>2.7</v>
      </c>
      <c r="P171">
        <v>1.9</v>
      </c>
      <c r="Q171" s="25">
        <f t="shared" si="21"/>
        <v>14.541646995303752</v>
      </c>
      <c r="R171">
        <v>100</v>
      </c>
      <c r="S171" s="28"/>
      <c r="T171">
        <f t="shared" si="26"/>
        <v>1.0320684271160993E-2</v>
      </c>
      <c r="U171" s="27" t="s">
        <v>110</v>
      </c>
      <c r="V171" s="12">
        <v>45033</v>
      </c>
      <c r="W171">
        <v>3.5</v>
      </c>
      <c r="X171">
        <v>3.2</v>
      </c>
      <c r="Y171">
        <v>2.1</v>
      </c>
      <c r="Z171" s="25">
        <f t="shared" si="22"/>
        <v>19.304105108605039</v>
      </c>
      <c r="AA171" s="28">
        <v>100</v>
      </c>
      <c r="AC171">
        <f t="shared" si="27"/>
        <v>1.1332041365042169E-2</v>
      </c>
      <c r="AE171" s="12">
        <v>45061</v>
      </c>
      <c r="AF171">
        <v>3.6</v>
      </c>
      <c r="AG171">
        <v>3.3</v>
      </c>
      <c r="AH171">
        <v>2</v>
      </c>
      <c r="AI171" s="25">
        <f t="shared" si="23"/>
        <v>19.855650968850892</v>
      </c>
      <c r="AJ171">
        <v>100</v>
      </c>
      <c r="AL171">
        <f t="shared" si="28"/>
        <v>2.815337214977966E-2</v>
      </c>
      <c r="AN171" s="12">
        <v>45090</v>
      </c>
      <c r="AO171">
        <v>3.8</v>
      </c>
      <c r="AP171">
        <v>3.1</v>
      </c>
      <c r="AQ171">
        <v>2.5</v>
      </c>
      <c r="AR171" s="25">
        <f t="shared" si="24"/>
        <v>23.398582083936773</v>
      </c>
      <c r="AS171">
        <v>95</v>
      </c>
      <c r="AU171">
        <f t="shared" si="29"/>
        <v>0.16408117757703869</v>
      </c>
      <c r="AW171" s="12">
        <v>45148</v>
      </c>
      <c r="AX171">
        <v>4.5999999999999996</v>
      </c>
      <c r="AY171">
        <v>3.4</v>
      </c>
      <c r="AZ171">
        <v>3.1</v>
      </c>
      <c r="BA171" s="25">
        <f t="shared" si="25"/>
        <v>38.160533264073514</v>
      </c>
      <c r="BB171">
        <v>100</v>
      </c>
    </row>
    <row r="172" spans="1:55" ht="15" customHeight="1" x14ac:dyDescent="0.25">
      <c r="A172" s="8" t="s">
        <v>139</v>
      </c>
      <c r="B172" s="7" t="s">
        <v>55</v>
      </c>
      <c r="C172" s="9" t="s">
        <v>64</v>
      </c>
      <c r="D172" s="11">
        <v>44980</v>
      </c>
      <c r="E172">
        <v>3.5</v>
      </c>
      <c r="F172">
        <v>3</v>
      </c>
      <c r="G172">
        <v>2.9</v>
      </c>
      <c r="H172" s="25">
        <f t="shared" si="20"/>
        <v>23.922246309382029</v>
      </c>
      <c r="I172">
        <v>100</v>
      </c>
      <c r="M172" s="12">
        <v>45008</v>
      </c>
      <c r="N172">
        <v>2.7</v>
      </c>
      <c r="O172">
        <v>2.2000000000000002</v>
      </c>
      <c r="P172">
        <v>1.8</v>
      </c>
      <c r="Q172" s="25">
        <f t="shared" si="21"/>
        <v>8.4823001646924414</v>
      </c>
      <c r="R172">
        <v>100</v>
      </c>
      <c r="T172">
        <f t="shared" si="26"/>
        <v>-3.7029541966737529E-2</v>
      </c>
      <c r="U172" s="27"/>
      <c r="V172" s="12">
        <v>45033</v>
      </c>
      <c r="W172">
        <v>2.9</v>
      </c>
      <c r="X172">
        <v>2.7</v>
      </c>
      <c r="Y172">
        <v>2.2999999999999998</v>
      </c>
      <c r="Z172" s="25">
        <f t="shared" si="22"/>
        <v>14.23534171157875</v>
      </c>
      <c r="AA172" s="28">
        <v>100</v>
      </c>
      <c r="AC172">
        <f t="shared" si="27"/>
        <v>2.0709842664422579E-2</v>
      </c>
      <c r="AE172" s="12">
        <v>45061</v>
      </c>
      <c r="AF172">
        <v>3.3</v>
      </c>
      <c r="AG172">
        <v>2.8</v>
      </c>
      <c r="AH172">
        <v>2.4</v>
      </c>
      <c r="AI172" s="25">
        <f t="shared" si="23"/>
        <v>17.520662229070268</v>
      </c>
      <c r="AJ172">
        <v>100</v>
      </c>
      <c r="AL172">
        <f t="shared" si="28"/>
        <v>0.20752412628664546</v>
      </c>
      <c r="AN172" s="12">
        <v>45090</v>
      </c>
      <c r="AO172">
        <v>3.9</v>
      </c>
      <c r="AP172">
        <v>2.8</v>
      </c>
      <c r="AQ172">
        <v>2.1</v>
      </c>
      <c r="AR172" s="25">
        <f t="shared" si="24"/>
        <v>18.385974655593419</v>
      </c>
      <c r="AS172">
        <v>100</v>
      </c>
      <c r="AU172">
        <f t="shared" si="29"/>
        <v>4.8176238840928261E-2</v>
      </c>
      <c r="AW172" s="12">
        <v>45148</v>
      </c>
      <c r="AX172">
        <v>3.9</v>
      </c>
      <c r="AY172">
        <v>3.3</v>
      </c>
      <c r="AZ172">
        <v>3.5</v>
      </c>
      <c r="BA172" s="25">
        <f t="shared" si="25"/>
        <v>35.40889079861055</v>
      </c>
      <c r="BB172">
        <v>100</v>
      </c>
    </row>
    <row r="173" spans="1:55" ht="15" customHeight="1" x14ac:dyDescent="0.25">
      <c r="A173" s="8" t="s">
        <v>139</v>
      </c>
      <c r="B173" s="7" t="s">
        <v>56</v>
      </c>
      <c r="C173" s="9" t="s">
        <v>64</v>
      </c>
      <c r="D173" s="11">
        <v>44980</v>
      </c>
      <c r="E173">
        <v>3.2</v>
      </c>
      <c r="F173">
        <v>2.8</v>
      </c>
      <c r="G173">
        <v>1.8</v>
      </c>
      <c r="H173" s="25">
        <f t="shared" si="20"/>
        <v>13.295220109992002</v>
      </c>
      <c r="I173">
        <v>100</v>
      </c>
      <c r="L173" s="27" t="s">
        <v>98</v>
      </c>
      <c r="M173" s="12">
        <v>45008</v>
      </c>
      <c r="N173">
        <v>2.7</v>
      </c>
      <c r="O173">
        <v>1.6</v>
      </c>
      <c r="P173">
        <v>0.9</v>
      </c>
      <c r="Q173" s="25">
        <f t="shared" si="21"/>
        <v>3.3133985018329852</v>
      </c>
      <c r="R173">
        <v>40</v>
      </c>
      <c r="T173">
        <f t="shared" si="26"/>
        <v>-4.9622506429899495E-2</v>
      </c>
      <c r="V173" s="12">
        <v>45033</v>
      </c>
      <c r="W173">
        <v>2.9</v>
      </c>
      <c r="X173">
        <v>1.4</v>
      </c>
      <c r="Y173">
        <v>1.3</v>
      </c>
      <c r="Z173" s="25">
        <f t="shared" si="22"/>
        <v>4.1510256430963643</v>
      </c>
      <c r="AA173" s="28">
        <v>65</v>
      </c>
      <c r="AC173">
        <f t="shared" si="27"/>
        <v>9.0152418501760687E-3</v>
      </c>
      <c r="AD173" s="27" t="s">
        <v>101</v>
      </c>
      <c r="AE173" s="12">
        <v>45061</v>
      </c>
      <c r="AF173">
        <v>2.8</v>
      </c>
      <c r="AG173">
        <v>1.5</v>
      </c>
      <c r="AH173">
        <v>1.3</v>
      </c>
      <c r="AI173" s="25">
        <f t="shared" si="23"/>
        <v>4.3102651207251954</v>
      </c>
      <c r="AJ173">
        <v>65</v>
      </c>
      <c r="AK173" s="28"/>
      <c r="AL173">
        <f t="shared" si="28"/>
        <v>3.7620577324805671E-2</v>
      </c>
      <c r="AM173" s="27" t="s">
        <v>101</v>
      </c>
      <c r="AN173" s="12">
        <v>45090</v>
      </c>
      <c r="AR173" s="25" t="str">
        <f t="shared" si="24"/>
        <v/>
      </c>
      <c r="AS173">
        <v>0</v>
      </c>
      <c r="AT173" t="s">
        <v>61</v>
      </c>
      <c r="AU173" t="e">
        <f t="shared" si="29"/>
        <v>#VALUE!</v>
      </c>
      <c r="AV173" s="27" t="s">
        <v>213</v>
      </c>
      <c r="AW173" s="12">
        <v>45148</v>
      </c>
      <c r="BA173" s="25" t="str">
        <f t="shared" si="25"/>
        <v/>
      </c>
      <c r="BB173">
        <v>0</v>
      </c>
      <c r="BC173" t="s">
        <v>61</v>
      </c>
    </row>
    <row r="174" spans="1:55" ht="15" customHeight="1" x14ac:dyDescent="0.25">
      <c r="A174" s="8" t="s">
        <v>139</v>
      </c>
      <c r="B174" s="7" t="s">
        <v>57</v>
      </c>
      <c r="C174" s="9" t="s">
        <v>64</v>
      </c>
      <c r="D174" s="11">
        <v>44980</v>
      </c>
      <c r="E174">
        <v>3.5</v>
      </c>
      <c r="F174">
        <v>3</v>
      </c>
      <c r="G174">
        <v>1.2</v>
      </c>
      <c r="H174" s="25">
        <f t="shared" si="20"/>
        <v>12.122620652039615</v>
      </c>
      <c r="I174">
        <v>100</v>
      </c>
      <c r="L174" s="27"/>
      <c r="M174" s="12">
        <v>45008</v>
      </c>
      <c r="N174">
        <v>3.4</v>
      </c>
      <c r="O174">
        <v>2.8</v>
      </c>
      <c r="P174">
        <v>1.3</v>
      </c>
      <c r="Q174" s="25">
        <f t="shared" si="21"/>
        <v>11.222161657704438</v>
      </c>
      <c r="R174">
        <v>100</v>
      </c>
      <c r="T174">
        <f t="shared" si="26"/>
        <v>-2.7565228582633397E-3</v>
      </c>
      <c r="U174" s="27"/>
      <c r="V174" s="12">
        <v>45033</v>
      </c>
      <c r="W174">
        <v>3.8</v>
      </c>
      <c r="X174">
        <v>3.3</v>
      </c>
      <c r="Y174">
        <v>1.9</v>
      </c>
      <c r="Z174" s="25">
        <f t="shared" si="22"/>
        <v>20.175308021353644</v>
      </c>
      <c r="AA174" s="28">
        <v>100</v>
      </c>
      <c r="AC174">
        <f t="shared" si="27"/>
        <v>2.3462757554578526E-2</v>
      </c>
      <c r="AE174" s="12">
        <v>45061</v>
      </c>
      <c r="AF174">
        <v>3.9</v>
      </c>
      <c r="AG174">
        <v>3.7</v>
      </c>
      <c r="AH174">
        <v>2.6</v>
      </c>
      <c r="AI174" s="25">
        <f t="shared" si="23"/>
        <v>30.393141777613611</v>
      </c>
      <c r="AJ174">
        <v>100</v>
      </c>
      <c r="AL174">
        <f t="shared" si="28"/>
        <v>0.40950288694487497</v>
      </c>
      <c r="AN174" s="12">
        <v>45090</v>
      </c>
      <c r="AO174">
        <v>4</v>
      </c>
      <c r="AP174">
        <v>3.6</v>
      </c>
      <c r="AQ174">
        <v>2.9</v>
      </c>
      <c r="AR174" s="25">
        <f t="shared" ref="AR174:AR192" si="30">IF(AS174=0,"",PI()*((AP174+AQ174)/4)^2*AO174)</f>
        <v>33.183072403542191</v>
      </c>
      <c r="AS174">
        <v>100</v>
      </c>
      <c r="AU174">
        <f t="shared" si="29"/>
        <v>8.7766410983743076E-2</v>
      </c>
      <c r="AW174" s="12">
        <v>45148</v>
      </c>
      <c r="AX174">
        <v>4.4000000000000004</v>
      </c>
      <c r="AY174">
        <v>3.5</v>
      </c>
      <c r="AZ174">
        <v>3</v>
      </c>
      <c r="BA174" s="25">
        <f t="shared" si="25"/>
        <v>36.501379643896414</v>
      </c>
      <c r="BB174">
        <v>100</v>
      </c>
    </row>
    <row r="175" spans="1:55" ht="15" customHeight="1" x14ac:dyDescent="0.25">
      <c r="A175" s="8" t="s">
        <v>139</v>
      </c>
      <c r="B175" s="7" t="s">
        <v>58</v>
      </c>
      <c r="C175" s="9" t="s">
        <v>64</v>
      </c>
      <c r="D175" s="11">
        <v>44980</v>
      </c>
      <c r="E175">
        <v>3.5</v>
      </c>
      <c r="F175">
        <v>3.1</v>
      </c>
      <c r="G175">
        <v>1.8</v>
      </c>
      <c r="H175" s="25">
        <f t="shared" si="20"/>
        <v>16.500233665276145</v>
      </c>
      <c r="I175">
        <v>100</v>
      </c>
      <c r="M175" s="12">
        <v>45008</v>
      </c>
      <c r="N175">
        <v>3.2</v>
      </c>
      <c r="O175">
        <v>2.1</v>
      </c>
      <c r="P175">
        <v>1.4</v>
      </c>
      <c r="Q175" s="25">
        <f t="shared" si="21"/>
        <v>7.6969020012949931</v>
      </c>
      <c r="R175">
        <v>100</v>
      </c>
      <c r="T175">
        <f t="shared" si="26"/>
        <v>-2.72341654261469E-2</v>
      </c>
      <c r="U175" s="27"/>
      <c r="V175" s="12">
        <v>45033</v>
      </c>
      <c r="W175">
        <v>3.9</v>
      </c>
      <c r="X175">
        <v>2.4</v>
      </c>
      <c r="Y175">
        <v>1.7</v>
      </c>
      <c r="Z175" s="25">
        <f t="shared" si="22"/>
        <v>12.872479548543327</v>
      </c>
      <c r="AA175" s="28">
        <v>100</v>
      </c>
      <c r="AC175">
        <f t="shared" si="27"/>
        <v>2.0570950150388317E-2</v>
      </c>
      <c r="AE175" s="12">
        <v>45061</v>
      </c>
      <c r="AF175">
        <v>4.2</v>
      </c>
      <c r="AG175">
        <v>2.6</v>
      </c>
      <c r="AH175">
        <v>1.8</v>
      </c>
      <c r="AI175" s="25">
        <f t="shared" si="23"/>
        <v>15.965573865543332</v>
      </c>
      <c r="AJ175">
        <v>95</v>
      </c>
      <c r="AL175">
        <f t="shared" si="28"/>
        <v>0.2152092967020372</v>
      </c>
      <c r="AN175" s="12">
        <v>45090</v>
      </c>
      <c r="AO175">
        <v>4.2</v>
      </c>
      <c r="AP175">
        <v>2.7</v>
      </c>
      <c r="AQ175">
        <v>1.9</v>
      </c>
      <c r="AR175" s="25">
        <f t="shared" si="24"/>
        <v>17.449976394364501</v>
      </c>
      <c r="AS175">
        <v>95</v>
      </c>
      <c r="AU175">
        <f t="shared" si="29"/>
        <v>8.8846346116847705E-2</v>
      </c>
      <c r="AV175" s="27" t="s">
        <v>213</v>
      </c>
      <c r="AW175" s="12">
        <v>45148</v>
      </c>
      <c r="AX175">
        <v>4.3</v>
      </c>
      <c r="AY175">
        <v>2.8</v>
      </c>
      <c r="AZ175">
        <v>2</v>
      </c>
      <c r="BA175" s="25">
        <f t="shared" si="25"/>
        <v>19.452741711028001</v>
      </c>
      <c r="BB175">
        <v>100</v>
      </c>
    </row>
    <row r="176" spans="1:55" ht="15" customHeight="1" x14ac:dyDescent="0.25">
      <c r="A176" s="8" t="s">
        <v>139</v>
      </c>
      <c r="B176" s="7" t="s">
        <v>59</v>
      </c>
      <c r="C176" s="9" t="s">
        <v>64</v>
      </c>
      <c r="D176" s="11">
        <v>44980</v>
      </c>
      <c r="E176">
        <v>3.1</v>
      </c>
      <c r="F176">
        <v>2.4</v>
      </c>
      <c r="G176">
        <v>1.6</v>
      </c>
      <c r="H176" s="25">
        <f t="shared" si="20"/>
        <v>9.7389372261283587</v>
      </c>
      <c r="I176">
        <v>100</v>
      </c>
      <c r="L176" s="27" t="s">
        <v>98</v>
      </c>
      <c r="M176" s="12">
        <v>45008</v>
      </c>
      <c r="N176">
        <v>3</v>
      </c>
      <c r="O176">
        <v>2.4</v>
      </c>
      <c r="P176">
        <v>1.5</v>
      </c>
      <c r="Q176" s="25">
        <f t="shared" si="21"/>
        <v>8.9594295489563898</v>
      </c>
      <c r="R176">
        <v>100</v>
      </c>
      <c r="T176">
        <f t="shared" si="26"/>
        <v>-2.9794799568418138E-3</v>
      </c>
      <c r="U176" s="27"/>
      <c r="V176" s="12">
        <v>45033</v>
      </c>
      <c r="W176">
        <v>3.3</v>
      </c>
      <c r="X176">
        <v>2.5</v>
      </c>
      <c r="Y176">
        <v>1.7</v>
      </c>
      <c r="Z176" s="25">
        <f t="shared" si="22"/>
        <v>11.429899471923065</v>
      </c>
      <c r="AA176" s="28">
        <v>100</v>
      </c>
      <c r="AC176">
        <f t="shared" si="27"/>
        <v>9.7410449644707506E-3</v>
      </c>
      <c r="AE176" s="12">
        <v>45061</v>
      </c>
      <c r="AF176">
        <v>3.8</v>
      </c>
      <c r="AG176">
        <v>2.6</v>
      </c>
      <c r="AH176">
        <v>1.9</v>
      </c>
      <c r="AI176" s="25">
        <f t="shared" si="23"/>
        <v>15.10909716835841</v>
      </c>
      <c r="AJ176">
        <v>100</v>
      </c>
      <c r="AL176">
        <f t="shared" si="28"/>
        <v>0.27889093625933931</v>
      </c>
      <c r="AN176" s="12">
        <v>45090</v>
      </c>
      <c r="AO176">
        <v>4</v>
      </c>
      <c r="AP176">
        <v>3</v>
      </c>
      <c r="AQ176">
        <v>2</v>
      </c>
      <c r="AR176" s="25">
        <f t="shared" si="24"/>
        <v>19.634954084936208</v>
      </c>
      <c r="AS176">
        <v>100</v>
      </c>
      <c r="AU176">
        <f t="shared" si="29"/>
        <v>0.26184580905992555</v>
      </c>
      <c r="AV176" s="27" t="s">
        <v>213</v>
      </c>
      <c r="AW176" s="12">
        <v>45148</v>
      </c>
      <c r="AX176">
        <v>4.0999999999999996</v>
      </c>
      <c r="AY176">
        <v>3.3</v>
      </c>
      <c r="AZ176">
        <v>2.6</v>
      </c>
      <c r="BA176" s="25">
        <f t="shared" si="25"/>
        <v>28.023202819561803</v>
      </c>
      <c r="BB176">
        <v>100</v>
      </c>
    </row>
    <row r="177" spans="1:55" ht="15" customHeight="1" x14ac:dyDescent="0.25">
      <c r="A177" s="8" t="s">
        <v>139</v>
      </c>
      <c r="B177" s="7" t="s">
        <v>60</v>
      </c>
      <c r="C177" s="9" t="s">
        <v>64</v>
      </c>
      <c r="D177" s="11">
        <v>44980</v>
      </c>
      <c r="E177">
        <v>2.7</v>
      </c>
      <c r="F177">
        <v>2.2000000000000002</v>
      </c>
      <c r="G177">
        <v>2.5</v>
      </c>
      <c r="H177" s="25">
        <f t="shared" si="20"/>
        <v>11.710875664878504</v>
      </c>
      <c r="I177">
        <v>100</v>
      </c>
      <c r="M177" s="12">
        <v>45008</v>
      </c>
      <c r="N177">
        <v>2.9</v>
      </c>
      <c r="O177">
        <v>2.5</v>
      </c>
      <c r="P177">
        <v>2.5</v>
      </c>
      <c r="Q177" s="25">
        <f t="shared" si="21"/>
        <v>14.23534171157875</v>
      </c>
      <c r="R177">
        <v>100</v>
      </c>
      <c r="T177">
        <f t="shared" si="26"/>
        <v>6.9717775506542724E-3</v>
      </c>
      <c r="V177" s="12">
        <v>45033</v>
      </c>
      <c r="W177">
        <v>3.4</v>
      </c>
      <c r="X177">
        <v>2.9</v>
      </c>
      <c r="Y177">
        <v>2.8</v>
      </c>
      <c r="Z177" s="25">
        <f t="shared" si="22"/>
        <v>21.689948379465626</v>
      </c>
      <c r="AA177" s="28">
        <v>100</v>
      </c>
      <c r="AC177">
        <f t="shared" si="27"/>
        <v>1.6844848777699813E-2</v>
      </c>
      <c r="AE177" s="12">
        <v>45061</v>
      </c>
      <c r="AF177">
        <v>3.9</v>
      </c>
      <c r="AG177">
        <v>3.2</v>
      </c>
      <c r="AH177">
        <v>3.1</v>
      </c>
      <c r="AI177" s="25">
        <f t="shared" si="23"/>
        <v>30.393141777613611</v>
      </c>
      <c r="AJ177">
        <v>100</v>
      </c>
      <c r="AL177">
        <f t="shared" si="28"/>
        <v>0.33715840490690341</v>
      </c>
      <c r="AN177" s="12">
        <v>45090</v>
      </c>
      <c r="AO177">
        <v>4.5</v>
      </c>
      <c r="AP177">
        <v>3.5</v>
      </c>
      <c r="AQ177">
        <v>3.5</v>
      </c>
      <c r="AR177" s="25">
        <f t="shared" si="24"/>
        <v>43.295073757284335</v>
      </c>
      <c r="AS177">
        <v>100</v>
      </c>
      <c r="AU177">
        <f t="shared" si="29"/>
        <v>0.35359431154151688</v>
      </c>
      <c r="AV177" s="27" t="s">
        <v>213</v>
      </c>
      <c r="AW177" s="12">
        <v>45148</v>
      </c>
      <c r="AX177">
        <v>5.0999999999999996</v>
      </c>
      <c r="AY177">
        <v>4.5999999999999996</v>
      </c>
      <c r="AZ177">
        <v>4</v>
      </c>
      <c r="BA177" s="25">
        <f t="shared" si="25"/>
        <v>74.062261410215967</v>
      </c>
      <c r="BB177">
        <v>100</v>
      </c>
    </row>
    <row r="178" spans="1:55" ht="15" customHeight="1" x14ac:dyDescent="0.25">
      <c r="A178" s="8" t="s">
        <v>140</v>
      </c>
      <c r="B178" s="7" t="s">
        <v>53</v>
      </c>
      <c r="C178" s="9" t="s">
        <v>64</v>
      </c>
      <c r="D178" s="11">
        <v>44980</v>
      </c>
      <c r="E178" s="25">
        <v>2.8</v>
      </c>
      <c r="F178" s="25">
        <v>2.2999999999999998</v>
      </c>
      <c r="G178" s="25">
        <v>1</v>
      </c>
      <c r="H178" s="25">
        <f t="shared" si="20"/>
        <v>5.9870901995787467</v>
      </c>
      <c r="I178" s="25">
        <v>100</v>
      </c>
      <c r="J178" s="25"/>
      <c r="K178" s="25"/>
      <c r="L178" s="26"/>
      <c r="M178" s="12">
        <v>45006</v>
      </c>
      <c r="N178">
        <v>3</v>
      </c>
      <c r="O178">
        <v>2.1</v>
      </c>
      <c r="P178">
        <v>1</v>
      </c>
      <c r="Q178" s="25">
        <f t="shared" si="21"/>
        <v>5.6607572626871097</v>
      </c>
      <c r="R178">
        <v>95</v>
      </c>
      <c r="T178">
        <f t="shared" si="26"/>
        <v>-2.1556862490660004E-3</v>
      </c>
      <c r="V178" s="12">
        <v>45033</v>
      </c>
      <c r="W178">
        <v>1.6</v>
      </c>
      <c r="X178">
        <v>1.6</v>
      </c>
      <c r="Y178">
        <v>1</v>
      </c>
      <c r="Z178" s="25">
        <f t="shared" si="22"/>
        <v>2.1237166338267004</v>
      </c>
      <c r="AA178" s="28">
        <v>95</v>
      </c>
      <c r="AC178">
        <f t="shared" si="27"/>
        <v>-3.63107404573964E-2</v>
      </c>
      <c r="AD178" s="28" t="s">
        <v>110</v>
      </c>
      <c r="AE178" s="12">
        <v>45063</v>
      </c>
      <c r="AF178">
        <v>1.7</v>
      </c>
      <c r="AG178">
        <v>1.2</v>
      </c>
      <c r="AH178">
        <v>1.2</v>
      </c>
      <c r="AI178" s="25">
        <f t="shared" si="23"/>
        <v>1.9226547039969535</v>
      </c>
      <c r="AJ178">
        <v>90</v>
      </c>
      <c r="AL178">
        <f t="shared" si="28"/>
        <v>-9.9394579035244512E-2</v>
      </c>
      <c r="AN178" s="12">
        <v>45090</v>
      </c>
      <c r="AO178">
        <v>1.3</v>
      </c>
      <c r="AP178">
        <v>1</v>
      </c>
      <c r="AQ178">
        <v>0.9</v>
      </c>
      <c r="AR178" s="25">
        <f t="shared" si="30"/>
        <v>0.92146839520605617</v>
      </c>
      <c r="AS178">
        <v>15</v>
      </c>
      <c r="AU178">
        <f t="shared" si="29"/>
        <v>-0.73505327357508032</v>
      </c>
      <c r="AW178" s="12">
        <v>45148</v>
      </c>
      <c r="AX178">
        <v>1.2</v>
      </c>
      <c r="AY178">
        <v>1.2</v>
      </c>
      <c r="AZ178">
        <v>1.1000000000000001</v>
      </c>
      <c r="BA178" s="25">
        <f t="shared" si="25"/>
        <v>1.2464268853117502</v>
      </c>
      <c r="BB178">
        <v>10</v>
      </c>
    </row>
    <row r="179" spans="1:55" ht="15" customHeight="1" x14ac:dyDescent="0.25">
      <c r="A179" s="8" t="s">
        <v>140</v>
      </c>
      <c r="B179" s="7" t="s">
        <v>54</v>
      </c>
      <c r="C179" s="9" t="s">
        <v>64</v>
      </c>
      <c r="D179" s="11">
        <v>44980</v>
      </c>
      <c r="E179" s="25">
        <v>2.5</v>
      </c>
      <c r="F179" s="25">
        <v>2.9</v>
      </c>
      <c r="G179" s="25">
        <v>1.9</v>
      </c>
      <c r="H179" s="25">
        <f t="shared" si="20"/>
        <v>11.309733552923255</v>
      </c>
      <c r="I179" s="25">
        <v>100</v>
      </c>
      <c r="J179" s="25"/>
      <c r="K179" s="25"/>
      <c r="L179" s="26"/>
      <c r="M179" s="12">
        <v>45006</v>
      </c>
      <c r="N179">
        <v>3</v>
      </c>
      <c r="O179">
        <v>2.7</v>
      </c>
      <c r="P179">
        <v>1.6</v>
      </c>
      <c r="Q179" s="25">
        <f t="shared" si="21"/>
        <v>10.891509030914117</v>
      </c>
      <c r="R179">
        <v>100</v>
      </c>
      <c r="T179">
        <f t="shared" si="26"/>
        <v>-1.4492397551808523E-3</v>
      </c>
      <c r="V179" s="12">
        <v>45033</v>
      </c>
      <c r="W179">
        <v>3.1</v>
      </c>
      <c r="X179">
        <v>2.9</v>
      </c>
      <c r="Y179">
        <v>2</v>
      </c>
      <c r="Z179" s="25">
        <f t="shared" si="22"/>
        <v>14.614492674958871</v>
      </c>
      <c r="AA179" s="28">
        <v>100</v>
      </c>
      <c r="AC179">
        <f t="shared" si="27"/>
        <v>1.0890006950263672E-2</v>
      </c>
      <c r="AE179" s="12">
        <v>45063</v>
      </c>
      <c r="AF179">
        <v>2.9</v>
      </c>
      <c r="AG179">
        <v>2.9</v>
      </c>
      <c r="AH179">
        <v>1.8</v>
      </c>
      <c r="AI179" s="25">
        <f t="shared" si="23"/>
        <v>12.578347936350985</v>
      </c>
      <c r="AJ179">
        <v>100</v>
      </c>
      <c r="AL179">
        <f t="shared" si="28"/>
        <v>-0.14993688262681734</v>
      </c>
      <c r="AN179" s="12">
        <v>45090</v>
      </c>
      <c r="AO179">
        <v>3.2</v>
      </c>
      <c r="AP179">
        <v>3</v>
      </c>
      <c r="AQ179">
        <v>2</v>
      </c>
      <c r="AR179" s="25">
        <f t="shared" si="30"/>
        <v>15.707963267948967</v>
      </c>
      <c r="AS179">
        <v>100</v>
      </c>
      <c r="AU179">
        <f t="shared" si="29"/>
        <v>0.22205783181814029</v>
      </c>
      <c r="AW179" s="12">
        <v>45148</v>
      </c>
      <c r="AX179">
        <v>3.3</v>
      </c>
      <c r="AY179">
        <v>3</v>
      </c>
      <c r="AZ179">
        <v>2.4</v>
      </c>
      <c r="BA179" s="25">
        <f t="shared" si="25"/>
        <v>18.894323616852414</v>
      </c>
      <c r="BB179">
        <v>100</v>
      </c>
    </row>
    <row r="180" spans="1:55" ht="15" customHeight="1" x14ac:dyDescent="0.25">
      <c r="A180" s="8" t="s">
        <v>140</v>
      </c>
      <c r="B180" s="7" t="s">
        <v>55</v>
      </c>
      <c r="C180" s="9" t="s">
        <v>64</v>
      </c>
      <c r="D180" s="11">
        <v>44980</v>
      </c>
      <c r="E180" s="25">
        <v>2.2999999999999998</v>
      </c>
      <c r="F180" s="25">
        <v>2.4</v>
      </c>
      <c r="G180" s="25">
        <v>1.2</v>
      </c>
      <c r="H180" s="25">
        <f t="shared" si="20"/>
        <v>5.8527871136377829</v>
      </c>
      <c r="I180" s="25">
        <v>100</v>
      </c>
      <c r="J180" s="25"/>
      <c r="K180" s="25"/>
      <c r="L180" s="26"/>
      <c r="M180" s="12">
        <v>45006</v>
      </c>
      <c r="N180">
        <v>2.2000000000000002</v>
      </c>
      <c r="O180">
        <v>2.2000000000000002</v>
      </c>
      <c r="P180">
        <v>1</v>
      </c>
      <c r="Q180" s="25">
        <f t="shared" si="21"/>
        <v>4.4233624562544298</v>
      </c>
      <c r="R180">
        <v>100</v>
      </c>
      <c r="T180">
        <f t="shared" si="26"/>
        <v>-1.0769916687830781E-2</v>
      </c>
      <c r="V180" s="12">
        <v>45033</v>
      </c>
      <c r="W180">
        <v>2.6</v>
      </c>
      <c r="X180">
        <v>2.1</v>
      </c>
      <c r="Y180">
        <v>1.6</v>
      </c>
      <c r="Z180" s="25">
        <f t="shared" si="22"/>
        <v>6.9888655569921951</v>
      </c>
      <c r="AA180" s="28">
        <v>100</v>
      </c>
      <c r="AC180">
        <f t="shared" si="27"/>
        <v>1.6941411272302295E-2</v>
      </c>
      <c r="AE180" s="12">
        <v>45063</v>
      </c>
      <c r="AF180">
        <v>2.9</v>
      </c>
      <c r="AG180">
        <v>2.4</v>
      </c>
      <c r="AH180">
        <v>1.3</v>
      </c>
      <c r="AI180" s="25">
        <f t="shared" si="23"/>
        <v>7.7952731212605242</v>
      </c>
      <c r="AJ180">
        <v>100</v>
      </c>
      <c r="AL180">
        <f t="shared" si="28"/>
        <v>0.10912659421386674</v>
      </c>
      <c r="AN180" s="12">
        <v>45090</v>
      </c>
      <c r="AO180">
        <v>3.2</v>
      </c>
      <c r="AP180">
        <v>2.7</v>
      </c>
      <c r="AQ180">
        <v>1.7</v>
      </c>
      <c r="AR180" s="25">
        <f t="shared" si="30"/>
        <v>12.164246754699683</v>
      </c>
      <c r="AS180">
        <v>100</v>
      </c>
      <c r="AU180">
        <f t="shared" si="29"/>
        <v>0.44471705816649909</v>
      </c>
      <c r="AW180" s="12">
        <v>45148</v>
      </c>
      <c r="AX180">
        <v>3.8</v>
      </c>
      <c r="AY180">
        <v>3.1</v>
      </c>
      <c r="AZ180">
        <v>3.2</v>
      </c>
      <c r="BA180" s="25">
        <f t="shared" si="25"/>
        <v>29.613830449982494</v>
      </c>
      <c r="BB180">
        <v>100</v>
      </c>
    </row>
    <row r="181" spans="1:55" ht="15" customHeight="1" x14ac:dyDescent="0.25">
      <c r="A181" s="8" t="s">
        <v>140</v>
      </c>
      <c r="B181" s="7" t="s">
        <v>56</v>
      </c>
      <c r="C181" s="9" t="s">
        <v>64</v>
      </c>
      <c r="D181" s="11">
        <v>44980</v>
      </c>
      <c r="E181" s="25">
        <v>2.7</v>
      </c>
      <c r="F181" s="25">
        <v>1.7</v>
      </c>
      <c r="G181" s="25">
        <v>1.2</v>
      </c>
      <c r="H181" s="25">
        <f t="shared" si="20"/>
        <v>4.4585090240664647</v>
      </c>
      <c r="I181" s="25">
        <v>100</v>
      </c>
      <c r="J181" s="25"/>
      <c r="K181" s="25"/>
      <c r="L181" s="26"/>
      <c r="M181" s="12">
        <v>45006</v>
      </c>
      <c r="N181">
        <v>2.8</v>
      </c>
      <c r="O181">
        <v>1.7</v>
      </c>
      <c r="P181">
        <v>0.7</v>
      </c>
      <c r="Q181" s="25">
        <f t="shared" si="21"/>
        <v>3.1667253948185112</v>
      </c>
      <c r="R181">
        <v>100</v>
      </c>
      <c r="T181">
        <f t="shared" si="26"/>
        <v>-1.3158321350237772E-2</v>
      </c>
      <c r="V181" s="12">
        <v>45033</v>
      </c>
      <c r="W181">
        <v>3.1</v>
      </c>
      <c r="X181">
        <v>1.9</v>
      </c>
      <c r="Y181">
        <v>1</v>
      </c>
      <c r="Z181" s="25">
        <f t="shared" si="22"/>
        <v>5.1190288794837189</v>
      </c>
      <c r="AA181" s="28">
        <v>100</v>
      </c>
      <c r="AC181">
        <f t="shared" si="27"/>
        <v>1.7787655318037009E-2</v>
      </c>
      <c r="AE181" s="12">
        <v>45063</v>
      </c>
      <c r="AF181">
        <v>3.3</v>
      </c>
      <c r="AG181">
        <v>2</v>
      </c>
      <c r="AH181">
        <v>1.5</v>
      </c>
      <c r="AI181" s="25">
        <f t="shared" si="23"/>
        <v>7.937430188835461</v>
      </c>
      <c r="AJ181">
        <v>100</v>
      </c>
      <c r="AL181">
        <f t="shared" si="28"/>
        <v>0.43833281225138515</v>
      </c>
      <c r="AN181" s="12">
        <v>45090</v>
      </c>
      <c r="AO181">
        <v>3.3</v>
      </c>
      <c r="AP181">
        <v>2.4</v>
      </c>
      <c r="AQ181">
        <v>1.8</v>
      </c>
      <c r="AR181" s="25">
        <f t="shared" si="30"/>
        <v>11.429899471923065</v>
      </c>
      <c r="AS181">
        <v>100</v>
      </c>
      <c r="AU181">
        <f t="shared" si="29"/>
        <v>0.36442476441809624</v>
      </c>
      <c r="AW181" s="12">
        <v>45148</v>
      </c>
      <c r="AX181">
        <v>3.7</v>
      </c>
      <c r="AY181">
        <v>2.5</v>
      </c>
      <c r="AZ181">
        <v>2.7</v>
      </c>
      <c r="BA181" s="25">
        <f t="shared" si="25"/>
        <v>19.644378862896978</v>
      </c>
      <c r="BB181">
        <v>100</v>
      </c>
    </row>
    <row r="182" spans="1:55" ht="15" customHeight="1" x14ac:dyDescent="0.25">
      <c r="A182" s="8" t="s">
        <v>140</v>
      </c>
      <c r="B182" s="7" t="s">
        <v>57</v>
      </c>
      <c r="C182" s="9" t="s">
        <v>64</v>
      </c>
      <c r="D182" s="11">
        <v>44980</v>
      </c>
      <c r="E182" s="25">
        <v>2.2000000000000002</v>
      </c>
      <c r="F182" s="25">
        <v>1.8</v>
      </c>
      <c r="G182" s="25">
        <v>1.4</v>
      </c>
      <c r="H182" s="25">
        <f t="shared" si="20"/>
        <v>4.4233624562544298</v>
      </c>
      <c r="I182" s="25">
        <v>100</v>
      </c>
      <c r="J182" s="25"/>
      <c r="K182" s="25"/>
      <c r="L182" s="26"/>
      <c r="M182" s="12">
        <v>45006</v>
      </c>
      <c r="N182">
        <v>2.4</v>
      </c>
      <c r="O182">
        <v>1.9</v>
      </c>
      <c r="P182">
        <v>1.5</v>
      </c>
      <c r="Q182" s="25">
        <f t="shared" si="21"/>
        <v>5.4475216613246999</v>
      </c>
      <c r="R182">
        <v>100</v>
      </c>
      <c r="T182">
        <f t="shared" si="26"/>
        <v>8.0100238700961165E-3</v>
      </c>
      <c r="V182" s="12">
        <v>45033</v>
      </c>
      <c r="W182">
        <v>2.9</v>
      </c>
      <c r="X182">
        <v>2.2000000000000002</v>
      </c>
      <c r="Y182">
        <v>1.7</v>
      </c>
      <c r="Z182" s="25">
        <f t="shared" si="22"/>
        <v>8.6607818973245134</v>
      </c>
      <c r="AA182" s="28">
        <v>100</v>
      </c>
      <c r="AC182">
        <f t="shared" si="27"/>
        <v>1.7172008987611072E-2</v>
      </c>
      <c r="AE182" s="12">
        <v>45063</v>
      </c>
      <c r="AF182">
        <v>3.3</v>
      </c>
      <c r="AG182">
        <v>2.5</v>
      </c>
      <c r="AH182">
        <v>2</v>
      </c>
      <c r="AI182" s="25">
        <f t="shared" si="23"/>
        <v>13.12105806725862</v>
      </c>
      <c r="AJ182">
        <v>100</v>
      </c>
      <c r="AL182">
        <f t="shared" si="28"/>
        <v>0.41513686365932112</v>
      </c>
      <c r="AN182" s="12">
        <v>45090</v>
      </c>
      <c r="AO182">
        <v>3.6</v>
      </c>
      <c r="AP182">
        <v>2.8</v>
      </c>
      <c r="AQ182">
        <v>2.2999999999999998</v>
      </c>
      <c r="AR182" s="25">
        <f t="shared" si="30"/>
        <v>18.385385606970868</v>
      </c>
      <c r="AS182">
        <v>100</v>
      </c>
      <c r="AU182">
        <f t="shared" si="29"/>
        <v>0.3371356642971044</v>
      </c>
      <c r="AW182" s="12">
        <v>45148</v>
      </c>
      <c r="AX182">
        <v>4.5</v>
      </c>
      <c r="AY182">
        <v>2.5</v>
      </c>
      <c r="AZ182">
        <v>3.6</v>
      </c>
      <c r="BA182" s="25">
        <f t="shared" si="25"/>
        <v>32.877748867521426</v>
      </c>
      <c r="BB182">
        <v>100</v>
      </c>
    </row>
    <row r="183" spans="1:55" ht="15" customHeight="1" x14ac:dyDescent="0.25">
      <c r="A183" s="8" t="s">
        <v>140</v>
      </c>
      <c r="B183" s="7" t="s">
        <v>58</v>
      </c>
      <c r="C183" s="9" t="s">
        <v>64</v>
      </c>
      <c r="D183" s="11">
        <v>44980</v>
      </c>
      <c r="E183" s="25">
        <v>3.1</v>
      </c>
      <c r="F183" s="25">
        <v>2.2000000000000002</v>
      </c>
      <c r="G183" s="25">
        <v>1.6</v>
      </c>
      <c r="H183" s="25">
        <f t="shared" si="20"/>
        <v>8.7893908465808455</v>
      </c>
      <c r="I183" s="25">
        <v>100</v>
      </c>
      <c r="J183" s="25"/>
      <c r="K183" s="25"/>
      <c r="L183" s="26"/>
      <c r="M183" s="12">
        <v>45006</v>
      </c>
      <c r="N183">
        <v>3.2</v>
      </c>
      <c r="O183">
        <v>2.2000000000000002</v>
      </c>
      <c r="P183">
        <v>1.2</v>
      </c>
      <c r="Q183" s="25">
        <f t="shared" si="21"/>
        <v>7.2633622150996038</v>
      </c>
      <c r="R183">
        <v>100</v>
      </c>
      <c r="T183">
        <f t="shared" si="26"/>
        <v>-7.3347143040718623E-3</v>
      </c>
      <c r="V183" s="12">
        <v>45033</v>
      </c>
      <c r="W183">
        <v>3.7</v>
      </c>
      <c r="X183">
        <v>2.2999999999999998</v>
      </c>
      <c r="Y183">
        <v>1.5</v>
      </c>
      <c r="Z183" s="25">
        <f t="shared" si="22"/>
        <v>10.490563268499717</v>
      </c>
      <c r="AA183" s="28">
        <v>100</v>
      </c>
      <c r="AC183">
        <f t="shared" si="27"/>
        <v>1.3616047409812825E-2</v>
      </c>
      <c r="AE183" s="12">
        <v>45063</v>
      </c>
      <c r="AF183">
        <v>4</v>
      </c>
      <c r="AG183">
        <v>2.5</v>
      </c>
      <c r="AH183">
        <v>1.9</v>
      </c>
      <c r="AI183" s="25">
        <f t="shared" si="23"/>
        <v>15.205308443374602</v>
      </c>
      <c r="AJ183">
        <v>100</v>
      </c>
      <c r="AL183">
        <f t="shared" si="28"/>
        <v>0.37092139013316899</v>
      </c>
      <c r="AN183" s="12">
        <v>45090</v>
      </c>
      <c r="AO183">
        <v>4.5</v>
      </c>
      <c r="AP183">
        <v>3</v>
      </c>
      <c r="AQ183">
        <v>2.2000000000000002</v>
      </c>
      <c r="AR183" s="25">
        <f t="shared" si="30"/>
        <v>23.891812130550377</v>
      </c>
      <c r="AS183">
        <v>100</v>
      </c>
      <c r="AU183">
        <f t="shared" si="29"/>
        <v>0.45162061144679794</v>
      </c>
      <c r="AW183" s="12">
        <v>45148</v>
      </c>
      <c r="AX183">
        <v>5</v>
      </c>
      <c r="AY183">
        <v>3.4</v>
      </c>
      <c r="AZ183">
        <v>3.5</v>
      </c>
      <c r="BA183" s="25">
        <f t="shared" si="25"/>
        <v>46.741008199190645</v>
      </c>
      <c r="BB183">
        <v>100</v>
      </c>
    </row>
    <row r="184" spans="1:55" ht="15" customHeight="1" x14ac:dyDescent="0.25">
      <c r="A184" s="8" t="s">
        <v>140</v>
      </c>
      <c r="B184" s="7" t="s">
        <v>59</v>
      </c>
      <c r="C184" s="9" t="s">
        <v>64</v>
      </c>
      <c r="D184" s="11">
        <v>44980</v>
      </c>
      <c r="E184" s="25">
        <v>2.4</v>
      </c>
      <c r="F184" s="25">
        <v>1.8</v>
      </c>
      <c r="G184" s="25">
        <v>1.7</v>
      </c>
      <c r="H184" s="25">
        <f t="shared" si="20"/>
        <v>5.7726765009712446</v>
      </c>
      <c r="I184" s="25">
        <v>100</v>
      </c>
      <c r="J184" s="25"/>
      <c r="K184" s="25"/>
      <c r="L184" s="26"/>
      <c r="M184" s="12">
        <v>45006</v>
      </c>
      <c r="N184">
        <v>3.1</v>
      </c>
      <c r="O184">
        <v>2.1</v>
      </c>
      <c r="P184">
        <v>1.9</v>
      </c>
      <c r="Q184" s="25">
        <f t="shared" si="21"/>
        <v>9.7389372261283587</v>
      </c>
      <c r="R184">
        <v>100</v>
      </c>
      <c r="T184">
        <f t="shared" si="26"/>
        <v>2.0115236899470996E-2</v>
      </c>
      <c r="V184" s="12">
        <v>45033</v>
      </c>
      <c r="W184">
        <v>3.4</v>
      </c>
      <c r="X184">
        <v>2.2000000000000002</v>
      </c>
      <c r="Y184">
        <v>1.7</v>
      </c>
      <c r="Z184" s="25">
        <f t="shared" si="22"/>
        <v>10.154020155483911</v>
      </c>
      <c r="AA184" s="28">
        <v>100</v>
      </c>
      <c r="AC184">
        <f t="shared" si="27"/>
        <v>1.5458408949050179E-3</v>
      </c>
      <c r="AE184" s="12">
        <v>45063</v>
      </c>
      <c r="AF184">
        <v>3.5</v>
      </c>
      <c r="AG184">
        <v>2.2000000000000002</v>
      </c>
      <c r="AH184">
        <v>2</v>
      </c>
      <c r="AI184" s="25">
        <f t="shared" si="23"/>
        <v>12.122620652039615</v>
      </c>
      <c r="AJ184">
        <v>100</v>
      </c>
      <c r="AL184">
        <f t="shared" si="28"/>
        <v>0.17708551068526907</v>
      </c>
      <c r="AN184" s="12">
        <v>45090</v>
      </c>
      <c r="AO184">
        <v>3.8</v>
      </c>
      <c r="AP184">
        <v>2.2999999999999998</v>
      </c>
      <c r="AQ184">
        <v>2.1</v>
      </c>
      <c r="AR184" s="25">
        <f t="shared" si="30"/>
        <v>14.445043021205871</v>
      </c>
      <c r="AS184">
        <v>100</v>
      </c>
      <c r="AU184">
        <f t="shared" si="29"/>
        <v>0.17517317254298148</v>
      </c>
      <c r="AW184" s="12">
        <v>45148</v>
      </c>
      <c r="AX184">
        <v>5</v>
      </c>
      <c r="AY184">
        <v>3</v>
      </c>
      <c r="AZ184">
        <v>3</v>
      </c>
      <c r="BA184" s="25">
        <f t="shared" si="25"/>
        <v>35.342917352885173</v>
      </c>
      <c r="BB184">
        <v>100</v>
      </c>
    </row>
    <row r="185" spans="1:55" ht="15" customHeight="1" x14ac:dyDescent="0.25">
      <c r="A185" s="8" t="s">
        <v>140</v>
      </c>
      <c r="B185" s="7" t="s">
        <v>60</v>
      </c>
      <c r="C185" s="9" t="s">
        <v>64</v>
      </c>
      <c r="D185" s="11">
        <v>44980</v>
      </c>
      <c r="E185" s="25">
        <v>2.2000000000000002</v>
      </c>
      <c r="F185" s="25">
        <v>1.9</v>
      </c>
      <c r="G185" s="25">
        <v>1.9</v>
      </c>
      <c r="H185" s="25">
        <f t="shared" si="20"/>
        <v>6.2376322137025344</v>
      </c>
      <c r="I185" s="25">
        <v>100</v>
      </c>
      <c r="J185" s="25"/>
      <c r="K185" s="25"/>
      <c r="L185" s="26"/>
      <c r="M185" s="12">
        <v>45006</v>
      </c>
      <c r="N185">
        <v>2.6</v>
      </c>
      <c r="O185">
        <v>2.2999999999999998</v>
      </c>
      <c r="P185">
        <v>2</v>
      </c>
      <c r="Q185" s="25">
        <f t="shared" si="21"/>
        <v>9.4393078267922306</v>
      </c>
      <c r="R185">
        <v>100</v>
      </c>
      <c r="T185">
        <f t="shared" si="26"/>
        <v>1.5933922946058436E-2</v>
      </c>
      <c r="V185" s="12">
        <v>45033</v>
      </c>
      <c r="W185">
        <v>3.1</v>
      </c>
      <c r="X185">
        <v>2.2000000000000002</v>
      </c>
      <c r="Y185">
        <v>2.2999999999999998</v>
      </c>
      <c r="Z185" s="25">
        <f t="shared" si="22"/>
        <v>12.325842426818705</v>
      </c>
      <c r="AA185" s="28">
        <v>100</v>
      </c>
      <c r="AC185">
        <f t="shared" si="27"/>
        <v>9.882052393228858E-3</v>
      </c>
      <c r="AE185" s="12">
        <v>45063</v>
      </c>
      <c r="AF185">
        <v>3</v>
      </c>
      <c r="AG185">
        <v>2.2000000000000002</v>
      </c>
      <c r="AH185">
        <v>2.2999999999999998</v>
      </c>
      <c r="AI185" s="25">
        <f t="shared" si="23"/>
        <v>11.928234606598746</v>
      </c>
      <c r="AJ185">
        <v>100</v>
      </c>
      <c r="AL185">
        <f t="shared" si="28"/>
        <v>-3.2767993502158012E-2</v>
      </c>
      <c r="AN185" s="12">
        <v>45090</v>
      </c>
      <c r="AO185">
        <v>3.2</v>
      </c>
      <c r="AP185">
        <v>2.8</v>
      </c>
      <c r="AQ185">
        <v>2.5</v>
      </c>
      <c r="AR185" s="25">
        <f t="shared" si="30"/>
        <v>17.649467527867458</v>
      </c>
      <c r="AS185">
        <v>100</v>
      </c>
      <c r="AU185">
        <f t="shared" si="29"/>
        <v>0.39156275949836034</v>
      </c>
      <c r="AW185" s="12">
        <v>45148</v>
      </c>
      <c r="AX185">
        <v>4.7</v>
      </c>
      <c r="AY185">
        <v>2.9</v>
      </c>
      <c r="AZ185">
        <v>2.9</v>
      </c>
      <c r="BA185" s="25">
        <f t="shared" si="25"/>
        <v>31.044433204610939</v>
      </c>
      <c r="BB185">
        <v>100</v>
      </c>
    </row>
    <row r="186" spans="1:55" ht="15" customHeight="1" x14ac:dyDescent="0.25">
      <c r="A186" s="8" t="s">
        <v>141</v>
      </c>
      <c r="B186" s="7" t="s">
        <v>53</v>
      </c>
      <c r="C186" s="9" t="s">
        <v>64</v>
      </c>
      <c r="D186" s="11">
        <v>44980</v>
      </c>
      <c r="E186" s="25">
        <v>2.9</v>
      </c>
      <c r="F186" s="25">
        <v>2.2000000000000002</v>
      </c>
      <c r="G186" s="25">
        <v>1.9</v>
      </c>
      <c r="H186" s="25">
        <f t="shared" si="20"/>
        <v>9.5718437668655501</v>
      </c>
      <c r="I186" s="25">
        <v>100</v>
      </c>
      <c r="L186" s="27" t="s">
        <v>98</v>
      </c>
      <c r="M186" s="12">
        <v>45006</v>
      </c>
      <c r="Q186" s="25" t="str">
        <f t="shared" si="21"/>
        <v/>
      </c>
      <c r="R186">
        <v>0</v>
      </c>
      <c r="S186" s="28" t="s">
        <v>102</v>
      </c>
      <c r="T186" t="e">
        <f t="shared" si="26"/>
        <v>#VALUE!</v>
      </c>
      <c r="V186" s="12">
        <v>45033</v>
      </c>
      <c r="Z186" s="25" t="str">
        <f t="shared" si="22"/>
        <v/>
      </c>
      <c r="AA186" s="28">
        <v>0</v>
      </c>
      <c r="AB186" t="s">
        <v>102</v>
      </c>
      <c r="AC186" t="e">
        <f t="shared" si="27"/>
        <v>#VALUE!</v>
      </c>
      <c r="AE186" s="12">
        <v>45061</v>
      </c>
      <c r="AI186" s="25" t="str">
        <f t="shared" si="23"/>
        <v/>
      </c>
      <c r="AJ186">
        <v>0</v>
      </c>
      <c r="AK186" s="28" t="s">
        <v>102</v>
      </c>
      <c r="AL186" t="e">
        <f t="shared" si="28"/>
        <v>#VALUE!</v>
      </c>
      <c r="AN186" s="12">
        <v>45090</v>
      </c>
      <c r="AR186" s="25" t="str">
        <f t="shared" si="30"/>
        <v/>
      </c>
      <c r="AS186">
        <v>0</v>
      </c>
      <c r="AT186" s="28" t="s">
        <v>102</v>
      </c>
      <c r="AU186" t="e">
        <f t="shared" si="29"/>
        <v>#VALUE!</v>
      </c>
      <c r="AW186" s="12">
        <v>45148</v>
      </c>
      <c r="BA186" s="25" t="str">
        <f t="shared" si="25"/>
        <v/>
      </c>
      <c r="BB186">
        <v>0</v>
      </c>
      <c r="BC186" t="s">
        <v>61</v>
      </c>
    </row>
    <row r="187" spans="1:55" ht="15" customHeight="1" x14ac:dyDescent="0.25">
      <c r="A187" s="8" t="s">
        <v>141</v>
      </c>
      <c r="B187" s="7" t="s">
        <v>54</v>
      </c>
      <c r="C187" s="9" t="s">
        <v>64</v>
      </c>
      <c r="D187" s="11">
        <v>44980</v>
      </c>
      <c r="E187" s="25">
        <v>2.6</v>
      </c>
      <c r="F187" s="25">
        <v>2.2000000000000002</v>
      </c>
      <c r="G187" s="25">
        <v>2.1</v>
      </c>
      <c r="H187" s="25">
        <f t="shared" si="20"/>
        <v>9.4393078267922341</v>
      </c>
      <c r="I187" s="25">
        <v>100</v>
      </c>
      <c r="L187" s="27" t="s">
        <v>98</v>
      </c>
      <c r="M187" s="12">
        <v>45006</v>
      </c>
      <c r="N187">
        <v>2.6</v>
      </c>
      <c r="O187">
        <v>1.9</v>
      </c>
      <c r="P187">
        <v>1.9</v>
      </c>
      <c r="Q187" s="25">
        <f t="shared" si="21"/>
        <v>7.3717471616484493</v>
      </c>
      <c r="R187">
        <v>100</v>
      </c>
      <c r="T187">
        <f t="shared" si="26"/>
        <v>-9.5087658436289833E-3</v>
      </c>
      <c r="V187" s="12">
        <v>45033</v>
      </c>
      <c r="W187">
        <v>2.9</v>
      </c>
      <c r="X187">
        <v>2</v>
      </c>
      <c r="Y187">
        <v>2.1</v>
      </c>
      <c r="Z187" s="25">
        <f t="shared" si="22"/>
        <v>9.5718437668655501</v>
      </c>
      <c r="AA187" s="28">
        <v>100</v>
      </c>
      <c r="AC187">
        <f t="shared" si="27"/>
        <v>9.6730039229939203E-3</v>
      </c>
      <c r="AE187" s="12">
        <v>45061</v>
      </c>
      <c r="AF187">
        <v>3.1</v>
      </c>
      <c r="AG187">
        <v>2.2000000000000002</v>
      </c>
      <c r="AH187">
        <v>2.1</v>
      </c>
      <c r="AI187" s="25">
        <f t="shared" si="23"/>
        <v>11.254559331944588</v>
      </c>
      <c r="AJ187">
        <v>100</v>
      </c>
      <c r="AL187">
        <f t="shared" si="28"/>
        <v>0.16184684157175688</v>
      </c>
      <c r="AN187" s="12">
        <v>45090</v>
      </c>
      <c r="AO187">
        <v>3.2</v>
      </c>
      <c r="AP187">
        <v>2.2999999999999998</v>
      </c>
      <c r="AQ187">
        <v>2.4</v>
      </c>
      <c r="AR187" s="25">
        <f t="shared" si="30"/>
        <v>13.879556343559702</v>
      </c>
      <c r="AS187">
        <v>100</v>
      </c>
      <c r="AU187">
        <f t="shared" si="29"/>
        <v>0.2095088363169649</v>
      </c>
      <c r="AW187" s="12">
        <v>45148</v>
      </c>
      <c r="AX187">
        <v>3.9</v>
      </c>
      <c r="AY187">
        <v>2.8</v>
      </c>
      <c r="AZ187">
        <v>2.6</v>
      </c>
      <c r="BA187" s="25">
        <f t="shared" si="25"/>
        <v>22.329655183552855</v>
      </c>
      <c r="BB187">
        <v>100</v>
      </c>
    </row>
    <row r="188" spans="1:55" ht="15" customHeight="1" x14ac:dyDescent="0.25">
      <c r="A188" s="8" t="s">
        <v>141</v>
      </c>
      <c r="B188" s="7" t="s">
        <v>55</v>
      </c>
      <c r="C188" s="9" t="s">
        <v>64</v>
      </c>
      <c r="D188" s="11">
        <v>44980</v>
      </c>
      <c r="E188" s="25">
        <v>3</v>
      </c>
      <c r="F188" s="25">
        <v>2.7</v>
      </c>
      <c r="G188" s="25">
        <v>2.5</v>
      </c>
      <c r="H188" s="25">
        <f t="shared" si="20"/>
        <v>15.927874753700252</v>
      </c>
      <c r="I188" s="25">
        <v>100</v>
      </c>
      <c r="L188" s="27" t="s">
        <v>104</v>
      </c>
      <c r="M188" s="12">
        <v>45006</v>
      </c>
      <c r="Q188" s="25" t="str">
        <f t="shared" si="21"/>
        <v/>
      </c>
      <c r="R188">
        <v>0</v>
      </c>
      <c r="S188" s="28" t="s">
        <v>102</v>
      </c>
      <c r="T188" t="e">
        <f t="shared" si="26"/>
        <v>#VALUE!</v>
      </c>
      <c r="V188" s="12">
        <v>45033</v>
      </c>
      <c r="Z188" s="25" t="str">
        <f t="shared" si="22"/>
        <v/>
      </c>
      <c r="AA188" s="28">
        <v>0</v>
      </c>
      <c r="AB188" t="s">
        <v>102</v>
      </c>
      <c r="AC188" t="e">
        <f t="shared" si="27"/>
        <v>#VALUE!</v>
      </c>
      <c r="AE188" s="12">
        <v>45061</v>
      </c>
      <c r="AI188" s="25" t="str">
        <f t="shared" si="23"/>
        <v/>
      </c>
      <c r="AJ188">
        <v>0</v>
      </c>
      <c r="AK188" s="28" t="s">
        <v>102</v>
      </c>
      <c r="AL188" t="e">
        <f t="shared" si="28"/>
        <v>#VALUE!</v>
      </c>
      <c r="AN188" s="12">
        <v>45090</v>
      </c>
      <c r="AR188" s="25" t="str">
        <f t="shared" si="30"/>
        <v/>
      </c>
      <c r="AS188">
        <v>0</v>
      </c>
      <c r="AT188" s="28" t="s">
        <v>102</v>
      </c>
      <c r="AU188" t="e">
        <f t="shared" si="29"/>
        <v>#VALUE!</v>
      </c>
      <c r="AW188" s="12">
        <v>45148</v>
      </c>
      <c r="BA188" s="25" t="str">
        <f t="shared" si="25"/>
        <v/>
      </c>
      <c r="BB188">
        <v>0</v>
      </c>
      <c r="BC188" t="s">
        <v>61</v>
      </c>
    </row>
    <row r="189" spans="1:55" ht="15" customHeight="1" x14ac:dyDescent="0.25">
      <c r="A189" s="8" t="s">
        <v>141</v>
      </c>
      <c r="B189" s="7" t="s">
        <v>56</v>
      </c>
      <c r="C189" s="9" t="s">
        <v>64</v>
      </c>
      <c r="D189" s="11">
        <v>44980</v>
      </c>
      <c r="E189" s="25">
        <v>2.8</v>
      </c>
      <c r="F189" s="25">
        <v>1.5</v>
      </c>
      <c r="G189" s="25">
        <v>1.8</v>
      </c>
      <c r="H189" s="25">
        <f t="shared" si="20"/>
        <v>5.9870901995787467</v>
      </c>
      <c r="I189" s="25">
        <v>100</v>
      </c>
      <c r="L189" s="27" t="s">
        <v>98</v>
      </c>
      <c r="M189" s="12">
        <v>45006</v>
      </c>
      <c r="N189">
        <v>2.7</v>
      </c>
      <c r="O189">
        <v>1.4</v>
      </c>
      <c r="P189">
        <v>1.5</v>
      </c>
      <c r="Q189" s="25">
        <f t="shared" si="21"/>
        <v>4.4585090240664647</v>
      </c>
      <c r="R189">
        <v>95</v>
      </c>
      <c r="T189">
        <f t="shared" si="26"/>
        <v>-1.1338119505034112E-2</v>
      </c>
      <c r="V189" s="12">
        <v>45033</v>
      </c>
      <c r="W189">
        <v>2.9</v>
      </c>
      <c r="X189">
        <v>1.5</v>
      </c>
      <c r="Y189">
        <v>1.6</v>
      </c>
      <c r="Z189" s="25">
        <f t="shared" si="22"/>
        <v>5.4720653539308719</v>
      </c>
      <c r="AA189" s="28">
        <v>100</v>
      </c>
      <c r="AC189">
        <f t="shared" si="27"/>
        <v>7.5867301103514605E-3</v>
      </c>
      <c r="AE189" s="12">
        <v>45061</v>
      </c>
      <c r="AF189">
        <v>3</v>
      </c>
      <c r="AG189">
        <v>1.8</v>
      </c>
      <c r="AH189">
        <v>1.6</v>
      </c>
      <c r="AI189" s="25">
        <f t="shared" si="23"/>
        <v>6.8094020766558785</v>
      </c>
      <c r="AJ189">
        <v>100</v>
      </c>
      <c r="AL189">
        <f t="shared" si="28"/>
        <v>0.21851232834448797</v>
      </c>
      <c r="AN189" s="12">
        <v>45090</v>
      </c>
      <c r="AO189">
        <v>3.2</v>
      </c>
      <c r="AP189">
        <v>1.9</v>
      </c>
      <c r="AQ189">
        <v>1.6</v>
      </c>
      <c r="AR189" s="25">
        <f t="shared" si="30"/>
        <v>7.6969020012949931</v>
      </c>
      <c r="AS189">
        <v>100</v>
      </c>
      <c r="AU189">
        <f t="shared" si="29"/>
        <v>0.12243479926971219</v>
      </c>
      <c r="AW189" s="12">
        <v>45148</v>
      </c>
      <c r="AX189">
        <v>3.4</v>
      </c>
      <c r="AY189">
        <v>2.9</v>
      </c>
      <c r="AZ189">
        <v>2.2999999999999998</v>
      </c>
      <c r="BA189" s="25">
        <f t="shared" si="25"/>
        <v>18.051591387526944</v>
      </c>
      <c r="BB189">
        <v>100</v>
      </c>
    </row>
    <row r="190" spans="1:55" ht="15" customHeight="1" x14ac:dyDescent="0.25">
      <c r="A190" s="8" t="s">
        <v>141</v>
      </c>
      <c r="B190" s="7" t="s">
        <v>57</v>
      </c>
      <c r="C190" s="9" t="s">
        <v>64</v>
      </c>
      <c r="D190" s="11">
        <v>44980</v>
      </c>
      <c r="E190" s="25">
        <v>3.1</v>
      </c>
      <c r="F190" s="25">
        <v>1.9</v>
      </c>
      <c r="G190" s="25">
        <v>1.4</v>
      </c>
      <c r="H190" s="25">
        <f t="shared" si="20"/>
        <v>6.6285641495336129</v>
      </c>
      <c r="I190" s="25">
        <v>100</v>
      </c>
      <c r="L190" s="27" t="s">
        <v>104</v>
      </c>
      <c r="M190" s="12">
        <v>45006</v>
      </c>
      <c r="Q190" s="25" t="str">
        <f t="shared" si="21"/>
        <v/>
      </c>
      <c r="R190">
        <v>0</v>
      </c>
      <c r="S190" s="28" t="s">
        <v>102</v>
      </c>
      <c r="T190" t="e">
        <f t="shared" si="26"/>
        <v>#VALUE!</v>
      </c>
      <c r="V190" s="12">
        <v>45033</v>
      </c>
      <c r="Z190" s="25" t="str">
        <f t="shared" si="22"/>
        <v/>
      </c>
      <c r="AA190" s="28">
        <v>0</v>
      </c>
      <c r="AB190" t="s">
        <v>102</v>
      </c>
      <c r="AC190" t="e">
        <f t="shared" si="27"/>
        <v>#VALUE!</v>
      </c>
      <c r="AE190" s="12">
        <v>45061</v>
      </c>
      <c r="AI190" s="25" t="str">
        <f t="shared" si="23"/>
        <v/>
      </c>
      <c r="AJ190">
        <v>0</v>
      </c>
      <c r="AK190" s="28" t="s">
        <v>102</v>
      </c>
      <c r="AL190" t="e">
        <f t="shared" si="28"/>
        <v>#VALUE!</v>
      </c>
      <c r="AN190" s="12">
        <v>45090</v>
      </c>
      <c r="AR190" s="25" t="str">
        <f t="shared" si="30"/>
        <v/>
      </c>
      <c r="AS190">
        <v>0</v>
      </c>
      <c r="AT190" s="28" t="s">
        <v>102</v>
      </c>
      <c r="AU190" t="e">
        <f t="shared" si="29"/>
        <v>#VALUE!</v>
      </c>
      <c r="AW190" s="12">
        <v>45148</v>
      </c>
      <c r="BA190" s="25" t="str">
        <f t="shared" si="25"/>
        <v/>
      </c>
      <c r="BB190">
        <v>0</v>
      </c>
      <c r="BC190" t="s">
        <v>61</v>
      </c>
    </row>
    <row r="191" spans="1:55" ht="15" customHeight="1" x14ac:dyDescent="0.25">
      <c r="A191" s="8" t="s">
        <v>141</v>
      </c>
      <c r="B191" s="7" t="s">
        <v>58</v>
      </c>
      <c r="C191" s="9" t="s">
        <v>64</v>
      </c>
      <c r="D191" s="11">
        <v>44980</v>
      </c>
      <c r="E191" s="25">
        <v>3.6</v>
      </c>
      <c r="F191" s="25">
        <v>2.8</v>
      </c>
      <c r="G191" s="25">
        <v>1.8</v>
      </c>
      <c r="H191" s="25">
        <f t="shared" si="20"/>
        <v>14.957122623741002</v>
      </c>
      <c r="I191" s="25">
        <v>100</v>
      </c>
      <c r="M191" s="12">
        <v>45006</v>
      </c>
      <c r="N191">
        <v>3.9</v>
      </c>
      <c r="O191">
        <v>2.9</v>
      </c>
      <c r="P191">
        <v>1.7</v>
      </c>
      <c r="Q191" s="25">
        <f t="shared" si="21"/>
        <v>16.203549509052753</v>
      </c>
      <c r="R191">
        <v>100</v>
      </c>
      <c r="T191">
        <f t="shared" si="26"/>
        <v>3.0785656797513985E-3</v>
      </c>
      <c r="V191" s="12">
        <v>45033</v>
      </c>
      <c r="W191">
        <v>4.3</v>
      </c>
      <c r="X191">
        <v>3.1</v>
      </c>
      <c r="Y191">
        <v>1.7</v>
      </c>
      <c r="Z191" s="25">
        <f t="shared" si="22"/>
        <v>19.452741711028001</v>
      </c>
      <c r="AA191" s="28">
        <v>100</v>
      </c>
      <c r="AC191">
        <f t="shared" si="27"/>
        <v>6.7688036445002981E-3</v>
      </c>
      <c r="AD191" s="28" t="s">
        <v>110</v>
      </c>
      <c r="AE191" s="12">
        <v>45061</v>
      </c>
      <c r="AF191">
        <v>4.5999999999999996</v>
      </c>
      <c r="AG191">
        <v>3.1</v>
      </c>
      <c r="AH191">
        <v>2.5</v>
      </c>
      <c r="AI191" s="25">
        <f t="shared" si="23"/>
        <v>28.324599364765568</v>
      </c>
      <c r="AJ191">
        <v>100</v>
      </c>
      <c r="AL191">
        <f t="shared" si="28"/>
        <v>0.37550916152298108</v>
      </c>
      <c r="AN191" s="12">
        <v>45090</v>
      </c>
      <c r="AO191">
        <v>5</v>
      </c>
      <c r="AP191">
        <v>3.9</v>
      </c>
      <c r="AQ191">
        <v>2.4</v>
      </c>
      <c r="AR191" s="25">
        <f t="shared" si="30"/>
        <v>38.965566381555902</v>
      </c>
      <c r="AS191">
        <v>100</v>
      </c>
      <c r="AU191">
        <f t="shared" si="29"/>
        <v>0.31874254645879757</v>
      </c>
      <c r="AW191" s="12">
        <v>45148</v>
      </c>
      <c r="AX191">
        <v>6</v>
      </c>
      <c r="AY191">
        <v>4.8</v>
      </c>
      <c r="AZ191">
        <v>3.1</v>
      </c>
      <c r="BA191" s="25">
        <f t="shared" si="25"/>
        <v>73.525049066452127</v>
      </c>
      <c r="BB191">
        <v>100</v>
      </c>
    </row>
    <row r="192" spans="1:55" ht="15" customHeight="1" x14ac:dyDescent="0.25">
      <c r="A192" s="8" t="s">
        <v>141</v>
      </c>
      <c r="B192" s="7" t="s">
        <v>59</v>
      </c>
      <c r="C192" s="9" t="s">
        <v>64</v>
      </c>
      <c r="D192" s="11">
        <v>44980</v>
      </c>
      <c r="E192" s="25">
        <v>3.4</v>
      </c>
      <c r="F192" s="25">
        <v>2.6</v>
      </c>
      <c r="G192" s="25">
        <v>1.7</v>
      </c>
      <c r="H192" s="25">
        <f t="shared" si="20"/>
        <v>12.343710235035994</v>
      </c>
      <c r="I192" s="25">
        <v>100</v>
      </c>
      <c r="L192" s="27" t="s">
        <v>98</v>
      </c>
      <c r="M192" s="12">
        <v>45006</v>
      </c>
      <c r="N192">
        <v>3.2</v>
      </c>
      <c r="O192">
        <v>2.9</v>
      </c>
      <c r="P192">
        <v>2.1</v>
      </c>
      <c r="Q192" s="25">
        <f t="shared" si="21"/>
        <v>15.707963267948967</v>
      </c>
      <c r="R192">
        <v>100</v>
      </c>
      <c r="T192">
        <f t="shared" si="26"/>
        <v>9.2700445251051016E-3</v>
      </c>
      <c r="V192" s="12">
        <v>45033</v>
      </c>
      <c r="W192">
        <v>3.9</v>
      </c>
      <c r="X192">
        <v>2.8</v>
      </c>
      <c r="Y192">
        <v>2</v>
      </c>
      <c r="Z192" s="25">
        <f t="shared" si="22"/>
        <v>17.643184342560279</v>
      </c>
      <c r="AA192" s="28">
        <v>100</v>
      </c>
      <c r="AC192">
        <f t="shared" si="27"/>
        <v>4.3030279366448E-3</v>
      </c>
      <c r="AE192" s="12">
        <v>45061</v>
      </c>
      <c r="AF192">
        <v>4.3</v>
      </c>
      <c r="AG192">
        <v>3.3</v>
      </c>
      <c r="AH192">
        <v>2.2999999999999998</v>
      </c>
      <c r="AI192" s="25">
        <f t="shared" si="23"/>
        <v>26.477342884454771</v>
      </c>
      <c r="AJ192">
        <v>100</v>
      </c>
      <c r="AL192">
        <f t="shared" si="28"/>
        <v>0.40568758636500885</v>
      </c>
      <c r="AN192" s="12">
        <v>45090</v>
      </c>
      <c r="AO192">
        <v>4.4000000000000004</v>
      </c>
      <c r="AP192">
        <v>3.5</v>
      </c>
      <c r="AQ192">
        <v>2.7</v>
      </c>
      <c r="AR192" s="25">
        <f t="shared" si="30"/>
        <v>33.20977594109771</v>
      </c>
      <c r="AS192">
        <v>100</v>
      </c>
      <c r="AU192">
        <f t="shared" si="29"/>
        <v>0.22640919621476588</v>
      </c>
      <c r="AW192" s="12">
        <v>45148</v>
      </c>
      <c r="AX192">
        <v>5</v>
      </c>
      <c r="AY192">
        <v>4</v>
      </c>
      <c r="AZ192">
        <v>4</v>
      </c>
      <c r="BA192" s="25">
        <f t="shared" si="25"/>
        <v>62.831853071795862</v>
      </c>
      <c r="BB192">
        <v>100</v>
      </c>
    </row>
    <row r="193" spans="1:55" ht="15" customHeight="1" x14ac:dyDescent="0.25">
      <c r="A193" s="8" t="s">
        <v>141</v>
      </c>
      <c r="B193" s="7" t="s">
        <v>60</v>
      </c>
      <c r="C193" s="9" t="s">
        <v>64</v>
      </c>
      <c r="D193" s="11">
        <v>44980</v>
      </c>
      <c r="E193" s="25">
        <v>2</v>
      </c>
      <c r="F193" s="25">
        <v>1</v>
      </c>
      <c r="G193" s="25">
        <v>1</v>
      </c>
      <c r="H193" s="25">
        <f t="shared" si="20"/>
        <v>1.5707963267948966</v>
      </c>
      <c r="I193" s="25">
        <v>100</v>
      </c>
      <c r="J193" s="28"/>
      <c r="L193" s="10" t="s">
        <v>211</v>
      </c>
      <c r="M193" s="12">
        <v>45006</v>
      </c>
      <c r="N193">
        <v>2.1</v>
      </c>
      <c r="O193">
        <v>1</v>
      </c>
      <c r="P193">
        <v>0.8</v>
      </c>
      <c r="Q193" s="25">
        <f t="shared" si="21"/>
        <v>1.3359622759390597</v>
      </c>
      <c r="R193">
        <v>100</v>
      </c>
      <c r="T193">
        <f t="shared" si="26"/>
        <v>-6.2281102748546324E-3</v>
      </c>
      <c r="V193" s="12">
        <v>45033</v>
      </c>
      <c r="W193">
        <v>2.2000000000000002</v>
      </c>
      <c r="X193">
        <v>1.3</v>
      </c>
      <c r="Y193">
        <v>1</v>
      </c>
      <c r="Z193" s="25">
        <f t="shared" si="22"/>
        <v>2.2851159564048755</v>
      </c>
      <c r="AA193" s="28">
        <v>95</v>
      </c>
      <c r="AC193">
        <f t="shared" si="27"/>
        <v>1.9880182655587504E-2</v>
      </c>
      <c r="AE193" s="12">
        <v>45061</v>
      </c>
      <c r="AF193">
        <v>2.2000000000000002</v>
      </c>
      <c r="AG193">
        <v>1</v>
      </c>
      <c r="AH193">
        <v>1</v>
      </c>
      <c r="AI193" s="25">
        <f t="shared" si="23"/>
        <v>1.7278759594743864</v>
      </c>
      <c r="AJ193">
        <v>95</v>
      </c>
      <c r="AL193">
        <f t="shared" si="28"/>
        <v>-0.27935019422474044</v>
      </c>
      <c r="AN193" s="12">
        <v>45090</v>
      </c>
      <c r="AO193">
        <v>2.2000000000000002</v>
      </c>
      <c r="AP193">
        <v>1</v>
      </c>
      <c r="AQ193">
        <v>1.1000000000000001</v>
      </c>
      <c r="AR193" s="25">
        <f t="shared" ref="AR193:AR217" si="31">IF(AS193=0,"",PI()*((AP193+AQ193)/4)^2*AO193)</f>
        <v>1.9049832453205109</v>
      </c>
      <c r="AS193">
        <v>95</v>
      </c>
      <c r="AU193">
        <f t="shared" si="29"/>
        <v>9.7517568757541431E-2</v>
      </c>
      <c r="AW193" s="12">
        <v>45148</v>
      </c>
      <c r="AX193">
        <v>1.3</v>
      </c>
      <c r="AY193">
        <v>0.8</v>
      </c>
      <c r="AZ193">
        <v>1</v>
      </c>
      <c r="BA193" s="25">
        <f t="shared" si="25"/>
        <v>0.82702426605751311</v>
      </c>
      <c r="BB193">
        <v>20</v>
      </c>
    </row>
    <row r="194" spans="1:55" ht="15" customHeight="1" x14ac:dyDescent="0.25">
      <c r="A194" s="8" t="s">
        <v>142</v>
      </c>
      <c r="B194" s="7" t="s">
        <v>53</v>
      </c>
      <c r="C194" s="9" t="s">
        <v>64</v>
      </c>
      <c r="D194" s="11">
        <v>44980</v>
      </c>
      <c r="E194" s="25">
        <v>2.4</v>
      </c>
      <c r="F194" s="25">
        <v>1.9</v>
      </c>
      <c r="G194" s="25">
        <v>1.5</v>
      </c>
      <c r="H194" s="25">
        <f t="shared" ref="H194:H257" si="32">IF(I194=0,"",PI()*((F194+G194)/4)^2*E194)</f>
        <v>5.4475216613246999</v>
      </c>
      <c r="I194" s="25">
        <v>100</v>
      </c>
      <c r="L194" s="27"/>
      <c r="M194" s="12">
        <v>45006</v>
      </c>
      <c r="N194">
        <v>2.7</v>
      </c>
      <c r="O194">
        <v>2.1</v>
      </c>
      <c r="P194">
        <v>1.2</v>
      </c>
      <c r="Q194" s="25">
        <f t="shared" ref="Q194:Q257" si="33">IF(R194=0,"",PI()*((O194+P194)/4)^2*N194)</f>
        <v>5.7732655495937921</v>
      </c>
      <c r="R194">
        <v>100</v>
      </c>
      <c r="T194">
        <f t="shared" si="26"/>
        <v>2.2337349752700499E-3</v>
      </c>
      <c r="V194" s="12">
        <v>45033</v>
      </c>
      <c r="W194">
        <v>3.2</v>
      </c>
      <c r="X194">
        <v>2.2999999999999998</v>
      </c>
      <c r="Y194">
        <v>1.4</v>
      </c>
      <c r="Z194" s="25">
        <f t="shared" ref="Z194:Z257" si="34">IF(AA194=0,"",PI()*((X194+Y194)/4)^2*W194)</f>
        <v>8.6016806855288532</v>
      </c>
      <c r="AA194" s="28">
        <v>100</v>
      </c>
      <c r="AC194">
        <f t="shared" si="27"/>
        <v>1.4767397746329111E-2</v>
      </c>
      <c r="AE194" s="12">
        <v>45063</v>
      </c>
      <c r="AF194">
        <v>3.7</v>
      </c>
      <c r="AG194">
        <v>2.8</v>
      </c>
      <c r="AH194">
        <v>2.7</v>
      </c>
      <c r="AI194" s="25">
        <f t="shared" ref="AI194:AI257" si="35">IF(AJ194=0,"",PI()*((AG194+AH194)/4)^2*AF194)</f>
        <v>21.97642235956485</v>
      </c>
      <c r="AJ194">
        <v>100</v>
      </c>
      <c r="AL194">
        <f t="shared" si="28"/>
        <v>0.93738808757207215</v>
      </c>
      <c r="AN194" s="12">
        <v>45090</v>
      </c>
      <c r="AO194">
        <v>3.9</v>
      </c>
      <c r="AP194">
        <v>2.8</v>
      </c>
      <c r="AQ194">
        <v>2</v>
      </c>
      <c r="AR194" s="25">
        <f t="shared" si="31"/>
        <v>17.643184342560279</v>
      </c>
      <c r="AS194">
        <v>100</v>
      </c>
      <c r="AU194">
        <f t="shared" si="29"/>
        <v>-0.2194891058133405</v>
      </c>
      <c r="AW194" s="12">
        <v>45148</v>
      </c>
      <c r="AX194">
        <v>4.0999999999999996</v>
      </c>
      <c r="AY194">
        <v>3.1</v>
      </c>
      <c r="AZ194">
        <v>2.2000000000000002</v>
      </c>
      <c r="BA194" s="25">
        <f t="shared" ref="BA194:BA257" si="36">IF(BB194=0,"",PI()*((AY194+AZ194)/4)^2*AX194)</f>
        <v>22.613380270080185</v>
      </c>
      <c r="BB194">
        <v>100</v>
      </c>
    </row>
    <row r="195" spans="1:55" ht="15" customHeight="1" x14ac:dyDescent="0.25">
      <c r="A195" s="8" t="s">
        <v>142</v>
      </c>
      <c r="B195" s="7" t="s">
        <v>54</v>
      </c>
      <c r="C195" s="9" t="s">
        <v>64</v>
      </c>
      <c r="D195" s="11">
        <v>44980</v>
      </c>
      <c r="E195" s="25">
        <v>2.5</v>
      </c>
      <c r="F195" s="25">
        <v>2.4</v>
      </c>
      <c r="G195" s="25">
        <v>1.4</v>
      </c>
      <c r="H195" s="25">
        <f t="shared" si="32"/>
        <v>7.0882184246619708</v>
      </c>
      <c r="I195" s="25">
        <v>100</v>
      </c>
      <c r="L195" s="27"/>
      <c r="M195" s="12">
        <v>45006</v>
      </c>
      <c r="N195">
        <v>2.4</v>
      </c>
      <c r="O195">
        <v>2.2999999999999998</v>
      </c>
      <c r="P195">
        <v>1.3</v>
      </c>
      <c r="Q195" s="25">
        <f t="shared" si="33"/>
        <v>6.1072561185785563</v>
      </c>
      <c r="R195">
        <v>100</v>
      </c>
      <c r="T195">
        <f t="shared" ref="T195:T258" si="37">LN(Q195/H195)/(M195-D195)</f>
        <v>-5.7290937331079582E-3</v>
      </c>
      <c r="V195" s="12">
        <v>45033</v>
      </c>
      <c r="W195">
        <v>2.9</v>
      </c>
      <c r="X195">
        <v>2.2999999999999998</v>
      </c>
      <c r="Y195">
        <v>1.5</v>
      </c>
      <c r="Z195" s="25">
        <f t="shared" si="34"/>
        <v>8.2223333726078849</v>
      </c>
      <c r="AA195" s="28">
        <v>100</v>
      </c>
      <c r="AC195">
        <f t="shared" ref="AC195:AC258" si="38">LN(Z195/Q195)/(V195-M195)</f>
        <v>1.1013942302928893E-2</v>
      </c>
      <c r="AE195" s="12">
        <v>45063</v>
      </c>
      <c r="AF195">
        <v>4</v>
      </c>
      <c r="AG195">
        <v>3</v>
      </c>
      <c r="AH195">
        <v>2.1</v>
      </c>
      <c r="AI195" s="25">
        <f t="shared" si="35"/>
        <v>20.428206229967628</v>
      </c>
      <c r="AJ195">
        <v>100</v>
      </c>
      <c r="AL195">
        <f t="shared" ref="AL195:AL258" si="39">LN(AI195/Z195)/(AE195/V195)</f>
        <v>0.90945670994750638</v>
      </c>
      <c r="AN195" s="12">
        <v>45090</v>
      </c>
      <c r="AO195">
        <v>3.1</v>
      </c>
      <c r="AP195">
        <v>2.6</v>
      </c>
      <c r="AQ195">
        <v>1.9</v>
      </c>
      <c r="AR195" s="25">
        <f t="shared" si="31"/>
        <v>12.325842426818705</v>
      </c>
      <c r="AS195">
        <v>100</v>
      </c>
      <c r="AU195">
        <f t="shared" ref="AU195:AU258" si="40">LN(AR195/AI195)/(AN195/AE195)</f>
        <v>-0.50491600946761828</v>
      </c>
      <c r="AW195" s="12">
        <v>45148</v>
      </c>
      <c r="AX195">
        <v>3.2</v>
      </c>
      <c r="AY195">
        <v>2.7</v>
      </c>
      <c r="AZ195">
        <v>1.9</v>
      </c>
      <c r="BA195" s="25">
        <f t="shared" si="36"/>
        <v>13.295220109992002</v>
      </c>
      <c r="BB195">
        <v>100</v>
      </c>
    </row>
    <row r="196" spans="1:55" ht="15" customHeight="1" x14ac:dyDescent="0.25">
      <c r="A196" s="8" t="s">
        <v>142</v>
      </c>
      <c r="B196" s="7" t="s">
        <v>55</v>
      </c>
      <c r="C196" s="9" t="s">
        <v>64</v>
      </c>
      <c r="D196" s="11">
        <v>44980</v>
      </c>
      <c r="E196" s="25">
        <v>2.6</v>
      </c>
      <c r="F196" s="25">
        <v>2.4</v>
      </c>
      <c r="G196" s="25">
        <v>1.4</v>
      </c>
      <c r="H196" s="25">
        <f t="shared" si="32"/>
        <v>7.3717471616484493</v>
      </c>
      <c r="I196" s="25">
        <v>100</v>
      </c>
      <c r="M196" s="12">
        <v>45006</v>
      </c>
      <c r="N196">
        <v>2.7</v>
      </c>
      <c r="O196">
        <v>2.2000000000000002</v>
      </c>
      <c r="P196">
        <v>1.6</v>
      </c>
      <c r="Q196" s="25">
        <f t="shared" si="33"/>
        <v>7.6552758986349296</v>
      </c>
      <c r="R196">
        <v>100</v>
      </c>
      <c r="T196">
        <f t="shared" si="37"/>
        <v>1.4515510762633586E-3</v>
      </c>
      <c r="V196" s="12">
        <v>45033</v>
      </c>
      <c r="W196">
        <v>2.7</v>
      </c>
      <c r="X196">
        <v>1.7</v>
      </c>
      <c r="Y196">
        <v>1.5</v>
      </c>
      <c r="Z196" s="25">
        <f t="shared" si="34"/>
        <v>5.4286721054031633</v>
      </c>
      <c r="AA196" s="28">
        <v>100</v>
      </c>
      <c r="AC196">
        <f t="shared" si="38"/>
        <v>-1.2729648661234017E-2</v>
      </c>
      <c r="AE196" s="12">
        <v>45063</v>
      </c>
      <c r="AF196">
        <v>3.2</v>
      </c>
      <c r="AG196">
        <v>3.3</v>
      </c>
      <c r="AH196">
        <v>3.2</v>
      </c>
      <c r="AI196" s="25">
        <f t="shared" si="35"/>
        <v>26.546457922833753</v>
      </c>
      <c r="AJ196">
        <v>100</v>
      </c>
      <c r="AL196">
        <f t="shared" si="39"/>
        <v>1.5861451157905027</v>
      </c>
      <c r="AN196" s="12">
        <v>45090</v>
      </c>
      <c r="AO196">
        <v>3.2</v>
      </c>
      <c r="AP196">
        <v>2.1</v>
      </c>
      <c r="AQ196">
        <v>2.2000000000000002</v>
      </c>
      <c r="AR196" s="25">
        <f t="shared" si="31"/>
        <v>11.617609632975059</v>
      </c>
      <c r="AS196">
        <v>100</v>
      </c>
      <c r="AU196">
        <f t="shared" si="40"/>
        <v>-0.82587947348893698</v>
      </c>
      <c r="AW196" s="12">
        <v>45148</v>
      </c>
      <c r="AX196">
        <v>3.5</v>
      </c>
      <c r="AY196">
        <v>2.5</v>
      </c>
      <c r="AZ196">
        <v>2.4</v>
      </c>
      <c r="BA196" s="25">
        <f t="shared" si="36"/>
        <v>16.500233665276145</v>
      </c>
      <c r="BB196">
        <v>100</v>
      </c>
    </row>
    <row r="197" spans="1:55" ht="15" customHeight="1" x14ac:dyDescent="0.25">
      <c r="A197" s="8" t="s">
        <v>142</v>
      </c>
      <c r="B197" s="7" t="s">
        <v>56</v>
      </c>
      <c r="C197" s="9" t="s">
        <v>64</v>
      </c>
      <c r="D197" s="11">
        <v>44980</v>
      </c>
      <c r="E197" s="25">
        <v>2.6</v>
      </c>
      <c r="F197" s="25">
        <v>2.1</v>
      </c>
      <c r="G197" s="25">
        <v>1.5</v>
      </c>
      <c r="H197" s="25">
        <f t="shared" si="32"/>
        <v>6.6161941284601049</v>
      </c>
      <c r="I197" s="25">
        <v>100</v>
      </c>
      <c r="L197" s="27"/>
      <c r="M197" s="12">
        <v>45006</v>
      </c>
      <c r="N197">
        <v>2.9</v>
      </c>
      <c r="O197">
        <v>2.2000000000000002</v>
      </c>
      <c r="P197">
        <v>1.6</v>
      </c>
      <c r="Q197" s="25">
        <f t="shared" si="33"/>
        <v>8.2223333726078867</v>
      </c>
      <c r="R197">
        <v>100</v>
      </c>
      <c r="T197">
        <f t="shared" si="37"/>
        <v>8.3589897886747495E-3</v>
      </c>
      <c r="V197" s="12">
        <v>45033</v>
      </c>
      <c r="W197">
        <v>3.2</v>
      </c>
      <c r="X197">
        <v>2.2999999999999998</v>
      </c>
      <c r="Y197">
        <v>2.1</v>
      </c>
      <c r="Z197" s="25">
        <f t="shared" si="34"/>
        <v>12.164246754699683</v>
      </c>
      <c r="AA197" s="28">
        <v>100</v>
      </c>
      <c r="AC197">
        <f t="shared" si="38"/>
        <v>1.4505445229518651E-2</v>
      </c>
      <c r="AE197" s="12">
        <v>45063</v>
      </c>
      <c r="AF197">
        <v>4.3</v>
      </c>
      <c r="AG197">
        <v>3.3</v>
      </c>
      <c r="AH197">
        <v>2.2000000000000002</v>
      </c>
      <c r="AI197" s="25">
        <f t="shared" si="35"/>
        <v>25.540166525980773</v>
      </c>
      <c r="AJ197">
        <v>100</v>
      </c>
      <c r="AL197">
        <f t="shared" si="39"/>
        <v>0.74125750597860141</v>
      </c>
      <c r="AN197" s="12">
        <v>45090</v>
      </c>
      <c r="AO197">
        <v>4</v>
      </c>
      <c r="AP197">
        <v>2.8</v>
      </c>
      <c r="AQ197">
        <v>2.7</v>
      </c>
      <c r="AR197" s="25">
        <f t="shared" si="31"/>
        <v>23.758294442772812</v>
      </c>
      <c r="AS197">
        <v>100</v>
      </c>
      <c r="AU197">
        <f t="shared" si="40"/>
        <v>-7.2277355794249112E-2</v>
      </c>
      <c r="AW197" s="12">
        <v>45148</v>
      </c>
      <c r="AX197">
        <v>4.5</v>
      </c>
      <c r="AY197">
        <v>2.9</v>
      </c>
      <c r="AZ197">
        <v>2.8</v>
      </c>
      <c r="BA197" s="25">
        <f t="shared" si="36"/>
        <v>28.707284619880976</v>
      </c>
      <c r="BB197">
        <v>100</v>
      </c>
    </row>
    <row r="198" spans="1:55" ht="15" customHeight="1" x14ac:dyDescent="0.25">
      <c r="A198" s="8" t="s">
        <v>142</v>
      </c>
      <c r="B198" s="7" t="s">
        <v>57</v>
      </c>
      <c r="C198" s="9" t="s">
        <v>64</v>
      </c>
      <c r="D198" s="11">
        <v>44980</v>
      </c>
      <c r="E198" s="25">
        <v>3.2</v>
      </c>
      <c r="F198" s="25">
        <v>1.6</v>
      </c>
      <c r="G198" s="25">
        <v>1.3</v>
      </c>
      <c r="H198" s="25">
        <f t="shared" si="32"/>
        <v>5.2841588433380338</v>
      </c>
      <c r="I198" s="25">
        <v>100</v>
      </c>
      <c r="L198" s="27"/>
      <c r="M198" s="12">
        <v>45006</v>
      </c>
      <c r="N198">
        <v>3.2</v>
      </c>
      <c r="O198">
        <v>1.7</v>
      </c>
      <c r="P198">
        <v>1.3</v>
      </c>
      <c r="Q198" s="25">
        <f t="shared" si="33"/>
        <v>5.6548667764616276</v>
      </c>
      <c r="R198">
        <v>100</v>
      </c>
      <c r="T198">
        <f t="shared" si="37"/>
        <v>2.6078116673600941E-3</v>
      </c>
      <c r="V198" s="12">
        <v>45033</v>
      </c>
      <c r="W198">
        <v>3.6</v>
      </c>
      <c r="X198">
        <v>2.1</v>
      </c>
      <c r="Y198">
        <v>1.8</v>
      </c>
      <c r="Z198" s="25">
        <f t="shared" si="34"/>
        <v>10.751315458747671</v>
      </c>
      <c r="AA198" s="28">
        <v>100</v>
      </c>
      <c r="AC198">
        <f t="shared" si="38"/>
        <v>2.3796724614495026E-2</v>
      </c>
      <c r="AE198" s="12">
        <v>45063</v>
      </c>
      <c r="AF198">
        <v>3</v>
      </c>
      <c r="AG198">
        <v>3.1</v>
      </c>
      <c r="AH198">
        <v>2.4</v>
      </c>
      <c r="AI198" s="25">
        <f t="shared" si="35"/>
        <v>17.81872083207961</v>
      </c>
      <c r="AJ198">
        <v>100</v>
      </c>
      <c r="AL198">
        <f t="shared" si="39"/>
        <v>0.50488517794493992</v>
      </c>
      <c r="AN198" s="12">
        <v>45090</v>
      </c>
      <c r="AO198">
        <v>4.0999999999999996</v>
      </c>
      <c r="AP198">
        <v>2.7</v>
      </c>
      <c r="AQ198">
        <v>2.4</v>
      </c>
      <c r="AR198" s="25">
        <f t="shared" si="31"/>
        <v>20.938911385716818</v>
      </c>
      <c r="AS198">
        <v>100</v>
      </c>
      <c r="AU198">
        <f t="shared" si="40"/>
        <v>0.16126295752285247</v>
      </c>
      <c r="AW198" s="12">
        <v>45148</v>
      </c>
      <c r="AX198">
        <v>4.7</v>
      </c>
      <c r="AY198">
        <v>3.5</v>
      </c>
      <c r="AZ198">
        <v>2.8</v>
      </c>
      <c r="BA198" s="25">
        <f t="shared" si="36"/>
        <v>36.627632398662548</v>
      </c>
      <c r="BB198">
        <v>100</v>
      </c>
    </row>
    <row r="199" spans="1:55" ht="15" customHeight="1" x14ac:dyDescent="0.25">
      <c r="A199" s="8" t="s">
        <v>142</v>
      </c>
      <c r="B199" s="7" t="s">
        <v>58</v>
      </c>
      <c r="C199" s="9" t="s">
        <v>64</v>
      </c>
      <c r="D199" s="11">
        <v>44980</v>
      </c>
      <c r="E199" s="25">
        <v>3.4</v>
      </c>
      <c r="F199" s="25">
        <v>1.7</v>
      </c>
      <c r="G199" s="25">
        <v>1.3</v>
      </c>
      <c r="H199" s="25">
        <f t="shared" si="32"/>
        <v>6.0082959499904796</v>
      </c>
      <c r="I199" s="25">
        <v>100</v>
      </c>
      <c r="L199" s="27" t="s">
        <v>99</v>
      </c>
      <c r="M199" s="12">
        <v>45006</v>
      </c>
      <c r="N199">
        <v>3.3</v>
      </c>
      <c r="O199">
        <v>1</v>
      </c>
      <c r="P199">
        <v>0.9</v>
      </c>
      <c r="Q199" s="25">
        <f t="shared" si="33"/>
        <v>2.3391120801384502</v>
      </c>
      <c r="R199">
        <v>100</v>
      </c>
      <c r="T199">
        <f t="shared" si="37"/>
        <v>-3.6283452620811965E-2</v>
      </c>
      <c r="V199" s="12">
        <v>45033</v>
      </c>
      <c r="W199">
        <v>3.7</v>
      </c>
      <c r="X199">
        <v>1.2</v>
      </c>
      <c r="Y199">
        <v>1.3</v>
      </c>
      <c r="Z199" s="25">
        <f t="shared" si="34"/>
        <v>4.5405831321414984</v>
      </c>
      <c r="AA199" s="28">
        <v>100</v>
      </c>
      <c r="AC199">
        <f t="shared" si="38"/>
        <v>2.4566075651157961E-2</v>
      </c>
      <c r="AE199" s="12">
        <v>45063</v>
      </c>
      <c r="AF199">
        <v>3.1</v>
      </c>
      <c r="AG199">
        <v>2.5</v>
      </c>
      <c r="AH199">
        <v>1.9</v>
      </c>
      <c r="AI199" s="25">
        <f t="shared" si="35"/>
        <v>11.784114043615316</v>
      </c>
      <c r="AJ199">
        <v>100</v>
      </c>
      <c r="AL199">
        <f t="shared" si="39"/>
        <v>0.95306200087377624</v>
      </c>
      <c r="AN199" s="12">
        <v>45090</v>
      </c>
      <c r="AO199">
        <v>4.3</v>
      </c>
      <c r="AP199">
        <v>1.8</v>
      </c>
      <c r="AQ199">
        <v>1.8</v>
      </c>
      <c r="AR199" s="25">
        <f t="shared" si="31"/>
        <v>10.942167212453251</v>
      </c>
      <c r="AS199">
        <v>100</v>
      </c>
      <c r="AU199">
        <f t="shared" si="40"/>
        <v>-7.4084091404679114E-2</v>
      </c>
      <c r="AW199" s="12">
        <v>45148</v>
      </c>
      <c r="AX199">
        <v>4.0999999999999996</v>
      </c>
      <c r="AY199">
        <v>2.1</v>
      </c>
      <c r="AZ199">
        <v>2</v>
      </c>
      <c r="BA199" s="25">
        <f t="shared" si="36"/>
        <v>13.53260670487888</v>
      </c>
      <c r="BB199">
        <v>100</v>
      </c>
    </row>
    <row r="200" spans="1:55" ht="15" customHeight="1" x14ac:dyDescent="0.25">
      <c r="A200" s="8" t="s">
        <v>142</v>
      </c>
      <c r="B200" s="7" t="s">
        <v>59</v>
      </c>
      <c r="C200" s="9" t="s">
        <v>64</v>
      </c>
      <c r="D200" s="11">
        <v>44980</v>
      </c>
      <c r="E200" s="25">
        <v>2.2000000000000002</v>
      </c>
      <c r="F200" s="25">
        <v>2.2000000000000002</v>
      </c>
      <c r="G200" s="25">
        <v>1.6</v>
      </c>
      <c r="H200" s="25">
        <f t="shared" si="32"/>
        <v>6.2376322137025353</v>
      </c>
      <c r="I200" s="25">
        <v>100</v>
      </c>
      <c r="M200" s="12">
        <v>45006</v>
      </c>
      <c r="N200">
        <v>2.4</v>
      </c>
      <c r="O200">
        <v>2.2999999999999998</v>
      </c>
      <c r="P200">
        <v>1.6</v>
      </c>
      <c r="Q200" s="25">
        <f t="shared" si="33"/>
        <v>7.1675436391651122</v>
      </c>
      <c r="R200">
        <v>100</v>
      </c>
      <c r="T200">
        <f t="shared" si="37"/>
        <v>5.3447057613904125E-3</v>
      </c>
      <c r="V200" s="12">
        <v>45033</v>
      </c>
      <c r="W200">
        <v>3.1</v>
      </c>
      <c r="X200">
        <v>2.5</v>
      </c>
      <c r="Y200">
        <v>1.7</v>
      </c>
      <c r="Z200" s="25">
        <f t="shared" si="34"/>
        <v>10.737178291806515</v>
      </c>
      <c r="AA200" s="28">
        <v>100</v>
      </c>
      <c r="AC200">
        <f t="shared" si="38"/>
        <v>1.4968493275727576E-2</v>
      </c>
      <c r="AD200" s="28" t="s">
        <v>110</v>
      </c>
      <c r="AE200" s="12">
        <v>45063</v>
      </c>
      <c r="AF200">
        <v>3.5</v>
      </c>
      <c r="AG200">
        <v>2.8</v>
      </c>
      <c r="AH200">
        <v>2.6</v>
      </c>
      <c r="AI200" s="25">
        <f t="shared" si="35"/>
        <v>20.039434139085895</v>
      </c>
      <c r="AJ200">
        <v>100</v>
      </c>
      <c r="AL200">
        <f t="shared" si="39"/>
        <v>0.62357430199989494</v>
      </c>
      <c r="AN200" s="12">
        <v>45090</v>
      </c>
      <c r="AO200">
        <v>3.7</v>
      </c>
      <c r="AP200">
        <v>2.9</v>
      </c>
      <c r="AQ200">
        <v>1.9</v>
      </c>
      <c r="AR200" s="25">
        <f t="shared" si="31"/>
        <v>16.738405658326418</v>
      </c>
      <c r="AS200">
        <v>100</v>
      </c>
      <c r="AU200">
        <f t="shared" si="40"/>
        <v>-0.17988843799019696</v>
      </c>
      <c r="AW200" s="12">
        <v>45148</v>
      </c>
      <c r="AX200">
        <v>4.4000000000000004</v>
      </c>
      <c r="AY200">
        <v>3.2</v>
      </c>
      <c r="AZ200">
        <v>2.6</v>
      </c>
      <c r="BA200" s="25">
        <f t="shared" si="36"/>
        <v>29.062873638359186</v>
      </c>
      <c r="BB200">
        <v>100</v>
      </c>
    </row>
    <row r="201" spans="1:55" ht="15" customHeight="1" x14ac:dyDescent="0.25">
      <c r="A201" s="8" t="s">
        <v>142</v>
      </c>
      <c r="B201" s="7" t="s">
        <v>60</v>
      </c>
      <c r="C201" s="9" t="s">
        <v>64</v>
      </c>
      <c r="D201" s="11">
        <v>44980</v>
      </c>
      <c r="E201" s="25">
        <v>2.8</v>
      </c>
      <c r="F201" s="25">
        <v>2.2000000000000002</v>
      </c>
      <c r="G201" s="25">
        <v>1.4</v>
      </c>
      <c r="H201" s="25">
        <f t="shared" si="32"/>
        <v>7.1251321383416508</v>
      </c>
      <c r="I201" s="25">
        <v>100</v>
      </c>
      <c r="L201" s="27"/>
      <c r="M201" s="12">
        <v>45006</v>
      </c>
      <c r="N201">
        <v>2.9</v>
      </c>
      <c r="O201">
        <v>2.2999999999999998</v>
      </c>
      <c r="P201">
        <v>1.5</v>
      </c>
      <c r="Q201" s="25">
        <f t="shared" si="33"/>
        <v>8.2223333726078849</v>
      </c>
      <c r="R201">
        <v>100</v>
      </c>
      <c r="T201">
        <f t="shared" si="37"/>
        <v>5.5086831673777465E-3</v>
      </c>
      <c r="V201" s="12">
        <v>45033</v>
      </c>
      <c r="W201">
        <v>3.8</v>
      </c>
      <c r="X201">
        <v>2.7</v>
      </c>
      <c r="Y201">
        <v>2</v>
      </c>
      <c r="Z201" s="25">
        <f t="shared" si="34"/>
        <v>16.481973157977151</v>
      </c>
      <c r="AA201" s="28">
        <v>100</v>
      </c>
      <c r="AC201">
        <f t="shared" si="38"/>
        <v>2.5756044952120648E-2</v>
      </c>
      <c r="AE201" s="12">
        <v>45063</v>
      </c>
      <c r="AF201">
        <v>3.8</v>
      </c>
      <c r="AG201">
        <v>3.4</v>
      </c>
      <c r="AH201">
        <v>2.8</v>
      </c>
      <c r="AI201" s="25">
        <f t="shared" si="35"/>
        <v>28.681170130948008</v>
      </c>
      <c r="AJ201">
        <v>100</v>
      </c>
      <c r="AL201">
        <f t="shared" si="39"/>
        <v>0.55360476727810104</v>
      </c>
      <c r="AN201" s="12">
        <v>45090</v>
      </c>
      <c r="AO201">
        <v>4.4000000000000004</v>
      </c>
      <c r="AP201">
        <v>2.9</v>
      </c>
      <c r="AQ201">
        <v>2.8</v>
      </c>
      <c r="AR201" s="25">
        <f t="shared" si="31"/>
        <v>28.0693449616614</v>
      </c>
      <c r="AS201">
        <v>100</v>
      </c>
      <c r="AU201">
        <f t="shared" si="40"/>
        <v>-2.1549848396734714E-2</v>
      </c>
      <c r="AW201" s="12">
        <v>45148</v>
      </c>
      <c r="AX201">
        <v>4.9000000000000004</v>
      </c>
      <c r="AY201">
        <v>3.5</v>
      </c>
      <c r="AZ201">
        <v>3.1</v>
      </c>
      <c r="BA201" s="25">
        <f t="shared" si="36"/>
        <v>41.909631397051236</v>
      </c>
      <c r="BB201">
        <v>100</v>
      </c>
    </row>
    <row r="202" spans="1:55" ht="15" customHeight="1" x14ac:dyDescent="0.25">
      <c r="A202" s="8" t="s">
        <v>143</v>
      </c>
      <c r="B202" s="7" t="s">
        <v>53</v>
      </c>
      <c r="C202" s="9" t="s">
        <v>64</v>
      </c>
      <c r="D202" s="11">
        <v>44980</v>
      </c>
      <c r="E202" s="25">
        <v>2.9</v>
      </c>
      <c r="F202" s="25">
        <v>2</v>
      </c>
      <c r="G202" s="25">
        <v>1.4</v>
      </c>
      <c r="H202" s="25">
        <f t="shared" si="32"/>
        <v>6.5824220074340127</v>
      </c>
      <c r="I202" s="25">
        <v>100</v>
      </c>
      <c r="J202" s="25"/>
      <c r="K202" s="25"/>
      <c r="L202" s="27" t="s">
        <v>104</v>
      </c>
      <c r="M202" s="12">
        <v>45006</v>
      </c>
      <c r="Q202" s="25" t="str">
        <f t="shared" si="33"/>
        <v/>
      </c>
      <c r="R202">
        <v>0</v>
      </c>
      <c r="S202" s="28" t="s">
        <v>102</v>
      </c>
      <c r="T202" t="e">
        <f t="shared" si="37"/>
        <v>#VALUE!</v>
      </c>
      <c r="V202" s="12">
        <v>45033</v>
      </c>
      <c r="Z202" s="25" t="str">
        <f t="shared" si="34"/>
        <v/>
      </c>
      <c r="AA202" s="28">
        <v>0</v>
      </c>
      <c r="AB202" t="s">
        <v>102</v>
      </c>
      <c r="AC202" t="e">
        <f t="shared" si="38"/>
        <v>#VALUE!</v>
      </c>
      <c r="AE202" s="12">
        <v>45063</v>
      </c>
      <c r="AI202" s="25" t="str">
        <f t="shared" si="35"/>
        <v/>
      </c>
      <c r="AJ202">
        <v>0</v>
      </c>
      <c r="AK202" s="28" t="s">
        <v>102</v>
      </c>
      <c r="AL202" t="e">
        <f t="shared" si="39"/>
        <v>#VALUE!</v>
      </c>
      <c r="AN202" s="12">
        <v>45090</v>
      </c>
      <c r="AR202" s="25" t="str">
        <f t="shared" si="31"/>
        <v/>
      </c>
      <c r="AS202">
        <v>0</v>
      </c>
      <c r="AT202" s="28" t="s">
        <v>102</v>
      </c>
      <c r="AU202" t="e">
        <f t="shared" si="40"/>
        <v>#VALUE!</v>
      </c>
      <c r="AW202" s="12">
        <v>45148</v>
      </c>
      <c r="BA202" s="25" t="str">
        <f t="shared" si="36"/>
        <v/>
      </c>
      <c r="BB202">
        <v>0</v>
      </c>
      <c r="BC202" t="s">
        <v>61</v>
      </c>
    </row>
    <row r="203" spans="1:55" ht="15" customHeight="1" x14ac:dyDescent="0.25">
      <c r="A203" s="8" t="s">
        <v>143</v>
      </c>
      <c r="B203" s="7" t="s">
        <v>54</v>
      </c>
      <c r="C203" s="9" t="s">
        <v>64</v>
      </c>
      <c r="D203" s="11">
        <v>44980</v>
      </c>
      <c r="E203" s="25">
        <v>2.2000000000000002</v>
      </c>
      <c r="F203" s="25">
        <v>2.7</v>
      </c>
      <c r="G203" s="25">
        <v>1.6</v>
      </c>
      <c r="H203" s="25">
        <f t="shared" si="32"/>
        <v>7.9871066226703533</v>
      </c>
      <c r="I203" s="25">
        <v>100</v>
      </c>
      <c r="J203" s="25"/>
      <c r="K203" s="25"/>
      <c r="L203" s="27" t="s">
        <v>104</v>
      </c>
      <c r="M203" s="12">
        <v>45006</v>
      </c>
      <c r="Q203" s="25" t="str">
        <f t="shared" si="33"/>
        <v/>
      </c>
      <c r="R203">
        <v>0</v>
      </c>
      <c r="S203" s="28" t="s">
        <v>102</v>
      </c>
      <c r="T203" t="e">
        <f t="shared" si="37"/>
        <v>#VALUE!</v>
      </c>
      <c r="V203" s="12">
        <v>45033</v>
      </c>
      <c r="Z203" s="25" t="str">
        <f t="shared" si="34"/>
        <v/>
      </c>
      <c r="AA203" s="28">
        <v>0</v>
      </c>
      <c r="AB203" t="s">
        <v>102</v>
      </c>
      <c r="AC203" t="e">
        <f t="shared" si="38"/>
        <v>#VALUE!</v>
      </c>
      <c r="AE203" s="12">
        <v>45063</v>
      </c>
      <c r="AI203" s="25" t="str">
        <f t="shared" si="35"/>
        <v/>
      </c>
      <c r="AJ203">
        <v>0</v>
      </c>
      <c r="AK203" s="28" t="s">
        <v>102</v>
      </c>
      <c r="AL203" t="e">
        <f t="shared" si="39"/>
        <v>#VALUE!</v>
      </c>
      <c r="AN203" s="12">
        <v>45090</v>
      </c>
      <c r="AR203" s="25" t="str">
        <f t="shared" si="31"/>
        <v/>
      </c>
      <c r="AS203">
        <v>0</v>
      </c>
      <c r="AT203" s="28" t="s">
        <v>102</v>
      </c>
      <c r="AU203" t="e">
        <f t="shared" si="40"/>
        <v>#VALUE!</v>
      </c>
      <c r="AW203" s="12">
        <v>45148</v>
      </c>
      <c r="BA203" s="25" t="str">
        <f t="shared" si="36"/>
        <v/>
      </c>
      <c r="BB203">
        <v>0</v>
      </c>
      <c r="BC203" t="s">
        <v>61</v>
      </c>
    </row>
    <row r="204" spans="1:55" ht="15" customHeight="1" x14ac:dyDescent="0.25">
      <c r="A204" s="8" t="s">
        <v>143</v>
      </c>
      <c r="B204" s="7" t="s">
        <v>55</v>
      </c>
      <c r="C204" s="9" t="s">
        <v>64</v>
      </c>
      <c r="D204" s="11">
        <v>44980</v>
      </c>
      <c r="E204" s="25">
        <v>2</v>
      </c>
      <c r="F204" s="25">
        <v>1.9</v>
      </c>
      <c r="G204" s="25">
        <v>1.2</v>
      </c>
      <c r="H204" s="25">
        <f t="shared" si="32"/>
        <v>3.7738381751247378</v>
      </c>
      <c r="I204" s="25">
        <v>100</v>
      </c>
      <c r="J204" s="25"/>
      <c r="K204" s="25"/>
      <c r="L204" s="26" t="s">
        <v>104</v>
      </c>
      <c r="M204" s="12">
        <v>45006</v>
      </c>
      <c r="Q204" s="25" t="str">
        <f t="shared" si="33"/>
        <v/>
      </c>
      <c r="R204">
        <v>0</v>
      </c>
      <c r="S204" s="28" t="s">
        <v>102</v>
      </c>
      <c r="T204" t="e">
        <f t="shared" si="37"/>
        <v>#VALUE!</v>
      </c>
      <c r="V204" s="12">
        <v>45033</v>
      </c>
      <c r="Z204" s="25" t="str">
        <f t="shared" si="34"/>
        <v/>
      </c>
      <c r="AA204" s="28">
        <v>0</v>
      </c>
      <c r="AB204" t="s">
        <v>102</v>
      </c>
      <c r="AC204" t="e">
        <f t="shared" si="38"/>
        <v>#VALUE!</v>
      </c>
      <c r="AE204" s="12">
        <v>45063</v>
      </c>
      <c r="AI204" s="25" t="str">
        <f t="shared" si="35"/>
        <v/>
      </c>
      <c r="AJ204">
        <v>0</v>
      </c>
      <c r="AK204" s="28" t="s">
        <v>102</v>
      </c>
      <c r="AL204" t="e">
        <f t="shared" si="39"/>
        <v>#VALUE!</v>
      </c>
      <c r="AN204" s="12">
        <v>45090</v>
      </c>
      <c r="AR204" s="25" t="str">
        <f t="shared" si="31"/>
        <v/>
      </c>
      <c r="AS204">
        <v>0</v>
      </c>
      <c r="AT204" s="28" t="s">
        <v>102</v>
      </c>
      <c r="AU204" t="e">
        <f t="shared" si="40"/>
        <v>#VALUE!</v>
      </c>
      <c r="AW204" s="12">
        <v>45148</v>
      </c>
      <c r="BA204" s="25" t="str">
        <f t="shared" si="36"/>
        <v/>
      </c>
      <c r="BB204">
        <v>0</v>
      </c>
      <c r="BC204" t="s">
        <v>61</v>
      </c>
    </row>
    <row r="205" spans="1:55" ht="15" customHeight="1" x14ac:dyDescent="0.25">
      <c r="A205" s="8" t="s">
        <v>143</v>
      </c>
      <c r="B205" s="7" t="s">
        <v>56</v>
      </c>
      <c r="C205" s="9" t="s">
        <v>64</v>
      </c>
      <c r="D205" s="11">
        <v>44980</v>
      </c>
      <c r="E205" s="25">
        <v>3.1</v>
      </c>
      <c r="F205" s="25">
        <v>1.6</v>
      </c>
      <c r="G205" s="25">
        <v>2.1</v>
      </c>
      <c r="H205" s="25">
        <f t="shared" si="32"/>
        <v>8.332878164106079</v>
      </c>
      <c r="I205" s="25">
        <v>100</v>
      </c>
      <c r="J205" s="25"/>
      <c r="K205" s="25"/>
      <c r="L205" s="26"/>
      <c r="M205" s="12">
        <v>45006</v>
      </c>
      <c r="N205">
        <v>3.3</v>
      </c>
      <c r="O205">
        <v>2.1</v>
      </c>
      <c r="P205">
        <v>1.6</v>
      </c>
      <c r="Q205" s="25">
        <f t="shared" si="33"/>
        <v>8.8704832069516311</v>
      </c>
      <c r="R205">
        <v>100</v>
      </c>
      <c r="T205">
        <f t="shared" si="37"/>
        <v>2.4046291146666895E-3</v>
      </c>
      <c r="V205" s="12">
        <v>45033</v>
      </c>
      <c r="W205">
        <v>3.6</v>
      </c>
      <c r="X205">
        <v>2.2000000000000002</v>
      </c>
      <c r="Y205">
        <v>1.9</v>
      </c>
      <c r="Z205" s="25">
        <f t="shared" si="34"/>
        <v>11.882288814039994</v>
      </c>
      <c r="AA205" s="28">
        <v>100</v>
      </c>
      <c r="AC205">
        <f t="shared" si="38"/>
        <v>1.0826655004066528E-2</v>
      </c>
      <c r="AE205" s="12">
        <v>45063</v>
      </c>
      <c r="AF205">
        <v>3.7</v>
      </c>
      <c r="AG205">
        <v>2.2000000000000002</v>
      </c>
      <c r="AH205">
        <v>2.2999999999999998</v>
      </c>
      <c r="AI205" s="25">
        <f t="shared" si="35"/>
        <v>14.711489348138453</v>
      </c>
      <c r="AJ205">
        <v>100</v>
      </c>
      <c r="AL205">
        <f t="shared" si="39"/>
        <v>0.21343763283573658</v>
      </c>
      <c r="AN205" s="12">
        <v>45090</v>
      </c>
      <c r="AO205">
        <v>4</v>
      </c>
      <c r="AP205">
        <v>2.5</v>
      </c>
      <c r="AQ205">
        <v>1.9</v>
      </c>
      <c r="AR205" s="25">
        <f t="shared" si="31"/>
        <v>15.205308443374602</v>
      </c>
      <c r="AS205">
        <v>100</v>
      </c>
      <c r="AU205">
        <f t="shared" si="40"/>
        <v>3.2996059807651308E-2</v>
      </c>
      <c r="AW205" s="12">
        <v>45148</v>
      </c>
      <c r="AX205">
        <v>4</v>
      </c>
      <c r="AY205">
        <v>2.2999999999999998</v>
      </c>
      <c r="AZ205">
        <v>2.1</v>
      </c>
      <c r="BA205" s="25">
        <f t="shared" si="36"/>
        <v>15.205308443374602</v>
      </c>
      <c r="BB205">
        <v>100</v>
      </c>
    </row>
    <row r="206" spans="1:55" ht="15" customHeight="1" x14ac:dyDescent="0.25">
      <c r="A206" s="8" t="s">
        <v>143</v>
      </c>
      <c r="B206" s="7" t="s">
        <v>57</v>
      </c>
      <c r="C206" s="9" t="s">
        <v>64</v>
      </c>
      <c r="D206" s="11">
        <v>44980</v>
      </c>
      <c r="E206" s="25">
        <v>2.4</v>
      </c>
      <c r="F206" s="25">
        <v>2</v>
      </c>
      <c r="G206" s="25">
        <v>1.4</v>
      </c>
      <c r="H206" s="25">
        <f t="shared" si="32"/>
        <v>5.4475216613246999</v>
      </c>
      <c r="I206" s="25">
        <v>100</v>
      </c>
      <c r="J206" s="25"/>
      <c r="K206" s="25"/>
      <c r="L206" s="26"/>
      <c r="M206" s="12">
        <v>45006</v>
      </c>
      <c r="N206">
        <v>2.6</v>
      </c>
      <c r="O206">
        <v>2</v>
      </c>
      <c r="P206">
        <v>1.4</v>
      </c>
      <c r="Q206" s="25">
        <f t="shared" si="33"/>
        <v>5.9014817997684252</v>
      </c>
      <c r="R206">
        <v>100</v>
      </c>
      <c r="T206">
        <f t="shared" si="37"/>
        <v>3.0785656797514063E-3</v>
      </c>
      <c r="V206" s="12">
        <v>45033</v>
      </c>
      <c r="W206">
        <v>3.2</v>
      </c>
      <c r="X206">
        <v>2.1</v>
      </c>
      <c r="Y206">
        <v>2.2000000000000002</v>
      </c>
      <c r="Z206" s="25">
        <f t="shared" si="34"/>
        <v>11.617609632975059</v>
      </c>
      <c r="AA206" s="28">
        <v>100</v>
      </c>
      <c r="AC206">
        <f t="shared" si="38"/>
        <v>2.5085872108631373E-2</v>
      </c>
      <c r="AE206" s="12">
        <v>45063</v>
      </c>
      <c r="AF206">
        <v>3.4</v>
      </c>
      <c r="AG206">
        <v>2.2000000000000002</v>
      </c>
      <c r="AH206">
        <v>2.4</v>
      </c>
      <c r="AI206" s="25">
        <f t="shared" si="35"/>
        <v>14.126171366866501</v>
      </c>
      <c r="AJ206">
        <v>100</v>
      </c>
      <c r="AL206">
        <f t="shared" si="39"/>
        <v>0.19537702750349337</v>
      </c>
      <c r="AN206" s="12">
        <v>45090</v>
      </c>
      <c r="AO206">
        <v>3.9</v>
      </c>
      <c r="AP206">
        <v>2.7</v>
      </c>
      <c r="AQ206">
        <v>2.8</v>
      </c>
      <c r="AR206" s="25">
        <f t="shared" si="31"/>
        <v>23.16433708170349</v>
      </c>
      <c r="AS206">
        <v>100</v>
      </c>
      <c r="AU206">
        <f t="shared" si="40"/>
        <v>0.49428854049784177</v>
      </c>
      <c r="AW206" s="12">
        <v>45148</v>
      </c>
      <c r="AX206">
        <v>4.5999999999999996</v>
      </c>
      <c r="AY206">
        <v>3.5</v>
      </c>
      <c r="AZ206">
        <v>3.1</v>
      </c>
      <c r="BA206" s="25">
        <f t="shared" si="36"/>
        <v>39.343735597231763</v>
      </c>
      <c r="BB206">
        <v>100</v>
      </c>
    </row>
    <row r="207" spans="1:55" ht="15" customHeight="1" x14ac:dyDescent="0.25">
      <c r="A207" s="8" t="s">
        <v>143</v>
      </c>
      <c r="B207" s="7" t="s">
        <v>58</v>
      </c>
      <c r="C207" s="9" t="s">
        <v>64</v>
      </c>
      <c r="D207" s="11">
        <v>44980</v>
      </c>
      <c r="E207" s="25">
        <v>3.3</v>
      </c>
      <c r="F207" s="25">
        <v>1.7</v>
      </c>
      <c r="G207" s="25">
        <v>1.8</v>
      </c>
      <c r="H207" s="25">
        <f t="shared" si="32"/>
        <v>7.937430188835461</v>
      </c>
      <c r="I207" s="25">
        <v>100</v>
      </c>
      <c r="J207" s="25"/>
      <c r="K207" s="25"/>
      <c r="L207" s="26"/>
      <c r="M207" s="12">
        <v>45006</v>
      </c>
      <c r="N207">
        <v>3.5</v>
      </c>
      <c r="O207">
        <v>1.6</v>
      </c>
      <c r="P207">
        <v>1.9</v>
      </c>
      <c r="Q207" s="25">
        <f t="shared" si="33"/>
        <v>8.4184865639163977</v>
      </c>
      <c r="R207">
        <v>100</v>
      </c>
      <c r="T207">
        <f t="shared" si="37"/>
        <v>2.2630961547282077E-3</v>
      </c>
      <c r="V207" s="12">
        <v>45033</v>
      </c>
      <c r="W207">
        <v>4.2</v>
      </c>
      <c r="X207">
        <v>2.1</v>
      </c>
      <c r="Y207">
        <v>2.2000000000000002</v>
      </c>
      <c r="Z207" s="25">
        <f t="shared" si="34"/>
        <v>15.248112643279764</v>
      </c>
      <c r="AA207" s="28">
        <v>100</v>
      </c>
      <c r="AC207">
        <f t="shared" si="38"/>
        <v>2.2000950563046389E-2</v>
      </c>
      <c r="AE207" s="12">
        <v>45063</v>
      </c>
      <c r="AF207">
        <v>4.5</v>
      </c>
      <c r="AG207">
        <v>2.5</v>
      </c>
      <c r="AH207">
        <v>2.2000000000000002</v>
      </c>
      <c r="AI207" s="25">
        <f t="shared" si="35"/>
        <v>19.51812610813084</v>
      </c>
      <c r="AJ207">
        <v>100</v>
      </c>
      <c r="AL207">
        <f t="shared" si="39"/>
        <v>0.24672348173076855</v>
      </c>
      <c r="AN207" s="12">
        <v>45090</v>
      </c>
      <c r="AO207">
        <v>4.9000000000000004</v>
      </c>
      <c r="AP207">
        <v>3</v>
      </c>
      <c r="AQ207">
        <v>2.4</v>
      </c>
      <c r="AR207" s="25">
        <f t="shared" si="31"/>
        <v>28.055207794720257</v>
      </c>
      <c r="AS207">
        <v>100</v>
      </c>
      <c r="AU207">
        <f t="shared" si="40"/>
        <v>0.36261343415769132</v>
      </c>
      <c r="AW207" s="12">
        <v>45148</v>
      </c>
      <c r="AX207">
        <v>5.3</v>
      </c>
      <c r="AY207">
        <v>3.1</v>
      </c>
      <c r="AZ207">
        <v>2.7</v>
      </c>
      <c r="BA207" s="25">
        <f t="shared" si="36"/>
        <v>35.007552337114468</v>
      </c>
      <c r="BB207">
        <v>100</v>
      </c>
    </row>
    <row r="208" spans="1:55" ht="15" customHeight="1" x14ac:dyDescent="0.25">
      <c r="A208" s="8" t="s">
        <v>143</v>
      </c>
      <c r="B208" s="7" t="s">
        <v>59</v>
      </c>
      <c r="C208" s="9" t="s">
        <v>64</v>
      </c>
      <c r="D208" s="11">
        <v>44980</v>
      </c>
      <c r="E208" s="25">
        <v>3.2</v>
      </c>
      <c r="F208" s="25">
        <v>1.8</v>
      </c>
      <c r="G208" s="25">
        <v>1.7</v>
      </c>
      <c r="H208" s="25">
        <f t="shared" si="32"/>
        <v>7.6969020012949931</v>
      </c>
      <c r="I208" s="25">
        <v>100</v>
      </c>
      <c r="J208" s="25"/>
      <c r="K208" s="25"/>
      <c r="L208" s="27" t="s">
        <v>104</v>
      </c>
      <c r="M208" s="12">
        <v>45006</v>
      </c>
      <c r="Q208" s="25" t="str">
        <f t="shared" si="33"/>
        <v/>
      </c>
      <c r="R208">
        <v>0</v>
      </c>
      <c r="S208" s="28" t="s">
        <v>102</v>
      </c>
      <c r="T208" t="e">
        <f t="shared" si="37"/>
        <v>#VALUE!</v>
      </c>
      <c r="V208" s="12">
        <v>45033</v>
      </c>
      <c r="Z208" s="25" t="str">
        <f t="shared" si="34"/>
        <v/>
      </c>
      <c r="AA208" s="28">
        <v>0</v>
      </c>
      <c r="AB208" t="s">
        <v>102</v>
      </c>
      <c r="AC208" t="e">
        <f t="shared" si="38"/>
        <v>#VALUE!</v>
      </c>
      <c r="AE208" s="12">
        <v>45063</v>
      </c>
      <c r="AI208" s="25" t="str">
        <f t="shared" si="35"/>
        <v/>
      </c>
      <c r="AJ208">
        <v>0</v>
      </c>
      <c r="AK208" s="28" t="s">
        <v>102</v>
      </c>
      <c r="AL208" t="e">
        <f t="shared" si="39"/>
        <v>#VALUE!</v>
      </c>
      <c r="AN208" s="12">
        <v>45090</v>
      </c>
      <c r="AR208" s="25" t="str">
        <f t="shared" si="31"/>
        <v/>
      </c>
      <c r="AS208">
        <v>0</v>
      </c>
      <c r="AT208" s="28" t="s">
        <v>102</v>
      </c>
      <c r="AU208" t="e">
        <f t="shared" si="40"/>
        <v>#VALUE!</v>
      </c>
      <c r="AW208" s="12">
        <v>45148</v>
      </c>
      <c r="BA208" s="25" t="str">
        <f t="shared" si="36"/>
        <v/>
      </c>
      <c r="BB208">
        <v>0</v>
      </c>
      <c r="BC208" t="s">
        <v>61</v>
      </c>
    </row>
    <row r="209" spans="1:55" ht="15" customHeight="1" x14ac:dyDescent="0.25">
      <c r="A209" s="8" t="s">
        <v>143</v>
      </c>
      <c r="B209" s="7" t="s">
        <v>60</v>
      </c>
      <c r="C209" s="9" t="s">
        <v>64</v>
      </c>
      <c r="D209" s="11">
        <v>44980</v>
      </c>
      <c r="E209" s="25">
        <v>2.2999999999999998</v>
      </c>
      <c r="F209" s="25">
        <v>2.4</v>
      </c>
      <c r="G209" s="25">
        <v>1.7</v>
      </c>
      <c r="H209" s="25">
        <f t="shared" si="32"/>
        <v>7.5914622978588842</v>
      </c>
      <c r="I209" s="25">
        <v>100</v>
      </c>
      <c r="J209" s="25"/>
      <c r="K209" s="25"/>
      <c r="L209" s="26" t="s">
        <v>104</v>
      </c>
      <c r="M209" s="12">
        <v>45006</v>
      </c>
      <c r="Q209" s="25" t="str">
        <f t="shared" si="33"/>
        <v/>
      </c>
      <c r="R209">
        <v>0</v>
      </c>
      <c r="S209" s="28" t="s">
        <v>102</v>
      </c>
      <c r="T209" t="e">
        <f t="shared" si="37"/>
        <v>#VALUE!</v>
      </c>
      <c r="V209" s="12">
        <v>45033</v>
      </c>
      <c r="Z209" s="25" t="str">
        <f t="shared" si="34"/>
        <v/>
      </c>
      <c r="AA209" s="28">
        <v>0</v>
      </c>
      <c r="AB209" t="s">
        <v>102</v>
      </c>
      <c r="AC209" t="e">
        <f t="shared" si="38"/>
        <v>#VALUE!</v>
      </c>
      <c r="AE209" s="12">
        <v>45063</v>
      </c>
      <c r="AI209" s="25" t="str">
        <f t="shared" si="35"/>
        <v/>
      </c>
      <c r="AJ209">
        <v>0</v>
      </c>
      <c r="AK209" s="28" t="s">
        <v>102</v>
      </c>
      <c r="AL209" t="e">
        <f t="shared" si="39"/>
        <v>#VALUE!</v>
      </c>
      <c r="AN209" s="12">
        <v>45090</v>
      </c>
      <c r="AR209" s="25" t="str">
        <f t="shared" si="31"/>
        <v/>
      </c>
      <c r="AS209">
        <v>0</v>
      </c>
      <c r="AT209" s="28" t="s">
        <v>102</v>
      </c>
      <c r="AU209" t="e">
        <f t="shared" si="40"/>
        <v>#VALUE!</v>
      </c>
      <c r="AW209" s="12">
        <v>45148</v>
      </c>
      <c r="BA209" s="25" t="str">
        <f t="shared" si="36"/>
        <v/>
      </c>
      <c r="BB209">
        <v>0</v>
      </c>
      <c r="BC209" t="s">
        <v>61</v>
      </c>
    </row>
    <row r="210" spans="1:55" ht="15" customHeight="1" x14ac:dyDescent="0.25">
      <c r="A210" s="8" t="s">
        <v>144</v>
      </c>
      <c r="B210" s="7" t="s">
        <v>53</v>
      </c>
      <c r="C210" s="9" t="s">
        <v>64</v>
      </c>
      <c r="D210" s="11">
        <v>44980</v>
      </c>
      <c r="E210" s="25">
        <v>2.5</v>
      </c>
      <c r="F210" s="25">
        <v>1.7</v>
      </c>
      <c r="G210" s="25">
        <v>1.6</v>
      </c>
      <c r="H210" s="25">
        <f t="shared" si="32"/>
        <v>5.3456162496238813</v>
      </c>
      <c r="I210" s="25">
        <v>100</v>
      </c>
      <c r="J210" s="25"/>
      <c r="K210" s="25"/>
      <c r="L210" s="27" t="s">
        <v>104</v>
      </c>
      <c r="M210" s="12">
        <v>45006</v>
      </c>
      <c r="N210">
        <v>2.2999999999999998</v>
      </c>
      <c r="O210">
        <v>1.7</v>
      </c>
      <c r="P210">
        <v>1.5</v>
      </c>
      <c r="Q210" s="25">
        <f t="shared" si="33"/>
        <v>4.6244243860841756</v>
      </c>
      <c r="R210">
        <v>95</v>
      </c>
      <c r="T210">
        <f t="shared" si="37"/>
        <v>-5.5740356258676248E-3</v>
      </c>
      <c r="V210" s="12">
        <v>45033</v>
      </c>
      <c r="W210">
        <v>2.4</v>
      </c>
      <c r="X210">
        <v>1.8</v>
      </c>
      <c r="Y210">
        <v>1.7</v>
      </c>
      <c r="Z210" s="25">
        <f t="shared" si="34"/>
        <v>5.7726765009712446</v>
      </c>
      <c r="AA210" s="28">
        <v>90</v>
      </c>
      <c r="AC210">
        <f t="shared" si="38"/>
        <v>8.2142196962285228E-3</v>
      </c>
      <c r="AE210" s="12">
        <v>45061</v>
      </c>
      <c r="AF210">
        <v>2.5</v>
      </c>
      <c r="AG210">
        <v>2</v>
      </c>
      <c r="AH210">
        <v>1.8</v>
      </c>
      <c r="AI210" s="25">
        <f t="shared" si="35"/>
        <v>7.0882184246619708</v>
      </c>
      <c r="AJ210">
        <v>90</v>
      </c>
      <c r="AK210" s="28"/>
      <c r="AL210">
        <f t="shared" si="39"/>
        <v>0.20517062282332355</v>
      </c>
      <c r="AM210" s="27" t="s">
        <v>212</v>
      </c>
      <c r="AN210" s="12">
        <v>45090</v>
      </c>
      <c r="AO210">
        <v>2.6</v>
      </c>
      <c r="AP210">
        <v>2.2000000000000002</v>
      </c>
      <c r="AQ210">
        <v>1.9</v>
      </c>
      <c r="AR210" s="25">
        <f t="shared" si="31"/>
        <v>8.5816530323622189</v>
      </c>
      <c r="AS210">
        <v>90</v>
      </c>
      <c r="AU210">
        <f t="shared" si="40"/>
        <v>0.19106956008126641</v>
      </c>
      <c r="AW210" s="12">
        <v>45148</v>
      </c>
      <c r="AX210">
        <v>2.6</v>
      </c>
      <c r="AY210">
        <v>1.8</v>
      </c>
      <c r="AZ210">
        <v>2</v>
      </c>
      <c r="BA210" s="25">
        <f t="shared" si="36"/>
        <v>7.3717471616484493</v>
      </c>
      <c r="BB210">
        <v>40</v>
      </c>
    </row>
    <row r="211" spans="1:55" ht="15" customHeight="1" x14ac:dyDescent="0.25">
      <c r="A211" s="8" t="s">
        <v>144</v>
      </c>
      <c r="B211" s="7" t="s">
        <v>54</v>
      </c>
      <c r="C211" s="9" t="s">
        <v>64</v>
      </c>
      <c r="D211" s="11">
        <v>44980</v>
      </c>
      <c r="E211" s="25">
        <v>2.5</v>
      </c>
      <c r="F211" s="25">
        <v>2.2999999999999998</v>
      </c>
      <c r="G211" s="25">
        <v>1.7</v>
      </c>
      <c r="H211" s="25">
        <f t="shared" si="32"/>
        <v>7.8539816339744828</v>
      </c>
      <c r="I211" s="25">
        <v>100</v>
      </c>
      <c r="J211" s="25"/>
      <c r="K211" s="25"/>
      <c r="L211" s="26"/>
      <c r="M211" s="12">
        <v>45006</v>
      </c>
      <c r="N211">
        <v>2.6</v>
      </c>
      <c r="O211">
        <v>2.1</v>
      </c>
      <c r="P211">
        <v>1.8</v>
      </c>
      <c r="Q211" s="25">
        <f t="shared" si="33"/>
        <v>7.7648389424288737</v>
      </c>
      <c r="R211">
        <v>100</v>
      </c>
      <c r="T211">
        <f t="shared" si="37"/>
        <v>-4.3903472366531971E-4</v>
      </c>
      <c r="V211" s="12">
        <v>45033</v>
      </c>
      <c r="W211">
        <v>3.1</v>
      </c>
      <c r="X211">
        <v>2.2999999999999998</v>
      </c>
      <c r="Y211">
        <v>1.9</v>
      </c>
      <c r="Z211" s="25">
        <f t="shared" si="34"/>
        <v>10.737178291806512</v>
      </c>
      <c r="AA211" s="28">
        <v>100</v>
      </c>
      <c r="AC211">
        <f t="shared" si="38"/>
        <v>1.2003948547078055E-2</v>
      </c>
      <c r="AE211" s="12">
        <v>45061</v>
      </c>
      <c r="AF211">
        <v>3.5</v>
      </c>
      <c r="AG211">
        <v>2.2999999999999998</v>
      </c>
      <c r="AH211">
        <v>2</v>
      </c>
      <c r="AI211" s="25">
        <f t="shared" si="35"/>
        <v>12.706760536066465</v>
      </c>
      <c r="AJ211">
        <v>100</v>
      </c>
      <c r="AK211" s="28"/>
      <c r="AL211">
        <f t="shared" si="39"/>
        <v>0.16831719786999252</v>
      </c>
      <c r="AM211" s="27" t="s">
        <v>212</v>
      </c>
      <c r="AN211" s="12">
        <v>45090</v>
      </c>
      <c r="AO211">
        <v>3.7</v>
      </c>
      <c r="AP211">
        <v>2.5</v>
      </c>
      <c r="AQ211">
        <v>2.4</v>
      </c>
      <c r="AR211" s="25">
        <f t="shared" si="31"/>
        <v>17.443104160434782</v>
      </c>
      <c r="AS211">
        <v>100</v>
      </c>
      <c r="AU211">
        <f t="shared" si="40"/>
        <v>0.3166064569234332</v>
      </c>
      <c r="AW211" s="12">
        <v>45148</v>
      </c>
      <c r="AX211">
        <v>3.6</v>
      </c>
      <c r="AY211">
        <v>2.8</v>
      </c>
      <c r="AZ211">
        <v>2.2999999999999998</v>
      </c>
      <c r="BA211" s="25">
        <f t="shared" si="36"/>
        <v>18.385385606970868</v>
      </c>
      <c r="BB211">
        <v>100</v>
      </c>
    </row>
    <row r="212" spans="1:55" ht="15" customHeight="1" x14ac:dyDescent="0.25">
      <c r="A212" s="8" t="s">
        <v>144</v>
      </c>
      <c r="B212" s="7" t="s">
        <v>55</v>
      </c>
      <c r="C212" s="9" t="s">
        <v>64</v>
      </c>
      <c r="D212" s="11">
        <v>44980</v>
      </c>
      <c r="E212" s="25">
        <v>2.1</v>
      </c>
      <c r="F212" s="25">
        <v>1.5</v>
      </c>
      <c r="G212" s="25">
        <v>1.2</v>
      </c>
      <c r="H212" s="25">
        <f t="shared" si="32"/>
        <v>3.0059151208628845</v>
      </c>
      <c r="I212" s="25">
        <v>100</v>
      </c>
      <c r="J212" s="25"/>
      <c r="K212" s="25"/>
      <c r="L212" s="26"/>
      <c r="M212" s="12">
        <v>45006</v>
      </c>
      <c r="N212">
        <v>2.2999999999999998</v>
      </c>
      <c r="O212">
        <v>1.9</v>
      </c>
      <c r="P212">
        <v>1.3</v>
      </c>
      <c r="Q212" s="25">
        <f t="shared" si="33"/>
        <v>4.6244243860841756</v>
      </c>
      <c r="R212">
        <v>100</v>
      </c>
      <c r="T212">
        <f t="shared" si="37"/>
        <v>1.6568071222943133E-2</v>
      </c>
      <c r="V212" s="12">
        <v>45033</v>
      </c>
      <c r="W212">
        <v>2.6</v>
      </c>
      <c r="X212">
        <v>2.2000000000000002</v>
      </c>
      <c r="Y212">
        <v>1.6</v>
      </c>
      <c r="Z212" s="25">
        <f t="shared" si="34"/>
        <v>7.3717471616484511</v>
      </c>
      <c r="AA212" s="28">
        <v>100</v>
      </c>
      <c r="AC212">
        <f t="shared" si="38"/>
        <v>1.7270475405394479E-2</v>
      </c>
      <c r="AE212" s="12">
        <v>45061</v>
      </c>
      <c r="AF212">
        <v>3</v>
      </c>
      <c r="AG212">
        <v>2.5</v>
      </c>
      <c r="AH212">
        <v>2</v>
      </c>
      <c r="AI212" s="25">
        <f t="shared" si="35"/>
        <v>11.928234606598746</v>
      </c>
      <c r="AJ212">
        <v>100</v>
      </c>
      <c r="AK212" s="28"/>
      <c r="AL212">
        <f t="shared" si="39"/>
        <v>0.48095446247103679</v>
      </c>
      <c r="AM212" s="27" t="s">
        <v>212</v>
      </c>
      <c r="AN212" s="12">
        <v>45090</v>
      </c>
      <c r="AO212">
        <v>3.3</v>
      </c>
      <c r="AP212">
        <v>2.5</v>
      </c>
      <c r="AQ212">
        <v>2.5</v>
      </c>
      <c r="AR212" s="25">
        <f t="shared" si="31"/>
        <v>16.198837120072369</v>
      </c>
      <c r="AS212">
        <v>100</v>
      </c>
      <c r="AU212">
        <f t="shared" si="40"/>
        <v>0.30583438465906626</v>
      </c>
      <c r="AW212" s="12">
        <v>45148</v>
      </c>
      <c r="AX212">
        <v>3.9</v>
      </c>
      <c r="AY212">
        <v>3</v>
      </c>
      <c r="AZ212">
        <v>2.8</v>
      </c>
      <c r="BA212" s="25">
        <f t="shared" si="36"/>
        <v>25.760274361272906</v>
      </c>
      <c r="BB212">
        <v>100</v>
      </c>
    </row>
    <row r="213" spans="1:55" ht="15" customHeight="1" x14ac:dyDescent="0.25">
      <c r="A213" s="8" t="s">
        <v>144</v>
      </c>
      <c r="B213" s="7" t="s">
        <v>56</v>
      </c>
      <c r="C213" s="9" t="s">
        <v>64</v>
      </c>
      <c r="D213" s="11">
        <v>44980</v>
      </c>
      <c r="E213" s="25">
        <v>2.6</v>
      </c>
      <c r="F213" s="25">
        <v>2.2000000000000002</v>
      </c>
      <c r="G213" s="25">
        <v>1</v>
      </c>
      <c r="H213" s="25">
        <f t="shared" si="32"/>
        <v>5.2276101755734166</v>
      </c>
      <c r="I213" s="25">
        <v>100</v>
      </c>
      <c r="J213" s="25"/>
      <c r="K213" s="25"/>
      <c r="L213" s="26" t="s">
        <v>98</v>
      </c>
      <c r="M213" s="12">
        <v>45006</v>
      </c>
      <c r="Q213" s="25" t="str">
        <f t="shared" si="33"/>
        <v/>
      </c>
      <c r="R213">
        <v>0</v>
      </c>
      <c r="S213" s="28" t="s">
        <v>102</v>
      </c>
      <c r="T213" t="e">
        <f t="shared" si="37"/>
        <v>#VALUE!</v>
      </c>
      <c r="V213" s="12">
        <v>45033</v>
      </c>
      <c r="Z213" s="25" t="str">
        <f t="shared" si="34"/>
        <v/>
      </c>
      <c r="AA213" s="28">
        <v>0</v>
      </c>
      <c r="AB213" t="s">
        <v>102</v>
      </c>
      <c r="AC213" t="e">
        <f t="shared" si="38"/>
        <v>#VALUE!</v>
      </c>
      <c r="AE213" s="12">
        <v>45061</v>
      </c>
      <c r="AI213" s="25" t="str">
        <f t="shared" si="35"/>
        <v/>
      </c>
      <c r="AJ213">
        <v>0</v>
      </c>
      <c r="AK213" s="28" t="s">
        <v>102</v>
      </c>
      <c r="AL213" t="e">
        <f t="shared" si="39"/>
        <v>#VALUE!</v>
      </c>
      <c r="AM213" s="27"/>
      <c r="AN213" s="12">
        <v>45090</v>
      </c>
      <c r="AR213" s="25" t="str">
        <f t="shared" si="31"/>
        <v/>
      </c>
      <c r="AS213">
        <v>0</v>
      </c>
      <c r="AT213" s="28" t="s">
        <v>102</v>
      </c>
      <c r="AU213" t="e">
        <f t="shared" si="40"/>
        <v>#VALUE!</v>
      </c>
      <c r="AW213" s="12">
        <v>45148</v>
      </c>
      <c r="BA213" s="25" t="str">
        <f t="shared" si="36"/>
        <v/>
      </c>
      <c r="BB213">
        <v>0</v>
      </c>
      <c r="BC213" t="s">
        <v>61</v>
      </c>
    </row>
    <row r="214" spans="1:55" ht="15" customHeight="1" x14ac:dyDescent="0.25">
      <c r="A214" s="8" t="s">
        <v>144</v>
      </c>
      <c r="B214" s="7" t="s">
        <v>57</v>
      </c>
      <c r="C214" s="9" t="s">
        <v>64</v>
      </c>
      <c r="D214" s="11">
        <v>44980</v>
      </c>
      <c r="E214" s="25">
        <v>2.5</v>
      </c>
      <c r="F214" s="25">
        <v>2.4</v>
      </c>
      <c r="G214" s="25">
        <v>1.7</v>
      </c>
      <c r="H214" s="25">
        <f t="shared" si="32"/>
        <v>8.2515894541944395</v>
      </c>
      <c r="I214" s="25">
        <v>100</v>
      </c>
      <c r="J214" s="25"/>
      <c r="K214" s="25"/>
      <c r="L214" s="26"/>
      <c r="M214" s="12">
        <v>45006</v>
      </c>
      <c r="N214">
        <v>2.6</v>
      </c>
      <c r="O214">
        <v>2.4</v>
      </c>
      <c r="P214">
        <v>1.5</v>
      </c>
      <c r="Q214" s="25">
        <f t="shared" si="33"/>
        <v>7.764838942428872</v>
      </c>
      <c r="R214">
        <v>100</v>
      </c>
      <c r="T214">
        <f t="shared" si="37"/>
        <v>-2.3384664613862048E-3</v>
      </c>
      <c r="V214" s="12">
        <v>45033</v>
      </c>
      <c r="W214">
        <v>3.2</v>
      </c>
      <c r="X214">
        <v>3</v>
      </c>
      <c r="Y214">
        <v>1.9</v>
      </c>
      <c r="Z214" s="25">
        <f t="shared" si="34"/>
        <v>15.08592792253819</v>
      </c>
      <c r="AA214" s="28">
        <v>100</v>
      </c>
      <c r="AC214">
        <f t="shared" si="38"/>
        <v>2.4598395138526113E-2</v>
      </c>
      <c r="AE214" s="12">
        <v>45061</v>
      </c>
      <c r="AF214">
        <v>3.5</v>
      </c>
      <c r="AG214">
        <v>3</v>
      </c>
      <c r="AH214">
        <v>2</v>
      </c>
      <c r="AI214" s="25">
        <f t="shared" si="35"/>
        <v>17.180584824319183</v>
      </c>
      <c r="AJ214">
        <v>100</v>
      </c>
      <c r="AK214" s="28"/>
      <c r="AL214">
        <f t="shared" si="39"/>
        <v>0.12993678301707418</v>
      </c>
      <c r="AM214" s="27" t="s">
        <v>212</v>
      </c>
      <c r="AN214" s="12">
        <v>45090</v>
      </c>
      <c r="AO214">
        <v>3.8</v>
      </c>
      <c r="AP214">
        <v>3.3</v>
      </c>
      <c r="AQ214">
        <v>2.2000000000000002</v>
      </c>
      <c r="AR214" s="25">
        <f t="shared" si="31"/>
        <v>22.570379720634168</v>
      </c>
      <c r="AS214">
        <v>100</v>
      </c>
      <c r="AU214">
        <f t="shared" si="40"/>
        <v>0.27268296671061332</v>
      </c>
      <c r="AW214" s="12">
        <v>45148</v>
      </c>
      <c r="AX214">
        <v>4.3</v>
      </c>
      <c r="AY214">
        <v>3.8</v>
      </c>
      <c r="AZ214">
        <v>3.4</v>
      </c>
      <c r="BA214" s="25">
        <f t="shared" si="36"/>
        <v>43.768668849812983</v>
      </c>
      <c r="BB214">
        <v>100</v>
      </c>
    </row>
    <row r="215" spans="1:55" ht="15" customHeight="1" x14ac:dyDescent="0.25">
      <c r="A215" s="8" t="s">
        <v>144</v>
      </c>
      <c r="B215" s="7" t="s">
        <v>58</v>
      </c>
      <c r="C215" s="9" t="s">
        <v>64</v>
      </c>
      <c r="D215" s="11">
        <v>44980</v>
      </c>
      <c r="E215" s="25">
        <v>3.4</v>
      </c>
      <c r="F215" s="25">
        <v>2</v>
      </c>
      <c r="G215" s="25">
        <v>1.6</v>
      </c>
      <c r="H215" s="25">
        <f t="shared" si="32"/>
        <v>8.6519461679862903</v>
      </c>
      <c r="I215" s="25">
        <v>100</v>
      </c>
      <c r="J215" s="25"/>
      <c r="K215" s="25"/>
      <c r="L215" s="26"/>
      <c r="M215" s="12">
        <v>45006</v>
      </c>
      <c r="N215">
        <v>3.4</v>
      </c>
      <c r="O215">
        <v>1.9</v>
      </c>
      <c r="P215">
        <v>1.6</v>
      </c>
      <c r="Q215" s="25">
        <f t="shared" si="33"/>
        <v>8.1779583763759298</v>
      </c>
      <c r="R215">
        <v>100</v>
      </c>
      <c r="T215">
        <f t="shared" si="37"/>
        <v>-2.1669905358997201E-3</v>
      </c>
      <c r="V215" s="12">
        <v>45033</v>
      </c>
      <c r="W215">
        <v>3.8</v>
      </c>
      <c r="X215">
        <v>2.2999999999999998</v>
      </c>
      <c r="Y215">
        <v>1.8</v>
      </c>
      <c r="Z215" s="25">
        <f t="shared" si="34"/>
        <v>12.542415970375549</v>
      </c>
      <c r="AA215" s="28">
        <v>100</v>
      </c>
      <c r="AC215">
        <f t="shared" si="38"/>
        <v>1.5839764649630092E-2</v>
      </c>
      <c r="AE215" s="12">
        <v>45061</v>
      </c>
      <c r="AF215">
        <v>4</v>
      </c>
      <c r="AG215">
        <v>2.5</v>
      </c>
      <c r="AH215">
        <v>2</v>
      </c>
      <c r="AI215" s="25">
        <f t="shared" si="35"/>
        <v>15.904312808798327</v>
      </c>
      <c r="AJ215">
        <v>100</v>
      </c>
      <c r="AK215" s="28"/>
      <c r="AL215">
        <f t="shared" si="39"/>
        <v>0.23732657886016736</v>
      </c>
      <c r="AM215" s="27" t="s">
        <v>212</v>
      </c>
      <c r="AN215" s="12">
        <v>45090</v>
      </c>
      <c r="AO215">
        <v>4.5999999999999996</v>
      </c>
      <c r="AP215">
        <v>3.2</v>
      </c>
      <c r="AQ215">
        <v>2.5</v>
      </c>
      <c r="AR215" s="25">
        <f t="shared" si="31"/>
        <v>29.345224278100559</v>
      </c>
      <c r="AS215">
        <v>100</v>
      </c>
      <c r="AU215">
        <f t="shared" si="40"/>
        <v>0.61214553874632072</v>
      </c>
      <c r="AW215" s="12">
        <v>45148</v>
      </c>
      <c r="AX215">
        <v>5.3</v>
      </c>
      <c r="AY215">
        <v>3.8</v>
      </c>
      <c r="AZ215">
        <v>2.9</v>
      </c>
      <c r="BA215" s="25">
        <f t="shared" si="36"/>
        <v>46.714893710257662</v>
      </c>
      <c r="BB215">
        <v>100</v>
      </c>
    </row>
    <row r="216" spans="1:55" ht="15" customHeight="1" x14ac:dyDescent="0.25">
      <c r="A216" s="8" t="s">
        <v>144</v>
      </c>
      <c r="B216" s="7" t="s">
        <v>59</v>
      </c>
      <c r="C216" s="9" t="s">
        <v>64</v>
      </c>
      <c r="D216" s="11">
        <v>44980</v>
      </c>
      <c r="E216" s="25">
        <v>2.7</v>
      </c>
      <c r="F216" s="25">
        <v>2.4</v>
      </c>
      <c r="G216" s="25">
        <v>1.2</v>
      </c>
      <c r="H216" s="25">
        <f t="shared" si="32"/>
        <v>6.8706631334008765</v>
      </c>
      <c r="I216" s="25">
        <v>100</v>
      </c>
      <c r="J216" s="25"/>
      <c r="K216" s="25"/>
      <c r="L216" s="26"/>
      <c r="M216" s="12">
        <v>45006</v>
      </c>
      <c r="N216">
        <v>2.8</v>
      </c>
      <c r="O216">
        <v>2.2999999999999998</v>
      </c>
      <c r="P216">
        <v>1.2</v>
      </c>
      <c r="Q216" s="25">
        <f t="shared" si="33"/>
        <v>6.734789251133118</v>
      </c>
      <c r="R216">
        <v>100</v>
      </c>
      <c r="T216">
        <f t="shared" si="37"/>
        <v>-7.6823499086606923E-4</v>
      </c>
      <c r="V216" s="12">
        <v>45033</v>
      </c>
      <c r="W216">
        <v>3.5</v>
      </c>
      <c r="X216">
        <v>2.4</v>
      </c>
      <c r="Y216">
        <v>1.6</v>
      </c>
      <c r="Z216" s="25">
        <f t="shared" si="34"/>
        <v>10.995574287564276</v>
      </c>
      <c r="AA216" s="28">
        <v>100</v>
      </c>
      <c r="AC216">
        <f t="shared" si="38"/>
        <v>1.8155790243083527E-2</v>
      </c>
      <c r="AE216" s="12">
        <v>45061</v>
      </c>
      <c r="AF216">
        <v>4</v>
      </c>
      <c r="AG216">
        <v>2.5</v>
      </c>
      <c r="AH216">
        <v>2</v>
      </c>
      <c r="AI216" s="25">
        <f t="shared" si="35"/>
        <v>15.904312808798327</v>
      </c>
      <c r="AJ216">
        <v>100</v>
      </c>
      <c r="AK216" s="28"/>
      <c r="AL216">
        <f t="shared" si="39"/>
        <v>0.36886811418938675</v>
      </c>
      <c r="AM216" s="27" t="s">
        <v>212</v>
      </c>
      <c r="AN216" s="12">
        <v>45090</v>
      </c>
      <c r="AO216">
        <v>4.2</v>
      </c>
      <c r="AP216">
        <v>3</v>
      </c>
      <c r="AQ216">
        <v>2.2000000000000002</v>
      </c>
      <c r="AR216" s="25">
        <f t="shared" si="31"/>
        <v>22.299024655180354</v>
      </c>
      <c r="AS216">
        <v>100</v>
      </c>
      <c r="AU216">
        <f t="shared" si="40"/>
        <v>0.33773526481599958</v>
      </c>
      <c r="AW216" s="12">
        <v>45148</v>
      </c>
      <c r="AX216">
        <v>4.4000000000000004</v>
      </c>
      <c r="AY216">
        <v>3.4</v>
      </c>
      <c r="AZ216">
        <v>2.7</v>
      </c>
      <c r="BA216" s="25">
        <f t="shared" si="36"/>
        <v>32.14713222602095</v>
      </c>
      <c r="BB216">
        <v>100</v>
      </c>
    </row>
    <row r="217" spans="1:55" ht="15" customHeight="1" x14ac:dyDescent="0.25">
      <c r="A217" s="8" t="s">
        <v>144</v>
      </c>
      <c r="B217" s="7" t="s">
        <v>60</v>
      </c>
      <c r="C217" s="9" t="s">
        <v>64</v>
      </c>
      <c r="D217" s="11">
        <v>44980</v>
      </c>
      <c r="E217" s="25">
        <v>3</v>
      </c>
      <c r="F217" s="25">
        <v>2.9</v>
      </c>
      <c r="G217" s="25">
        <v>1.6</v>
      </c>
      <c r="H217" s="25">
        <f t="shared" si="32"/>
        <v>11.928234606598746</v>
      </c>
      <c r="I217" s="25">
        <v>100</v>
      </c>
      <c r="J217" s="25"/>
      <c r="K217" s="25"/>
      <c r="L217" s="26" t="s">
        <v>98</v>
      </c>
      <c r="M217" s="12">
        <v>45006</v>
      </c>
      <c r="N217">
        <v>2.7</v>
      </c>
      <c r="O217">
        <v>1.4</v>
      </c>
      <c r="P217">
        <v>1.5</v>
      </c>
      <c r="Q217" s="25">
        <f t="shared" si="33"/>
        <v>4.4585090240664647</v>
      </c>
      <c r="R217">
        <v>60</v>
      </c>
      <c r="T217">
        <f t="shared" si="37"/>
        <v>-3.7849762893289146E-2</v>
      </c>
      <c r="V217" s="12">
        <v>45033</v>
      </c>
      <c r="W217">
        <v>3.1</v>
      </c>
      <c r="X217">
        <v>1.9</v>
      </c>
      <c r="Y217">
        <v>1.7</v>
      </c>
      <c r="Z217" s="25">
        <f t="shared" si="34"/>
        <v>7.8885391531639693</v>
      </c>
      <c r="AA217" s="28">
        <v>70</v>
      </c>
      <c r="AC217">
        <f t="shared" si="38"/>
        <v>2.1133205756299591E-2</v>
      </c>
      <c r="AE217" s="12">
        <v>45061</v>
      </c>
      <c r="AF217">
        <v>3.1</v>
      </c>
      <c r="AG217">
        <v>2</v>
      </c>
      <c r="AH217">
        <v>1.8</v>
      </c>
      <c r="AI217" s="25">
        <f t="shared" si="35"/>
        <v>8.7893908465808437</v>
      </c>
      <c r="AJ217">
        <v>80</v>
      </c>
      <c r="AK217" s="28"/>
      <c r="AL217">
        <f t="shared" si="39"/>
        <v>0.10806724997067683</v>
      </c>
      <c r="AM217" s="27" t="s">
        <v>212</v>
      </c>
      <c r="AN217" s="12">
        <v>45090</v>
      </c>
      <c r="AO217">
        <v>3.1</v>
      </c>
      <c r="AP217">
        <v>2.6</v>
      </c>
      <c r="AQ217">
        <v>1.9</v>
      </c>
      <c r="AR217" s="25">
        <f t="shared" si="31"/>
        <v>12.325842426818705</v>
      </c>
      <c r="AS217">
        <v>100</v>
      </c>
      <c r="AU217">
        <f t="shared" si="40"/>
        <v>0.3379351744559641</v>
      </c>
      <c r="AW217" s="12">
        <v>45148</v>
      </c>
      <c r="AX217">
        <v>3.4</v>
      </c>
      <c r="AY217">
        <v>3.3</v>
      </c>
      <c r="AZ217">
        <v>2.5</v>
      </c>
      <c r="BA217" s="25">
        <f t="shared" si="36"/>
        <v>22.457675084186636</v>
      </c>
      <c r="BB217">
        <v>100</v>
      </c>
    </row>
    <row r="218" spans="1:55" ht="15" customHeight="1" x14ac:dyDescent="0.25">
      <c r="A218" s="8" t="s">
        <v>145</v>
      </c>
      <c r="B218" s="7" t="s">
        <v>53</v>
      </c>
      <c r="C218" s="9" t="s">
        <v>64</v>
      </c>
      <c r="D218" s="11">
        <v>44980</v>
      </c>
      <c r="E218">
        <v>3.4</v>
      </c>
      <c r="F218">
        <v>2.2000000000000002</v>
      </c>
      <c r="G218">
        <v>1.6</v>
      </c>
      <c r="H218" s="25">
        <f t="shared" si="32"/>
        <v>9.6399770575402819</v>
      </c>
      <c r="I218">
        <v>100</v>
      </c>
      <c r="L218" s="27" t="s">
        <v>104</v>
      </c>
      <c r="M218" s="12">
        <v>45008</v>
      </c>
      <c r="N218">
        <v>1.9</v>
      </c>
      <c r="O218">
        <v>1.3</v>
      </c>
      <c r="P218">
        <v>0.6</v>
      </c>
      <c r="Q218" s="25">
        <f t="shared" si="33"/>
        <v>1.3467615006857743</v>
      </c>
      <c r="R218">
        <v>30</v>
      </c>
      <c r="T218">
        <f t="shared" si="37"/>
        <v>-7.029342523462899E-2</v>
      </c>
      <c r="U218" s="27"/>
      <c r="V218" s="12">
        <v>45033</v>
      </c>
      <c r="W218">
        <v>1.9</v>
      </c>
      <c r="X218">
        <v>1.3</v>
      </c>
      <c r="Y218">
        <v>1.1000000000000001</v>
      </c>
      <c r="Z218" s="25">
        <f t="shared" si="34"/>
        <v>2.148849375055419</v>
      </c>
      <c r="AA218" s="28">
        <v>35</v>
      </c>
      <c r="AC218">
        <f t="shared" si="38"/>
        <v>1.8689188094520425E-2</v>
      </c>
      <c r="AE218" s="12">
        <v>45061</v>
      </c>
      <c r="AF218">
        <v>1.6</v>
      </c>
      <c r="AG218">
        <v>0.6</v>
      </c>
      <c r="AH218">
        <v>1.1000000000000001</v>
      </c>
      <c r="AI218" s="25">
        <f t="shared" si="35"/>
        <v>0.90792027688745047</v>
      </c>
      <c r="AJ218">
        <v>30</v>
      </c>
      <c r="AL218">
        <f t="shared" si="39"/>
        <v>-0.8609958913146436</v>
      </c>
      <c r="AN218" s="12">
        <v>45090</v>
      </c>
      <c r="AO218">
        <v>1.3</v>
      </c>
      <c r="AP218">
        <v>0.3</v>
      </c>
      <c r="AQ218">
        <v>0.7</v>
      </c>
      <c r="AR218" s="25">
        <f t="shared" ref="AR218:AR256" si="41">IF(AS218=0,"",PI()*((AP218+AQ218)/4)^2*AO218)</f>
        <v>0.25525440310417069</v>
      </c>
      <c r="AS218">
        <v>10</v>
      </c>
      <c r="AU218">
        <f t="shared" si="40"/>
        <v>-1.2680797662119629</v>
      </c>
      <c r="AW218" s="12">
        <v>45148</v>
      </c>
      <c r="AX218">
        <v>1.3</v>
      </c>
      <c r="AY218">
        <v>0.1</v>
      </c>
      <c r="AZ218">
        <v>0.9</v>
      </c>
      <c r="BA218" s="25">
        <f t="shared" si="36"/>
        <v>0.25525440310417069</v>
      </c>
      <c r="BB218">
        <v>5</v>
      </c>
    </row>
    <row r="219" spans="1:55" ht="15" customHeight="1" x14ac:dyDescent="0.25">
      <c r="A219" s="8" t="s">
        <v>145</v>
      </c>
      <c r="B219" s="7" t="s">
        <v>54</v>
      </c>
      <c r="C219" s="9" t="s">
        <v>64</v>
      </c>
      <c r="D219" s="11">
        <v>44980</v>
      </c>
      <c r="E219">
        <v>2.8</v>
      </c>
      <c r="F219">
        <v>2.5</v>
      </c>
      <c r="G219">
        <v>1.3</v>
      </c>
      <c r="H219" s="25">
        <f t="shared" si="32"/>
        <v>7.9388046356214064</v>
      </c>
      <c r="I219">
        <v>100</v>
      </c>
      <c r="L219" s="27" t="s">
        <v>104</v>
      </c>
      <c r="M219" s="12">
        <v>45008</v>
      </c>
      <c r="Q219" s="25" t="str">
        <f t="shared" si="33"/>
        <v/>
      </c>
      <c r="R219">
        <v>0</v>
      </c>
      <c r="S219" s="28" t="s">
        <v>102</v>
      </c>
      <c r="T219" t="e">
        <f t="shared" si="37"/>
        <v>#VALUE!</v>
      </c>
      <c r="U219" s="27"/>
      <c r="V219" s="12">
        <v>45033</v>
      </c>
      <c r="Z219" s="25" t="str">
        <f t="shared" si="34"/>
        <v/>
      </c>
      <c r="AA219" s="28">
        <v>0</v>
      </c>
      <c r="AB219" s="28" t="s">
        <v>102</v>
      </c>
      <c r="AC219" t="e">
        <f t="shared" si="38"/>
        <v>#VALUE!</v>
      </c>
      <c r="AE219" s="12">
        <v>45061</v>
      </c>
      <c r="AI219" s="25" t="str">
        <f t="shared" si="35"/>
        <v/>
      </c>
      <c r="AJ219">
        <v>0</v>
      </c>
      <c r="AK219" s="28" t="s">
        <v>102</v>
      </c>
      <c r="AL219" t="e">
        <f t="shared" si="39"/>
        <v>#VALUE!</v>
      </c>
      <c r="AN219" s="12">
        <v>45090</v>
      </c>
      <c r="AR219" s="25" t="str">
        <f t="shared" si="41"/>
        <v/>
      </c>
      <c r="AS219">
        <v>0</v>
      </c>
      <c r="AT219" s="28" t="s">
        <v>102</v>
      </c>
      <c r="AU219" t="e">
        <f t="shared" si="40"/>
        <v>#VALUE!</v>
      </c>
      <c r="AW219" s="12">
        <v>45148</v>
      </c>
      <c r="BA219" s="25" t="str">
        <f t="shared" si="36"/>
        <v/>
      </c>
      <c r="BB219">
        <v>0</v>
      </c>
      <c r="BC219" t="s">
        <v>61</v>
      </c>
    </row>
    <row r="220" spans="1:55" ht="15" customHeight="1" x14ac:dyDescent="0.25">
      <c r="A220" s="8" t="s">
        <v>145</v>
      </c>
      <c r="B220" s="7" t="s">
        <v>55</v>
      </c>
      <c r="C220" s="9" t="s">
        <v>64</v>
      </c>
      <c r="D220" s="11">
        <v>44980</v>
      </c>
      <c r="E220">
        <v>3.4</v>
      </c>
      <c r="F220">
        <v>2.5</v>
      </c>
      <c r="G220">
        <v>1.1000000000000001</v>
      </c>
      <c r="H220" s="25">
        <f t="shared" si="32"/>
        <v>8.6519461679862903</v>
      </c>
      <c r="I220">
        <v>100</v>
      </c>
      <c r="L220" s="27" t="s">
        <v>104</v>
      </c>
      <c r="M220" s="12">
        <v>45008</v>
      </c>
      <c r="N220">
        <v>3.2</v>
      </c>
      <c r="O220">
        <v>2.2000000000000002</v>
      </c>
      <c r="P220">
        <v>1.1000000000000001</v>
      </c>
      <c r="Q220" s="25">
        <f t="shared" si="33"/>
        <v>6.842388799518571</v>
      </c>
      <c r="R220">
        <v>80</v>
      </c>
      <c r="T220">
        <f t="shared" si="37"/>
        <v>-8.38026342127479E-3</v>
      </c>
      <c r="V220" s="12">
        <v>45033</v>
      </c>
      <c r="W220">
        <v>3.7</v>
      </c>
      <c r="X220">
        <v>2.5</v>
      </c>
      <c r="Y220">
        <v>1.4</v>
      </c>
      <c r="Z220" s="25">
        <f t="shared" si="34"/>
        <v>11.049963110379549</v>
      </c>
      <c r="AA220" s="28">
        <v>85</v>
      </c>
      <c r="AC220">
        <f t="shared" si="38"/>
        <v>1.9171607166833204E-2</v>
      </c>
      <c r="AE220" s="12">
        <v>45061</v>
      </c>
      <c r="AF220">
        <v>4.3</v>
      </c>
      <c r="AG220">
        <v>2.6</v>
      </c>
      <c r="AH220">
        <v>1.9</v>
      </c>
      <c r="AI220" s="25">
        <f t="shared" si="35"/>
        <v>17.097136269458201</v>
      </c>
      <c r="AJ220">
        <v>95</v>
      </c>
      <c r="AL220">
        <f t="shared" si="39"/>
        <v>0.43621266801140046</v>
      </c>
      <c r="AN220" s="12">
        <v>45090</v>
      </c>
      <c r="AO220">
        <v>4.2</v>
      </c>
      <c r="AP220">
        <v>2.7</v>
      </c>
      <c r="AQ220">
        <v>2</v>
      </c>
      <c r="AR220" s="25">
        <f t="shared" si="41"/>
        <v>18.216917700922117</v>
      </c>
      <c r="AS220">
        <v>95</v>
      </c>
      <c r="AU220">
        <f t="shared" si="40"/>
        <v>6.3398924693555042E-2</v>
      </c>
      <c r="AW220" s="12">
        <v>45148</v>
      </c>
      <c r="AX220">
        <v>4.7</v>
      </c>
      <c r="AY220">
        <v>3.1</v>
      </c>
      <c r="AZ220">
        <v>2.4</v>
      </c>
      <c r="BA220" s="25">
        <f t="shared" si="36"/>
        <v>27.915995970258056</v>
      </c>
      <c r="BB220">
        <v>100</v>
      </c>
    </row>
    <row r="221" spans="1:55" ht="15" customHeight="1" x14ac:dyDescent="0.25">
      <c r="A221" s="8" t="s">
        <v>145</v>
      </c>
      <c r="B221" s="7" t="s">
        <v>56</v>
      </c>
      <c r="C221" s="9" t="s">
        <v>64</v>
      </c>
      <c r="D221" s="11">
        <v>44980</v>
      </c>
      <c r="E221">
        <v>2.6</v>
      </c>
      <c r="F221">
        <v>1.9</v>
      </c>
      <c r="G221">
        <v>1.7</v>
      </c>
      <c r="H221" s="25">
        <f t="shared" si="32"/>
        <v>6.6161941284601031</v>
      </c>
      <c r="I221">
        <v>90</v>
      </c>
      <c r="L221" s="27" t="s">
        <v>104</v>
      </c>
      <c r="M221" s="12">
        <v>45008</v>
      </c>
      <c r="Q221" s="25" t="str">
        <f t="shared" si="33"/>
        <v/>
      </c>
      <c r="R221">
        <v>0</v>
      </c>
      <c r="S221" s="28" t="s">
        <v>102</v>
      </c>
      <c r="T221" t="e">
        <f t="shared" si="37"/>
        <v>#VALUE!</v>
      </c>
      <c r="U221" s="27"/>
      <c r="V221" s="12">
        <v>45033</v>
      </c>
      <c r="Z221" s="25" t="str">
        <f t="shared" si="34"/>
        <v/>
      </c>
      <c r="AA221" s="28">
        <v>0</v>
      </c>
      <c r="AB221" s="28" t="s">
        <v>102</v>
      </c>
      <c r="AC221" t="e">
        <f t="shared" si="38"/>
        <v>#VALUE!</v>
      </c>
      <c r="AE221" s="12">
        <v>45061</v>
      </c>
      <c r="AI221" s="25" t="str">
        <f t="shared" si="35"/>
        <v/>
      </c>
      <c r="AJ221">
        <v>0</v>
      </c>
      <c r="AK221" s="28" t="s">
        <v>102</v>
      </c>
      <c r="AL221" t="e">
        <f t="shared" si="39"/>
        <v>#VALUE!</v>
      </c>
      <c r="AN221" s="12">
        <v>45090</v>
      </c>
      <c r="AR221" s="25" t="str">
        <f t="shared" si="41"/>
        <v/>
      </c>
      <c r="AS221">
        <v>0</v>
      </c>
      <c r="AT221" s="28" t="s">
        <v>102</v>
      </c>
      <c r="AU221" t="e">
        <f t="shared" si="40"/>
        <v>#VALUE!</v>
      </c>
      <c r="AW221" s="12">
        <v>45148</v>
      </c>
      <c r="BA221" s="25" t="str">
        <f t="shared" si="36"/>
        <v/>
      </c>
      <c r="BB221">
        <v>0</v>
      </c>
      <c r="BC221" t="s">
        <v>61</v>
      </c>
    </row>
    <row r="222" spans="1:55" ht="15" customHeight="1" x14ac:dyDescent="0.25">
      <c r="A222" s="8" t="s">
        <v>145</v>
      </c>
      <c r="B222" s="7" t="s">
        <v>57</v>
      </c>
      <c r="C222" s="9" t="s">
        <v>64</v>
      </c>
      <c r="D222" s="11">
        <v>44980</v>
      </c>
      <c r="E222">
        <v>2.9</v>
      </c>
      <c r="F222">
        <v>2.5</v>
      </c>
      <c r="G222">
        <v>1.4</v>
      </c>
      <c r="H222" s="25">
        <f t="shared" si="32"/>
        <v>8.6607818973245099</v>
      </c>
      <c r="I222">
        <v>100</v>
      </c>
      <c r="M222" s="12">
        <v>45008</v>
      </c>
      <c r="N222">
        <v>2.9</v>
      </c>
      <c r="O222">
        <v>2.6</v>
      </c>
      <c r="P222">
        <v>1.5</v>
      </c>
      <c r="Q222" s="25">
        <f t="shared" si="33"/>
        <v>9.5718437668655501</v>
      </c>
      <c r="R222">
        <v>100</v>
      </c>
      <c r="T222">
        <f t="shared" si="37"/>
        <v>3.5721728981900993E-3</v>
      </c>
      <c r="V222" s="12">
        <v>45033</v>
      </c>
      <c r="W222">
        <v>3.3</v>
      </c>
      <c r="X222">
        <v>2.7</v>
      </c>
      <c r="Y222">
        <v>2.2999999999999998</v>
      </c>
      <c r="Z222" s="25">
        <f t="shared" si="34"/>
        <v>16.198837120072369</v>
      </c>
      <c r="AA222" s="28">
        <v>100</v>
      </c>
      <c r="AC222">
        <f t="shared" si="38"/>
        <v>2.1044544357107311E-2</v>
      </c>
      <c r="AE222" s="12">
        <v>45061</v>
      </c>
      <c r="AF222">
        <v>3.7</v>
      </c>
      <c r="AG222">
        <v>2.7</v>
      </c>
      <c r="AH222">
        <v>2.7</v>
      </c>
      <c r="AI222" s="25">
        <f t="shared" si="35"/>
        <v>21.184544661319379</v>
      </c>
      <c r="AJ222">
        <v>100</v>
      </c>
      <c r="AL222">
        <f t="shared" si="39"/>
        <v>0.26816569706739535</v>
      </c>
      <c r="AN222" s="12">
        <v>45090</v>
      </c>
      <c r="AO222">
        <v>4.2</v>
      </c>
      <c r="AP222">
        <v>3.4</v>
      </c>
      <c r="AQ222">
        <v>3.3</v>
      </c>
      <c r="AR222" s="25">
        <f t="shared" si="41"/>
        <v>37.01934973265702</v>
      </c>
      <c r="AS222">
        <v>100</v>
      </c>
      <c r="AU222">
        <f t="shared" si="40"/>
        <v>0.55780986045891656</v>
      </c>
      <c r="AW222" s="12">
        <v>45148</v>
      </c>
      <c r="AX222">
        <v>4.4000000000000004</v>
      </c>
      <c r="AY222">
        <v>3.6</v>
      </c>
      <c r="AZ222">
        <v>3.1</v>
      </c>
      <c r="BA222" s="25">
        <f t="shared" si="36"/>
        <v>38.7821759104026</v>
      </c>
      <c r="BB222">
        <v>100</v>
      </c>
    </row>
    <row r="223" spans="1:55" ht="15" customHeight="1" x14ac:dyDescent="0.25">
      <c r="A223" s="8" t="s">
        <v>145</v>
      </c>
      <c r="B223" s="7" t="s">
        <v>58</v>
      </c>
      <c r="C223" s="9" t="s">
        <v>64</v>
      </c>
      <c r="D223" s="11">
        <v>44980</v>
      </c>
      <c r="E223">
        <v>3.4</v>
      </c>
      <c r="F223">
        <v>2.1</v>
      </c>
      <c r="G223">
        <v>1.4</v>
      </c>
      <c r="H223" s="25">
        <f t="shared" si="32"/>
        <v>8.1779583763759298</v>
      </c>
      <c r="I223">
        <v>100</v>
      </c>
      <c r="L223" s="27"/>
      <c r="M223" s="12">
        <v>45008</v>
      </c>
      <c r="N223">
        <v>3.5</v>
      </c>
      <c r="O223">
        <v>2.2000000000000002</v>
      </c>
      <c r="P223">
        <v>1.4</v>
      </c>
      <c r="Q223" s="25">
        <f t="shared" si="33"/>
        <v>8.9064151729270638</v>
      </c>
      <c r="R223">
        <v>100</v>
      </c>
      <c r="S223" s="28"/>
      <c r="T223">
        <f t="shared" si="37"/>
        <v>3.0474746716658944E-3</v>
      </c>
      <c r="U223" s="28" t="s">
        <v>110</v>
      </c>
      <c r="V223" s="12">
        <v>45033</v>
      </c>
      <c r="W223">
        <v>3.7</v>
      </c>
      <c r="X223">
        <v>2.2999999999999998</v>
      </c>
      <c r="Y223">
        <v>1.8</v>
      </c>
      <c r="Z223" s="25">
        <f t="shared" si="34"/>
        <v>12.212352392207771</v>
      </c>
      <c r="AA223" s="28">
        <v>100</v>
      </c>
      <c r="AC223">
        <f t="shared" si="38"/>
        <v>1.2627044306048245E-2</v>
      </c>
      <c r="AE223" s="12">
        <v>45061</v>
      </c>
      <c r="AF223">
        <v>4.3</v>
      </c>
      <c r="AG223">
        <v>2.7</v>
      </c>
      <c r="AH223">
        <v>2.2999999999999998</v>
      </c>
      <c r="AI223" s="25">
        <f t="shared" si="35"/>
        <v>21.107575641306422</v>
      </c>
      <c r="AJ223">
        <v>100</v>
      </c>
      <c r="AL223">
        <f t="shared" si="39"/>
        <v>0.54684407130383383</v>
      </c>
      <c r="AN223" s="12">
        <v>45090</v>
      </c>
      <c r="AO223">
        <v>4.5999999999999996</v>
      </c>
      <c r="AP223">
        <v>2.6</v>
      </c>
      <c r="AQ223">
        <v>2.2999999999999998</v>
      </c>
      <c r="AR223" s="25">
        <f t="shared" si="41"/>
        <v>21.686021388648648</v>
      </c>
      <c r="AS223">
        <v>100</v>
      </c>
      <c r="AU223">
        <f t="shared" si="40"/>
        <v>2.7018477823420251E-2</v>
      </c>
      <c r="AW223" s="12">
        <v>45148</v>
      </c>
      <c r="AX223">
        <v>5.0999999999999996</v>
      </c>
      <c r="AY223">
        <v>3.6</v>
      </c>
      <c r="AZ223">
        <v>2.8</v>
      </c>
      <c r="BA223" s="25">
        <f t="shared" si="36"/>
        <v>41.016633685268339</v>
      </c>
      <c r="BB223">
        <v>100</v>
      </c>
    </row>
    <row r="224" spans="1:55" ht="15" customHeight="1" x14ac:dyDescent="0.25">
      <c r="A224" s="8" t="s">
        <v>145</v>
      </c>
      <c r="B224" s="7" t="s">
        <v>59</v>
      </c>
      <c r="C224" s="9" t="s">
        <v>64</v>
      </c>
      <c r="D224" s="11">
        <v>44980</v>
      </c>
      <c r="E224">
        <v>3.3</v>
      </c>
      <c r="F224">
        <v>3.2</v>
      </c>
      <c r="G224">
        <v>2</v>
      </c>
      <c r="H224" s="25">
        <f t="shared" si="32"/>
        <v>17.520662229070275</v>
      </c>
      <c r="I224">
        <v>100</v>
      </c>
      <c r="L224" s="27" t="s">
        <v>104</v>
      </c>
      <c r="M224" s="12">
        <v>45008</v>
      </c>
      <c r="N224">
        <v>2.9</v>
      </c>
      <c r="O224">
        <v>1.7</v>
      </c>
      <c r="P224">
        <v>2</v>
      </c>
      <c r="Q224" s="25">
        <f t="shared" si="33"/>
        <v>7.7952731212605242</v>
      </c>
      <c r="R224">
        <v>70</v>
      </c>
      <c r="T224">
        <f t="shared" si="37"/>
        <v>-2.8923690834086139E-2</v>
      </c>
      <c r="U224" s="28" t="s">
        <v>110</v>
      </c>
      <c r="V224" s="12">
        <v>45033</v>
      </c>
      <c r="W224">
        <v>3.1</v>
      </c>
      <c r="X224">
        <v>1.9</v>
      </c>
      <c r="Y224">
        <v>1.9</v>
      </c>
      <c r="Z224" s="25">
        <f t="shared" si="34"/>
        <v>8.7893908465808437</v>
      </c>
      <c r="AA224" s="28">
        <v>60</v>
      </c>
      <c r="AC224">
        <f t="shared" si="38"/>
        <v>4.8011147465197909E-3</v>
      </c>
      <c r="AE224" s="12">
        <v>45061</v>
      </c>
      <c r="AF224">
        <v>3.5</v>
      </c>
      <c r="AG224">
        <v>1.8</v>
      </c>
      <c r="AH224">
        <v>2.2999999999999998</v>
      </c>
      <c r="AI224" s="25">
        <f t="shared" si="35"/>
        <v>11.552225235872216</v>
      </c>
      <c r="AJ224">
        <v>65</v>
      </c>
      <c r="AL224">
        <f t="shared" si="39"/>
        <v>0.2731628275303854</v>
      </c>
      <c r="AN224" s="12">
        <v>45090</v>
      </c>
      <c r="AO224">
        <v>3.7</v>
      </c>
      <c r="AP224">
        <v>2</v>
      </c>
      <c r="AQ224">
        <v>2.4</v>
      </c>
      <c r="AR224" s="25">
        <f t="shared" si="41"/>
        <v>14.064910310121506</v>
      </c>
      <c r="AS224">
        <v>65</v>
      </c>
      <c r="AU224">
        <f t="shared" si="40"/>
        <v>0.1966784088565724</v>
      </c>
      <c r="AW224" s="12">
        <v>45148</v>
      </c>
      <c r="AX224">
        <v>4</v>
      </c>
      <c r="AY224">
        <v>3</v>
      </c>
      <c r="AZ224">
        <v>2.1</v>
      </c>
      <c r="BA224" s="25">
        <f t="shared" si="36"/>
        <v>20.428206229967628</v>
      </c>
      <c r="BB224">
        <v>60</v>
      </c>
    </row>
    <row r="225" spans="1:55" ht="15" customHeight="1" x14ac:dyDescent="0.25">
      <c r="A225" s="8" t="s">
        <v>145</v>
      </c>
      <c r="B225" s="7" t="s">
        <v>60</v>
      </c>
      <c r="C225" s="9" t="s">
        <v>64</v>
      </c>
      <c r="D225" s="11">
        <v>44980</v>
      </c>
      <c r="E225">
        <v>3</v>
      </c>
      <c r="F225">
        <v>2.2999999999999998</v>
      </c>
      <c r="G225">
        <v>2.2000000000000002</v>
      </c>
      <c r="H225" s="25">
        <f t="shared" si="32"/>
        <v>11.928234606598746</v>
      </c>
      <c r="I225">
        <v>95</v>
      </c>
      <c r="L225" s="27" t="s">
        <v>104</v>
      </c>
      <c r="M225" s="12">
        <v>45008</v>
      </c>
      <c r="Q225" s="25" t="str">
        <f t="shared" si="33"/>
        <v/>
      </c>
      <c r="R225">
        <v>0</v>
      </c>
      <c r="S225" s="28" t="s">
        <v>102</v>
      </c>
      <c r="T225" t="e">
        <f t="shared" si="37"/>
        <v>#VALUE!</v>
      </c>
      <c r="U225" s="27"/>
      <c r="V225" s="12">
        <v>45033</v>
      </c>
      <c r="Z225" s="25" t="str">
        <f t="shared" si="34"/>
        <v/>
      </c>
      <c r="AA225" s="28">
        <v>0</v>
      </c>
      <c r="AB225" s="28" t="s">
        <v>102</v>
      </c>
      <c r="AC225" t="e">
        <f t="shared" si="38"/>
        <v>#VALUE!</v>
      </c>
      <c r="AE225" s="12">
        <v>45061</v>
      </c>
      <c r="AI225" s="25" t="str">
        <f t="shared" si="35"/>
        <v/>
      </c>
      <c r="AJ225">
        <v>0</v>
      </c>
      <c r="AK225" s="28" t="s">
        <v>102</v>
      </c>
      <c r="AL225" t="e">
        <f t="shared" si="39"/>
        <v>#VALUE!</v>
      </c>
      <c r="AN225" s="12">
        <v>45090</v>
      </c>
      <c r="AR225" s="25" t="str">
        <f t="shared" si="41"/>
        <v/>
      </c>
      <c r="AS225">
        <v>0</v>
      </c>
      <c r="AT225" s="28" t="s">
        <v>102</v>
      </c>
      <c r="AU225" t="e">
        <f t="shared" si="40"/>
        <v>#VALUE!</v>
      </c>
      <c r="AW225" s="12">
        <v>45148</v>
      </c>
      <c r="BA225" s="25" t="str">
        <f t="shared" si="36"/>
        <v/>
      </c>
      <c r="BB225">
        <v>0</v>
      </c>
      <c r="BC225" t="s">
        <v>61</v>
      </c>
    </row>
    <row r="226" spans="1:55" ht="15" customHeight="1" x14ac:dyDescent="0.25">
      <c r="A226" s="8" t="s">
        <v>146</v>
      </c>
      <c r="B226" s="7" t="s">
        <v>53</v>
      </c>
      <c r="C226" s="9" t="s">
        <v>64</v>
      </c>
      <c r="D226" s="11">
        <v>44980</v>
      </c>
      <c r="E226" s="25">
        <v>2.7</v>
      </c>
      <c r="F226" s="25">
        <v>2.5</v>
      </c>
      <c r="G226" s="25">
        <v>1.3</v>
      </c>
      <c r="H226" s="25">
        <f t="shared" si="32"/>
        <v>7.6552758986349287</v>
      </c>
      <c r="I226" s="25">
        <v>100</v>
      </c>
      <c r="J226" s="25"/>
      <c r="K226" s="25"/>
      <c r="L226" s="26" t="s">
        <v>104</v>
      </c>
      <c r="M226" s="12">
        <v>45006</v>
      </c>
      <c r="Q226" s="25" t="str">
        <f t="shared" si="33"/>
        <v/>
      </c>
      <c r="R226">
        <v>0</v>
      </c>
      <c r="S226" s="28" t="s">
        <v>102</v>
      </c>
      <c r="T226" t="e">
        <f t="shared" si="37"/>
        <v>#VALUE!</v>
      </c>
      <c r="V226" s="12">
        <v>45033</v>
      </c>
      <c r="Z226" s="25" t="str">
        <f t="shared" si="34"/>
        <v/>
      </c>
      <c r="AA226" s="28">
        <v>0</v>
      </c>
      <c r="AB226" t="s">
        <v>102</v>
      </c>
      <c r="AC226" t="e">
        <f t="shared" si="38"/>
        <v>#VALUE!</v>
      </c>
      <c r="AE226" s="12">
        <v>45061</v>
      </c>
      <c r="AI226" s="25" t="str">
        <f t="shared" si="35"/>
        <v/>
      </c>
      <c r="AJ226">
        <v>0</v>
      </c>
      <c r="AK226" s="28" t="s">
        <v>102</v>
      </c>
      <c r="AL226" t="e">
        <f t="shared" si="39"/>
        <v>#VALUE!</v>
      </c>
      <c r="AN226" s="12">
        <v>45090</v>
      </c>
      <c r="AR226" s="25" t="str">
        <f t="shared" si="41"/>
        <v/>
      </c>
      <c r="AS226">
        <v>0</v>
      </c>
      <c r="AT226" s="28" t="s">
        <v>102</v>
      </c>
      <c r="AU226" t="e">
        <f t="shared" si="40"/>
        <v>#VALUE!</v>
      </c>
      <c r="AW226" s="12">
        <v>45148</v>
      </c>
      <c r="BA226" s="25" t="str">
        <f t="shared" si="36"/>
        <v/>
      </c>
      <c r="BB226">
        <v>0</v>
      </c>
      <c r="BC226" t="s">
        <v>61</v>
      </c>
    </row>
    <row r="227" spans="1:55" ht="15" customHeight="1" x14ac:dyDescent="0.25">
      <c r="A227" s="8" t="s">
        <v>146</v>
      </c>
      <c r="B227" s="7" t="s">
        <v>54</v>
      </c>
      <c r="C227" s="9" t="s">
        <v>64</v>
      </c>
      <c r="D227" s="11">
        <v>44980</v>
      </c>
      <c r="E227" s="25">
        <v>2.8</v>
      </c>
      <c r="F227" s="25">
        <v>2.1</v>
      </c>
      <c r="G227" s="25">
        <v>1.6</v>
      </c>
      <c r="H227" s="25">
        <f t="shared" si="32"/>
        <v>7.5264705998377472</v>
      </c>
      <c r="I227" s="25">
        <v>100</v>
      </c>
      <c r="J227" s="25"/>
      <c r="K227" s="25"/>
      <c r="L227" s="26" t="s">
        <v>98</v>
      </c>
      <c r="M227" s="12">
        <v>45006</v>
      </c>
      <c r="N227">
        <v>2.1</v>
      </c>
      <c r="O227">
        <v>1.5</v>
      </c>
      <c r="P227">
        <v>1.2</v>
      </c>
      <c r="Q227" s="25">
        <f t="shared" si="33"/>
        <v>3.0059151208628845</v>
      </c>
      <c r="R227">
        <v>70</v>
      </c>
      <c r="T227">
        <f t="shared" si="37"/>
        <v>-3.5301698681983518E-2</v>
      </c>
      <c r="V227" s="12">
        <v>45033</v>
      </c>
      <c r="W227">
        <v>2.4</v>
      </c>
      <c r="X227">
        <v>1.5</v>
      </c>
      <c r="Y227">
        <v>0.9</v>
      </c>
      <c r="Z227" s="25">
        <f t="shared" si="34"/>
        <v>2.7143360527015812</v>
      </c>
      <c r="AA227" s="28">
        <v>90</v>
      </c>
      <c r="AC227">
        <f t="shared" si="38"/>
        <v>-3.7790621736386839E-3</v>
      </c>
      <c r="AE227" s="12">
        <v>45061</v>
      </c>
      <c r="AF227">
        <v>1.9</v>
      </c>
      <c r="AG227">
        <v>1.4</v>
      </c>
      <c r="AH227">
        <v>1.1000000000000001</v>
      </c>
      <c r="AI227" s="25">
        <f t="shared" si="35"/>
        <v>2.3316507975861747</v>
      </c>
      <c r="AJ227">
        <v>25</v>
      </c>
      <c r="AL227">
        <f t="shared" si="39"/>
        <v>-0.15187643050077496</v>
      </c>
      <c r="AN227" s="12">
        <v>45090</v>
      </c>
      <c r="AO227">
        <v>2.2999999999999998</v>
      </c>
      <c r="AP227">
        <v>1</v>
      </c>
      <c r="AQ227">
        <v>0</v>
      </c>
      <c r="AR227" s="25">
        <f t="shared" si="41"/>
        <v>0.4516039439535327</v>
      </c>
      <c r="AS227">
        <v>20</v>
      </c>
      <c r="AU227">
        <f t="shared" si="40"/>
        <v>-1.6404704660500813</v>
      </c>
      <c r="AW227" s="12">
        <v>45148</v>
      </c>
      <c r="BA227" s="25" t="str">
        <f t="shared" si="36"/>
        <v/>
      </c>
      <c r="BB227">
        <v>0</v>
      </c>
      <c r="BC227" t="s">
        <v>61</v>
      </c>
    </row>
    <row r="228" spans="1:55" ht="15" customHeight="1" x14ac:dyDescent="0.25">
      <c r="A228" s="8" t="s">
        <v>146</v>
      </c>
      <c r="B228" s="7" t="s">
        <v>55</v>
      </c>
      <c r="C228" s="9" t="s">
        <v>64</v>
      </c>
      <c r="D228" s="11">
        <v>44980</v>
      </c>
      <c r="E228" s="25">
        <v>2.8</v>
      </c>
      <c r="F228" s="25">
        <v>2.5</v>
      </c>
      <c r="G228" s="25">
        <v>1.8</v>
      </c>
      <c r="H228" s="25">
        <f t="shared" si="32"/>
        <v>10.165408428853171</v>
      </c>
      <c r="I228" s="25">
        <v>100</v>
      </c>
      <c r="J228" s="25"/>
      <c r="K228" s="25"/>
      <c r="L228" s="26" t="s">
        <v>104</v>
      </c>
      <c r="M228" s="12">
        <v>45006</v>
      </c>
      <c r="Q228" s="25" t="str">
        <f t="shared" si="33"/>
        <v/>
      </c>
      <c r="R228">
        <v>0</v>
      </c>
      <c r="S228" s="28" t="s">
        <v>102</v>
      </c>
      <c r="T228" t="e">
        <f t="shared" si="37"/>
        <v>#VALUE!</v>
      </c>
      <c r="V228" s="12">
        <v>45033</v>
      </c>
      <c r="Z228" s="25" t="str">
        <f t="shared" si="34"/>
        <v/>
      </c>
      <c r="AA228" s="28">
        <v>0</v>
      </c>
      <c r="AB228" t="s">
        <v>102</v>
      </c>
      <c r="AC228" t="e">
        <f t="shared" si="38"/>
        <v>#VALUE!</v>
      </c>
      <c r="AE228" s="12">
        <v>45061</v>
      </c>
      <c r="AI228" s="25" t="str">
        <f t="shared" si="35"/>
        <v/>
      </c>
      <c r="AJ228">
        <v>0</v>
      </c>
      <c r="AK228" s="28" t="s">
        <v>102</v>
      </c>
      <c r="AL228" t="e">
        <f t="shared" si="39"/>
        <v>#VALUE!</v>
      </c>
      <c r="AN228" s="12">
        <v>45090</v>
      </c>
      <c r="AR228" s="25" t="str">
        <f t="shared" si="41"/>
        <v/>
      </c>
      <c r="AS228">
        <v>0</v>
      </c>
      <c r="AT228" s="28" t="s">
        <v>102</v>
      </c>
      <c r="AU228" t="e">
        <f t="shared" si="40"/>
        <v>#VALUE!</v>
      </c>
      <c r="AW228" s="12">
        <v>45148</v>
      </c>
      <c r="BA228" s="25" t="str">
        <f t="shared" si="36"/>
        <v/>
      </c>
      <c r="BB228">
        <v>0</v>
      </c>
      <c r="BC228" t="s">
        <v>61</v>
      </c>
    </row>
    <row r="229" spans="1:55" ht="15" customHeight="1" x14ac:dyDescent="0.25">
      <c r="A229" s="8" t="s">
        <v>146</v>
      </c>
      <c r="B229" s="7" t="s">
        <v>56</v>
      </c>
      <c r="C229" s="9" t="s">
        <v>64</v>
      </c>
      <c r="D229" s="11">
        <v>44980</v>
      </c>
      <c r="E229" s="25">
        <v>2.6</v>
      </c>
      <c r="F229" s="25">
        <v>1.7</v>
      </c>
      <c r="G229" s="25">
        <v>1.6</v>
      </c>
      <c r="H229" s="25">
        <f t="shared" si="32"/>
        <v>5.5594408996088367</v>
      </c>
      <c r="I229" s="25">
        <v>100</v>
      </c>
      <c r="J229" s="25"/>
      <c r="K229" s="25"/>
      <c r="L229" s="26" t="s">
        <v>98</v>
      </c>
      <c r="M229" s="12">
        <v>45006</v>
      </c>
      <c r="Q229" s="25" t="str">
        <f t="shared" si="33"/>
        <v/>
      </c>
      <c r="R229">
        <v>0</v>
      </c>
      <c r="S229" s="28" t="s">
        <v>102</v>
      </c>
      <c r="T229" t="e">
        <f t="shared" si="37"/>
        <v>#VALUE!</v>
      </c>
      <c r="V229" s="12">
        <v>45033</v>
      </c>
      <c r="Z229" s="25" t="str">
        <f t="shared" si="34"/>
        <v/>
      </c>
      <c r="AA229" s="28">
        <v>0</v>
      </c>
      <c r="AB229" t="s">
        <v>102</v>
      </c>
      <c r="AC229" t="e">
        <f t="shared" si="38"/>
        <v>#VALUE!</v>
      </c>
      <c r="AE229" s="12">
        <v>45061</v>
      </c>
      <c r="AI229" s="25" t="str">
        <f t="shared" si="35"/>
        <v/>
      </c>
      <c r="AJ229">
        <v>0</v>
      </c>
      <c r="AK229" s="28" t="s">
        <v>102</v>
      </c>
      <c r="AL229" t="e">
        <f t="shared" si="39"/>
        <v>#VALUE!</v>
      </c>
      <c r="AN229" s="12">
        <v>45090</v>
      </c>
      <c r="AR229" s="25" t="str">
        <f t="shared" si="41"/>
        <v/>
      </c>
      <c r="AS229">
        <v>0</v>
      </c>
      <c r="AT229" s="28" t="s">
        <v>102</v>
      </c>
      <c r="AU229" t="e">
        <f t="shared" si="40"/>
        <v>#VALUE!</v>
      </c>
      <c r="AW229" s="12">
        <v>45148</v>
      </c>
      <c r="BA229" s="25" t="str">
        <f t="shared" si="36"/>
        <v/>
      </c>
      <c r="BB229">
        <v>0</v>
      </c>
      <c r="BC229" t="s">
        <v>61</v>
      </c>
    </row>
    <row r="230" spans="1:55" ht="15" customHeight="1" x14ac:dyDescent="0.25">
      <c r="A230" s="8" t="s">
        <v>146</v>
      </c>
      <c r="B230" s="7" t="s">
        <v>57</v>
      </c>
      <c r="C230" s="9" t="s">
        <v>64</v>
      </c>
      <c r="D230" s="11">
        <v>44980</v>
      </c>
      <c r="E230" s="25">
        <v>2.6</v>
      </c>
      <c r="F230" s="25">
        <v>2.4</v>
      </c>
      <c r="G230" s="25">
        <v>2</v>
      </c>
      <c r="H230" s="25">
        <f t="shared" si="32"/>
        <v>9.8834504881934908</v>
      </c>
      <c r="I230" s="25">
        <v>100</v>
      </c>
      <c r="J230" s="25"/>
      <c r="K230" s="25"/>
      <c r="L230" s="26" t="s">
        <v>104</v>
      </c>
      <c r="M230" s="12">
        <v>45006</v>
      </c>
      <c r="Q230" s="25" t="str">
        <f t="shared" si="33"/>
        <v/>
      </c>
      <c r="R230">
        <v>0</v>
      </c>
      <c r="S230" s="28" t="s">
        <v>102</v>
      </c>
      <c r="T230" t="e">
        <f t="shared" si="37"/>
        <v>#VALUE!</v>
      </c>
      <c r="V230" s="12">
        <v>45033</v>
      </c>
      <c r="Z230" s="25" t="str">
        <f t="shared" si="34"/>
        <v/>
      </c>
      <c r="AA230" s="28">
        <v>0</v>
      </c>
      <c r="AB230" t="s">
        <v>102</v>
      </c>
      <c r="AC230" t="e">
        <f t="shared" si="38"/>
        <v>#VALUE!</v>
      </c>
      <c r="AE230" s="12">
        <v>45061</v>
      </c>
      <c r="AI230" s="25" t="str">
        <f t="shared" si="35"/>
        <v/>
      </c>
      <c r="AJ230">
        <v>0</v>
      </c>
      <c r="AK230" s="28" t="s">
        <v>102</v>
      </c>
      <c r="AL230" t="e">
        <f t="shared" si="39"/>
        <v>#VALUE!</v>
      </c>
      <c r="AN230" s="12">
        <v>45090</v>
      </c>
      <c r="AR230" s="25" t="str">
        <f t="shared" si="41"/>
        <v/>
      </c>
      <c r="AS230">
        <v>0</v>
      </c>
      <c r="AT230" s="28" t="s">
        <v>102</v>
      </c>
      <c r="AU230" t="e">
        <f t="shared" si="40"/>
        <v>#VALUE!</v>
      </c>
      <c r="AW230" s="12">
        <v>45148</v>
      </c>
      <c r="BA230" s="25" t="str">
        <f t="shared" si="36"/>
        <v/>
      </c>
      <c r="BB230">
        <v>0</v>
      </c>
      <c r="BC230" t="s">
        <v>61</v>
      </c>
    </row>
    <row r="231" spans="1:55" ht="15" customHeight="1" x14ac:dyDescent="0.25">
      <c r="A231" s="8" t="s">
        <v>146</v>
      </c>
      <c r="B231" s="7" t="s">
        <v>58</v>
      </c>
      <c r="C231" s="9" t="s">
        <v>64</v>
      </c>
      <c r="D231" s="11">
        <v>44980</v>
      </c>
      <c r="E231" s="25">
        <v>2.9</v>
      </c>
      <c r="F231" s="25">
        <v>1.7</v>
      </c>
      <c r="G231" s="25">
        <v>1.8</v>
      </c>
      <c r="H231" s="25">
        <f t="shared" si="32"/>
        <v>6.9753174386735868</v>
      </c>
      <c r="I231" s="25">
        <v>100</v>
      </c>
      <c r="J231" s="25"/>
      <c r="K231" s="25"/>
      <c r="L231" s="26" t="s">
        <v>104</v>
      </c>
      <c r="M231" s="12">
        <v>45006</v>
      </c>
      <c r="Q231" s="25" t="str">
        <f t="shared" si="33"/>
        <v/>
      </c>
      <c r="R231">
        <v>0</v>
      </c>
      <c r="S231" s="28" t="s">
        <v>102</v>
      </c>
      <c r="T231" t="e">
        <f t="shared" si="37"/>
        <v>#VALUE!</v>
      </c>
      <c r="V231" s="12">
        <v>45033</v>
      </c>
      <c r="Z231" s="25" t="str">
        <f t="shared" si="34"/>
        <v/>
      </c>
      <c r="AA231" s="28">
        <v>0</v>
      </c>
      <c r="AB231" t="s">
        <v>102</v>
      </c>
      <c r="AC231" t="e">
        <f t="shared" si="38"/>
        <v>#VALUE!</v>
      </c>
      <c r="AE231" s="12">
        <v>45061</v>
      </c>
      <c r="AI231" s="25" t="str">
        <f t="shared" si="35"/>
        <v/>
      </c>
      <c r="AJ231">
        <v>0</v>
      </c>
      <c r="AK231" s="28" t="s">
        <v>102</v>
      </c>
      <c r="AL231" t="e">
        <f t="shared" si="39"/>
        <v>#VALUE!</v>
      </c>
      <c r="AN231" s="12">
        <v>45090</v>
      </c>
      <c r="AR231" s="25" t="str">
        <f t="shared" si="41"/>
        <v/>
      </c>
      <c r="AS231">
        <v>0</v>
      </c>
      <c r="AT231" s="28" t="s">
        <v>102</v>
      </c>
      <c r="AU231" t="e">
        <f t="shared" si="40"/>
        <v>#VALUE!</v>
      </c>
      <c r="AW231" s="12">
        <v>45148</v>
      </c>
      <c r="BA231" s="25" t="str">
        <f t="shared" si="36"/>
        <v/>
      </c>
      <c r="BB231">
        <v>0</v>
      </c>
      <c r="BC231" t="s">
        <v>61</v>
      </c>
    </row>
    <row r="232" spans="1:55" ht="15" customHeight="1" x14ac:dyDescent="0.25">
      <c r="A232" s="8" t="s">
        <v>146</v>
      </c>
      <c r="B232" s="7" t="s">
        <v>59</v>
      </c>
      <c r="C232" s="9" t="s">
        <v>64</v>
      </c>
      <c r="D232" s="11">
        <v>44980</v>
      </c>
      <c r="E232" s="25">
        <v>2.4</v>
      </c>
      <c r="F232" s="25">
        <v>2</v>
      </c>
      <c r="G232" s="25">
        <v>1.4</v>
      </c>
      <c r="H232" s="25">
        <f t="shared" si="32"/>
        <v>5.4475216613246999</v>
      </c>
      <c r="I232" s="25">
        <v>100</v>
      </c>
      <c r="J232" s="25"/>
      <c r="K232" s="25"/>
      <c r="L232" s="26" t="s">
        <v>104</v>
      </c>
      <c r="M232" s="12">
        <v>45006</v>
      </c>
      <c r="Q232" s="25" t="str">
        <f t="shared" si="33"/>
        <v/>
      </c>
      <c r="R232">
        <v>0</v>
      </c>
      <c r="S232" s="28" t="s">
        <v>102</v>
      </c>
      <c r="T232" t="e">
        <f t="shared" si="37"/>
        <v>#VALUE!</v>
      </c>
      <c r="V232" s="12">
        <v>45033</v>
      </c>
      <c r="Z232" s="25" t="str">
        <f t="shared" si="34"/>
        <v/>
      </c>
      <c r="AA232" s="28">
        <v>0</v>
      </c>
      <c r="AB232" t="s">
        <v>102</v>
      </c>
      <c r="AC232" t="e">
        <f t="shared" si="38"/>
        <v>#VALUE!</v>
      </c>
      <c r="AE232" s="12">
        <v>45061</v>
      </c>
      <c r="AI232" s="25" t="str">
        <f t="shared" si="35"/>
        <v/>
      </c>
      <c r="AJ232">
        <v>0</v>
      </c>
      <c r="AK232" s="28" t="s">
        <v>102</v>
      </c>
      <c r="AL232" t="e">
        <f t="shared" si="39"/>
        <v>#VALUE!</v>
      </c>
      <c r="AN232" s="12">
        <v>45090</v>
      </c>
      <c r="AR232" s="25" t="str">
        <f t="shared" si="41"/>
        <v/>
      </c>
      <c r="AS232">
        <v>0</v>
      </c>
      <c r="AT232" s="28" t="s">
        <v>102</v>
      </c>
      <c r="AU232" t="e">
        <f t="shared" si="40"/>
        <v>#VALUE!</v>
      </c>
      <c r="AW232" s="12">
        <v>45148</v>
      </c>
      <c r="BA232" s="25" t="str">
        <f t="shared" si="36"/>
        <v/>
      </c>
      <c r="BB232">
        <v>0</v>
      </c>
      <c r="BC232" t="s">
        <v>61</v>
      </c>
    </row>
    <row r="233" spans="1:55" ht="15" customHeight="1" x14ac:dyDescent="0.25">
      <c r="A233" s="8" t="s">
        <v>146</v>
      </c>
      <c r="B233" s="7" t="s">
        <v>60</v>
      </c>
      <c r="C233" s="9" t="s">
        <v>64</v>
      </c>
      <c r="D233" s="11">
        <v>44980</v>
      </c>
      <c r="E233" s="25">
        <v>2.5</v>
      </c>
      <c r="F233" s="25">
        <v>2.7</v>
      </c>
      <c r="G233" s="25">
        <v>2</v>
      </c>
      <c r="H233" s="25">
        <f t="shared" si="32"/>
        <v>10.843403393406021</v>
      </c>
      <c r="I233" s="25">
        <v>100</v>
      </c>
      <c r="J233" s="25"/>
      <c r="K233" s="25"/>
      <c r="L233" s="26" t="s">
        <v>98</v>
      </c>
      <c r="M233" s="12">
        <v>45006</v>
      </c>
      <c r="N233">
        <v>2.5</v>
      </c>
      <c r="O233">
        <v>1.9</v>
      </c>
      <c r="P233">
        <v>1.7</v>
      </c>
      <c r="Q233" s="25">
        <f t="shared" si="33"/>
        <v>6.3617251235193297</v>
      </c>
      <c r="R233">
        <v>80</v>
      </c>
      <c r="T233">
        <f t="shared" si="37"/>
        <v>-2.0509897173380674E-2</v>
      </c>
      <c r="V233" s="12">
        <v>45033</v>
      </c>
      <c r="W233">
        <v>3</v>
      </c>
      <c r="X233">
        <v>2</v>
      </c>
      <c r="Y233">
        <v>2</v>
      </c>
      <c r="Z233" s="25">
        <f t="shared" si="34"/>
        <v>9.4247779607693793</v>
      </c>
      <c r="AA233" s="28">
        <v>90</v>
      </c>
      <c r="AC233">
        <f t="shared" si="38"/>
        <v>1.4557132892948424E-2</v>
      </c>
      <c r="AE233" s="12">
        <v>45061</v>
      </c>
      <c r="AF233">
        <v>3.2</v>
      </c>
      <c r="AG233">
        <v>2.1</v>
      </c>
      <c r="AH233">
        <v>2</v>
      </c>
      <c r="AI233" s="25">
        <f t="shared" si="35"/>
        <v>10.562034501368885</v>
      </c>
      <c r="AJ233">
        <v>75</v>
      </c>
      <c r="AL233">
        <f t="shared" si="39"/>
        <v>0.11385295639139484</v>
      </c>
      <c r="AN233" s="12">
        <v>45090</v>
      </c>
      <c r="AO233">
        <v>3.3</v>
      </c>
      <c r="AP233">
        <v>2.2000000000000002</v>
      </c>
      <c r="AQ233">
        <v>2.4</v>
      </c>
      <c r="AR233" s="25">
        <f t="shared" si="41"/>
        <v>13.710695738429251</v>
      </c>
      <c r="AS233">
        <v>90</v>
      </c>
      <c r="AU233">
        <f t="shared" si="40"/>
        <v>0.26074251164442608</v>
      </c>
      <c r="AW233" s="12">
        <v>45148</v>
      </c>
      <c r="AX233">
        <v>4</v>
      </c>
      <c r="AY233">
        <v>2.8</v>
      </c>
      <c r="AZ233">
        <v>2.4</v>
      </c>
      <c r="BA233" s="25">
        <f t="shared" si="36"/>
        <v>21.237166338266995</v>
      </c>
      <c r="BB233">
        <v>95</v>
      </c>
    </row>
    <row r="234" spans="1:55" ht="15" customHeight="1" x14ac:dyDescent="0.25">
      <c r="A234" s="8" t="s">
        <v>147</v>
      </c>
      <c r="B234" s="7" t="s">
        <v>53</v>
      </c>
      <c r="C234" s="9" t="s">
        <v>64</v>
      </c>
      <c r="D234" s="11">
        <v>44980</v>
      </c>
      <c r="E234">
        <v>3.2</v>
      </c>
      <c r="F234">
        <v>2.9</v>
      </c>
      <c r="G234">
        <v>1.8</v>
      </c>
      <c r="H234" s="25">
        <f t="shared" si="32"/>
        <v>13.879556343559708</v>
      </c>
      <c r="I234">
        <v>100</v>
      </c>
      <c r="M234" s="12">
        <v>45008</v>
      </c>
      <c r="N234">
        <v>3.4</v>
      </c>
      <c r="O234">
        <v>2.8</v>
      </c>
      <c r="P234">
        <v>1.7</v>
      </c>
      <c r="Q234" s="25">
        <f t="shared" si="33"/>
        <v>13.518665887478578</v>
      </c>
      <c r="R234">
        <v>100</v>
      </c>
      <c r="T234">
        <f t="shared" si="37"/>
        <v>-9.4091435939439017E-4</v>
      </c>
      <c r="U234" s="27"/>
      <c r="V234" s="12">
        <v>45033</v>
      </c>
      <c r="W234">
        <v>3.7</v>
      </c>
      <c r="X234">
        <v>2.9</v>
      </c>
      <c r="Y234">
        <v>2</v>
      </c>
      <c r="Z234" s="25">
        <f t="shared" si="34"/>
        <v>17.443104160434782</v>
      </c>
      <c r="AA234" s="28">
        <v>100</v>
      </c>
      <c r="AC234">
        <f t="shared" si="38"/>
        <v>1.0194920188347081E-2</v>
      </c>
      <c r="AE234" s="12">
        <v>45061</v>
      </c>
      <c r="AF234">
        <v>4.2</v>
      </c>
      <c r="AG234">
        <v>3.3</v>
      </c>
      <c r="AH234">
        <v>2.2999999999999998</v>
      </c>
      <c r="AI234" s="25">
        <f t="shared" si="35"/>
        <v>25.861590724351174</v>
      </c>
      <c r="AJ234">
        <v>100</v>
      </c>
      <c r="AL234">
        <f t="shared" si="39"/>
        <v>0.39356978247637209</v>
      </c>
      <c r="AN234" s="12">
        <v>45090</v>
      </c>
      <c r="AO234">
        <v>4.5999999999999996</v>
      </c>
      <c r="AP234">
        <v>3</v>
      </c>
      <c r="AQ234">
        <v>2.5</v>
      </c>
      <c r="AR234" s="25">
        <f t="shared" si="41"/>
        <v>27.322038609188731</v>
      </c>
      <c r="AS234">
        <v>100</v>
      </c>
      <c r="AU234">
        <f t="shared" si="40"/>
        <v>5.4899435458325124E-2</v>
      </c>
      <c r="AW234" s="12">
        <v>45148</v>
      </c>
      <c r="AX234">
        <v>4.3</v>
      </c>
      <c r="AY234">
        <v>3.2</v>
      </c>
      <c r="AZ234">
        <v>2.7</v>
      </c>
      <c r="BA234" s="25">
        <f t="shared" si="36"/>
        <v>29.390188322955066</v>
      </c>
      <c r="BB234">
        <v>100</v>
      </c>
    </row>
    <row r="235" spans="1:55" ht="15" customHeight="1" x14ac:dyDescent="0.25">
      <c r="A235" s="8" t="s">
        <v>147</v>
      </c>
      <c r="B235" s="7" t="s">
        <v>54</v>
      </c>
      <c r="C235" s="9" t="s">
        <v>64</v>
      </c>
      <c r="D235" s="11">
        <v>44980</v>
      </c>
      <c r="E235">
        <v>2.8</v>
      </c>
      <c r="F235">
        <v>2.6</v>
      </c>
      <c r="G235">
        <v>1.6</v>
      </c>
      <c r="H235" s="25">
        <f t="shared" si="32"/>
        <v>9.6980965216316903</v>
      </c>
      <c r="I235">
        <v>100</v>
      </c>
      <c r="L235" s="27"/>
      <c r="M235" s="12">
        <v>45008</v>
      </c>
      <c r="N235">
        <v>3.2</v>
      </c>
      <c r="O235">
        <v>2.8</v>
      </c>
      <c r="P235">
        <v>1.5</v>
      </c>
      <c r="Q235" s="25">
        <f t="shared" si="33"/>
        <v>11.617609632975054</v>
      </c>
      <c r="R235">
        <v>100</v>
      </c>
      <c r="T235">
        <f t="shared" si="37"/>
        <v>6.4497281230325295E-3</v>
      </c>
      <c r="V235" s="12">
        <v>45033</v>
      </c>
      <c r="W235">
        <v>3.9</v>
      </c>
      <c r="X235">
        <v>2.9</v>
      </c>
      <c r="Y235">
        <v>1.8</v>
      </c>
      <c r="Z235" s="25">
        <f t="shared" si="34"/>
        <v>16.915709293713395</v>
      </c>
      <c r="AA235" s="28">
        <v>100</v>
      </c>
      <c r="AC235">
        <f t="shared" si="38"/>
        <v>1.5028828614516498E-2</v>
      </c>
      <c r="AE235" s="12">
        <v>45061</v>
      </c>
      <c r="AF235">
        <v>4.2</v>
      </c>
      <c r="AG235">
        <v>3.1</v>
      </c>
      <c r="AH235">
        <v>2.1</v>
      </c>
      <c r="AI235" s="25">
        <f t="shared" si="35"/>
        <v>22.299024655180354</v>
      </c>
      <c r="AJ235">
        <v>100</v>
      </c>
      <c r="AL235">
        <f t="shared" si="39"/>
        <v>0.27612851850014986</v>
      </c>
      <c r="AN235" s="12">
        <v>45090</v>
      </c>
      <c r="AO235">
        <v>4.0999999999999996</v>
      </c>
      <c r="AP235">
        <v>3</v>
      </c>
      <c r="AQ235">
        <v>2.1</v>
      </c>
      <c r="AR235" s="25">
        <f t="shared" si="41"/>
        <v>20.938911385716818</v>
      </c>
      <c r="AS235">
        <v>100</v>
      </c>
      <c r="AU235">
        <f t="shared" si="40"/>
        <v>-6.2893246957590743E-2</v>
      </c>
      <c r="AW235" s="12">
        <v>45148</v>
      </c>
      <c r="AX235">
        <v>4.8</v>
      </c>
      <c r="AY235">
        <v>3.2</v>
      </c>
      <c r="AZ235">
        <v>2.7</v>
      </c>
      <c r="BA235" s="25">
        <f t="shared" si="36"/>
        <v>32.807652081438214</v>
      </c>
      <c r="BB235">
        <v>100</v>
      </c>
    </row>
    <row r="236" spans="1:55" ht="15" customHeight="1" x14ac:dyDescent="0.25">
      <c r="A236" s="8" t="s">
        <v>147</v>
      </c>
      <c r="B236" s="7" t="s">
        <v>55</v>
      </c>
      <c r="C236" s="9" t="s">
        <v>64</v>
      </c>
      <c r="D236" s="11">
        <v>44980</v>
      </c>
      <c r="E236">
        <v>2.9</v>
      </c>
      <c r="F236">
        <v>2.4</v>
      </c>
      <c r="G236">
        <v>1.6</v>
      </c>
      <c r="H236" s="25">
        <f t="shared" si="32"/>
        <v>9.1106186954104</v>
      </c>
      <c r="I236">
        <v>100</v>
      </c>
      <c r="M236" s="12">
        <v>45008</v>
      </c>
      <c r="N236">
        <v>2.7</v>
      </c>
      <c r="O236">
        <v>2.2999999999999998</v>
      </c>
      <c r="P236">
        <v>1.8</v>
      </c>
      <c r="Q236" s="25">
        <f t="shared" si="33"/>
        <v>8.9117166105299965</v>
      </c>
      <c r="R236">
        <v>100</v>
      </c>
      <c r="S236" s="28"/>
      <c r="T236">
        <f t="shared" si="37"/>
        <v>-7.883478143357836E-4</v>
      </c>
      <c r="U236" s="27" t="s">
        <v>105</v>
      </c>
      <c r="V236" s="12">
        <v>45033</v>
      </c>
      <c r="W236">
        <v>2.9</v>
      </c>
      <c r="X236">
        <v>2.6</v>
      </c>
      <c r="Y236">
        <v>2.4</v>
      </c>
      <c r="Z236" s="25">
        <f t="shared" si="34"/>
        <v>14.23534171157875</v>
      </c>
      <c r="AA236" s="28">
        <v>100</v>
      </c>
      <c r="AC236">
        <f t="shared" si="38"/>
        <v>1.8734433657192854E-2</v>
      </c>
      <c r="AE236" s="12">
        <v>45061</v>
      </c>
      <c r="AF236">
        <v>3.3</v>
      </c>
      <c r="AG236">
        <v>3</v>
      </c>
      <c r="AH236">
        <v>2.8</v>
      </c>
      <c r="AI236" s="25">
        <f t="shared" si="35"/>
        <v>21.797155228769384</v>
      </c>
      <c r="AJ236">
        <v>100</v>
      </c>
      <c r="AL236">
        <f t="shared" si="39"/>
        <v>0.42578700172480688</v>
      </c>
      <c r="AN236" s="12">
        <v>45090</v>
      </c>
      <c r="AO236">
        <v>3.6</v>
      </c>
      <c r="AP236">
        <v>3.3</v>
      </c>
      <c r="AQ236">
        <v>2.6</v>
      </c>
      <c r="AR236" s="25">
        <f t="shared" si="41"/>
        <v>24.605739061078658</v>
      </c>
      <c r="AS236">
        <v>100</v>
      </c>
      <c r="AU236">
        <f t="shared" si="40"/>
        <v>0.12112229278635063</v>
      </c>
      <c r="AW236" s="12">
        <v>45148</v>
      </c>
      <c r="AX236">
        <v>3.9</v>
      </c>
      <c r="AY236">
        <v>4</v>
      </c>
      <c r="AZ236">
        <v>2.7</v>
      </c>
      <c r="BA236" s="25">
        <f t="shared" si="36"/>
        <v>34.375110466038663</v>
      </c>
      <c r="BB236">
        <v>100</v>
      </c>
    </row>
    <row r="237" spans="1:55" ht="15" customHeight="1" x14ac:dyDescent="0.25">
      <c r="A237" s="8" t="s">
        <v>147</v>
      </c>
      <c r="B237" s="7" t="s">
        <v>56</v>
      </c>
      <c r="C237" s="9" t="s">
        <v>64</v>
      </c>
      <c r="D237" s="11">
        <v>44980</v>
      </c>
      <c r="E237">
        <v>2.9</v>
      </c>
      <c r="F237">
        <v>2.7</v>
      </c>
      <c r="G237">
        <v>1.7</v>
      </c>
      <c r="H237" s="25">
        <f t="shared" si="32"/>
        <v>11.023848621446586</v>
      </c>
      <c r="I237">
        <v>100</v>
      </c>
      <c r="L237" s="27"/>
      <c r="M237" s="12">
        <v>45008</v>
      </c>
      <c r="N237">
        <v>2.8</v>
      </c>
      <c r="O237">
        <v>2.4</v>
      </c>
      <c r="P237">
        <v>1.6</v>
      </c>
      <c r="Q237" s="25">
        <f t="shared" si="33"/>
        <v>8.7964594300514207</v>
      </c>
      <c r="R237">
        <v>100</v>
      </c>
      <c r="S237" s="28"/>
      <c r="T237">
        <f t="shared" si="37"/>
        <v>-8.0611314078542842E-3</v>
      </c>
      <c r="U237" s="27"/>
      <c r="V237" s="12">
        <v>45033</v>
      </c>
      <c r="W237">
        <v>3</v>
      </c>
      <c r="X237">
        <v>2.7</v>
      </c>
      <c r="Y237">
        <v>1.6</v>
      </c>
      <c r="Z237" s="25">
        <f t="shared" si="34"/>
        <v>10.891509030914117</v>
      </c>
      <c r="AA237" s="28">
        <v>100</v>
      </c>
      <c r="AC237">
        <f t="shared" si="38"/>
        <v>8.5453677858481573E-3</v>
      </c>
      <c r="AE237" s="12">
        <v>45061</v>
      </c>
      <c r="AF237">
        <v>3.6</v>
      </c>
      <c r="AG237">
        <v>3.1</v>
      </c>
      <c r="AH237">
        <v>1.9</v>
      </c>
      <c r="AI237" s="25">
        <f t="shared" si="35"/>
        <v>17.671458676442587</v>
      </c>
      <c r="AJ237">
        <v>100</v>
      </c>
      <c r="AL237">
        <f t="shared" si="39"/>
        <v>0.4836666086846087</v>
      </c>
      <c r="AN237" s="12">
        <v>45090</v>
      </c>
      <c r="AO237">
        <v>3.9</v>
      </c>
      <c r="AP237">
        <v>3.2</v>
      </c>
      <c r="AQ237">
        <v>2.2000000000000002</v>
      </c>
      <c r="AR237" s="25">
        <f t="shared" si="41"/>
        <v>22.329655183552855</v>
      </c>
      <c r="AS237">
        <v>100</v>
      </c>
      <c r="AU237">
        <f t="shared" si="40"/>
        <v>0.23381431358942967</v>
      </c>
      <c r="AW237" s="12">
        <v>45148</v>
      </c>
      <c r="AX237">
        <v>4.5</v>
      </c>
      <c r="AY237">
        <v>3.7</v>
      </c>
      <c r="AZ237">
        <v>2.7</v>
      </c>
      <c r="BA237" s="25">
        <f t="shared" si="36"/>
        <v>36.191147369354418</v>
      </c>
      <c r="BB237">
        <v>100</v>
      </c>
    </row>
    <row r="238" spans="1:55" ht="15" customHeight="1" x14ac:dyDescent="0.25">
      <c r="A238" s="8" t="s">
        <v>147</v>
      </c>
      <c r="B238" s="7" t="s">
        <v>57</v>
      </c>
      <c r="C238" s="9" t="s">
        <v>64</v>
      </c>
      <c r="D238" s="11">
        <v>44980</v>
      </c>
      <c r="E238">
        <v>2.8</v>
      </c>
      <c r="F238">
        <v>2.2999999999999998</v>
      </c>
      <c r="G238">
        <v>1.7</v>
      </c>
      <c r="H238" s="25">
        <f t="shared" si="32"/>
        <v>8.7964594300514207</v>
      </c>
      <c r="I238">
        <v>100</v>
      </c>
      <c r="M238" s="12">
        <v>45008</v>
      </c>
      <c r="N238">
        <v>2.8</v>
      </c>
      <c r="O238">
        <v>2.2000000000000002</v>
      </c>
      <c r="P238">
        <v>1.7</v>
      </c>
      <c r="Q238" s="25">
        <f t="shared" si="33"/>
        <v>8.3621342456926335</v>
      </c>
      <c r="R238">
        <v>100</v>
      </c>
      <c r="S238" s="28"/>
      <c r="T238">
        <f t="shared" si="37"/>
        <v>-1.8084148560206994E-3</v>
      </c>
      <c r="U238" s="27" t="s">
        <v>110</v>
      </c>
      <c r="V238" s="12">
        <v>45033</v>
      </c>
      <c r="W238">
        <v>3.1</v>
      </c>
      <c r="X238">
        <v>2.5</v>
      </c>
      <c r="Y238">
        <v>2.1</v>
      </c>
      <c r="Z238" s="25">
        <f t="shared" si="34"/>
        <v>12.879744481554752</v>
      </c>
      <c r="AA238" s="28">
        <v>100</v>
      </c>
      <c r="AC238">
        <f t="shared" si="38"/>
        <v>1.7277687801153564E-2</v>
      </c>
      <c r="AE238" s="12">
        <v>45061</v>
      </c>
      <c r="AF238">
        <v>3.7</v>
      </c>
      <c r="AG238">
        <v>2.9</v>
      </c>
      <c r="AH238">
        <v>2.4</v>
      </c>
      <c r="AI238" s="25">
        <f t="shared" si="35"/>
        <v>20.407196829096748</v>
      </c>
      <c r="AJ238">
        <v>100</v>
      </c>
      <c r="AL238">
        <f t="shared" si="39"/>
        <v>0.45994576352780348</v>
      </c>
      <c r="AN238" s="12">
        <v>45090</v>
      </c>
      <c r="AO238">
        <v>3.9</v>
      </c>
      <c r="AP238">
        <v>3.3</v>
      </c>
      <c r="AQ238">
        <v>2.7</v>
      </c>
      <c r="AR238" s="25">
        <f t="shared" si="41"/>
        <v>27.567475535250434</v>
      </c>
      <c r="AS238">
        <v>100</v>
      </c>
      <c r="AU238">
        <f t="shared" si="40"/>
        <v>0.30055560164165968</v>
      </c>
      <c r="AW238" s="12">
        <v>45148</v>
      </c>
      <c r="AX238">
        <v>4.7</v>
      </c>
      <c r="AY238">
        <v>3.6</v>
      </c>
      <c r="AZ238">
        <v>3</v>
      </c>
      <c r="BA238" s="25">
        <f t="shared" si="36"/>
        <v>40.199034197171592</v>
      </c>
      <c r="BB238">
        <v>100</v>
      </c>
    </row>
    <row r="239" spans="1:55" ht="15" customHeight="1" x14ac:dyDescent="0.25">
      <c r="A239" s="8" t="s">
        <v>147</v>
      </c>
      <c r="B239" s="7" t="s">
        <v>58</v>
      </c>
      <c r="C239" s="9" t="s">
        <v>64</v>
      </c>
      <c r="D239" s="11">
        <v>44980</v>
      </c>
      <c r="E239">
        <v>3.9</v>
      </c>
      <c r="F239">
        <v>2.7</v>
      </c>
      <c r="G239">
        <v>1.9</v>
      </c>
      <c r="H239" s="25">
        <f t="shared" si="32"/>
        <v>16.203549509052753</v>
      </c>
      <c r="I239">
        <v>100</v>
      </c>
      <c r="M239" s="12">
        <v>45008</v>
      </c>
      <c r="N239">
        <v>3.5</v>
      </c>
      <c r="O239">
        <v>2.6</v>
      </c>
      <c r="P239">
        <v>1.8</v>
      </c>
      <c r="Q239" s="25">
        <f t="shared" si="33"/>
        <v>13.304644887952776</v>
      </c>
      <c r="R239">
        <v>100</v>
      </c>
      <c r="T239">
        <f t="shared" si="37"/>
        <v>-7.0398967779250008E-3</v>
      </c>
      <c r="U239" s="27"/>
      <c r="V239" s="12">
        <v>45033</v>
      </c>
      <c r="W239">
        <v>3.8</v>
      </c>
      <c r="X239">
        <v>2.9</v>
      </c>
      <c r="Y239">
        <v>1.6</v>
      </c>
      <c r="Z239" s="25">
        <f t="shared" si="34"/>
        <v>15.10909716835841</v>
      </c>
      <c r="AA239" s="28">
        <v>100</v>
      </c>
      <c r="AC239">
        <f t="shared" si="38"/>
        <v>5.0873523976435612E-3</v>
      </c>
      <c r="AE239" s="12">
        <v>45061</v>
      </c>
      <c r="AF239">
        <v>4.3</v>
      </c>
      <c r="AG239">
        <v>3.1</v>
      </c>
      <c r="AH239">
        <v>1.9</v>
      </c>
      <c r="AI239" s="25">
        <f t="shared" si="35"/>
        <v>21.107575641306422</v>
      </c>
      <c r="AJ239">
        <v>100</v>
      </c>
      <c r="AL239">
        <f t="shared" si="39"/>
        <v>0.3341272382394454</v>
      </c>
      <c r="AN239" s="12">
        <v>45090</v>
      </c>
      <c r="AO239">
        <v>4.4000000000000004</v>
      </c>
      <c r="AP239">
        <v>3.1</v>
      </c>
      <c r="AQ239">
        <v>2.2000000000000002</v>
      </c>
      <c r="AR239" s="25">
        <f t="shared" si="41"/>
        <v>24.268017850817763</v>
      </c>
      <c r="AS239">
        <v>100</v>
      </c>
      <c r="AU239">
        <f t="shared" si="40"/>
        <v>0.13943759633338021</v>
      </c>
      <c r="AW239" s="12">
        <v>45148</v>
      </c>
      <c r="AX239">
        <v>5.2</v>
      </c>
      <c r="AY239">
        <v>3.4</v>
      </c>
      <c r="AZ239">
        <v>2.8</v>
      </c>
      <c r="BA239" s="25">
        <f t="shared" si="36"/>
        <v>39.247917021297276</v>
      </c>
      <c r="BB239">
        <v>100</v>
      </c>
    </row>
    <row r="240" spans="1:55" ht="15" customHeight="1" x14ac:dyDescent="0.25">
      <c r="A240" s="8" t="s">
        <v>147</v>
      </c>
      <c r="B240" s="7" t="s">
        <v>59</v>
      </c>
      <c r="C240" s="9" t="s">
        <v>64</v>
      </c>
      <c r="D240" s="11">
        <v>44980</v>
      </c>
      <c r="E240">
        <v>3.3</v>
      </c>
      <c r="F240">
        <v>2.5</v>
      </c>
      <c r="G240">
        <v>1.3</v>
      </c>
      <c r="H240" s="25">
        <f t="shared" si="32"/>
        <v>9.3564483205538007</v>
      </c>
      <c r="I240">
        <v>100</v>
      </c>
      <c r="L240" s="27"/>
      <c r="M240" s="12">
        <v>45008</v>
      </c>
      <c r="N240">
        <v>3.6</v>
      </c>
      <c r="O240">
        <v>2.4</v>
      </c>
      <c r="P240">
        <v>1.5</v>
      </c>
      <c r="Q240" s="25">
        <f t="shared" si="33"/>
        <v>10.751315458747669</v>
      </c>
      <c r="R240">
        <v>100</v>
      </c>
      <c r="T240">
        <f t="shared" si="37"/>
        <v>4.9629410641482538E-3</v>
      </c>
      <c r="V240" s="12">
        <v>45033</v>
      </c>
      <c r="W240">
        <v>4</v>
      </c>
      <c r="X240">
        <v>2.6</v>
      </c>
      <c r="Y240">
        <v>1.5</v>
      </c>
      <c r="Z240" s="25">
        <f t="shared" si="34"/>
        <v>13.202543126711104</v>
      </c>
      <c r="AA240" s="28">
        <v>100</v>
      </c>
      <c r="AC240">
        <f t="shared" si="38"/>
        <v>8.2152542722859611E-3</v>
      </c>
      <c r="AE240" s="12">
        <v>45061</v>
      </c>
      <c r="AF240">
        <v>4.8</v>
      </c>
      <c r="AG240">
        <v>3.1</v>
      </c>
      <c r="AH240">
        <v>2</v>
      </c>
      <c r="AI240" s="25">
        <f t="shared" si="35"/>
        <v>24.513847475961153</v>
      </c>
      <c r="AJ240">
        <v>100</v>
      </c>
      <c r="AL240">
        <f t="shared" si="39"/>
        <v>0.61844416112072731</v>
      </c>
      <c r="AN240" s="12">
        <v>45090</v>
      </c>
      <c r="AO240">
        <v>5.2</v>
      </c>
      <c r="AP240">
        <v>3.4</v>
      </c>
      <c r="AQ240">
        <v>2.5</v>
      </c>
      <c r="AR240" s="25">
        <f t="shared" si="41"/>
        <v>35.541623088224732</v>
      </c>
      <c r="AS240">
        <v>100</v>
      </c>
      <c r="AU240">
        <f t="shared" si="40"/>
        <v>0.3712274184468129</v>
      </c>
      <c r="AW240" s="12">
        <v>45148</v>
      </c>
      <c r="AX240">
        <v>5.6</v>
      </c>
      <c r="AY240">
        <v>3.6</v>
      </c>
      <c r="AZ240">
        <v>2.8</v>
      </c>
      <c r="BA240" s="25">
        <f t="shared" si="36"/>
        <v>45.037872281863272</v>
      </c>
      <c r="BB240">
        <v>100</v>
      </c>
    </row>
    <row r="241" spans="1:55" ht="15" customHeight="1" x14ac:dyDescent="0.25">
      <c r="A241" s="8" t="s">
        <v>147</v>
      </c>
      <c r="B241" s="7" t="s">
        <v>60</v>
      </c>
      <c r="C241" s="9" t="s">
        <v>64</v>
      </c>
      <c r="D241" s="11">
        <v>44980</v>
      </c>
      <c r="E241">
        <v>3.8</v>
      </c>
      <c r="F241">
        <v>2.2999999999999998</v>
      </c>
      <c r="G241">
        <v>2</v>
      </c>
      <c r="H241" s="25">
        <f t="shared" si="32"/>
        <v>13.795911439157875</v>
      </c>
      <c r="I241">
        <v>100</v>
      </c>
      <c r="M241" s="12">
        <v>45008</v>
      </c>
      <c r="N241">
        <v>3.8</v>
      </c>
      <c r="O241">
        <v>2.4</v>
      </c>
      <c r="P241">
        <v>2.2000000000000002</v>
      </c>
      <c r="Q241" s="25">
        <f t="shared" si="33"/>
        <v>15.788073880615501</v>
      </c>
      <c r="R241">
        <v>100</v>
      </c>
      <c r="T241">
        <f t="shared" si="37"/>
        <v>4.8172343425380414E-3</v>
      </c>
      <c r="V241" s="12">
        <v>45033</v>
      </c>
      <c r="W241">
        <v>4.4000000000000004</v>
      </c>
      <c r="X241">
        <v>3.1</v>
      </c>
      <c r="Y241">
        <v>2.5</v>
      </c>
      <c r="Z241" s="25">
        <f t="shared" si="34"/>
        <v>27.093095044558375</v>
      </c>
      <c r="AA241" s="28">
        <v>100</v>
      </c>
      <c r="AC241">
        <f t="shared" si="38"/>
        <v>2.1600962507359364E-2</v>
      </c>
      <c r="AE241" s="12">
        <v>45061</v>
      </c>
      <c r="AF241">
        <v>4.8</v>
      </c>
      <c r="AG241">
        <v>3.4</v>
      </c>
      <c r="AH241">
        <v>2.7</v>
      </c>
      <c r="AI241" s="25">
        <f t="shared" si="35"/>
        <v>35.069598792022852</v>
      </c>
      <c r="AJ241">
        <v>100</v>
      </c>
      <c r="AL241">
        <f t="shared" si="39"/>
        <v>0.25789537322419581</v>
      </c>
      <c r="AN241" s="12">
        <v>45090</v>
      </c>
      <c r="AO241">
        <v>4.5999999999999996</v>
      </c>
      <c r="AP241">
        <v>3.1</v>
      </c>
      <c r="AQ241">
        <v>2.7</v>
      </c>
      <c r="AR241" s="25">
        <f t="shared" si="41"/>
        <v>30.383913349193687</v>
      </c>
      <c r="AS241">
        <v>100</v>
      </c>
      <c r="AU241">
        <f t="shared" si="40"/>
        <v>-0.14332907908379017</v>
      </c>
      <c r="AW241" s="12">
        <v>45148</v>
      </c>
      <c r="AX241">
        <v>4.4000000000000004</v>
      </c>
      <c r="AY241">
        <v>3.2</v>
      </c>
      <c r="AZ241">
        <v>2.6</v>
      </c>
      <c r="BA241" s="25">
        <f t="shared" si="36"/>
        <v>29.062873638359186</v>
      </c>
      <c r="BB241">
        <v>100</v>
      </c>
    </row>
    <row r="242" spans="1:55" ht="15" customHeight="1" x14ac:dyDescent="0.25">
      <c r="A242" s="8" t="s">
        <v>148</v>
      </c>
      <c r="B242" s="7" t="s">
        <v>53</v>
      </c>
      <c r="C242" s="9" t="s">
        <v>63</v>
      </c>
      <c r="D242" s="11">
        <v>44980</v>
      </c>
      <c r="E242">
        <v>2.2999999999999998</v>
      </c>
      <c r="F242">
        <v>2.1</v>
      </c>
      <c r="G242">
        <v>1.5</v>
      </c>
      <c r="H242" s="25">
        <f t="shared" si="32"/>
        <v>5.8527871136377847</v>
      </c>
      <c r="I242">
        <v>100</v>
      </c>
      <c r="L242" s="27" t="s">
        <v>98</v>
      </c>
      <c r="M242" s="12">
        <v>45008</v>
      </c>
      <c r="N242">
        <v>2.2000000000000002</v>
      </c>
      <c r="O242">
        <v>2</v>
      </c>
      <c r="P242">
        <v>1.6</v>
      </c>
      <c r="Q242" s="25">
        <f t="shared" si="33"/>
        <v>5.5983181086970122</v>
      </c>
      <c r="R242">
        <v>95</v>
      </c>
      <c r="T242">
        <f t="shared" si="37"/>
        <v>-1.5875629489583462E-3</v>
      </c>
      <c r="V242" s="12">
        <v>45033</v>
      </c>
      <c r="W242">
        <v>2.2000000000000002</v>
      </c>
      <c r="X242">
        <v>2.1</v>
      </c>
      <c r="Y242">
        <v>1.6</v>
      </c>
      <c r="Z242" s="25">
        <f t="shared" si="34"/>
        <v>5.9136554713010883</v>
      </c>
      <c r="AA242" s="28">
        <v>90</v>
      </c>
      <c r="AC242">
        <f t="shared" si="38"/>
        <v>2.1919179350491629E-3</v>
      </c>
      <c r="AE242" s="12">
        <v>45063</v>
      </c>
      <c r="AF242">
        <v>2.2999999999999998</v>
      </c>
      <c r="AG242">
        <v>2.2999999999999998</v>
      </c>
      <c r="AH242">
        <v>1.8</v>
      </c>
      <c r="AI242" s="25">
        <f t="shared" si="35"/>
        <v>7.5914622978588842</v>
      </c>
      <c r="AJ242">
        <v>85</v>
      </c>
      <c r="AL242">
        <f t="shared" si="39"/>
        <v>0.24959379676070859</v>
      </c>
      <c r="AN242" s="12">
        <v>45090</v>
      </c>
      <c r="AO242">
        <v>2.4</v>
      </c>
      <c r="AP242">
        <v>2.2000000000000002</v>
      </c>
      <c r="AQ242">
        <v>1.4</v>
      </c>
      <c r="AR242" s="25">
        <f t="shared" si="41"/>
        <v>6.1072561185785581</v>
      </c>
      <c r="AS242">
        <v>85</v>
      </c>
      <c r="AU242">
        <f t="shared" si="40"/>
        <v>-0.21741637462725363</v>
      </c>
      <c r="AW242" s="12">
        <v>45148</v>
      </c>
      <c r="AX242">
        <v>2.8</v>
      </c>
      <c r="AY242">
        <v>2.8</v>
      </c>
      <c r="AZ242">
        <v>2.5</v>
      </c>
      <c r="BA242" s="25">
        <f t="shared" si="36"/>
        <v>15.443284086884024</v>
      </c>
      <c r="BB242">
        <v>95</v>
      </c>
    </row>
    <row r="243" spans="1:55" ht="15" customHeight="1" x14ac:dyDescent="0.25">
      <c r="A243" s="8" t="s">
        <v>148</v>
      </c>
      <c r="B243" s="7" t="s">
        <v>54</v>
      </c>
      <c r="C243" s="9" t="s">
        <v>63</v>
      </c>
      <c r="D243" s="11">
        <v>44980</v>
      </c>
      <c r="E243">
        <v>2.5</v>
      </c>
      <c r="F243">
        <v>1.9</v>
      </c>
      <c r="G243">
        <v>1.5</v>
      </c>
      <c r="H243" s="25">
        <f t="shared" si="32"/>
        <v>5.674501730546563</v>
      </c>
      <c r="I243">
        <v>100</v>
      </c>
      <c r="L243" s="27" t="s">
        <v>98</v>
      </c>
      <c r="M243" s="12">
        <v>45008</v>
      </c>
      <c r="N243">
        <v>2.4</v>
      </c>
      <c r="O243">
        <v>1.5</v>
      </c>
      <c r="P243">
        <v>1.1000000000000001</v>
      </c>
      <c r="Q243" s="25">
        <f t="shared" si="33"/>
        <v>3.1855749507400501</v>
      </c>
      <c r="R243">
        <v>40</v>
      </c>
      <c r="T243">
        <f t="shared" si="37"/>
        <v>-2.0619641703914775E-2</v>
      </c>
      <c r="U243" s="27"/>
      <c r="V243" s="12">
        <v>45033</v>
      </c>
      <c r="W243">
        <v>1.4</v>
      </c>
      <c r="X243">
        <v>0.9</v>
      </c>
      <c r="Y243">
        <v>0.7</v>
      </c>
      <c r="Z243" s="25">
        <f t="shared" si="34"/>
        <v>0.70371675440411363</v>
      </c>
      <c r="AA243" s="28">
        <v>30</v>
      </c>
      <c r="AC243">
        <f t="shared" si="38"/>
        <v>-6.0400485291843546E-2</v>
      </c>
      <c r="AE243" s="12">
        <v>45063</v>
      </c>
      <c r="AF243">
        <v>1.3</v>
      </c>
      <c r="AG243">
        <v>1</v>
      </c>
      <c r="AH243">
        <v>0.6</v>
      </c>
      <c r="AI243" s="25">
        <f t="shared" si="35"/>
        <v>0.65345127194667707</v>
      </c>
      <c r="AJ243">
        <v>30</v>
      </c>
      <c r="AL243">
        <f t="shared" si="39"/>
        <v>-7.405863590969422E-2</v>
      </c>
      <c r="AN243" s="12">
        <v>45090</v>
      </c>
      <c r="AO243">
        <v>1.2</v>
      </c>
      <c r="AP243">
        <v>1</v>
      </c>
      <c r="AQ243">
        <v>0</v>
      </c>
      <c r="AR243" s="25">
        <f t="shared" si="41"/>
        <v>0.23561944901923448</v>
      </c>
      <c r="AS243">
        <v>25</v>
      </c>
      <c r="AT243" s="28"/>
      <c r="AU243">
        <f t="shared" si="40"/>
        <v>-1.0194391578020348</v>
      </c>
      <c r="AW243" s="12">
        <v>45148</v>
      </c>
      <c r="BA243" s="25" t="str">
        <f t="shared" si="36"/>
        <v/>
      </c>
      <c r="BB243">
        <v>0</v>
      </c>
      <c r="BC243" t="s">
        <v>61</v>
      </c>
    </row>
    <row r="244" spans="1:55" ht="15" customHeight="1" x14ac:dyDescent="0.25">
      <c r="A244" s="8" t="s">
        <v>148</v>
      </c>
      <c r="B244" s="7" t="s">
        <v>55</v>
      </c>
      <c r="C244" s="9" t="s">
        <v>63</v>
      </c>
      <c r="D244" s="11">
        <v>44980</v>
      </c>
      <c r="E244">
        <v>2.6</v>
      </c>
      <c r="F244">
        <v>2</v>
      </c>
      <c r="G244">
        <v>1</v>
      </c>
      <c r="H244" s="25">
        <f t="shared" si="32"/>
        <v>4.5945792558750727</v>
      </c>
      <c r="I244">
        <v>100</v>
      </c>
      <c r="M244" s="12">
        <v>45008</v>
      </c>
      <c r="N244">
        <v>2.4</v>
      </c>
      <c r="O244">
        <v>2</v>
      </c>
      <c r="P244">
        <v>1.2</v>
      </c>
      <c r="Q244" s="25">
        <f t="shared" si="33"/>
        <v>4.8254863159139223</v>
      </c>
      <c r="R244">
        <v>100</v>
      </c>
      <c r="T244">
        <f t="shared" si="37"/>
        <v>1.7512262357716399E-3</v>
      </c>
      <c r="V244" s="12">
        <v>45033</v>
      </c>
      <c r="W244">
        <v>2.7</v>
      </c>
      <c r="X244">
        <v>2.5</v>
      </c>
      <c r="Y244">
        <v>1.6</v>
      </c>
      <c r="Z244" s="25">
        <f t="shared" si="34"/>
        <v>8.9117166105299965</v>
      </c>
      <c r="AA244" s="28">
        <v>100</v>
      </c>
      <c r="AC244">
        <f t="shared" si="38"/>
        <v>2.4538214538621837E-2</v>
      </c>
      <c r="AE244" s="12">
        <v>45063</v>
      </c>
      <c r="AF244">
        <v>3</v>
      </c>
      <c r="AG244">
        <v>2.7</v>
      </c>
      <c r="AH244">
        <v>2.1</v>
      </c>
      <c r="AI244" s="25">
        <f t="shared" si="35"/>
        <v>13.571680263507909</v>
      </c>
      <c r="AJ244">
        <v>100</v>
      </c>
      <c r="AL244">
        <f t="shared" si="39"/>
        <v>0.42033838382395361</v>
      </c>
      <c r="AN244" s="12">
        <v>45090</v>
      </c>
      <c r="AO244">
        <v>3</v>
      </c>
      <c r="AP244">
        <v>2.6</v>
      </c>
      <c r="AQ244">
        <v>2.2000000000000002</v>
      </c>
      <c r="AR244" s="25">
        <f t="shared" si="41"/>
        <v>13.571680263507909</v>
      </c>
      <c r="AS244">
        <v>100</v>
      </c>
      <c r="AU244">
        <f t="shared" si="40"/>
        <v>0</v>
      </c>
      <c r="AW244" s="12">
        <v>45148</v>
      </c>
      <c r="AX244">
        <v>3.6</v>
      </c>
      <c r="AY244">
        <v>2.8</v>
      </c>
      <c r="AZ244">
        <v>2.8</v>
      </c>
      <c r="BA244" s="25">
        <f t="shared" si="36"/>
        <v>22.167077763729576</v>
      </c>
      <c r="BB244">
        <v>100</v>
      </c>
    </row>
    <row r="245" spans="1:55" ht="15" customHeight="1" x14ac:dyDescent="0.25">
      <c r="A245" s="8" t="s">
        <v>148</v>
      </c>
      <c r="B245" s="7" t="s">
        <v>56</v>
      </c>
      <c r="C245" s="9" t="s">
        <v>63</v>
      </c>
      <c r="D245" s="11">
        <v>44980</v>
      </c>
      <c r="E245">
        <v>2.2000000000000002</v>
      </c>
      <c r="F245">
        <v>1.8</v>
      </c>
      <c r="G245">
        <v>1.4</v>
      </c>
      <c r="H245" s="25">
        <f t="shared" si="32"/>
        <v>4.4233624562544298</v>
      </c>
      <c r="I245">
        <v>100</v>
      </c>
      <c r="M245" s="12">
        <v>45008</v>
      </c>
      <c r="N245">
        <v>2</v>
      </c>
      <c r="O245">
        <v>1.5</v>
      </c>
      <c r="P245">
        <v>1.6</v>
      </c>
      <c r="Q245" s="25">
        <f t="shared" si="33"/>
        <v>3.7738381751247396</v>
      </c>
      <c r="R245">
        <v>85</v>
      </c>
      <c r="T245">
        <f t="shared" si="37"/>
        <v>-5.6716991583387723E-3</v>
      </c>
      <c r="V245" s="12">
        <v>45033</v>
      </c>
      <c r="W245">
        <v>2.1</v>
      </c>
      <c r="X245">
        <v>1.7</v>
      </c>
      <c r="Y245">
        <v>1.9</v>
      </c>
      <c r="Z245" s="25">
        <f t="shared" si="34"/>
        <v>5.343849103756237</v>
      </c>
      <c r="AA245" s="28">
        <v>95</v>
      </c>
      <c r="AC245">
        <f t="shared" si="38"/>
        <v>1.3914145284454367E-2</v>
      </c>
      <c r="AD245" s="27"/>
      <c r="AE245" s="12">
        <v>45063</v>
      </c>
      <c r="AF245">
        <v>2.4</v>
      </c>
      <c r="AG245">
        <v>2.2999999999999998</v>
      </c>
      <c r="AH245">
        <v>1.5</v>
      </c>
      <c r="AI245" s="25">
        <f t="shared" si="35"/>
        <v>6.8046896876754914</v>
      </c>
      <c r="AJ245">
        <v>95</v>
      </c>
      <c r="AL245">
        <f t="shared" si="39"/>
        <v>0.24150494984774193</v>
      </c>
      <c r="AN245" s="12">
        <v>45090</v>
      </c>
      <c r="AO245">
        <v>2.4</v>
      </c>
      <c r="AP245">
        <v>2.2000000000000002</v>
      </c>
      <c r="AQ245">
        <v>1.5</v>
      </c>
      <c r="AR245" s="25">
        <f t="shared" si="41"/>
        <v>6.4512605141466413</v>
      </c>
      <c r="AS245">
        <v>90</v>
      </c>
      <c r="AU245">
        <f t="shared" si="40"/>
        <v>-5.3304556143864743E-2</v>
      </c>
      <c r="AW245" s="12">
        <v>45148</v>
      </c>
      <c r="AX245">
        <v>3.1</v>
      </c>
      <c r="AY245">
        <v>3.1</v>
      </c>
      <c r="AZ245">
        <v>2.4</v>
      </c>
      <c r="BA245" s="25">
        <f t="shared" si="36"/>
        <v>18.412678193148931</v>
      </c>
      <c r="BB245">
        <v>95</v>
      </c>
    </row>
    <row r="246" spans="1:55" ht="15" customHeight="1" x14ac:dyDescent="0.25">
      <c r="A246" s="8" t="s">
        <v>148</v>
      </c>
      <c r="B246" s="7" t="s">
        <v>57</v>
      </c>
      <c r="C246" s="9" t="s">
        <v>63</v>
      </c>
      <c r="D246" s="11">
        <v>44980</v>
      </c>
      <c r="E246">
        <v>2.1</v>
      </c>
      <c r="F246">
        <v>1.9</v>
      </c>
      <c r="G246">
        <v>1.3</v>
      </c>
      <c r="H246" s="25">
        <f t="shared" si="32"/>
        <v>4.2223005264246822</v>
      </c>
      <c r="I246">
        <v>100</v>
      </c>
      <c r="L246" s="27" t="s">
        <v>98</v>
      </c>
      <c r="M246" s="12">
        <v>45008</v>
      </c>
      <c r="N246">
        <v>2.1</v>
      </c>
      <c r="O246">
        <v>2</v>
      </c>
      <c r="P246">
        <v>1.1000000000000001</v>
      </c>
      <c r="Q246" s="25">
        <f t="shared" si="33"/>
        <v>3.9625300838809769</v>
      </c>
      <c r="R246">
        <v>90</v>
      </c>
      <c r="T246">
        <f t="shared" si="37"/>
        <v>-2.2677641653271558E-3</v>
      </c>
      <c r="V246" s="12">
        <v>45033</v>
      </c>
      <c r="W246">
        <v>2.2999999999999998</v>
      </c>
      <c r="X246">
        <v>1.3</v>
      </c>
      <c r="Y246">
        <v>1.4</v>
      </c>
      <c r="Z246" s="25">
        <f t="shared" si="34"/>
        <v>3.2921927514212541</v>
      </c>
      <c r="AA246" s="28">
        <v>80</v>
      </c>
      <c r="AC246">
        <f t="shared" si="38"/>
        <v>-7.4131559502363109E-3</v>
      </c>
      <c r="AD246" s="27"/>
      <c r="AE246" s="12">
        <v>45063</v>
      </c>
      <c r="AF246">
        <v>2.9</v>
      </c>
      <c r="AG246">
        <v>2.4</v>
      </c>
      <c r="AH246">
        <v>1.9</v>
      </c>
      <c r="AI246" s="25">
        <f t="shared" si="35"/>
        <v>10.528458729883642</v>
      </c>
      <c r="AJ246">
        <v>100</v>
      </c>
      <c r="AL246">
        <f t="shared" si="39"/>
        <v>1.1617541782028264</v>
      </c>
      <c r="AN246" s="12">
        <v>45090</v>
      </c>
      <c r="AO246">
        <v>3.3</v>
      </c>
      <c r="AP246">
        <v>2.6</v>
      </c>
      <c r="AQ246">
        <v>2</v>
      </c>
      <c r="AR246" s="25">
        <f t="shared" si="41"/>
        <v>13.710695738429251</v>
      </c>
      <c r="AS246">
        <v>95</v>
      </c>
      <c r="AU246">
        <f t="shared" si="40"/>
        <v>0.26393615277581917</v>
      </c>
      <c r="AW246" s="12">
        <v>45148</v>
      </c>
      <c r="AX246">
        <v>3.4</v>
      </c>
      <c r="AY246">
        <v>3.1</v>
      </c>
      <c r="AZ246">
        <v>3</v>
      </c>
      <c r="BA246" s="25">
        <f t="shared" si="36"/>
        <v>24.840965811016186</v>
      </c>
      <c r="BB246">
        <v>100</v>
      </c>
    </row>
    <row r="247" spans="1:55" ht="15" customHeight="1" x14ac:dyDescent="0.25">
      <c r="A247" s="8" t="s">
        <v>148</v>
      </c>
      <c r="B247" s="7" t="s">
        <v>58</v>
      </c>
      <c r="C247" s="9" t="s">
        <v>63</v>
      </c>
      <c r="D247" s="11">
        <v>44980</v>
      </c>
      <c r="E247">
        <v>2.2999999999999998</v>
      </c>
      <c r="F247">
        <v>1.6</v>
      </c>
      <c r="G247">
        <v>1</v>
      </c>
      <c r="H247" s="25">
        <f t="shared" si="32"/>
        <v>3.0528426611258812</v>
      </c>
      <c r="I247">
        <v>100</v>
      </c>
      <c r="M247" s="12">
        <v>45008</v>
      </c>
      <c r="Q247" s="25" t="str">
        <f t="shared" si="33"/>
        <v/>
      </c>
      <c r="R247">
        <v>0</v>
      </c>
      <c r="S247" s="25" t="s">
        <v>102</v>
      </c>
      <c r="T247" t="e">
        <f t="shared" si="37"/>
        <v>#VALUE!</v>
      </c>
      <c r="U247" s="27"/>
      <c r="V247" s="12">
        <v>45033</v>
      </c>
      <c r="Z247" s="25" t="str">
        <f t="shared" si="34"/>
        <v/>
      </c>
      <c r="AA247" s="28">
        <v>0</v>
      </c>
      <c r="AB247" s="28" t="s">
        <v>102</v>
      </c>
      <c r="AC247" t="e">
        <f t="shared" si="38"/>
        <v>#VALUE!</v>
      </c>
      <c r="AE247" s="12">
        <v>45063</v>
      </c>
      <c r="AI247" s="25" t="str">
        <f t="shared" si="35"/>
        <v/>
      </c>
      <c r="AJ247">
        <v>0</v>
      </c>
      <c r="AK247" s="28" t="s">
        <v>102</v>
      </c>
      <c r="AL247" t="e">
        <f t="shared" si="39"/>
        <v>#VALUE!</v>
      </c>
      <c r="AN247" s="12">
        <v>45090</v>
      </c>
      <c r="AR247" s="25" t="str">
        <f t="shared" si="41"/>
        <v/>
      </c>
      <c r="AS247">
        <v>0</v>
      </c>
      <c r="AT247" s="28" t="s">
        <v>102</v>
      </c>
      <c r="AU247" t="e">
        <f t="shared" si="40"/>
        <v>#VALUE!</v>
      </c>
      <c r="AW247" s="12">
        <v>45148</v>
      </c>
      <c r="BA247" s="25" t="str">
        <f t="shared" si="36"/>
        <v/>
      </c>
      <c r="BB247">
        <v>0</v>
      </c>
      <c r="BC247" t="s">
        <v>61</v>
      </c>
    </row>
    <row r="248" spans="1:55" ht="15" customHeight="1" x14ac:dyDescent="0.25">
      <c r="A248" s="8" t="s">
        <v>148</v>
      </c>
      <c r="B248" s="7" t="s">
        <v>59</v>
      </c>
      <c r="C248" s="9" t="s">
        <v>63</v>
      </c>
      <c r="D248" s="11">
        <v>44980</v>
      </c>
      <c r="E248">
        <v>2.5</v>
      </c>
      <c r="F248">
        <v>1.6</v>
      </c>
      <c r="G248">
        <v>1.1000000000000001</v>
      </c>
      <c r="H248" s="25">
        <f t="shared" si="32"/>
        <v>3.5784703819796242</v>
      </c>
      <c r="I248">
        <v>100</v>
      </c>
      <c r="M248" s="12">
        <v>45008</v>
      </c>
      <c r="N248">
        <v>2.5</v>
      </c>
      <c r="O248">
        <v>1.8</v>
      </c>
      <c r="P248">
        <v>1.2</v>
      </c>
      <c r="Q248" s="25">
        <f t="shared" si="33"/>
        <v>4.4178646691106467</v>
      </c>
      <c r="R248">
        <v>95</v>
      </c>
      <c r="T248">
        <f t="shared" si="37"/>
        <v>7.5257511184161621E-3</v>
      </c>
      <c r="V248" s="12">
        <v>45033</v>
      </c>
      <c r="W248">
        <v>2.8</v>
      </c>
      <c r="X248">
        <v>1.9</v>
      </c>
      <c r="Y248">
        <v>1.4</v>
      </c>
      <c r="Z248" s="25">
        <f t="shared" si="34"/>
        <v>5.9870901995787467</v>
      </c>
      <c r="AA248" s="28">
        <v>95</v>
      </c>
      <c r="AC248">
        <f t="shared" si="38"/>
        <v>1.2157961796626102E-2</v>
      </c>
      <c r="AE248" s="12">
        <v>45063</v>
      </c>
      <c r="AF248">
        <v>3.4</v>
      </c>
      <c r="AG248">
        <v>2.4</v>
      </c>
      <c r="AH248">
        <v>1.8</v>
      </c>
      <c r="AI248" s="25">
        <f t="shared" si="35"/>
        <v>11.77626006198134</v>
      </c>
      <c r="AJ248">
        <v>100</v>
      </c>
      <c r="AL248">
        <f t="shared" si="39"/>
        <v>0.67602977182143875</v>
      </c>
      <c r="AN248" s="12">
        <v>45090</v>
      </c>
      <c r="AO248">
        <v>3.6</v>
      </c>
      <c r="AP248">
        <v>2.4</v>
      </c>
      <c r="AQ248">
        <v>2.4</v>
      </c>
      <c r="AR248" s="25">
        <f t="shared" si="41"/>
        <v>16.286016316209487</v>
      </c>
      <c r="AS248">
        <v>100</v>
      </c>
      <c r="AU248">
        <f t="shared" si="40"/>
        <v>0.32402705465840159</v>
      </c>
      <c r="AW248" s="12">
        <v>45148</v>
      </c>
      <c r="AX248">
        <v>3.9</v>
      </c>
      <c r="AY248">
        <v>3.1</v>
      </c>
      <c r="AZ248">
        <v>2.6</v>
      </c>
      <c r="BA248" s="25">
        <f t="shared" si="36"/>
        <v>24.879646670563517</v>
      </c>
      <c r="BB248">
        <v>100</v>
      </c>
    </row>
    <row r="249" spans="1:55" ht="15" customHeight="1" x14ac:dyDescent="0.25">
      <c r="A249" s="8" t="s">
        <v>148</v>
      </c>
      <c r="B249" s="7" t="s">
        <v>60</v>
      </c>
      <c r="C249" s="9" t="s">
        <v>63</v>
      </c>
      <c r="D249" s="11">
        <v>44980</v>
      </c>
      <c r="E249">
        <v>2.2999999999999998</v>
      </c>
      <c r="F249">
        <v>1.9</v>
      </c>
      <c r="G249">
        <v>1.3</v>
      </c>
      <c r="H249" s="25">
        <f t="shared" si="32"/>
        <v>4.6244243860841756</v>
      </c>
      <c r="I249">
        <v>100</v>
      </c>
      <c r="M249" s="12">
        <v>45008</v>
      </c>
      <c r="N249">
        <v>2.2000000000000002</v>
      </c>
      <c r="O249">
        <v>2.1</v>
      </c>
      <c r="P249">
        <v>1.5</v>
      </c>
      <c r="Q249" s="25">
        <f t="shared" si="33"/>
        <v>5.5983181086970122</v>
      </c>
      <c r="R249">
        <v>95</v>
      </c>
      <c r="T249">
        <f t="shared" si="37"/>
        <v>6.8255110264976169E-3</v>
      </c>
      <c r="V249" s="12">
        <v>45033</v>
      </c>
      <c r="W249">
        <v>2.2000000000000002</v>
      </c>
      <c r="X249">
        <v>2.1</v>
      </c>
      <c r="Y249">
        <v>1.4</v>
      </c>
      <c r="Z249" s="25">
        <f t="shared" si="34"/>
        <v>5.2916201258903079</v>
      </c>
      <c r="AA249" s="28">
        <v>90</v>
      </c>
      <c r="AC249">
        <f t="shared" si="38"/>
        <v>-2.2536701573357088E-3</v>
      </c>
      <c r="AE249" s="12">
        <v>45063</v>
      </c>
      <c r="AF249">
        <v>2.9</v>
      </c>
      <c r="AG249">
        <v>2.4</v>
      </c>
      <c r="AH249">
        <v>1.6</v>
      </c>
      <c r="AI249" s="25">
        <f t="shared" si="35"/>
        <v>9.1106186954104</v>
      </c>
      <c r="AJ249">
        <v>90</v>
      </c>
      <c r="AL249">
        <f t="shared" si="39"/>
        <v>0.54295445748876248</v>
      </c>
      <c r="AN249" s="12">
        <v>45090</v>
      </c>
      <c r="AO249">
        <v>2.9</v>
      </c>
      <c r="AP249">
        <v>2.5</v>
      </c>
      <c r="AQ249">
        <v>1.6</v>
      </c>
      <c r="AR249" s="25">
        <f t="shared" si="41"/>
        <v>9.5718437668655501</v>
      </c>
      <c r="AS249">
        <v>90</v>
      </c>
      <c r="AU249">
        <f t="shared" si="40"/>
        <v>4.9355653189616731E-2</v>
      </c>
      <c r="AW249" s="12">
        <v>45148</v>
      </c>
      <c r="AX249">
        <v>3.2</v>
      </c>
      <c r="AY249">
        <v>3</v>
      </c>
      <c r="AZ249">
        <v>1.8</v>
      </c>
      <c r="BA249" s="25">
        <f t="shared" si="36"/>
        <v>14.476458947741769</v>
      </c>
      <c r="BB249">
        <v>95</v>
      </c>
    </row>
    <row r="250" spans="1:55" ht="15" customHeight="1" x14ac:dyDescent="0.25">
      <c r="A250" s="8" t="s">
        <v>149</v>
      </c>
      <c r="B250" s="7" t="s">
        <v>53</v>
      </c>
      <c r="C250" s="9" t="s">
        <v>63</v>
      </c>
      <c r="D250" s="11">
        <v>44980</v>
      </c>
      <c r="E250">
        <v>2.2999999999999998</v>
      </c>
      <c r="F250">
        <v>2</v>
      </c>
      <c r="G250">
        <v>1.6</v>
      </c>
      <c r="H250" s="25">
        <f t="shared" si="32"/>
        <v>5.8527871136377847</v>
      </c>
      <c r="I250">
        <v>100</v>
      </c>
      <c r="M250" s="12">
        <v>45008</v>
      </c>
      <c r="N250">
        <v>2.2999999999999998</v>
      </c>
      <c r="O250">
        <v>1</v>
      </c>
      <c r="P250">
        <v>1.5</v>
      </c>
      <c r="Q250" s="25">
        <f t="shared" si="33"/>
        <v>2.8225246497095795</v>
      </c>
      <c r="R250">
        <v>75</v>
      </c>
      <c r="T250">
        <f t="shared" si="37"/>
        <v>-2.6045936684850668E-2</v>
      </c>
      <c r="U250" s="27" t="s">
        <v>98</v>
      </c>
      <c r="V250" s="12">
        <v>45033</v>
      </c>
      <c r="W250">
        <v>2.2999999999999998</v>
      </c>
      <c r="X250">
        <v>1.6</v>
      </c>
      <c r="Y250">
        <v>1.3</v>
      </c>
      <c r="Z250" s="25">
        <f t="shared" si="34"/>
        <v>3.7979891686492109</v>
      </c>
      <c r="AA250" s="28">
        <v>70</v>
      </c>
      <c r="AC250">
        <f t="shared" si="38"/>
        <v>1.1873600409461872E-2</v>
      </c>
      <c r="AE250" s="12">
        <v>45063</v>
      </c>
      <c r="AF250">
        <v>2.7</v>
      </c>
      <c r="AG250">
        <v>2.2000000000000002</v>
      </c>
      <c r="AH250">
        <v>1.9</v>
      </c>
      <c r="AI250" s="25">
        <f t="shared" si="35"/>
        <v>8.9117166105299965</v>
      </c>
      <c r="AJ250">
        <v>85</v>
      </c>
      <c r="AL250">
        <f t="shared" si="39"/>
        <v>0.85232732168439673</v>
      </c>
      <c r="AN250" s="12">
        <v>45090</v>
      </c>
      <c r="AO250">
        <v>2.2999999999999998</v>
      </c>
      <c r="AP250">
        <v>1.5</v>
      </c>
      <c r="AQ250">
        <v>1.8</v>
      </c>
      <c r="AR250" s="25">
        <f t="shared" si="41"/>
        <v>4.9179669496539704</v>
      </c>
      <c r="AS250">
        <v>70</v>
      </c>
      <c r="AU250">
        <f t="shared" si="40"/>
        <v>-0.59411568949661286</v>
      </c>
      <c r="AW250" s="12">
        <v>45148</v>
      </c>
      <c r="AX250">
        <v>2.5</v>
      </c>
      <c r="AY250">
        <v>3</v>
      </c>
      <c r="AZ250">
        <v>2.2000000000000002</v>
      </c>
      <c r="BA250" s="25">
        <f t="shared" si="36"/>
        <v>13.273228961416876</v>
      </c>
      <c r="BB250">
        <v>90</v>
      </c>
    </row>
    <row r="251" spans="1:55" ht="15" customHeight="1" x14ac:dyDescent="0.25">
      <c r="A251" s="8" t="s">
        <v>149</v>
      </c>
      <c r="B251" s="7" t="s">
        <v>54</v>
      </c>
      <c r="C251" s="9" t="s">
        <v>63</v>
      </c>
      <c r="D251" s="11">
        <v>44980</v>
      </c>
      <c r="E251">
        <v>2.5</v>
      </c>
      <c r="F251">
        <v>1.9</v>
      </c>
      <c r="G251">
        <v>1.6</v>
      </c>
      <c r="H251" s="25">
        <f t="shared" si="32"/>
        <v>6.0132046885117134</v>
      </c>
      <c r="I251">
        <v>100</v>
      </c>
      <c r="M251" s="12">
        <v>45008</v>
      </c>
      <c r="N251">
        <v>2.1</v>
      </c>
      <c r="O251">
        <v>1.4</v>
      </c>
      <c r="P251">
        <v>1.2</v>
      </c>
      <c r="Q251" s="25">
        <f t="shared" si="33"/>
        <v>2.7873780818975433</v>
      </c>
      <c r="R251">
        <v>70</v>
      </c>
      <c r="T251">
        <f t="shared" si="37"/>
        <v>-2.7459158360022905E-2</v>
      </c>
      <c r="U251" s="27" t="s">
        <v>98</v>
      </c>
      <c r="V251" s="12">
        <v>45033</v>
      </c>
      <c r="W251">
        <v>2.1</v>
      </c>
      <c r="X251">
        <v>1.5</v>
      </c>
      <c r="Y251">
        <v>1.2</v>
      </c>
      <c r="Z251" s="25">
        <f t="shared" si="34"/>
        <v>3.0059151208628845</v>
      </c>
      <c r="AA251" s="28">
        <v>80</v>
      </c>
      <c r="AC251">
        <f t="shared" si="38"/>
        <v>3.0192262386277788E-3</v>
      </c>
      <c r="AD251" s="27"/>
      <c r="AE251" s="12">
        <v>45063</v>
      </c>
      <c r="AF251">
        <v>2.1</v>
      </c>
      <c r="AG251">
        <v>1.4</v>
      </c>
      <c r="AH251">
        <v>1.6</v>
      </c>
      <c r="AI251" s="25">
        <f t="shared" si="35"/>
        <v>3.7110063220529432</v>
      </c>
      <c r="AJ251">
        <v>75</v>
      </c>
      <c r="AL251">
        <f t="shared" si="39"/>
        <v>0.21058074702611396</v>
      </c>
      <c r="AN251" s="12">
        <v>45090</v>
      </c>
      <c r="AO251">
        <v>2.2000000000000002</v>
      </c>
      <c r="AP251">
        <v>1.4</v>
      </c>
      <c r="AQ251">
        <v>1.8</v>
      </c>
      <c r="AR251" s="25">
        <f t="shared" si="41"/>
        <v>4.4233624562544298</v>
      </c>
      <c r="AS251">
        <v>65</v>
      </c>
      <c r="AU251">
        <f t="shared" si="40"/>
        <v>0.17549190997116723</v>
      </c>
      <c r="AW251" s="12">
        <v>45148</v>
      </c>
      <c r="AX251">
        <v>2.2000000000000002</v>
      </c>
      <c r="AY251">
        <v>2.2000000000000002</v>
      </c>
      <c r="AZ251">
        <v>1.8</v>
      </c>
      <c r="BA251" s="25">
        <f t="shared" si="36"/>
        <v>6.9115038378975457</v>
      </c>
      <c r="BB251">
        <v>50</v>
      </c>
    </row>
    <row r="252" spans="1:55" ht="15" customHeight="1" x14ac:dyDescent="0.25">
      <c r="A252" s="8" t="s">
        <v>149</v>
      </c>
      <c r="B252" s="7" t="s">
        <v>55</v>
      </c>
      <c r="C252" s="9" t="s">
        <v>63</v>
      </c>
      <c r="D252" s="11">
        <v>44980</v>
      </c>
      <c r="E252">
        <v>2</v>
      </c>
      <c r="F252">
        <v>1.8</v>
      </c>
      <c r="G252">
        <v>1</v>
      </c>
      <c r="H252" s="25">
        <f t="shared" si="32"/>
        <v>3.0787608005179967</v>
      </c>
      <c r="I252">
        <v>100</v>
      </c>
      <c r="L252" s="27" t="s">
        <v>98</v>
      </c>
      <c r="M252" s="12">
        <v>45008</v>
      </c>
      <c r="N252">
        <v>1.6</v>
      </c>
      <c r="O252">
        <v>0.8</v>
      </c>
      <c r="P252">
        <v>0.8</v>
      </c>
      <c r="Q252" s="25">
        <f t="shared" si="33"/>
        <v>0.8042477193189872</v>
      </c>
      <c r="R252">
        <v>20</v>
      </c>
      <c r="T252">
        <f t="shared" si="37"/>
        <v>-4.7941968828037675E-2</v>
      </c>
      <c r="U252" s="27" t="s">
        <v>98</v>
      </c>
      <c r="V252" s="12">
        <v>45033</v>
      </c>
      <c r="Z252" s="25" t="str">
        <f t="shared" si="34"/>
        <v/>
      </c>
      <c r="AA252" s="28">
        <v>0</v>
      </c>
      <c r="AB252" s="28" t="s">
        <v>102</v>
      </c>
      <c r="AC252" t="e">
        <f t="shared" si="38"/>
        <v>#VALUE!</v>
      </c>
      <c r="AE252" s="12">
        <v>45063</v>
      </c>
      <c r="AI252" s="25" t="str">
        <f t="shared" si="35"/>
        <v/>
      </c>
      <c r="AJ252">
        <v>0</v>
      </c>
      <c r="AK252" s="28" t="s">
        <v>102</v>
      </c>
      <c r="AL252" t="e">
        <f t="shared" si="39"/>
        <v>#VALUE!</v>
      </c>
      <c r="AN252" s="12">
        <v>45090</v>
      </c>
      <c r="AR252" s="25" t="str">
        <f t="shared" si="41"/>
        <v/>
      </c>
      <c r="AS252" s="28">
        <v>0</v>
      </c>
      <c r="AT252" s="28" t="s">
        <v>102</v>
      </c>
      <c r="AU252" t="e">
        <f t="shared" si="40"/>
        <v>#VALUE!</v>
      </c>
      <c r="AW252" s="12">
        <v>45148</v>
      </c>
      <c r="BA252" s="25" t="str">
        <f t="shared" si="36"/>
        <v/>
      </c>
      <c r="BB252">
        <v>0</v>
      </c>
      <c r="BC252" t="s">
        <v>61</v>
      </c>
    </row>
    <row r="253" spans="1:55" ht="15" customHeight="1" x14ac:dyDescent="0.25">
      <c r="A253" s="8" t="s">
        <v>149</v>
      </c>
      <c r="B253" s="7" t="s">
        <v>56</v>
      </c>
      <c r="C253" s="9" t="s">
        <v>63</v>
      </c>
      <c r="D253" s="11">
        <v>44980</v>
      </c>
      <c r="E253">
        <v>2.2999999999999998</v>
      </c>
      <c r="F253">
        <v>1.4</v>
      </c>
      <c r="G253">
        <v>0.9</v>
      </c>
      <c r="H253" s="25">
        <f t="shared" si="32"/>
        <v>2.3889848635141875</v>
      </c>
      <c r="I253">
        <v>100</v>
      </c>
      <c r="M253" s="12">
        <v>45008</v>
      </c>
      <c r="N253">
        <v>0.8</v>
      </c>
      <c r="O253">
        <v>0.4</v>
      </c>
      <c r="P253">
        <v>0.2</v>
      </c>
      <c r="Q253" s="25">
        <f t="shared" si="33"/>
        <v>5.6548667764616291E-2</v>
      </c>
      <c r="R253">
        <v>5</v>
      </c>
      <c r="T253">
        <f t="shared" si="37"/>
        <v>-0.13369722027326794</v>
      </c>
      <c r="U253" s="27" t="s">
        <v>104</v>
      </c>
      <c r="V253" s="12">
        <v>45033</v>
      </c>
      <c r="Z253" s="25" t="str">
        <f t="shared" si="34"/>
        <v/>
      </c>
      <c r="AA253" s="28">
        <v>0</v>
      </c>
      <c r="AB253" s="28" t="s">
        <v>102</v>
      </c>
      <c r="AC253" t="e">
        <f t="shared" si="38"/>
        <v>#VALUE!</v>
      </c>
      <c r="AE253" s="12">
        <v>45063</v>
      </c>
      <c r="AI253" s="25" t="str">
        <f t="shared" si="35"/>
        <v/>
      </c>
      <c r="AJ253">
        <v>0</v>
      </c>
      <c r="AK253" s="28" t="s">
        <v>102</v>
      </c>
      <c r="AL253" t="e">
        <f t="shared" si="39"/>
        <v>#VALUE!</v>
      </c>
      <c r="AN253" s="12">
        <v>45090</v>
      </c>
      <c r="AR253" s="25"/>
      <c r="AS253" s="28">
        <v>0</v>
      </c>
      <c r="AT253" s="28" t="s">
        <v>102</v>
      </c>
      <c r="AU253" t="e">
        <f t="shared" si="40"/>
        <v>#VALUE!</v>
      </c>
      <c r="AW253" s="12">
        <v>45148</v>
      </c>
      <c r="BA253" s="25" t="str">
        <f t="shared" si="36"/>
        <v/>
      </c>
      <c r="BB253">
        <v>0</v>
      </c>
      <c r="BC253" t="s">
        <v>61</v>
      </c>
    </row>
    <row r="254" spans="1:55" ht="15" customHeight="1" x14ac:dyDescent="0.25">
      <c r="A254" s="8" t="s">
        <v>149</v>
      </c>
      <c r="B254" s="7" t="s">
        <v>57</v>
      </c>
      <c r="C254" s="9" t="s">
        <v>63</v>
      </c>
      <c r="D254" s="11">
        <v>44980</v>
      </c>
      <c r="E254">
        <v>2.4</v>
      </c>
      <c r="F254">
        <v>1.5</v>
      </c>
      <c r="G254">
        <v>1.2</v>
      </c>
      <c r="H254" s="25">
        <f t="shared" si="32"/>
        <v>3.4353315667004392</v>
      </c>
      <c r="I254">
        <v>100</v>
      </c>
      <c r="M254" s="12">
        <v>45008</v>
      </c>
      <c r="N254">
        <v>2.7</v>
      </c>
      <c r="O254">
        <v>1.7</v>
      </c>
      <c r="P254">
        <v>1.5</v>
      </c>
      <c r="Q254" s="25">
        <f t="shared" si="33"/>
        <v>5.4286721054031633</v>
      </c>
      <c r="R254">
        <v>100</v>
      </c>
      <c r="T254">
        <f t="shared" si="37"/>
        <v>1.6342182473113517E-2</v>
      </c>
      <c r="V254" s="12">
        <v>45033</v>
      </c>
      <c r="W254">
        <v>3.1</v>
      </c>
      <c r="X254">
        <v>2.1</v>
      </c>
      <c r="Y254">
        <v>2</v>
      </c>
      <c r="Z254" s="25">
        <f t="shared" si="34"/>
        <v>10.231970923201105</v>
      </c>
      <c r="AA254" s="28">
        <v>95</v>
      </c>
      <c r="AC254">
        <f t="shared" si="38"/>
        <v>2.5352906651599175E-2</v>
      </c>
      <c r="AE254" s="12">
        <v>45063</v>
      </c>
      <c r="AF254">
        <v>3.7</v>
      </c>
      <c r="AG254">
        <v>2.7</v>
      </c>
      <c r="AH254">
        <v>2.7</v>
      </c>
      <c r="AI254" s="25">
        <f t="shared" si="35"/>
        <v>21.184544661319379</v>
      </c>
      <c r="AJ254">
        <v>95</v>
      </c>
      <c r="AL254">
        <f t="shared" si="39"/>
        <v>0.72727017638851255</v>
      </c>
      <c r="AN254" s="12">
        <v>45090</v>
      </c>
      <c r="AO254">
        <v>3.8</v>
      </c>
      <c r="AP254">
        <v>2.6</v>
      </c>
      <c r="AQ254">
        <v>2.8</v>
      </c>
      <c r="AR254" s="25">
        <f t="shared" si="41"/>
        <v>21.757099922436115</v>
      </c>
      <c r="AS254" s="28">
        <v>100</v>
      </c>
      <c r="AU254">
        <f t="shared" si="40"/>
        <v>2.6652278071932434E-2</v>
      </c>
      <c r="AW254" s="12">
        <v>45148</v>
      </c>
      <c r="AX254">
        <v>4.7</v>
      </c>
      <c r="AY254">
        <v>3.8</v>
      </c>
      <c r="AZ254">
        <v>3.6</v>
      </c>
      <c r="BA254" s="25">
        <f t="shared" si="36"/>
        <v>50.534874027482026</v>
      </c>
      <c r="BB254">
        <v>100</v>
      </c>
    </row>
    <row r="255" spans="1:55" ht="15" customHeight="1" x14ac:dyDescent="0.25">
      <c r="A255" s="8" t="s">
        <v>149</v>
      </c>
      <c r="B255" s="7" t="s">
        <v>58</v>
      </c>
      <c r="C255" s="9" t="s">
        <v>63</v>
      </c>
      <c r="D255" s="11">
        <v>44980</v>
      </c>
      <c r="E255">
        <v>2.6</v>
      </c>
      <c r="F255">
        <v>1.4</v>
      </c>
      <c r="G255">
        <v>0.9</v>
      </c>
      <c r="H255" s="25">
        <f t="shared" si="32"/>
        <v>2.7005915848421256</v>
      </c>
      <c r="I255">
        <v>100</v>
      </c>
      <c r="M255" s="12">
        <v>45008</v>
      </c>
      <c r="Q255" s="25" t="str">
        <f t="shared" si="33"/>
        <v/>
      </c>
      <c r="R255">
        <v>0</v>
      </c>
      <c r="S255" s="25" t="s">
        <v>102</v>
      </c>
      <c r="T255" t="e">
        <f t="shared" si="37"/>
        <v>#VALUE!</v>
      </c>
      <c r="U255" s="27"/>
      <c r="V255" s="12">
        <v>45033</v>
      </c>
      <c r="Z255" s="25" t="str">
        <f t="shared" si="34"/>
        <v/>
      </c>
      <c r="AA255" s="28">
        <v>0</v>
      </c>
      <c r="AB255" s="28" t="s">
        <v>102</v>
      </c>
      <c r="AC255" t="e">
        <f t="shared" si="38"/>
        <v>#VALUE!</v>
      </c>
      <c r="AE255" s="12">
        <v>45063</v>
      </c>
      <c r="AI255" s="25" t="str">
        <f t="shared" si="35"/>
        <v/>
      </c>
      <c r="AJ255">
        <v>0</v>
      </c>
      <c r="AK255" s="28" t="s">
        <v>102</v>
      </c>
      <c r="AL255" t="e">
        <f t="shared" si="39"/>
        <v>#VALUE!</v>
      </c>
      <c r="AN255" s="12">
        <v>45090</v>
      </c>
      <c r="AR255" s="25" t="str">
        <f t="shared" si="41"/>
        <v/>
      </c>
      <c r="AS255" s="28">
        <v>0</v>
      </c>
      <c r="AT255" s="28" t="s">
        <v>102</v>
      </c>
      <c r="AU255" t="e">
        <f t="shared" si="40"/>
        <v>#VALUE!</v>
      </c>
      <c r="AW255" s="12">
        <v>45148</v>
      </c>
      <c r="BA255" s="25" t="str">
        <f t="shared" si="36"/>
        <v/>
      </c>
      <c r="BB255">
        <v>0</v>
      </c>
      <c r="BC255" t="s">
        <v>61</v>
      </c>
    </row>
    <row r="256" spans="1:55" ht="15" customHeight="1" x14ac:dyDescent="0.25">
      <c r="A256" s="8" t="s">
        <v>149</v>
      </c>
      <c r="B256" s="7" t="s">
        <v>59</v>
      </c>
      <c r="C256" s="9" t="s">
        <v>63</v>
      </c>
      <c r="D256" s="11">
        <v>44980</v>
      </c>
      <c r="E256">
        <v>2.1</v>
      </c>
      <c r="F256">
        <v>1.4</v>
      </c>
      <c r="G256">
        <v>1.3</v>
      </c>
      <c r="H256" s="25">
        <f t="shared" si="32"/>
        <v>3.0059151208628845</v>
      </c>
      <c r="I256">
        <v>100</v>
      </c>
      <c r="M256" s="12">
        <v>45008</v>
      </c>
      <c r="N256">
        <v>2.2000000000000002</v>
      </c>
      <c r="O256">
        <v>1.9</v>
      </c>
      <c r="P256">
        <v>1.7</v>
      </c>
      <c r="Q256" s="25">
        <f t="shared" si="33"/>
        <v>5.5983181086970104</v>
      </c>
      <c r="R256">
        <v>95</v>
      </c>
      <c r="T256">
        <f t="shared" si="37"/>
        <v>2.2210148590659087E-2</v>
      </c>
      <c r="V256" s="12">
        <v>45033</v>
      </c>
      <c r="W256">
        <v>2.5</v>
      </c>
      <c r="X256">
        <v>1.9</v>
      </c>
      <c r="Y256">
        <v>1.7</v>
      </c>
      <c r="Z256" s="25">
        <f t="shared" si="34"/>
        <v>6.3617251235193297</v>
      </c>
      <c r="AA256" s="28">
        <v>90</v>
      </c>
      <c r="AC256">
        <f t="shared" si="38"/>
        <v>5.1133348603953918E-3</v>
      </c>
      <c r="AD256" s="27"/>
      <c r="AE256" s="12">
        <v>45063</v>
      </c>
      <c r="AF256">
        <v>3</v>
      </c>
      <c r="AG256">
        <v>2.6</v>
      </c>
      <c r="AH256">
        <v>2.2000000000000002</v>
      </c>
      <c r="AI256" s="25">
        <f t="shared" si="35"/>
        <v>13.571680263507909</v>
      </c>
      <c r="AJ256">
        <v>90</v>
      </c>
      <c r="AL256">
        <f t="shared" si="39"/>
        <v>0.75718128408104834</v>
      </c>
      <c r="AN256" s="12">
        <v>45090</v>
      </c>
      <c r="AO256">
        <v>3.2</v>
      </c>
      <c r="AP256">
        <v>2.7</v>
      </c>
      <c r="AQ256">
        <v>2.1</v>
      </c>
      <c r="AR256" s="25">
        <f t="shared" si="41"/>
        <v>14.47645894774177</v>
      </c>
      <c r="AS256" s="28">
        <v>90</v>
      </c>
      <c r="AU256">
        <f t="shared" si="40"/>
        <v>6.4499875316530703E-2</v>
      </c>
      <c r="AW256" s="12">
        <v>45148</v>
      </c>
      <c r="AX256">
        <v>3.2</v>
      </c>
      <c r="AY256">
        <v>3.2</v>
      </c>
      <c r="AZ256">
        <v>3.4</v>
      </c>
      <c r="BA256" s="25">
        <f t="shared" si="36"/>
        <v>27.369555198074274</v>
      </c>
      <c r="BB256">
        <v>100</v>
      </c>
    </row>
    <row r="257" spans="1:55" ht="15" customHeight="1" x14ac:dyDescent="0.25">
      <c r="A257" s="8" t="s">
        <v>149</v>
      </c>
      <c r="B257" s="7" t="s">
        <v>60</v>
      </c>
      <c r="C257" s="9" t="s">
        <v>63</v>
      </c>
      <c r="D257" s="11">
        <v>44980</v>
      </c>
      <c r="E257">
        <v>1.9</v>
      </c>
      <c r="F257">
        <v>1.6</v>
      </c>
      <c r="G257">
        <v>1.5</v>
      </c>
      <c r="H257" s="25">
        <f t="shared" si="32"/>
        <v>3.5851462663685023</v>
      </c>
      <c r="I257">
        <v>100</v>
      </c>
      <c r="M257" s="12">
        <v>45008</v>
      </c>
      <c r="N257">
        <v>2.4</v>
      </c>
      <c r="O257">
        <v>1.9</v>
      </c>
      <c r="P257">
        <v>1.9</v>
      </c>
      <c r="Q257" s="25">
        <f t="shared" si="33"/>
        <v>6.8046896876754914</v>
      </c>
      <c r="R257">
        <v>95</v>
      </c>
      <c r="T257">
        <f t="shared" si="37"/>
        <v>2.2886170059428002E-2</v>
      </c>
      <c r="V257" s="12">
        <v>45033</v>
      </c>
      <c r="W257">
        <v>2.2999999999999998</v>
      </c>
      <c r="X257">
        <v>2.2000000000000002</v>
      </c>
      <c r="Y257">
        <v>2.2000000000000002</v>
      </c>
      <c r="Z257" s="25">
        <f t="shared" si="34"/>
        <v>8.7430523549403958</v>
      </c>
      <c r="AA257" s="28">
        <v>90</v>
      </c>
      <c r="AC257">
        <f t="shared" si="38"/>
        <v>1.0025893358598204E-2</v>
      </c>
      <c r="AE257" s="12">
        <v>45063</v>
      </c>
      <c r="AF257">
        <v>2.8</v>
      </c>
      <c r="AG257">
        <v>2.8</v>
      </c>
      <c r="AH257">
        <v>2.4</v>
      </c>
      <c r="AI257" s="25">
        <f t="shared" si="35"/>
        <v>14.866016436786895</v>
      </c>
      <c r="AJ257">
        <v>90</v>
      </c>
      <c r="AL257">
        <f t="shared" si="39"/>
        <v>0.53046507933460396</v>
      </c>
      <c r="AN257" s="12">
        <v>45090</v>
      </c>
      <c r="AO257">
        <v>2.9</v>
      </c>
      <c r="AP257">
        <v>2.7</v>
      </c>
      <c r="AQ257">
        <v>2.8</v>
      </c>
      <c r="AR257" s="25">
        <f t="shared" ref="AR257:AR320" si="42">IF(AS257=0,"",PI()*((AP257+AQ257)/4)^2*AO257)</f>
        <v>17.224763471010288</v>
      </c>
      <c r="AS257" s="28">
        <v>90</v>
      </c>
      <c r="AU257">
        <f t="shared" si="40"/>
        <v>0.14718206733305036</v>
      </c>
      <c r="AW257" s="12">
        <v>45148</v>
      </c>
      <c r="AX257">
        <v>3.5</v>
      </c>
      <c r="AY257">
        <v>3</v>
      </c>
      <c r="AZ257">
        <v>3.2</v>
      </c>
      <c r="BA257" s="25">
        <f t="shared" si="36"/>
        <v>26.416867225873176</v>
      </c>
      <c r="BB257">
        <v>100</v>
      </c>
    </row>
    <row r="258" spans="1:55" ht="15" customHeight="1" x14ac:dyDescent="0.25">
      <c r="A258" s="8" t="s">
        <v>150</v>
      </c>
      <c r="B258" s="7" t="s">
        <v>53</v>
      </c>
      <c r="C258" s="9" t="s">
        <v>63</v>
      </c>
      <c r="D258" s="11">
        <v>44980</v>
      </c>
      <c r="E258" s="25">
        <v>1.6</v>
      </c>
      <c r="F258" s="25">
        <v>1.8</v>
      </c>
      <c r="G258" s="25">
        <v>1.5</v>
      </c>
      <c r="H258" s="25">
        <f t="shared" ref="H258:H321" si="43">IF(I258=0,"",PI()*((F258+G258)/4)^2*E258)</f>
        <v>3.4211943997592842</v>
      </c>
      <c r="I258" s="25">
        <v>100</v>
      </c>
      <c r="J258" s="25"/>
      <c r="K258" s="25"/>
      <c r="L258" s="26"/>
      <c r="M258" s="12">
        <v>45006</v>
      </c>
      <c r="N258">
        <v>1.8</v>
      </c>
      <c r="O258">
        <v>1.5</v>
      </c>
      <c r="P258">
        <v>1</v>
      </c>
      <c r="Q258" s="25">
        <f t="shared" ref="Q258:Q321" si="44">IF(R258=0,"",PI()*((O258+P258)/4)^2*N258)</f>
        <v>2.2089323345553233</v>
      </c>
      <c r="R258">
        <v>100</v>
      </c>
      <c r="T258">
        <f t="shared" si="37"/>
        <v>-1.6826170674622127E-2</v>
      </c>
      <c r="V258" s="12">
        <v>45033</v>
      </c>
      <c r="W258">
        <v>2.2000000000000002</v>
      </c>
      <c r="X258">
        <v>1.7</v>
      </c>
      <c r="Y258">
        <v>1.4</v>
      </c>
      <c r="Z258" s="25">
        <f t="shared" ref="Z258:Z321" si="45">IF(AA258=0,"",PI()*((X258+Y258)/4)^2*W258)</f>
        <v>4.151221992637212</v>
      </c>
      <c r="AA258" s="28">
        <v>100</v>
      </c>
      <c r="AC258">
        <f t="shared" si="38"/>
        <v>2.3366424248001554E-2</v>
      </c>
      <c r="AE258" s="12">
        <v>45061</v>
      </c>
      <c r="AF258">
        <v>2</v>
      </c>
      <c r="AG258">
        <v>2.2000000000000002</v>
      </c>
      <c r="AH258">
        <v>1.7</v>
      </c>
      <c r="AI258" s="25">
        <f t="shared" ref="AI258:AI321" si="46">IF(AJ258=0,"",PI()*((AG258+AH258)/4)^2*AF258)</f>
        <v>5.9729530326375952</v>
      </c>
      <c r="AJ258">
        <v>100</v>
      </c>
      <c r="AL258">
        <f t="shared" si="39"/>
        <v>0.3636126214248554</v>
      </c>
      <c r="AN258" s="12">
        <v>45090</v>
      </c>
      <c r="AO258">
        <v>2.7</v>
      </c>
      <c r="AP258">
        <v>2.1</v>
      </c>
      <c r="AQ258">
        <v>1.8</v>
      </c>
      <c r="AR258" s="25">
        <f t="shared" si="42"/>
        <v>8.0634865940607536</v>
      </c>
      <c r="AS258">
        <v>100</v>
      </c>
      <c r="AU258">
        <f t="shared" si="40"/>
        <v>0.29991157774239718</v>
      </c>
      <c r="AW258" s="12">
        <v>45148</v>
      </c>
      <c r="AX258">
        <v>3.5</v>
      </c>
      <c r="AY258">
        <v>2.8</v>
      </c>
      <c r="AZ258">
        <v>2.9</v>
      </c>
      <c r="BA258" s="25">
        <f t="shared" ref="BA258:BA321" si="47">IF(BB258=0,"",PI()*((AY258+AZ258)/4)^2*AX258)</f>
        <v>22.327888037685202</v>
      </c>
      <c r="BB258">
        <v>100</v>
      </c>
    </row>
    <row r="259" spans="1:55" ht="15" customHeight="1" x14ac:dyDescent="0.25">
      <c r="A259" s="8" t="s">
        <v>150</v>
      </c>
      <c r="B259" s="7" t="s">
        <v>54</v>
      </c>
      <c r="C259" s="9" t="s">
        <v>63</v>
      </c>
      <c r="D259" s="11">
        <v>44980</v>
      </c>
      <c r="E259" s="25">
        <v>1.8</v>
      </c>
      <c r="F259" s="25">
        <v>1.7</v>
      </c>
      <c r="G259" s="25">
        <v>1.8</v>
      </c>
      <c r="H259" s="25">
        <f t="shared" si="43"/>
        <v>4.3295073757284337</v>
      </c>
      <c r="I259" s="25">
        <v>100</v>
      </c>
      <c r="J259" s="25"/>
      <c r="K259" s="25"/>
      <c r="L259" s="26"/>
      <c r="M259" s="12">
        <v>45006</v>
      </c>
      <c r="N259">
        <v>1.6</v>
      </c>
      <c r="O259">
        <v>1.6</v>
      </c>
      <c r="P259">
        <v>1.1000000000000001</v>
      </c>
      <c r="Q259" s="25">
        <f t="shared" si="44"/>
        <v>2.2902210444669597</v>
      </c>
      <c r="R259">
        <v>80</v>
      </c>
      <c r="T259">
        <f t="shared" ref="T259:T322" si="48">LN(Q259/H259)/(M259-D259)</f>
        <v>-2.4492516408713551E-2</v>
      </c>
      <c r="V259" s="12">
        <v>45033</v>
      </c>
      <c r="W259">
        <v>1.9</v>
      </c>
      <c r="X259">
        <v>1.6</v>
      </c>
      <c r="Y259">
        <v>1.4</v>
      </c>
      <c r="Z259" s="25">
        <f t="shared" si="45"/>
        <v>3.3575771485240913</v>
      </c>
      <c r="AA259" s="28">
        <v>100</v>
      </c>
      <c r="AC259">
        <f t="shared" ref="AC259:AC322" si="49">LN(Z259/Q259)/(V259-M259)</f>
        <v>1.4169306971937466E-2</v>
      </c>
      <c r="AE259" s="12">
        <v>45061</v>
      </c>
      <c r="AF259">
        <v>1.9</v>
      </c>
      <c r="AG259">
        <v>2</v>
      </c>
      <c r="AH259">
        <v>1.4</v>
      </c>
      <c r="AI259" s="25">
        <f t="shared" si="46"/>
        <v>4.3126213152153872</v>
      </c>
      <c r="AJ259">
        <v>100</v>
      </c>
      <c r="AL259">
        <f t="shared" ref="AL259:AL322" si="50">LN(AI259/Z259)/(AE259/V259)</f>
        <v>0.25017073818369523</v>
      </c>
      <c r="AN259" s="12">
        <v>45090</v>
      </c>
      <c r="AO259">
        <v>2</v>
      </c>
      <c r="AP259">
        <v>2</v>
      </c>
      <c r="AQ259">
        <v>1.6</v>
      </c>
      <c r="AR259" s="25">
        <f t="shared" si="42"/>
        <v>5.0893800988154654</v>
      </c>
      <c r="AS259">
        <v>100</v>
      </c>
      <c r="AU259">
        <f t="shared" ref="AU259:AU322" si="51">LN(AR259/AI259)/(AN259/AE259)</f>
        <v>0.16550360857133023</v>
      </c>
      <c r="AW259" s="12">
        <v>45148</v>
      </c>
      <c r="AX259">
        <v>2.9</v>
      </c>
      <c r="AY259">
        <v>2.2999999999999998</v>
      </c>
      <c r="AZ259">
        <v>2.2000000000000002</v>
      </c>
      <c r="BA259" s="25">
        <f t="shared" si="47"/>
        <v>11.530626786378786</v>
      </c>
      <c r="BB259">
        <v>100</v>
      </c>
    </row>
    <row r="260" spans="1:55" ht="15" customHeight="1" x14ac:dyDescent="0.25">
      <c r="A260" s="8" t="s">
        <v>150</v>
      </c>
      <c r="B260" s="7" t="s">
        <v>55</v>
      </c>
      <c r="C260" s="9" t="s">
        <v>63</v>
      </c>
      <c r="D260" s="11">
        <v>44980</v>
      </c>
      <c r="E260" s="25">
        <v>1.7</v>
      </c>
      <c r="F260" s="25">
        <v>1.6</v>
      </c>
      <c r="G260" s="25">
        <v>1.4</v>
      </c>
      <c r="H260" s="25">
        <f t="shared" si="43"/>
        <v>3.0041479749952398</v>
      </c>
      <c r="I260" s="25">
        <v>100</v>
      </c>
      <c r="J260" s="25"/>
      <c r="K260" s="25"/>
      <c r="L260" s="26"/>
      <c r="M260" s="12">
        <v>45006</v>
      </c>
      <c r="N260">
        <v>1.7</v>
      </c>
      <c r="O260">
        <v>1.7</v>
      </c>
      <c r="P260">
        <v>0.9</v>
      </c>
      <c r="Q260" s="25">
        <f t="shared" si="44"/>
        <v>2.2564489234408689</v>
      </c>
      <c r="R260">
        <v>100</v>
      </c>
      <c r="T260">
        <f t="shared" si="48"/>
        <v>-1.1007757203128719E-2</v>
      </c>
      <c r="V260" s="12">
        <v>45033</v>
      </c>
      <c r="W260">
        <v>1.9</v>
      </c>
      <c r="X260">
        <v>1.9</v>
      </c>
      <c r="Y260">
        <v>1</v>
      </c>
      <c r="Z260" s="25">
        <f t="shared" si="45"/>
        <v>3.1374693132319567</v>
      </c>
      <c r="AA260" s="28">
        <v>100</v>
      </c>
      <c r="AC260">
        <f t="shared" si="49"/>
        <v>1.2208304408896605E-2</v>
      </c>
      <c r="AE260" s="12">
        <v>45061</v>
      </c>
      <c r="AF260">
        <v>2.1</v>
      </c>
      <c r="AG260">
        <v>2</v>
      </c>
      <c r="AH260">
        <v>1.7</v>
      </c>
      <c r="AI260" s="25">
        <f t="shared" si="46"/>
        <v>5.6448529498783113</v>
      </c>
      <c r="AJ260">
        <v>100</v>
      </c>
      <c r="AL260">
        <f t="shared" si="50"/>
        <v>0.58696267028804394</v>
      </c>
      <c r="AN260" s="12">
        <v>45090</v>
      </c>
      <c r="AO260">
        <v>2.1</v>
      </c>
      <c r="AP260">
        <v>2.1</v>
      </c>
      <c r="AQ260">
        <v>1.8</v>
      </c>
      <c r="AR260" s="25">
        <f t="shared" si="42"/>
        <v>6.2716006842694751</v>
      </c>
      <c r="AS260">
        <v>100</v>
      </c>
      <c r="AU260">
        <f t="shared" si="51"/>
        <v>0.10521975048066524</v>
      </c>
      <c r="AW260" s="12">
        <v>45148</v>
      </c>
      <c r="AX260">
        <v>2.9</v>
      </c>
      <c r="AY260">
        <v>2.4</v>
      </c>
      <c r="AZ260">
        <v>2.1</v>
      </c>
      <c r="BA260" s="25">
        <f t="shared" si="47"/>
        <v>11.530626786378786</v>
      </c>
      <c r="BB260">
        <v>100</v>
      </c>
    </row>
    <row r="261" spans="1:55" ht="15" customHeight="1" x14ac:dyDescent="0.25">
      <c r="A261" s="8" t="s">
        <v>150</v>
      </c>
      <c r="B261" s="7" t="s">
        <v>56</v>
      </c>
      <c r="C261" s="9" t="s">
        <v>63</v>
      </c>
      <c r="D261" s="11">
        <v>44980</v>
      </c>
      <c r="E261" s="25">
        <v>2</v>
      </c>
      <c r="F261" s="25">
        <v>1.3</v>
      </c>
      <c r="G261" s="25">
        <v>1.2</v>
      </c>
      <c r="H261" s="25">
        <f t="shared" si="43"/>
        <v>2.454369260617026</v>
      </c>
      <c r="I261" s="25">
        <v>100</v>
      </c>
      <c r="J261" s="25"/>
      <c r="K261" s="25"/>
      <c r="L261" s="26"/>
      <c r="M261" s="12">
        <v>45006</v>
      </c>
      <c r="N261">
        <v>2</v>
      </c>
      <c r="O261">
        <v>1.5</v>
      </c>
      <c r="P261">
        <v>1.4</v>
      </c>
      <c r="Q261" s="25">
        <f t="shared" si="44"/>
        <v>3.3025992770862702</v>
      </c>
      <c r="R261">
        <v>100</v>
      </c>
      <c r="T261">
        <f t="shared" si="48"/>
        <v>1.1416923470636411E-2</v>
      </c>
      <c r="V261" s="12">
        <v>45033</v>
      </c>
      <c r="W261">
        <v>2.2999999999999998</v>
      </c>
      <c r="X261">
        <v>1.7</v>
      </c>
      <c r="Y261">
        <v>1.5</v>
      </c>
      <c r="Z261" s="25">
        <f t="shared" si="45"/>
        <v>4.6244243860841756</v>
      </c>
      <c r="AA261" s="28">
        <v>100</v>
      </c>
      <c r="AC261">
        <f t="shared" si="49"/>
        <v>1.2468225481543098E-2</v>
      </c>
      <c r="AE261" s="12">
        <v>45061</v>
      </c>
      <c r="AF261">
        <v>2.6</v>
      </c>
      <c r="AG261">
        <v>2.4</v>
      </c>
      <c r="AH261">
        <v>1.9</v>
      </c>
      <c r="AI261" s="25">
        <f t="shared" si="46"/>
        <v>9.4393078267922306</v>
      </c>
      <c r="AJ261">
        <v>100</v>
      </c>
      <c r="AL261">
        <f t="shared" si="50"/>
        <v>0.71308737421007562</v>
      </c>
      <c r="AN261" s="12">
        <v>45090</v>
      </c>
      <c r="AO261">
        <v>3</v>
      </c>
      <c r="AP261">
        <v>2.8</v>
      </c>
      <c r="AQ261">
        <v>2.2999999999999998</v>
      </c>
      <c r="AR261" s="25">
        <f t="shared" si="42"/>
        <v>15.321154672475721</v>
      </c>
      <c r="AS261">
        <v>100</v>
      </c>
      <c r="AU261">
        <f t="shared" si="51"/>
        <v>0.48404036285515278</v>
      </c>
      <c r="AW261" s="12">
        <v>45148</v>
      </c>
      <c r="AX261">
        <v>3.9</v>
      </c>
      <c r="AY261">
        <v>3.7</v>
      </c>
      <c r="AZ261">
        <v>3.3</v>
      </c>
      <c r="BA261" s="25">
        <f t="shared" si="47"/>
        <v>37.522397256313091</v>
      </c>
      <c r="BB261">
        <v>100</v>
      </c>
    </row>
    <row r="262" spans="1:55" ht="15" customHeight="1" x14ac:dyDescent="0.25">
      <c r="A262" s="8" t="s">
        <v>150</v>
      </c>
      <c r="B262" s="7" t="s">
        <v>57</v>
      </c>
      <c r="C262" s="9" t="s">
        <v>63</v>
      </c>
      <c r="D262" s="11">
        <v>44980</v>
      </c>
      <c r="E262" s="25">
        <v>2</v>
      </c>
      <c r="F262" s="25">
        <v>2.6</v>
      </c>
      <c r="G262" s="25">
        <v>1.5</v>
      </c>
      <c r="H262" s="25">
        <f t="shared" si="43"/>
        <v>6.6012715633555521</v>
      </c>
      <c r="I262" s="25">
        <v>100</v>
      </c>
      <c r="J262" s="25"/>
      <c r="K262" s="25"/>
      <c r="L262" s="26"/>
      <c r="M262" s="12">
        <v>45006</v>
      </c>
      <c r="N262">
        <v>2.6</v>
      </c>
      <c r="O262">
        <v>1.9</v>
      </c>
      <c r="P262">
        <v>1.5</v>
      </c>
      <c r="Q262" s="25">
        <f t="shared" si="44"/>
        <v>5.9014817997684252</v>
      </c>
      <c r="R262">
        <v>100</v>
      </c>
      <c r="T262">
        <f t="shared" si="48"/>
        <v>-4.3099546041846862E-3</v>
      </c>
      <c r="V262" s="12">
        <v>45033</v>
      </c>
      <c r="W262">
        <v>2.9</v>
      </c>
      <c r="X262">
        <v>2.2999999999999998</v>
      </c>
      <c r="Y262">
        <v>2.1</v>
      </c>
      <c r="Z262" s="25">
        <f t="shared" si="45"/>
        <v>11.023848621446586</v>
      </c>
      <c r="AA262" s="28">
        <v>100</v>
      </c>
      <c r="AC262">
        <f t="shared" si="49"/>
        <v>2.3142870761821917E-2</v>
      </c>
      <c r="AE262" s="12">
        <v>45061</v>
      </c>
      <c r="AF262">
        <v>3.2</v>
      </c>
      <c r="AG262">
        <v>2.6</v>
      </c>
      <c r="AH262">
        <v>2.2999999999999998</v>
      </c>
      <c r="AI262" s="25">
        <f t="shared" si="46"/>
        <v>15.08592792253819</v>
      </c>
      <c r="AJ262">
        <v>100</v>
      </c>
      <c r="AL262">
        <f t="shared" si="50"/>
        <v>0.31350647345040689</v>
      </c>
      <c r="AN262" s="12">
        <v>45090</v>
      </c>
      <c r="AO262">
        <v>3.5</v>
      </c>
      <c r="AP262">
        <v>3</v>
      </c>
      <c r="AQ262">
        <v>2.4</v>
      </c>
      <c r="AR262" s="25">
        <f t="shared" si="42"/>
        <v>20.039434139085895</v>
      </c>
      <c r="AS262">
        <v>100</v>
      </c>
      <c r="AU262">
        <f t="shared" si="51"/>
        <v>0.28375703749957037</v>
      </c>
      <c r="AW262" s="12">
        <v>45148</v>
      </c>
      <c r="AX262">
        <v>4.4000000000000004</v>
      </c>
      <c r="AY262">
        <v>3.7</v>
      </c>
      <c r="AZ262">
        <v>3.7</v>
      </c>
      <c r="BA262" s="25">
        <f t="shared" si="47"/>
        <v>47.309243770408706</v>
      </c>
      <c r="BB262">
        <v>100</v>
      </c>
    </row>
    <row r="263" spans="1:55" ht="15" customHeight="1" x14ac:dyDescent="0.25">
      <c r="A263" s="8" t="s">
        <v>150</v>
      </c>
      <c r="B263" s="7" t="s">
        <v>58</v>
      </c>
      <c r="C263" s="9" t="s">
        <v>63</v>
      </c>
      <c r="D263" s="11">
        <v>44980</v>
      </c>
      <c r="E263" s="25">
        <v>2.1</v>
      </c>
      <c r="F263" s="25">
        <v>1.6</v>
      </c>
      <c r="G263" s="25">
        <v>1.4</v>
      </c>
      <c r="H263" s="25">
        <f t="shared" si="43"/>
        <v>3.7110063220529432</v>
      </c>
      <c r="I263" s="25">
        <v>100</v>
      </c>
      <c r="J263" s="25"/>
      <c r="K263" s="25"/>
      <c r="L263" s="26" t="s">
        <v>98</v>
      </c>
      <c r="M263" s="12">
        <v>45006</v>
      </c>
      <c r="N263">
        <v>1.9</v>
      </c>
      <c r="O263">
        <v>1.5</v>
      </c>
      <c r="P263">
        <v>1.2</v>
      </c>
      <c r="Q263" s="25">
        <f t="shared" si="44"/>
        <v>2.7196374903045144</v>
      </c>
      <c r="R263">
        <v>100</v>
      </c>
      <c r="T263">
        <f t="shared" si="48"/>
        <v>-1.1954018841255191E-2</v>
      </c>
      <c r="V263" s="12">
        <v>45033</v>
      </c>
      <c r="W263">
        <v>2.2999999999999998</v>
      </c>
      <c r="X263">
        <v>1.3</v>
      </c>
      <c r="Y263">
        <v>1.2</v>
      </c>
      <c r="Z263" s="25">
        <f t="shared" si="45"/>
        <v>2.8225246497095795</v>
      </c>
      <c r="AA263" s="28">
        <v>100</v>
      </c>
      <c r="AC263">
        <f t="shared" si="49"/>
        <v>1.3753020181649033E-3</v>
      </c>
      <c r="AE263" s="12">
        <v>45061</v>
      </c>
      <c r="AF263">
        <v>2.2000000000000002</v>
      </c>
      <c r="AG263">
        <v>1.4</v>
      </c>
      <c r="AH263">
        <v>1.4</v>
      </c>
      <c r="AI263" s="25">
        <f t="shared" si="46"/>
        <v>3.3866368805697968</v>
      </c>
      <c r="AJ263">
        <v>100</v>
      </c>
      <c r="AL263">
        <f t="shared" si="50"/>
        <v>0.18209238913934872</v>
      </c>
      <c r="AN263" s="12">
        <v>45090</v>
      </c>
      <c r="AO263">
        <v>2.4</v>
      </c>
      <c r="AP263">
        <v>1.7</v>
      </c>
      <c r="AQ263">
        <v>1.6</v>
      </c>
      <c r="AR263" s="25">
        <f t="shared" si="42"/>
        <v>5.1317915996389258</v>
      </c>
      <c r="AS263">
        <v>95</v>
      </c>
      <c r="AU263">
        <f t="shared" si="51"/>
        <v>0.41535017181197825</v>
      </c>
      <c r="AW263" s="12">
        <v>45148</v>
      </c>
      <c r="AX263">
        <v>3.2</v>
      </c>
      <c r="AY263">
        <v>2.2000000000000002</v>
      </c>
      <c r="AZ263">
        <v>2.2999999999999998</v>
      </c>
      <c r="BA263" s="25">
        <f t="shared" si="47"/>
        <v>12.723450247038663</v>
      </c>
      <c r="BB263">
        <v>100</v>
      </c>
    </row>
    <row r="264" spans="1:55" ht="15" customHeight="1" x14ac:dyDescent="0.25">
      <c r="A264" s="8" t="s">
        <v>150</v>
      </c>
      <c r="B264" s="7" t="s">
        <v>59</v>
      </c>
      <c r="C264" s="9" t="s">
        <v>63</v>
      </c>
      <c r="D264" s="11">
        <v>44980</v>
      </c>
      <c r="E264" s="25">
        <v>1.9</v>
      </c>
      <c r="F264" s="25">
        <v>1.6</v>
      </c>
      <c r="G264" s="25">
        <v>1.1000000000000001</v>
      </c>
      <c r="H264" s="25">
        <f t="shared" si="43"/>
        <v>2.7196374903045144</v>
      </c>
      <c r="I264" s="25">
        <v>100</v>
      </c>
      <c r="J264" s="25"/>
      <c r="K264" s="25"/>
      <c r="L264" s="26"/>
      <c r="M264" s="12">
        <v>45006</v>
      </c>
      <c r="N264">
        <v>2</v>
      </c>
      <c r="O264">
        <v>1.6</v>
      </c>
      <c r="P264">
        <v>0.8</v>
      </c>
      <c r="Q264" s="25">
        <f t="shared" si="44"/>
        <v>2.2619467105846516</v>
      </c>
      <c r="R264">
        <v>100</v>
      </c>
      <c r="T264">
        <f t="shared" si="48"/>
        <v>-7.0874144971237035E-3</v>
      </c>
      <c r="V264" s="12">
        <v>45033</v>
      </c>
      <c r="W264">
        <v>2.2000000000000002</v>
      </c>
      <c r="X264">
        <v>1.9</v>
      </c>
      <c r="Y264">
        <v>1.6</v>
      </c>
      <c r="Z264" s="25">
        <f t="shared" si="45"/>
        <v>5.2916201258903079</v>
      </c>
      <c r="AA264" s="28">
        <v>100</v>
      </c>
      <c r="AC264">
        <f t="shared" si="49"/>
        <v>3.1477727484713364E-2</v>
      </c>
      <c r="AD264" s="27" t="s">
        <v>110</v>
      </c>
      <c r="AE264" s="12">
        <v>45061</v>
      </c>
      <c r="AF264">
        <v>2.1</v>
      </c>
      <c r="AG264">
        <v>2.2999999999999998</v>
      </c>
      <c r="AH264">
        <v>1.4</v>
      </c>
      <c r="AI264" s="25">
        <f t="shared" si="46"/>
        <v>5.6448529498783095</v>
      </c>
      <c r="AJ264">
        <v>100</v>
      </c>
      <c r="AL264">
        <f t="shared" si="50"/>
        <v>6.4579533299816874E-2</v>
      </c>
      <c r="AN264" s="12">
        <v>45090</v>
      </c>
      <c r="AO264">
        <v>2.9</v>
      </c>
      <c r="AP264">
        <v>2.4</v>
      </c>
      <c r="AQ264">
        <v>1.6</v>
      </c>
      <c r="AR264" s="25">
        <f t="shared" si="42"/>
        <v>9.1106186954104</v>
      </c>
      <c r="AS264">
        <v>100</v>
      </c>
      <c r="AU264">
        <f t="shared" si="51"/>
        <v>0.47838859767351333</v>
      </c>
      <c r="AW264" s="12">
        <v>45148</v>
      </c>
      <c r="AX264">
        <v>3.7</v>
      </c>
      <c r="AY264">
        <v>3</v>
      </c>
      <c r="AZ264">
        <v>2.4</v>
      </c>
      <c r="BA264" s="25">
        <f t="shared" si="47"/>
        <v>21.184544661319379</v>
      </c>
      <c r="BB264">
        <v>100</v>
      </c>
    </row>
    <row r="265" spans="1:55" ht="15" customHeight="1" x14ac:dyDescent="0.25">
      <c r="A265" s="8" t="s">
        <v>150</v>
      </c>
      <c r="B265" s="7" t="s">
        <v>60</v>
      </c>
      <c r="C265" s="9" t="s">
        <v>63</v>
      </c>
      <c r="D265" s="11">
        <v>44980</v>
      </c>
      <c r="E265" s="25">
        <v>2.5</v>
      </c>
      <c r="F265" s="25">
        <v>1.5</v>
      </c>
      <c r="G265" s="25">
        <v>1.1000000000000001</v>
      </c>
      <c r="H265" s="25">
        <f t="shared" si="43"/>
        <v>3.3183072403542191</v>
      </c>
      <c r="I265" s="25">
        <v>100</v>
      </c>
      <c r="J265" s="25"/>
      <c r="K265" s="25"/>
      <c r="L265" s="26" t="s">
        <v>98</v>
      </c>
      <c r="M265" s="12">
        <v>45006</v>
      </c>
      <c r="N265">
        <v>1.5</v>
      </c>
      <c r="O265">
        <v>0.9</v>
      </c>
      <c r="P265">
        <v>1</v>
      </c>
      <c r="Q265" s="25">
        <f t="shared" si="44"/>
        <v>1.0632327636992955</v>
      </c>
      <c r="R265">
        <v>30</v>
      </c>
      <c r="T265">
        <f t="shared" si="48"/>
        <v>-4.3774643902925917E-2</v>
      </c>
      <c r="V265" s="12">
        <v>45033</v>
      </c>
      <c r="W265">
        <v>1.7</v>
      </c>
      <c r="X265">
        <v>1</v>
      </c>
      <c r="Y265">
        <v>0.5</v>
      </c>
      <c r="Z265" s="25">
        <f t="shared" si="45"/>
        <v>0.75103699374880994</v>
      </c>
      <c r="AA265" s="28">
        <v>30</v>
      </c>
      <c r="AC265">
        <f t="shared" si="49"/>
        <v>-1.2874607895350176E-2</v>
      </c>
      <c r="AE265" s="12">
        <v>45061</v>
      </c>
      <c r="AF265">
        <v>1.6</v>
      </c>
      <c r="AG265">
        <v>1.2</v>
      </c>
      <c r="AH265">
        <v>0.9</v>
      </c>
      <c r="AI265" s="25">
        <f t="shared" si="46"/>
        <v>1.3854423602330987</v>
      </c>
      <c r="AJ265">
        <v>20</v>
      </c>
      <c r="AL265">
        <f t="shared" si="50"/>
        <v>0.61193936817351258</v>
      </c>
      <c r="AN265" s="12">
        <v>45090</v>
      </c>
      <c r="AO265">
        <v>1.6</v>
      </c>
      <c r="AP265">
        <v>1</v>
      </c>
      <c r="AQ265">
        <v>0.7</v>
      </c>
      <c r="AR265" s="25">
        <f t="shared" si="42"/>
        <v>0.90792027688745014</v>
      </c>
      <c r="AS265">
        <v>10</v>
      </c>
      <c r="AU265">
        <f t="shared" si="51"/>
        <v>-0.42234637701210964</v>
      </c>
      <c r="AW265" s="12">
        <v>45148</v>
      </c>
      <c r="AX265">
        <v>2.2000000000000002</v>
      </c>
      <c r="AY265">
        <v>1.1000000000000001</v>
      </c>
      <c r="AZ265">
        <v>1.3</v>
      </c>
      <c r="BA265" s="25">
        <f t="shared" si="47"/>
        <v>2.4881413816431168</v>
      </c>
      <c r="BB265">
        <v>30</v>
      </c>
    </row>
    <row r="266" spans="1:55" ht="15" customHeight="1" x14ac:dyDescent="0.25">
      <c r="A266" s="8" t="s">
        <v>151</v>
      </c>
      <c r="B266" s="7" t="s">
        <v>53</v>
      </c>
      <c r="C266" s="9" t="s">
        <v>63</v>
      </c>
      <c r="D266" s="11">
        <v>44980</v>
      </c>
      <c r="E266" s="25">
        <v>1.4</v>
      </c>
      <c r="F266" s="25">
        <v>2.1</v>
      </c>
      <c r="G266" s="25">
        <v>1.4</v>
      </c>
      <c r="H266" s="25">
        <f t="shared" si="43"/>
        <v>3.367394625566559</v>
      </c>
      <c r="I266" s="25">
        <v>100</v>
      </c>
      <c r="J266" s="25"/>
      <c r="K266" s="25"/>
      <c r="L266" s="26"/>
      <c r="M266" s="12">
        <v>45005</v>
      </c>
      <c r="N266">
        <v>2.2000000000000002</v>
      </c>
      <c r="O266">
        <v>1.7</v>
      </c>
      <c r="P266">
        <v>1.6</v>
      </c>
      <c r="Q266" s="25">
        <f t="shared" si="44"/>
        <v>4.7041422996690159</v>
      </c>
      <c r="R266">
        <v>100</v>
      </c>
      <c r="T266">
        <f t="shared" si="48"/>
        <v>1.3372164947887616E-2</v>
      </c>
      <c r="V266" s="12">
        <v>45033</v>
      </c>
      <c r="W266">
        <v>3</v>
      </c>
      <c r="X266">
        <v>2.2000000000000002</v>
      </c>
      <c r="Y266">
        <v>1.9</v>
      </c>
      <c r="Z266" s="25">
        <f t="shared" si="45"/>
        <v>9.9019073450333277</v>
      </c>
      <c r="AA266" s="28">
        <v>100</v>
      </c>
      <c r="AC266">
        <f t="shared" si="49"/>
        <v>2.6581569242124802E-2</v>
      </c>
      <c r="AE266" s="12">
        <v>45061</v>
      </c>
      <c r="AF266">
        <v>3.2</v>
      </c>
      <c r="AG266">
        <v>2.2000000000000002</v>
      </c>
      <c r="AH266">
        <v>2.2999999999999998</v>
      </c>
      <c r="AI266" s="25">
        <f t="shared" si="46"/>
        <v>12.723450247038663</v>
      </c>
      <c r="AJ266">
        <v>100</v>
      </c>
      <c r="AL266">
        <f t="shared" si="50"/>
        <v>0.25056357529241891</v>
      </c>
      <c r="AN266" s="12">
        <v>45090</v>
      </c>
      <c r="AO266">
        <v>3.4</v>
      </c>
      <c r="AP266">
        <v>2.6</v>
      </c>
      <c r="AQ266">
        <v>2.5</v>
      </c>
      <c r="AR266" s="25">
        <f t="shared" si="42"/>
        <v>17.363975295472482</v>
      </c>
      <c r="AS266">
        <v>100</v>
      </c>
      <c r="AU266">
        <f t="shared" si="51"/>
        <v>0.31075091712067626</v>
      </c>
      <c r="AW266" s="12">
        <v>45148</v>
      </c>
      <c r="AX266">
        <v>4.3</v>
      </c>
      <c r="AY266">
        <v>3.3</v>
      </c>
      <c r="AZ266">
        <v>2.9</v>
      </c>
      <c r="BA266" s="25">
        <f t="shared" si="47"/>
        <v>32.455008306072742</v>
      </c>
      <c r="BB266">
        <v>100</v>
      </c>
    </row>
    <row r="267" spans="1:55" ht="15" customHeight="1" x14ac:dyDescent="0.25">
      <c r="A267" s="8" t="s">
        <v>151</v>
      </c>
      <c r="B267" s="7" t="s">
        <v>54</v>
      </c>
      <c r="C267" s="9" t="s">
        <v>63</v>
      </c>
      <c r="D267" s="11">
        <v>44980</v>
      </c>
      <c r="E267" s="25">
        <v>1.8</v>
      </c>
      <c r="F267" s="25">
        <v>2.1</v>
      </c>
      <c r="G267" s="25">
        <v>1.1000000000000001</v>
      </c>
      <c r="H267" s="25">
        <f t="shared" si="43"/>
        <v>3.6191147369354422</v>
      </c>
      <c r="I267" s="25">
        <v>100</v>
      </c>
      <c r="J267" s="25"/>
      <c r="K267" s="25"/>
      <c r="L267" s="26"/>
      <c r="M267" s="12">
        <v>45005</v>
      </c>
      <c r="N267">
        <v>2.1</v>
      </c>
      <c r="O267">
        <v>2.1</v>
      </c>
      <c r="P267">
        <v>1.4</v>
      </c>
      <c r="Q267" s="25">
        <f t="shared" si="44"/>
        <v>5.0510919383498392</v>
      </c>
      <c r="R267">
        <v>100</v>
      </c>
      <c r="T267">
        <f t="shared" si="48"/>
        <v>1.3334999888265298E-2</v>
      </c>
      <c r="V267" s="12">
        <v>45033</v>
      </c>
      <c r="W267">
        <v>2.9</v>
      </c>
      <c r="X267">
        <v>2.5</v>
      </c>
      <c r="Y267">
        <v>1.6</v>
      </c>
      <c r="Z267" s="25">
        <f t="shared" si="45"/>
        <v>9.5718437668655501</v>
      </c>
      <c r="AA267" s="28">
        <v>100</v>
      </c>
      <c r="AC267">
        <f t="shared" si="49"/>
        <v>2.282933581045854E-2</v>
      </c>
      <c r="AE267" s="12">
        <v>45061</v>
      </c>
      <c r="AF267">
        <v>3</v>
      </c>
      <c r="AG267">
        <v>2.2999999999999998</v>
      </c>
      <c r="AH267">
        <v>1.6</v>
      </c>
      <c r="AI267" s="25">
        <f t="shared" si="46"/>
        <v>8.9594295489563898</v>
      </c>
      <c r="AJ267">
        <v>100</v>
      </c>
      <c r="AL267">
        <f t="shared" si="50"/>
        <v>-6.6078204275681715E-2</v>
      </c>
      <c r="AN267" s="12">
        <v>45090</v>
      </c>
      <c r="AO267">
        <v>3.2</v>
      </c>
      <c r="AP267">
        <v>2.9</v>
      </c>
      <c r="AQ267">
        <v>2</v>
      </c>
      <c r="AR267" s="25">
        <f t="shared" si="42"/>
        <v>15.08592792253819</v>
      </c>
      <c r="AS267">
        <v>100</v>
      </c>
      <c r="AU267">
        <f t="shared" si="51"/>
        <v>0.52072070381037938</v>
      </c>
      <c r="AW267" s="12">
        <v>45148</v>
      </c>
      <c r="AX267">
        <v>4</v>
      </c>
      <c r="AY267">
        <v>3.8</v>
      </c>
      <c r="AZ267">
        <v>2.8</v>
      </c>
      <c r="BA267" s="25">
        <f t="shared" si="47"/>
        <v>34.21194399759284</v>
      </c>
      <c r="BB267">
        <v>100</v>
      </c>
    </row>
    <row r="268" spans="1:55" ht="15" customHeight="1" x14ac:dyDescent="0.25">
      <c r="A268" s="8" t="s">
        <v>151</v>
      </c>
      <c r="B268" s="7" t="s">
        <v>55</v>
      </c>
      <c r="C268" s="9" t="s">
        <v>63</v>
      </c>
      <c r="D268" s="11">
        <v>44980</v>
      </c>
      <c r="E268" s="25">
        <v>1.7</v>
      </c>
      <c r="F268" s="25">
        <v>2.2999999999999998</v>
      </c>
      <c r="G268" s="25">
        <v>1</v>
      </c>
      <c r="H268" s="25">
        <f t="shared" si="43"/>
        <v>3.6350190497442392</v>
      </c>
      <c r="I268" s="25">
        <v>100</v>
      </c>
      <c r="J268" s="25"/>
      <c r="K268" s="25"/>
      <c r="L268" s="26"/>
      <c r="M268" s="12">
        <v>45005</v>
      </c>
      <c r="N268">
        <v>2.2000000000000002</v>
      </c>
      <c r="O268">
        <v>1.8</v>
      </c>
      <c r="P268">
        <v>0.9</v>
      </c>
      <c r="Q268" s="25">
        <f t="shared" si="44"/>
        <v>3.1490539361420695</v>
      </c>
      <c r="R268">
        <v>100</v>
      </c>
      <c r="T268">
        <f t="shared" si="48"/>
        <v>-5.7404912648880858E-3</v>
      </c>
      <c r="V268" s="12">
        <v>45033</v>
      </c>
      <c r="W268">
        <v>2.8</v>
      </c>
      <c r="X268">
        <v>2.1</v>
      </c>
      <c r="Y268">
        <v>1.3</v>
      </c>
      <c r="Z268" s="25">
        <f t="shared" si="45"/>
        <v>6.3554419382121523</v>
      </c>
      <c r="AA268" s="28">
        <v>100</v>
      </c>
      <c r="AC268">
        <f t="shared" si="49"/>
        <v>2.5078906215734026E-2</v>
      </c>
      <c r="AE268" s="12">
        <v>45061</v>
      </c>
      <c r="AF268">
        <v>3.1</v>
      </c>
      <c r="AG268">
        <v>2.4</v>
      </c>
      <c r="AH268">
        <v>1.6</v>
      </c>
      <c r="AI268" s="25">
        <f t="shared" si="46"/>
        <v>9.7389372261283587</v>
      </c>
      <c r="AJ268">
        <v>100</v>
      </c>
      <c r="AL268">
        <f t="shared" si="50"/>
        <v>0.42655533558967229</v>
      </c>
      <c r="AN268" s="12">
        <v>45090</v>
      </c>
      <c r="AO268">
        <v>3.4</v>
      </c>
      <c r="AP268">
        <v>2.7</v>
      </c>
      <c r="AQ268">
        <v>2.2999999999999998</v>
      </c>
      <c r="AR268" s="25">
        <f t="shared" si="42"/>
        <v>16.689710972195776</v>
      </c>
      <c r="AS268">
        <v>100</v>
      </c>
      <c r="AU268">
        <f t="shared" si="51"/>
        <v>0.53831397893020361</v>
      </c>
      <c r="AW268" s="12">
        <v>45148</v>
      </c>
      <c r="AX268">
        <v>4.3</v>
      </c>
      <c r="AY268">
        <v>3.3</v>
      </c>
      <c r="AZ268">
        <v>2.9</v>
      </c>
      <c r="BA268" s="25">
        <f t="shared" si="47"/>
        <v>32.455008306072742</v>
      </c>
      <c r="BB268">
        <v>100</v>
      </c>
    </row>
    <row r="269" spans="1:55" ht="15" customHeight="1" x14ac:dyDescent="0.25">
      <c r="A269" s="8" t="s">
        <v>151</v>
      </c>
      <c r="B269" s="7" t="s">
        <v>56</v>
      </c>
      <c r="C269" s="9" t="s">
        <v>63</v>
      </c>
      <c r="D269" s="11">
        <v>44980</v>
      </c>
      <c r="E269" s="25">
        <v>2</v>
      </c>
      <c r="F269" s="25">
        <v>1.9</v>
      </c>
      <c r="G269" s="25">
        <v>1.4</v>
      </c>
      <c r="H269" s="25">
        <f t="shared" si="43"/>
        <v>4.276492999699105</v>
      </c>
      <c r="I269" s="25">
        <v>100</v>
      </c>
      <c r="J269" s="25"/>
      <c r="K269" s="25"/>
      <c r="L269" s="26"/>
      <c r="M269" s="12">
        <v>45005</v>
      </c>
      <c r="N269">
        <v>2.1</v>
      </c>
      <c r="O269">
        <v>1.9</v>
      </c>
      <c r="P269">
        <v>1.4</v>
      </c>
      <c r="Q269" s="25">
        <f t="shared" si="44"/>
        <v>4.4903176496840604</v>
      </c>
      <c r="R269">
        <v>100</v>
      </c>
      <c r="T269">
        <f t="shared" si="48"/>
        <v>1.9516065667772821E-3</v>
      </c>
      <c r="V269" s="12">
        <v>45033</v>
      </c>
      <c r="W269">
        <v>2.4</v>
      </c>
      <c r="X269">
        <v>2.1</v>
      </c>
      <c r="Y269">
        <v>1.6</v>
      </c>
      <c r="Z269" s="25">
        <f t="shared" si="45"/>
        <v>6.4512605141466413</v>
      </c>
      <c r="AA269" s="28">
        <v>100</v>
      </c>
      <c r="AC269">
        <f t="shared" si="49"/>
        <v>1.2941146249286122E-2</v>
      </c>
      <c r="AE269" s="12">
        <v>45061</v>
      </c>
      <c r="AF269">
        <v>2.8</v>
      </c>
      <c r="AG269">
        <v>2.2999999999999998</v>
      </c>
      <c r="AH269">
        <v>2</v>
      </c>
      <c r="AI269" s="25">
        <f t="shared" si="46"/>
        <v>10.165408428853171</v>
      </c>
      <c r="AJ269">
        <v>100</v>
      </c>
      <c r="AL269">
        <f t="shared" si="50"/>
        <v>0.45443253510802195</v>
      </c>
      <c r="AN269" s="12">
        <v>45090</v>
      </c>
      <c r="AO269">
        <v>3</v>
      </c>
      <c r="AP269">
        <v>2.6</v>
      </c>
      <c r="AQ269">
        <v>2.2999999999999998</v>
      </c>
      <c r="AR269" s="25">
        <f t="shared" si="42"/>
        <v>14.143057427379553</v>
      </c>
      <c r="AS269">
        <v>100</v>
      </c>
      <c r="AU269">
        <f t="shared" si="51"/>
        <v>0.33002084413094246</v>
      </c>
      <c r="AW269" s="12">
        <v>45148</v>
      </c>
      <c r="AX269">
        <v>3.7</v>
      </c>
      <c r="AY269">
        <v>3.4</v>
      </c>
      <c r="AZ269">
        <v>3.4</v>
      </c>
      <c r="BA269" s="25">
        <f t="shared" si="47"/>
        <v>33.593050244835652</v>
      </c>
      <c r="BB269">
        <v>100</v>
      </c>
    </row>
    <row r="270" spans="1:55" ht="15" customHeight="1" x14ac:dyDescent="0.25">
      <c r="A270" s="8" t="s">
        <v>151</v>
      </c>
      <c r="B270" s="7" t="s">
        <v>57</v>
      </c>
      <c r="C270" s="9" t="s">
        <v>63</v>
      </c>
      <c r="D270" s="11">
        <v>44980</v>
      </c>
      <c r="E270" s="25">
        <v>2</v>
      </c>
      <c r="F270" s="25">
        <v>1.8</v>
      </c>
      <c r="G270" s="25">
        <v>1.9</v>
      </c>
      <c r="H270" s="25">
        <f t="shared" si="43"/>
        <v>5.3760504284555344</v>
      </c>
      <c r="I270" s="25">
        <v>100</v>
      </c>
      <c r="J270" s="25"/>
      <c r="K270" s="25"/>
      <c r="L270" s="26"/>
      <c r="M270" s="12">
        <v>45005</v>
      </c>
      <c r="N270">
        <v>1.8</v>
      </c>
      <c r="O270">
        <v>1.7</v>
      </c>
      <c r="P270">
        <v>1.5</v>
      </c>
      <c r="Q270" s="25">
        <f t="shared" si="44"/>
        <v>3.6191147369354422</v>
      </c>
      <c r="R270">
        <v>100</v>
      </c>
      <c r="T270">
        <f t="shared" si="48"/>
        <v>-1.5828981413872886E-2</v>
      </c>
      <c r="V270" s="12">
        <v>45033</v>
      </c>
      <c r="W270">
        <v>2.5</v>
      </c>
      <c r="X270">
        <v>2.2000000000000002</v>
      </c>
      <c r="Y270">
        <v>1.8</v>
      </c>
      <c r="Z270" s="25">
        <f t="shared" si="45"/>
        <v>7.8539816339744828</v>
      </c>
      <c r="AA270" s="28">
        <v>100</v>
      </c>
      <c r="AC270">
        <f t="shared" si="49"/>
        <v>2.7671113200016261E-2</v>
      </c>
      <c r="AE270" s="12">
        <v>45061</v>
      </c>
      <c r="AF270">
        <v>3.1</v>
      </c>
      <c r="AG270">
        <v>2.5</v>
      </c>
      <c r="AH270">
        <v>2.2000000000000002</v>
      </c>
      <c r="AI270" s="25">
        <f t="shared" si="46"/>
        <v>13.445820207823466</v>
      </c>
      <c r="AJ270">
        <v>100</v>
      </c>
      <c r="AL270">
        <f t="shared" si="50"/>
        <v>0.53731359134689105</v>
      </c>
      <c r="AN270" s="12">
        <v>45090</v>
      </c>
      <c r="AO270">
        <v>3.1</v>
      </c>
      <c r="AP270">
        <v>3</v>
      </c>
      <c r="AQ270">
        <v>2.6</v>
      </c>
      <c r="AR270" s="25">
        <f t="shared" si="42"/>
        <v>19.088316963211579</v>
      </c>
      <c r="AS270">
        <v>100</v>
      </c>
      <c r="AU270">
        <f t="shared" si="51"/>
        <v>0.35018281018228442</v>
      </c>
      <c r="AW270" s="12">
        <v>45148</v>
      </c>
      <c r="AX270">
        <v>3.9</v>
      </c>
      <c r="AY270">
        <v>3.9</v>
      </c>
      <c r="AZ270">
        <v>3.3</v>
      </c>
      <c r="BA270" s="25">
        <f t="shared" si="47"/>
        <v>39.697164770760615</v>
      </c>
      <c r="BB270">
        <v>100</v>
      </c>
    </row>
    <row r="271" spans="1:55" ht="15" customHeight="1" x14ac:dyDescent="0.25">
      <c r="A271" s="8" t="s">
        <v>151</v>
      </c>
      <c r="B271" s="7" t="s">
        <v>58</v>
      </c>
      <c r="C271" s="9" t="s">
        <v>63</v>
      </c>
      <c r="D271" s="11">
        <v>44980</v>
      </c>
      <c r="E271" s="25">
        <v>1.9</v>
      </c>
      <c r="F271" s="25">
        <v>2.1</v>
      </c>
      <c r="G271" s="25">
        <v>1.2</v>
      </c>
      <c r="H271" s="25">
        <f t="shared" si="43"/>
        <v>4.0626683497141496</v>
      </c>
      <c r="I271" s="25">
        <v>100</v>
      </c>
      <c r="J271" s="25"/>
      <c r="K271" s="25"/>
      <c r="L271" s="26" t="s">
        <v>98</v>
      </c>
      <c r="M271" s="12">
        <v>45005</v>
      </c>
      <c r="N271">
        <v>1.6</v>
      </c>
      <c r="O271">
        <v>1.4</v>
      </c>
      <c r="P271">
        <v>1.3</v>
      </c>
      <c r="Q271" s="25">
        <f t="shared" si="44"/>
        <v>2.2902210444669597</v>
      </c>
      <c r="R271">
        <v>20</v>
      </c>
      <c r="T271">
        <f t="shared" si="48"/>
        <v>-2.2927665914038445E-2</v>
      </c>
      <c r="V271" s="12">
        <v>45033</v>
      </c>
      <c r="W271">
        <v>1.6</v>
      </c>
      <c r="X271">
        <v>1.6</v>
      </c>
      <c r="Y271">
        <v>0</v>
      </c>
      <c r="Z271" s="25">
        <f t="shared" si="45"/>
        <v>0.8042477193189872</v>
      </c>
      <c r="AA271" s="28">
        <v>20</v>
      </c>
      <c r="AC271">
        <f t="shared" si="49"/>
        <v>-3.7374867411753422E-2</v>
      </c>
      <c r="AD271" s="27" t="s">
        <v>101</v>
      </c>
      <c r="AE271" s="12">
        <v>45061</v>
      </c>
      <c r="AI271" s="25" t="str">
        <f t="shared" si="46"/>
        <v/>
      </c>
      <c r="AJ271">
        <v>0</v>
      </c>
      <c r="AK271" s="28" t="s">
        <v>102</v>
      </c>
      <c r="AL271" t="e">
        <f t="shared" si="50"/>
        <v>#VALUE!</v>
      </c>
      <c r="AN271" s="12">
        <v>45090</v>
      </c>
      <c r="AR271" s="25" t="str">
        <f t="shared" si="42"/>
        <v/>
      </c>
      <c r="AS271">
        <v>0</v>
      </c>
      <c r="AT271" s="28" t="s">
        <v>102</v>
      </c>
      <c r="AU271" t="e">
        <f t="shared" si="51"/>
        <v>#VALUE!</v>
      </c>
      <c r="AW271" s="12">
        <v>45148</v>
      </c>
      <c r="BA271" s="25" t="str">
        <f t="shared" si="47"/>
        <v/>
      </c>
      <c r="BB271">
        <v>0</v>
      </c>
      <c r="BC271" t="s">
        <v>61</v>
      </c>
    </row>
    <row r="272" spans="1:55" ht="15" customHeight="1" x14ac:dyDescent="0.25">
      <c r="A272" s="8" t="s">
        <v>151</v>
      </c>
      <c r="B272" s="7" t="s">
        <v>59</v>
      </c>
      <c r="C272" s="9" t="s">
        <v>63</v>
      </c>
      <c r="D272" s="11">
        <v>44980</v>
      </c>
      <c r="E272" s="25">
        <v>1.7</v>
      </c>
      <c r="F272" s="25">
        <v>2</v>
      </c>
      <c r="G272" s="25">
        <v>1.7</v>
      </c>
      <c r="H272" s="25">
        <f t="shared" si="43"/>
        <v>4.5696428641872044</v>
      </c>
      <c r="I272" s="25">
        <v>100</v>
      </c>
      <c r="J272" s="25"/>
      <c r="K272" s="25"/>
      <c r="L272" s="26"/>
      <c r="M272" s="12">
        <v>45005</v>
      </c>
      <c r="N272">
        <v>2.8</v>
      </c>
      <c r="O272">
        <v>2</v>
      </c>
      <c r="P272">
        <v>1.5</v>
      </c>
      <c r="Q272" s="25">
        <f t="shared" si="44"/>
        <v>6.734789251133118</v>
      </c>
      <c r="R272">
        <v>100</v>
      </c>
      <c r="T272">
        <f t="shared" si="48"/>
        <v>1.5514058552374635E-2</v>
      </c>
      <c r="V272" s="12">
        <v>45033</v>
      </c>
      <c r="W272">
        <v>2.6</v>
      </c>
      <c r="X272">
        <v>1.9</v>
      </c>
      <c r="Y272">
        <v>2.1</v>
      </c>
      <c r="Z272" s="25">
        <f t="shared" si="45"/>
        <v>8.1681408993334621</v>
      </c>
      <c r="AA272" s="28">
        <v>100</v>
      </c>
      <c r="AC272">
        <f t="shared" si="49"/>
        <v>6.8912433248329791E-3</v>
      </c>
      <c r="AE272" s="12">
        <v>45061</v>
      </c>
      <c r="AF272">
        <v>2.9</v>
      </c>
      <c r="AG272">
        <v>2.1</v>
      </c>
      <c r="AH272">
        <v>2</v>
      </c>
      <c r="AI272" s="25">
        <f t="shared" si="46"/>
        <v>9.5718437668655501</v>
      </c>
      <c r="AJ272">
        <v>100</v>
      </c>
      <c r="AL272">
        <f t="shared" si="50"/>
        <v>0.15848597591318159</v>
      </c>
      <c r="AN272" s="12">
        <v>45090</v>
      </c>
      <c r="AO272">
        <v>3.4</v>
      </c>
      <c r="AP272">
        <v>2.5</v>
      </c>
      <c r="AQ272">
        <v>2.4</v>
      </c>
      <c r="AR272" s="25">
        <f t="shared" si="42"/>
        <v>16.028798417696827</v>
      </c>
      <c r="AS272">
        <v>100</v>
      </c>
      <c r="AU272">
        <f t="shared" si="51"/>
        <v>0.51522957009333825</v>
      </c>
      <c r="AW272" s="12">
        <v>45148</v>
      </c>
      <c r="AX272">
        <v>4</v>
      </c>
      <c r="AY272">
        <v>3.3</v>
      </c>
      <c r="AZ272">
        <v>2.5</v>
      </c>
      <c r="BA272" s="25">
        <f t="shared" si="47"/>
        <v>26.420794216690162</v>
      </c>
      <c r="BB272">
        <v>100</v>
      </c>
    </row>
    <row r="273" spans="1:55" ht="15" customHeight="1" x14ac:dyDescent="0.25">
      <c r="A273" s="8" t="s">
        <v>151</v>
      </c>
      <c r="B273" s="7" t="s">
        <v>60</v>
      </c>
      <c r="C273" s="9" t="s">
        <v>63</v>
      </c>
      <c r="D273" s="11">
        <v>44980</v>
      </c>
      <c r="E273" s="25">
        <v>2.2000000000000002</v>
      </c>
      <c r="F273" s="25">
        <v>2.5</v>
      </c>
      <c r="G273" s="25">
        <v>1.8</v>
      </c>
      <c r="H273" s="25">
        <f t="shared" si="43"/>
        <v>7.9871066226703498</v>
      </c>
      <c r="I273" s="25">
        <v>100</v>
      </c>
      <c r="J273" s="25"/>
      <c r="K273" s="25"/>
      <c r="L273" s="26"/>
      <c r="M273" s="12">
        <v>45005</v>
      </c>
      <c r="N273">
        <v>2.2999999999999998</v>
      </c>
      <c r="O273">
        <v>1.6</v>
      </c>
      <c r="P273">
        <v>1.7</v>
      </c>
      <c r="Q273" s="25">
        <f t="shared" si="44"/>
        <v>4.9179669496539704</v>
      </c>
      <c r="R273">
        <v>100</v>
      </c>
      <c r="T273">
        <f t="shared" si="48"/>
        <v>-1.9397333835333229E-2</v>
      </c>
      <c r="V273" s="12">
        <v>45033</v>
      </c>
      <c r="W273">
        <v>3</v>
      </c>
      <c r="X273">
        <v>2.4</v>
      </c>
      <c r="Y273">
        <v>2</v>
      </c>
      <c r="Z273" s="25">
        <f t="shared" si="45"/>
        <v>11.40398133253095</v>
      </c>
      <c r="AA273" s="28">
        <v>100</v>
      </c>
      <c r="AC273">
        <f t="shared" si="49"/>
        <v>3.0038118237020284E-2</v>
      </c>
      <c r="AE273" s="12">
        <v>45061</v>
      </c>
      <c r="AF273">
        <v>3</v>
      </c>
      <c r="AG273">
        <v>3</v>
      </c>
      <c r="AH273">
        <v>2.2000000000000002</v>
      </c>
      <c r="AI273" s="25">
        <f t="shared" si="46"/>
        <v>15.927874753700252</v>
      </c>
      <c r="AJ273">
        <v>100</v>
      </c>
      <c r="AL273">
        <f t="shared" si="50"/>
        <v>0.33390056122306916</v>
      </c>
      <c r="AN273" s="12">
        <v>45090</v>
      </c>
      <c r="AO273">
        <v>3.4</v>
      </c>
      <c r="AP273">
        <v>3.1</v>
      </c>
      <c r="AQ273">
        <v>2.4</v>
      </c>
      <c r="AR273" s="25">
        <f t="shared" si="42"/>
        <v>20.194550276356889</v>
      </c>
      <c r="AS273">
        <v>100</v>
      </c>
      <c r="AU273">
        <f t="shared" si="51"/>
        <v>0.23718942777058802</v>
      </c>
      <c r="AW273" s="12">
        <v>45148</v>
      </c>
      <c r="AX273">
        <v>3.8</v>
      </c>
      <c r="AY273">
        <v>3.5</v>
      </c>
      <c r="AZ273">
        <v>3.5</v>
      </c>
      <c r="BA273" s="25">
        <f t="shared" si="47"/>
        <v>36.560284506151213</v>
      </c>
      <c r="BB273">
        <v>100</v>
      </c>
    </row>
    <row r="274" spans="1:55" ht="15" customHeight="1" x14ac:dyDescent="0.25">
      <c r="A274" s="8" t="s">
        <v>152</v>
      </c>
      <c r="B274" s="7" t="s">
        <v>53</v>
      </c>
      <c r="C274" s="9" t="s">
        <v>63</v>
      </c>
      <c r="D274" s="11">
        <v>44980</v>
      </c>
      <c r="E274">
        <v>2.4</v>
      </c>
      <c r="F274">
        <v>2</v>
      </c>
      <c r="G274">
        <v>1.3</v>
      </c>
      <c r="H274" s="25">
        <f t="shared" si="43"/>
        <v>5.1317915996389258</v>
      </c>
      <c r="I274">
        <v>100</v>
      </c>
      <c r="M274" s="12">
        <v>45008</v>
      </c>
      <c r="N274">
        <v>2.6</v>
      </c>
      <c r="O274">
        <v>2.2000000000000002</v>
      </c>
      <c r="P274">
        <v>1.6</v>
      </c>
      <c r="Q274" s="25">
        <f t="shared" si="44"/>
        <v>7.3717471616484511</v>
      </c>
      <c r="R274">
        <v>100</v>
      </c>
      <c r="T274">
        <f t="shared" si="48"/>
        <v>1.2935710864048138E-2</v>
      </c>
      <c r="V274" s="12">
        <v>45033</v>
      </c>
      <c r="W274">
        <v>3.2</v>
      </c>
      <c r="X274">
        <v>2.8</v>
      </c>
      <c r="Y274">
        <v>2.5</v>
      </c>
      <c r="Z274" s="25">
        <f t="shared" si="45"/>
        <v>17.649467527867458</v>
      </c>
      <c r="AA274" s="28">
        <v>100</v>
      </c>
      <c r="AC274">
        <f t="shared" si="49"/>
        <v>3.4922034897188661E-2</v>
      </c>
      <c r="AD274" s="27" t="s">
        <v>110</v>
      </c>
      <c r="AE274" s="12">
        <v>45061</v>
      </c>
      <c r="AF274">
        <v>3.7</v>
      </c>
      <c r="AG274">
        <v>3.1</v>
      </c>
      <c r="AH274">
        <v>2.5</v>
      </c>
      <c r="AI274" s="25">
        <f t="shared" si="46"/>
        <v>22.782829923833177</v>
      </c>
      <c r="AJ274">
        <v>100</v>
      </c>
      <c r="AL274">
        <f t="shared" si="50"/>
        <v>0.2551429249482659</v>
      </c>
      <c r="AN274" s="12">
        <v>45090</v>
      </c>
      <c r="AO274">
        <v>3.7</v>
      </c>
      <c r="AP274">
        <v>3.1</v>
      </c>
      <c r="AQ274">
        <v>2.7</v>
      </c>
      <c r="AR274" s="25">
        <f t="shared" si="42"/>
        <v>24.439234650438404</v>
      </c>
      <c r="AS274">
        <v>100</v>
      </c>
      <c r="AU274">
        <f t="shared" si="51"/>
        <v>7.0137501087409598E-2</v>
      </c>
      <c r="AW274" s="12">
        <v>45148</v>
      </c>
      <c r="AX274">
        <v>4.3</v>
      </c>
      <c r="AY274">
        <v>3.7</v>
      </c>
      <c r="AZ274">
        <v>3.3</v>
      </c>
      <c r="BA274" s="25">
        <f t="shared" si="47"/>
        <v>41.370848256960585</v>
      </c>
      <c r="BB274">
        <v>100</v>
      </c>
    </row>
    <row r="275" spans="1:55" ht="15" customHeight="1" x14ac:dyDescent="0.25">
      <c r="A275" s="8" t="s">
        <v>152</v>
      </c>
      <c r="B275" s="7" t="s">
        <v>54</v>
      </c>
      <c r="C275" s="9" t="s">
        <v>63</v>
      </c>
      <c r="D275" s="11">
        <v>44980</v>
      </c>
      <c r="E275">
        <v>2</v>
      </c>
      <c r="F275">
        <v>1.2</v>
      </c>
      <c r="G275">
        <v>1.6</v>
      </c>
      <c r="H275" s="25">
        <f t="shared" si="43"/>
        <v>3.0787608005179967</v>
      </c>
      <c r="I275">
        <v>100</v>
      </c>
      <c r="M275" s="12">
        <v>45008</v>
      </c>
      <c r="N275">
        <v>2.1</v>
      </c>
      <c r="O275">
        <v>1.6</v>
      </c>
      <c r="P275">
        <v>1.2</v>
      </c>
      <c r="Q275" s="25">
        <f t="shared" si="44"/>
        <v>3.2326988405438968</v>
      </c>
      <c r="R275">
        <v>100</v>
      </c>
      <c r="T275">
        <f t="shared" si="48"/>
        <v>1.7425058631940018E-3</v>
      </c>
      <c r="V275" s="12">
        <v>45033</v>
      </c>
      <c r="W275">
        <v>2.6</v>
      </c>
      <c r="X275">
        <v>2.2000000000000002</v>
      </c>
      <c r="Y275">
        <v>1.8</v>
      </c>
      <c r="Z275" s="25">
        <f t="shared" si="45"/>
        <v>8.1681408993334621</v>
      </c>
      <c r="AA275" s="28">
        <v>100</v>
      </c>
      <c r="AC275">
        <f t="shared" si="49"/>
        <v>3.7076959527020961E-2</v>
      </c>
      <c r="AE275" s="12">
        <v>45061</v>
      </c>
      <c r="AF275">
        <v>3.3</v>
      </c>
      <c r="AG275">
        <v>2.7</v>
      </c>
      <c r="AH275">
        <v>2.6</v>
      </c>
      <c r="AI275" s="25">
        <f t="shared" si="46"/>
        <v>18.201013388113321</v>
      </c>
      <c r="AJ275">
        <v>100</v>
      </c>
      <c r="AL275">
        <f t="shared" si="50"/>
        <v>0.8007380704058551</v>
      </c>
      <c r="AN275" s="12">
        <v>45090</v>
      </c>
      <c r="AO275">
        <v>3.6</v>
      </c>
      <c r="AP275">
        <v>3.1</v>
      </c>
      <c r="AQ275">
        <v>2.7</v>
      </c>
      <c r="AR275" s="25">
        <f t="shared" si="42"/>
        <v>23.778714795021148</v>
      </c>
      <c r="AS275">
        <v>100</v>
      </c>
      <c r="AU275">
        <f t="shared" si="51"/>
        <v>0.26714164608227514</v>
      </c>
      <c r="AW275" s="12">
        <v>45148</v>
      </c>
      <c r="AX275">
        <v>3.6</v>
      </c>
      <c r="AY275">
        <v>3.7</v>
      </c>
      <c r="AZ275">
        <v>3.1</v>
      </c>
      <c r="BA275" s="25">
        <f t="shared" si="47"/>
        <v>32.685129967948214</v>
      </c>
      <c r="BB275">
        <v>100</v>
      </c>
    </row>
    <row r="276" spans="1:55" ht="15" customHeight="1" x14ac:dyDescent="0.25">
      <c r="A276" s="8" t="s">
        <v>152</v>
      </c>
      <c r="B276" s="7" t="s">
        <v>55</v>
      </c>
      <c r="C276" s="9" t="s">
        <v>63</v>
      </c>
      <c r="D276" s="11">
        <v>44980</v>
      </c>
      <c r="E276">
        <v>2.5</v>
      </c>
      <c r="F276">
        <v>1.8</v>
      </c>
      <c r="G276">
        <v>2</v>
      </c>
      <c r="H276" s="25">
        <f t="shared" si="43"/>
        <v>7.0882184246619708</v>
      </c>
      <c r="I276">
        <v>100</v>
      </c>
      <c r="M276" s="12">
        <v>45008</v>
      </c>
      <c r="N276">
        <v>2.9</v>
      </c>
      <c r="O276" s="28">
        <v>2.1</v>
      </c>
      <c r="P276" s="28">
        <v>2.4</v>
      </c>
      <c r="Q276" s="25">
        <f t="shared" si="44"/>
        <v>11.530626786378786</v>
      </c>
      <c r="R276">
        <v>100</v>
      </c>
      <c r="T276">
        <f t="shared" si="48"/>
        <v>1.7377595185933608E-2</v>
      </c>
      <c r="V276" s="12">
        <v>45033</v>
      </c>
      <c r="W276">
        <v>3.2</v>
      </c>
      <c r="X276">
        <v>2.7</v>
      </c>
      <c r="Y276">
        <v>2.6</v>
      </c>
      <c r="Z276" s="25">
        <f t="shared" si="45"/>
        <v>17.649467527867465</v>
      </c>
      <c r="AA276" s="28">
        <v>100</v>
      </c>
      <c r="AC276">
        <f t="shared" si="49"/>
        <v>1.7027956815074286E-2</v>
      </c>
      <c r="AD276" s="27" t="s">
        <v>111</v>
      </c>
      <c r="AE276" s="12">
        <v>45061</v>
      </c>
      <c r="AF276">
        <v>3.7</v>
      </c>
      <c r="AG276">
        <v>3.2</v>
      </c>
      <c r="AH276">
        <v>3.1</v>
      </c>
      <c r="AI276" s="25">
        <f t="shared" si="46"/>
        <v>28.834519122351377</v>
      </c>
      <c r="AJ276">
        <v>100</v>
      </c>
      <c r="AL276">
        <f t="shared" si="50"/>
        <v>0.49056262023749247</v>
      </c>
      <c r="AN276" s="12">
        <v>45090</v>
      </c>
      <c r="AO276">
        <v>3.7</v>
      </c>
      <c r="AP276">
        <v>3.4</v>
      </c>
      <c r="AQ276">
        <v>3.3</v>
      </c>
      <c r="AR276" s="25">
        <f t="shared" si="42"/>
        <v>32.61228428829309</v>
      </c>
      <c r="AS276">
        <v>100</v>
      </c>
      <c r="AU276">
        <f t="shared" si="51"/>
        <v>0.1230366030803928</v>
      </c>
      <c r="AW276" s="12">
        <v>45148</v>
      </c>
      <c r="AX276">
        <v>4.2</v>
      </c>
      <c r="AY276">
        <v>3.4</v>
      </c>
      <c r="AZ276">
        <v>3.7</v>
      </c>
      <c r="BA276" s="25">
        <f t="shared" si="47"/>
        <v>41.57151748770864</v>
      </c>
      <c r="BB276">
        <v>100</v>
      </c>
    </row>
    <row r="277" spans="1:55" ht="15" customHeight="1" x14ac:dyDescent="0.25">
      <c r="A277" s="8" t="s">
        <v>152</v>
      </c>
      <c r="B277" s="7" t="s">
        <v>56</v>
      </c>
      <c r="C277" s="9" t="s">
        <v>63</v>
      </c>
      <c r="D277" s="11">
        <v>44980</v>
      </c>
      <c r="E277">
        <v>2.2999999999999998</v>
      </c>
      <c r="F277">
        <v>1.5</v>
      </c>
      <c r="G277">
        <v>1.5</v>
      </c>
      <c r="H277" s="25">
        <f t="shared" si="43"/>
        <v>4.0644354955817947</v>
      </c>
      <c r="I277">
        <v>100</v>
      </c>
      <c r="M277" s="12">
        <v>45008</v>
      </c>
      <c r="N277">
        <v>2.8</v>
      </c>
      <c r="O277" s="28">
        <v>1.7</v>
      </c>
      <c r="P277" s="28">
        <v>1.8</v>
      </c>
      <c r="Q277" s="25">
        <f t="shared" si="44"/>
        <v>6.734789251133118</v>
      </c>
      <c r="R277">
        <v>100</v>
      </c>
      <c r="T277">
        <f t="shared" si="48"/>
        <v>1.8036130496448952E-2</v>
      </c>
      <c r="U277" s="27" t="s">
        <v>98</v>
      </c>
      <c r="V277" s="12">
        <v>45033</v>
      </c>
      <c r="W277">
        <v>3.1</v>
      </c>
      <c r="X277">
        <v>2.2999999999999998</v>
      </c>
      <c r="Y277">
        <v>2</v>
      </c>
      <c r="Z277" s="25">
        <f t="shared" si="45"/>
        <v>11.254559331944584</v>
      </c>
      <c r="AA277" s="28">
        <v>100</v>
      </c>
      <c r="AC277">
        <f t="shared" si="49"/>
        <v>2.0539472108729598E-2</v>
      </c>
      <c r="AD277" s="27" t="s">
        <v>111</v>
      </c>
      <c r="AE277" s="12">
        <v>45061</v>
      </c>
      <c r="AF277">
        <v>3.4</v>
      </c>
      <c r="AG277">
        <v>2.5</v>
      </c>
      <c r="AH277">
        <v>2.7</v>
      </c>
      <c r="AI277" s="25">
        <f t="shared" si="46"/>
        <v>18.051591387526951</v>
      </c>
      <c r="AJ277">
        <v>100</v>
      </c>
      <c r="AL277">
        <f t="shared" si="50"/>
        <v>0.47216694842898393</v>
      </c>
      <c r="AN277" s="12">
        <v>45090</v>
      </c>
      <c r="AO277">
        <v>3.7</v>
      </c>
      <c r="AP277">
        <v>2.8</v>
      </c>
      <c r="AQ277">
        <v>2.6</v>
      </c>
      <c r="AR277" s="25">
        <f t="shared" si="42"/>
        <v>21.184544661319379</v>
      </c>
      <c r="AS277">
        <v>100</v>
      </c>
      <c r="AU277">
        <f t="shared" si="51"/>
        <v>0.15993511422494341</v>
      </c>
      <c r="AW277" s="12">
        <v>45148</v>
      </c>
      <c r="AX277">
        <v>4</v>
      </c>
      <c r="AY277">
        <v>3.4</v>
      </c>
      <c r="AZ277">
        <v>3.2</v>
      </c>
      <c r="BA277" s="25">
        <f t="shared" si="47"/>
        <v>34.21194399759284</v>
      </c>
      <c r="BB277">
        <v>100</v>
      </c>
    </row>
    <row r="278" spans="1:55" ht="15" customHeight="1" x14ac:dyDescent="0.25">
      <c r="A278" s="8" t="s">
        <v>152</v>
      </c>
      <c r="B278" s="7" t="s">
        <v>57</v>
      </c>
      <c r="C278" s="9" t="s">
        <v>63</v>
      </c>
      <c r="D278" s="11">
        <v>44980</v>
      </c>
      <c r="E278">
        <v>2.4</v>
      </c>
      <c r="F278">
        <v>1.9</v>
      </c>
      <c r="G278">
        <v>1.3</v>
      </c>
      <c r="H278" s="25">
        <f t="shared" si="43"/>
        <v>4.8254863159139223</v>
      </c>
      <c r="I278">
        <v>100</v>
      </c>
      <c r="L278" s="27" t="s">
        <v>98</v>
      </c>
      <c r="M278" s="12">
        <v>45008</v>
      </c>
      <c r="N278">
        <v>2.2999999999999998</v>
      </c>
      <c r="O278" s="28">
        <v>1.9</v>
      </c>
      <c r="P278" s="28">
        <v>1.3</v>
      </c>
      <c r="Q278" s="25">
        <f t="shared" si="44"/>
        <v>4.6244243860841756</v>
      </c>
      <c r="R278">
        <v>95</v>
      </c>
      <c r="T278">
        <f t="shared" si="48"/>
        <v>-1.5199862292427104E-3</v>
      </c>
      <c r="V278" s="12">
        <v>45033</v>
      </c>
      <c r="W278">
        <v>2.8</v>
      </c>
      <c r="X278">
        <v>2.4</v>
      </c>
      <c r="Y278">
        <v>1.7</v>
      </c>
      <c r="Z278" s="25">
        <f t="shared" si="45"/>
        <v>9.2417801886977724</v>
      </c>
      <c r="AA278" s="28">
        <v>100</v>
      </c>
      <c r="AC278">
        <f t="shared" si="49"/>
        <v>2.7695304882208664E-2</v>
      </c>
      <c r="AE278" s="12">
        <v>45061</v>
      </c>
      <c r="AF278">
        <v>3.2</v>
      </c>
      <c r="AG278">
        <v>2.7</v>
      </c>
      <c r="AH278">
        <v>2.2999999999999998</v>
      </c>
      <c r="AI278" s="25">
        <f t="shared" si="46"/>
        <v>15.707963267948967</v>
      </c>
      <c r="AJ278">
        <v>100</v>
      </c>
      <c r="AL278">
        <f t="shared" si="50"/>
        <v>0.53010366949604659</v>
      </c>
      <c r="AN278" s="12">
        <v>45090</v>
      </c>
      <c r="AO278">
        <v>3.5</v>
      </c>
      <c r="AP278">
        <v>2.8</v>
      </c>
      <c r="AQ278">
        <v>2.5</v>
      </c>
      <c r="AR278" s="25">
        <f t="shared" si="42"/>
        <v>19.304105108605032</v>
      </c>
      <c r="AS278">
        <v>95</v>
      </c>
      <c r="AU278">
        <f t="shared" si="51"/>
        <v>0.20601738790563159</v>
      </c>
      <c r="AW278" s="12">
        <v>45148</v>
      </c>
      <c r="AX278">
        <v>3.9</v>
      </c>
      <c r="AY278">
        <v>3.7</v>
      </c>
      <c r="AZ278">
        <v>3.4</v>
      </c>
      <c r="BA278" s="25">
        <f t="shared" si="47"/>
        <v>38.602123381443732</v>
      </c>
      <c r="BB278">
        <v>100</v>
      </c>
    </row>
    <row r="279" spans="1:55" ht="15" customHeight="1" x14ac:dyDescent="0.25">
      <c r="A279" s="8" t="s">
        <v>152</v>
      </c>
      <c r="B279" s="7" t="s">
        <v>58</v>
      </c>
      <c r="C279" s="9" t="s">
        <v>63</v>
      </c>
      <c r="D279" s="11">
        <v>44980</v>
      </c>
      <c r="E279">
        <v>2</v>
      </c>
      <c r="F279">
        <v>1.5</v>
      </c>
      <c r="G279">
        <v>1.6</v>
      </c>
      <c r="H279" s="25">
        <f t="shared" si="43"/>
        <v>3.7738381751247396</v>
      </c>
      <c r="I279">
        <v>100</v>
      </c>
      <c r="L279" s="27" t="s">
        <v>98</v>
      </c>
      <c r="M279" s="12">
        <v>45008</v>
      </c>
      <c r="N279">
        <v>2.2000000000000002</v>
      </c>
      <c r="O279" s="28">
        <v>1.8</v>
      </c>
      <c r="P279" s="28">
        <v>1.8</v>
      </c>
      <c r="Q279" s="25">
        <f t="shared" si="44"/>
        <v>5.5983181086970122</v>
      </c>
      <c r="R279">
        <v>95</v>
      </c>
      <c r="T279">
        <f t="shared" si="48"/>
        <v>1.4084773133794724E-2</v>
      </c>
      <c r="V279" s="12">
        <v>45033</v>
      </c>
      <c r="W279">
        <v>2.5</v>
      </c>
      <c r="X279">
        <v>2.1</v>
      </c>
      <c r="Y279">
        <v>2.2999999999999998</v>
      </c>
      <c r="Z279" s="25">
        <f t="shared" si="45"/>
        <v>9.5033177771091264</v>
      </c>
      <c r="AA279" s="28">
        <v>95</v>
      </c>
      <c r="AC279">
        <f t="shared" si="49"/>
        <v>2.1166990497367495E-2</v>
      </c>
      <c r="AE279" s="12">
        <v>45061</v>
      </c>
      <c r="AF279">
        <v>2.9</v>
      </c>
      <c r="AG279">
        <v>2.6</v>
      </c>
      <c r="AH279">
        <v>2.5</v>
      </c>
      <c r="AI279" s="25">
        <f t="shared" si="46"/>
        <v>14.81044951672653</v>
      </c>
      <c r="AJ279">
        <v>100</v>
      </c>
      <c r="AL279">
        <f t="shared" si="50"/>
        <v>0.44341630143490385</v>
      </c>
      <c r="AN279" s="12">
        <v>45090</v>
      </c>
      <c r="AO279">
        <v>3.3</v>
      </c>
      <c r="AP279">
        <v>2.9</v>
      </c>
      <c r="AQ279">
        <v>2.9</v>
      </c>
      <c r="AR279" s="25">
        <f t="shared" si="42"/>
        <v>21.797155228769384</v>
      </c>
      <c r="AS279">
        <v>100</v>
      </c>
      <c r="AU279">
        <f t="shared" si="51"/>
        <v>0.38619794092488985</v>
      </c>
      <c r="AW279" s="12">
        <v>45148</v>
      </c>
      <c r="AX279">
        <v>4.2</v>
      </c>
      <c r="AY279">
        <v>3.8</v>
      </c>
      <c r="AZ279">
        <v>3.3</v>
      </c>
      <c r="BA279" s="25">
        <f t="shared" si="47"/>
        <v>41.57151748770864</v>
      </c>
      <c r="BB279">
        <v>100</v>
      </c>
    </row>
    <row r="280" spans="1:55" ht="15" customHeight="1" x14ac:dyDescent="0.25">
      <c r="A280" s="8" t="s">
        <v>152</v>
      </c>
      <c r="B280" s="7" t="s">
        <v>59</v>
      </c>
      <c r="C280" s="9" t="s">
        <v>63</v>
      </c>
      <c r="D280" s="11">
        <v>44980</v>
      </c>
      <c r="E280">
        <v>2.8</v>
      </c>
      <c r="F280">
        <v>2</v>
      </c>
      <c r="G280">
        <v>1.5</v>
      </c>
      <c r="H280" s="25">
        <f t="shared" si="43"/>
        <v>6.734789251133118</v>
      </c>
      <c r="I280">
        <v>100</v>
      </c>
      <c r="M280" s="12">
        <v>45008</v>
      </c>
      <c r="N280">
        <v>2.9</v>
      </c>
      <c r="O280" s="28">
        <v>2</v>
      </c>
      <c r="P280" s="28">
        <v>1.6</v>
      </c>
      <c r="Q280" s="25">
        <f t="shared" si="44"/>
        <v>7.3796011432824242</v>
      </c>
      <c r="R280">
        <v>100</v>
      </c>
      <c r="T280">
        <f t="shared" si="48"/>
        <v>3.2654669194522507E-3</v>
      </c>
      <c r="V280" s="12">
        <v>45033</v>
      </c>
      <c r="W280">
        <v>3.4</v>
      </c>
      <c r="X280">
        <v>2.6</v>
      </c>
      <c r="Y280">
        <v>1.8</v>
      </c>
      <c r="Z280" s="25">
        <f t="shared" si="45"/>
        <v>12.924512176868411</v>
      </c>
      <c r="AA280" s="28">
        <v>100</v>
      </c>
      <c r="AC280">
        <f t="shared" si="49"/>
        <v>2.2416243422159594E-2</v>
      </c>
      <c r="AE280" s="12">
        <v>45061</v>
      </c>
      <c r="AF280">
        <v>3.9</v>
      </c>
      <c r="AG280">
        <v>3</v>
      </c>
      <c r="AH280">
        <v>2.5</v>
      </c>
      <c r="AI280" s="25">
        <f t="shared" si="46"/>
        <v>23.16433708170349</v>
      </c>
      <c r="AJ280">
        <v>100</v>
      </c>
      <c r="AL280">
        <f t="shared" si="50"/>
        <v>0.58312565628331314</v>
      </c>
      <c r="AN280" s="12">
        <v>45090</v>
      </c>
      <c r="AO280">
        <v>4.4000000000000004</v>
      </c>
      <c r="AP280">
        <v>3</v>
      </c>
      <c r="AQ280">
        <v>2.5</v>
      </c>
      <c r="AR280" s="25">
        <f t="shared" si="42"/>
        <v>26.134123887050094</v>
      </c>
      <c r="AS280">
        <v>95</v>
      </c>
      <c r="AU280">
        <f t="shared" si="51"/>
        <v>0.1205504049177817</v>
      </c>
      <c r="AW280" s="12">
        <v>45148</v>
      </c>
      <c r="AX280">
        <v>5.0999999999999996</v>
      </c>
      <c r="AY280">
        <v>3.6</v>
      </c>
      <c r="AZ280">
        <v>3.3</v>
      </c>
      <c r="BA280" s="25">
        <f t="shared" si="47"/>
        <v>47.675828363174453</v>
      </c>
      <c r="BB280">
        <v>100</v>
      </c>
    </row>
    <row r="281" spans="1:55" ht="15" customHeight="1" x14ac:dyDescent="0.25">
      <c r="A281" s="8" t="s">
        <v>152</v>
      </c>
      <c r="B281" s="7" t="s">
        <v>60</v>
      </c>
      <c r="C281" s="9" t="s">
        <v>63</v>
      </c>
      <c r="D281" s="11">
        <v>44980</v>
      </c>
      <c r="E281">
        <v>2.6</v>
      </c>
      <c r="F281">
        <v>1.3</v>
      </c>
      <c r="G281">
        <v>1.8</v>
      </c>
      <c r="H281" s="25">
        <f t="shared" si="43"/>
        <v>4.9059896276621613</v>
      </c>
      <c r="I281">
        <v>100</v>
      </c>
      <c r="M281" s="12">
        <v>45008</v>
      </c>
      <c r="N281">
        <v>2.8</v>
      </c>
      <c r="O281" s="28">
        <v>2.1</v>
      </c>
      <c r="P281" s="28">
        <v>1.7</v>
      </c>
      <c r="Q281" s="25">
        <f t="shared" si="44"/>
        <v>7.9388046356214064</v>
      </c>
      <c r="R281">
        <v>100</v>
      </c>
      <c r="T281">
        <f t="shared" si="48"/>
        <v>1.7189495808435741E-2</v>
      </c>
      <c r="V281" s="12">
        <v>45033</v>
      </c>
      <c r="W281">
        <v>3.3</v>
      </c>
      <c r="X281">
        <v>2.6</v>
      </c>
      <c r="Y281">
        <v>2.1</v>
      </c>
      <c r="Z281" s="25">
        <f t="shared" si="45"/>
        <v>14.313292479295948</v>
      </c>
      <c r="AA281" s="28">
        <v>100</v>
      </c>
      <c r="AC281">
        <f t="shared" si="49"/>
        <v>2.3577037410344882E-2</v>
      </c>
      <c r="AD281" s="27" t="s">
        <v>110</v>
      </c>
      <c r="AE281" s="12">
        <v>45061</v>
      </c>
      <c r="AF281">
        <v>3.6</v>
      </c>
      <c r="AG281">
        <v>3</v>
      </c>
      <c r="AH281">
        <v>2.5</v>
      </c>
      <c r="AI281" s="25">
        <f t="shared" si="46"/>
        <v>21.382464998495532</v>
      </c>
      <c r="AJ281">
        <v>100</v>
      </c>
      <c r="AL281">
        <f t="shared" si="50"/>
        <v>0.40113313298647579</v>
      </c>
      <c r="AN281" s="12">
        <v>45090</v>
      </c>
      <c r="AO281">
        <v>3.8</v>
      </c>
      <c r="AP281">
        <v>3.1</v>
      </c>
      <c r="AQ281">
        <v>2.8</v>
      </c>
      <c r="AR281" s="25">
        <f t="shared" si="42"/>
        <v>25.972724564471918</v>
      </c>
      <c r="AS281">
        <v>100</v>
      </c>
      <c r="AU281">
        <f t="shared" si="51"/>
        <v>0.19435065996474596</v>
      </c>
      <c r="AW281" s="12">
        <v>45148</v>
      </c>
      <c r="AX281">
        <v>4</v>
      </c>
      <c r="AY281">
        <v>3.8</v>
      </c>
      <c r="AZ281">
        <v>3.2</v>
      </c>
      <c r="BA281" s="25">
        <f t="shared" si="47"/>
        <v>38.484510006474963</v>
      </c>
      <c r="BB281">
        <v>100</v>
      </c>
    </row>
    <row r="282" spans="1:55" ht="15" customHeight="1" x14ac:dyDescent="0.25">
      <c r="A282" s="8" t="s">
        <v>153</v>
      </c>
      <c r="B282" s="7" t="s">
        <v>53</v>
      </c>
      <c r="C282" s="9" t="s">
        <v>63</v>
      </c>
      <c r="D282" s="11">
        <v>44980</v>
      </c>
      <c r="E282">
        <v>2.4</v>
      </c>
      <c r="F282">
        <v>2.1</v>
      </c>
      <c r="G282">
        <v>2</v>
      </c>
      <c r="H282" s="25">
        <f t="shared" si="43"/>
        <v>7.9215258760266618</v>
      </c>
      <c r="I282">
        <v>100</v>
      </c>
      <c r="L282" s="27" t="s">
        <v>98</v>
      </c>
      <c r="M282" s="12">
        <v>45008</v>
      </c>
      <c r="N282">
        <v>2.1</v>
      </c>
      <c r="O282" s="28">
        <v>1.8</v>
      </c>
      <c r="P282" s="28">
        <v>1.4</v>
      </c>
      <c r="Q282" s="25">
        <f t="shared" si="44"/>
        <v>4.2223005264246822</v>
      </c>
      <c r="R282">
        <v>55</v>
      </c>
      <c r="T282">
        <f t="shared" si="48"/>
        <v>-2.2471561444060172E-2</v>
      </c>
      <c r="U282" s="27" t="s">
        <v>98</v>
      </c>
      <c r="V282" s="12">
        <v>45033</v>
      </c>
      <c r="W282">
        <v>1.7</v>
      </c>
      <c r="X282">
        <v>1.4</v>
      </c>
      <c r="Y282">
        <v>1.1000000000000001</v>
      </c>
      <c r="Z282" s="25">
        <f t="shared" si="45"/>
        <v>2.086213871524472</v>
      </c>
      <c r="AA282" s="28">
        <v>45</v>
      </c>
      <c r="AC282">
        <f t="shared" si="49"/>
        <v>-2.8201169981210344E-2</v>
      </c>
      <c r="AE282" s="12">
        <v>45061</v>
      </c>
      <c r="AF282">
        <v>1.9</v>
      </c>
      <c r="AG282">
        <v>1.4</v>
      </c>
      <c r="AH282">
        <v>0.9</v>
      </c>
      <c r="AI282" s="25">
        <f t="shared" si="46"/>
        <v>1.9735092350769377</v>
      </c>
      <c r="AJ282">
        <v>45</v>
      </c>
      <c r="AL282">
        <f t="shared" si="50"/>
        <v>-5.5503072829849488E-2</v>
      </c>
      <c r="AN282" s="12">
        <v>45090</v>
      </c>
      <c r="AO282">
        <v>1.6</v>
      </c>
      <c r="AP282">
        <v>1.4</v>
      </c>
      <c r="AQ282">
        <v>1.3</v>
      </c>
      <c r="AR282" s="25">
        <f t="shared" si="42"/>
        <v>2.2902210444669597</v>
      </c>
      <c r="AS282">
        <v>40</v>
      </c>
      <c r="AU282">
        <f t="shared" si="51"/>
        <v>0.14873931875589144</v>
      </c>
      <c r="AW282" s="12">
        <v>45148</v>
      </c>
      <c r="AX282">
        <v>1.7</v>
      </c>
      <c r="AY282">
        <v>1.7</v>
      </c>
      <c r="AZ282">
        <v>0.1</v>
      </c>
      <c r="BA282" s="25">
        <f t="shared" si="47"/>
        <v>1.0814932709982863</v>
      </c>
      <c r="BB282">
        <v>30</v>
      </c>
    </row>
    <row r="283" spans="1:55" ht="15" customHeight="1" x14ac:dyDescent="0.25">
      <c r="A283" s="8" t="s">
        <v>153</v>
      </c>
      <c r="B283" s="7" t="s">
        <v>54</v>
      </c>
      <c r="C283" s="9" t="s">
        <v>63</v>
      </c>
      <c r="D283" s="11">
        <v>44980</v>
      </c>
      <c r="E283">
        <v>2.5</v>
      </c>
      <c r="F283">
        <v>1.8</v>
      </c>
      <c r="G283">
        <v>1.4</v>
      </c>
      <c r="H283" s="25">
        <f t="shared" si="43"/>
        <v>5.026548245743669</v>
      </c>
      <c r="I283">
        <v>100</v>
      </c>
      <c r="L283" s="27" t="s">
        <v>98</v>
      </c>
      <c r="M283" s="12">
        <v>45008</v>
      </c>
      <c r="N283">
        <v>1.8</v>
      </c>
      <c r="O283" s="28">
        <v>1.3</v>
      </c>
      <c r="P283" s="28">
        <v>0.8</v>
      </c>
      <c r="Q283" s="25">
        <f t="shared" si="44"/>
        <v>1.5586226552622362</v>
      </c>
      <c r="R283">
        <v>55</v>
      </c>
      <c r="T283">
        <f t="shared" si="48"/>
        <v>-4.1818964183022965E-2</v>
      </c>
      <c r="U283" s="27" t="s">
        <v>98</v>
      </c>
      <c r="V283" s="12">
        <v>45033</v>
      </c>
      <c r="W283">
        <v>1.5</v>
      </c>
      <c r="X283">
        <v>1</v>
      </c>
      <c r="Y283">
        <v>0.7</v>
      </c>
      <c r="Z283" s="25">
        <f t="shared" si="45"/>
        <v>0.85117525958198437</v>
      </c>
      <c r="AA283" s="28">
        <v>45</v>
      </c>
      <c r="AC283">
        <f t="shared" si="49"/>
        <v>-2.4197589765134749E-2</v>
      </c>
      <c r="AE283" s="12">
        <v>45061</v>
      </c>
      <c r="AF283">
        <v>1.9</v>
      </c>
      <c r="AG283">
        <v>1.2</v>
      </c>
      <c r="AH283">
        <v>0.5</v>
      </c>
      <c r="AI283" s="25">
        <f t="shared" si="46"/>
        <v>1.0781553288038468</v>
      </c>
      <c r="AJ283">
        <v>45</v>
      </c>
      <c r="AL283">
        <f t="shared" si="50"/>
        <v>0.23624189082724492</v>
      </c>
      <c r="AN283" s="12">
        <v>45090</v>
      </c>
      <c r="AO283">
        <v>1.4</v>
      </c>
      <c r="AP283">
        <v>1.1000000000000001</v>
      </c>
      <c r="AQ283">
        <v>0.8</v>
      </c>
      <c r="AR283" s="25">
        <f t="shared" si="42"/>
        <v>0.99235057945267602</v>
      </c>
      <c r="AS283">
        <v>35</v>
      </c>
      <c r="AU283">
        <f t="shared" si="51"/>
        <v>-8.2877041983192332E-2</v>
      </c>
      <c r="AW283" s="12">
        <v>45148</v>
      </c>
      <c r="AX283">
        <v>1.1000000000000001</v>
      </c>
      <c r="AY283">
        <v>1.7</v>
      </c>
      <c r="AZ283">
        <v>1.3</v>
      </c>
      <c r="BA283" s="25">
        <f t="shared" si="47"/>
        <v>1.9438604544086846</v>
      </c>
      <c r="BB283">
        <v>25</v>
      </c>
    </row>
    <row r="284" spans="1:55" ht="15" customHeight="1" x14ac:dyDescent="0.25">
      <c r="A284" s="8" t="s">
        <v>153</v>
      </c>
      <c r="B284" s="7" t="s">
        <v>55</v>
      </c>
      <c r="C284" s="9" t="s">
        <v>63</v>
      </c>
      <c r="D284" s="11">
        <v>44980</v>
      </c>
      <c r="E284">
        <v>2.2999999999999998</v>
      </c>
      <c r="F284">
        <v>2.1</v>
      </c>
      <c r="G284">
        <v>1.6</v>
      </c>
      <c r="H284" s="25">
        <f t="shared" si="43"/>
        <v>6.1824579927238643</v>
      </c>
      <c r="I284">
        <v>100</v>
      </c>
      <c r="M284" s="12">
        <v>45008</v>
      </c>
      <c r="N284">
        <v>2.4</v>
      </c>
      <c r="O284" s="28">
        <v>1.7</v>
      </c>
      <c r="P284" s="28">
        <v>2</v>
      </c>
      <c r="Q284" s="25">
        <f t="shared" si="44"/>
        <v>6.4512605141466413</v>
      </c>
      <c r="R284">
        <v>90</v>
      </c>
      <c r="T284">
        <f t="shared" si="48"/>
        <v>1.5199862292427108E-3</v>
      </c>
      <c r="U284" s="27" t="s">
        <v>98</v>
      </c>
      <c r="V284" s="12">
        <v>45033</v>
      </c>
      <c r="W284">
        <v>2.6</v>
      </c>
      <c r="X284">
        <v>2</v>
      </c>
      <c r="Y284">
        <v>1.9</v>
      </c>
      <c r="Z284" s="25">
        <f t="shared" si="45"/>
        <v>7.764838942428872</v>
      </c>
      <c r="AA284" s="28">
        <v>90</v>
      </c>
      <c r="AC284">
        <f t="shared" si="49"/>
        <v>7.4132069857752066E-3</v>
      </c>
      <c r="AE284" s="12">
        <v>45061</v>
      </c>
      <c r="AF284">
        <v>3.1</v>
      </c>
      <c r="AG284">
        <v>2.2999999999999998</v>
      </c>
      <c r="AH284">
        <v>2.1</v>
      </c>
      <c r="AI284" s="25">
        <f t="shared" si="46"/>
        <v>11.784114043615316</v>
      </c>
      <c r="AJ284">
        <v>90</v>
      </c>
      <c r="AL284">
        <f t="shared" si="50"/>
        <v>0.41688743549915841</v>
      </c>
      <c r="AN284" s="12">
        <v>45090</v>
      </c>
      <c r="AO284">
        <v>3.1</v>
      </c>
      <c r="AP284">
        <v>2.5</v>
      </c>
      <c r="AQ284">
        <v>2.6</v>
      </c>
      <c r="AR284" s="25">
        <f t="shared" si="42"/>
        <v>15.831859828224912</v>
      </c>
      <c r="AS284">
        <v>95</v>
      </c>
      <c r="AU284">
        <f t="shared" si="51"/>
        <v>0.29508209102683847</v>
      </c>
      <c r="AW284" s="12">
        <v>45148</v>
      </c>
      <c r="AX284">
        <v>4</v>
      </c>
      <c r="AY284">
        <v>3.1</v>
      </c>
      <c r="AZ284">
        <v>2.5</v>
      </c>
      <c r="BA284" s="25">
        <f t="shared" si="47"/>
        <v>24.630086404143974</v>
      </c>
      <c r="BB284">
        <v>95</v>
      </c>
    </row>
    <row r="285" spans="1:55" ht="15" customHeight="1" x14ac:dyDescent="0.25">
      <c r="A285" s="8" t="s">
        <v>153</v>
      </c>
      <c r="B285" s="7" t="s">
        <v>56</v>
      </c>
      <c r="C285" s="9" t="s">
        <v>63</v>
      </c>
      <c r="D285" s="11">
        <v>44980</v>
      </c>
      <c r="E285">
        <v>2.2000000000000002</v>
      </c>
      <c r="F285">
        <v>1.7</v>
      </c>
      <c r="G285">
        <v>1.1000000000000001</v>
      </c>
      <c r="H285" s="25">
        <f t="shared" si="43"/>
        <v>3.3866368805697968</v>
      </c>
      <c r="I285">
        <v>100</v>
      </c>
      <c r="L285" s="27" t="s">
        <v>98</v>
      </c>
      <c r="M285" s="12">
        <v>45008</v>
      </c>
      <c r="N285">
        <v>1.3</v>
      </c>
      <c r="O285" s="28">
        <v>1</v>
      </c>
      <c r="P285" s="28">
        <v>0.7</v>
      </c>
      <c r="Q285" s="25">
        <f t="shared" si="44"/>
        <v>0.73768522497105316</v>
      </c>
      <c r="R285">
        <v>40</v>
      </c>
      <c r="T285">
        <f t="shared" si="48"/>
        <v>-5.4431265290526963E-2</v>
      </c>
      <c r="U285" s="27" t="s">
        <v>104</v>
      </c>
      <c r="V285" s="12">
        <v>45033</v>
      </c>
      <c r="Z285" s="25" t="str">
        <f t="shared" si="45"/>
        <v/>
      </c>
      <c r="AA285" s="28">
        <v>0</v>
      </c>
      <c r="AB285" s="28" t="s">
        <v>102</v>
      </c>
      <c r="AC285" t="e">
        <f t="shared" si="49"/>
        <v>#VALUE!</v>
      </c>
      <c r="AE285" s="12">
        <v>45061</v>
      </c>
      <c r="AI285" s="25" t="str">
        <f t="shared" si="46"/>
        <v/>
      </c>
      <c r="AJ285">
        <v>0</v>
      </c>
      <c r="AK285" s="28" t="s">
        <v>102</v>
      </c>
      <c r="AL285" t="e">
        <f t="shared" si="50"/>
        <v>#VALUE!</v>
      </c>
      <c r="AN285" s="12">
        <v>45090</v>
      </c>
      <c r="AR285" s="25" t="str">
        <f t="shared" si="42"/>
        <v/>
      </c>
      <c r="AS285">
        <v>0</v>
      </c>
      <c r="AT285" s="28" t="s">
        <v>102</v>
      </c>
      <c r="AU285" t="e">
        <f t="shared" si="51"/>
        <v>#VALUE!</v>
      </c>
      <c r="AW285" s="12">
        <v>45148</v>
      </c>
      <c r="BA285" s="25" t="str">
        <f t="shared" si="47"/>
        <v/>
      </c>
      <c r="BB285">
        <v>0</v>
      </c>
      <c r="BC285" t="s">
        <v>61</v>
      </c>
    </row>
    <row r="286" spans="1:55" ht="15" customHeight="1" x14ac:dyDescent="0.25">
      <c r="A286" s="8" t="s">
        <v>153</v>
      </c>
      <c r="B286" s="7" t="s">
        <v>57</v>
      </c>
      <c r="C286" s="9" t="s">
        <v>63</v>
      </c>
      <c r="D286" s="11">
        <v>44980</v>
      </c>
      <c r="E286">
        <v>2.4</v>
      </c>
      <c r="F286">
        <v>1.8</v>
      </c>
      <c r="G286">
        <v>1.5</v>
      </c>
      <c r="H286" s="25">
        <f t="shared" si="43"/>
        <v>5.1317915996389258</v>
      </c>
      <c r="I286">
        <v>100</v>
      </c>
      <c r="M286" s="12">
        <v>45008</v>
      </c>
      <c r="N286">
        <v>2.4</v>
      </c>
      <c r="O286" s="28">
        <v>1.9</v>
      </c>
      <c r="P286" s="28">
        <v>1.5</v>
      </c>
      <c r="Q286" s="25">
        <f t="shared" si="44"/>
        <v>5.4475216613246999</v>
      </c>
      <c r="R286">
        <v>100</v>
      </c>
      <c r="T286">
        <f t="shared" si="48"/>
        <v>2.1323545106915107E-3</v>
      </c>
      <c r="V286" s="12">
        <v>45033</v>
      </c>
      <c r="W286">
        <v>2.6</v>
      </c>
      <c r="X286">
        <v>2.1</v>
      </c>
      <c r="Y286">
        <v>1.4</v>
      </c>
      <c r="Z286" s="25">
        <f t="shared" si="45"/>
        <v>6.2537328760521813</v>
      </c>
      <c r="AA286" s="28">
        <v>95</v>
      </c>
      <c r="AC286">
        <f t="shared" si="49"/>
        <v>5.5207112568016461E-3</v>
      </c>
      <c r="AE286" s="12">
        <v>45061</v>
      </c>
      <c r="AF286">
        <v>2.8</v>
      </c>
      <c r="AG286">
        <v>2.2999999999999998</v>
      </c>
      <c r="AH286">
        <v>2</v>
      </c>
      <c r="AI286" s="25">
        <f t="shared" si="46"/>
        <v>10.165408428853171</v>
      </c>
      <c r="AJ286">
        <v>95</v>
      </c>
      <c r="AL286">
        <f t="shared" si="50"/>
        <v>0.48551020669646511</v>
      </c>
      <c r="AN286" s="12">
        <v>45090</v>
      </c>
      <c r="AO286">
        <v>2.9</v>
      </c>
      <c r="AP286">
        <v>2.2999999999999998</v>
      </c>
      <c r="AQ286">
        <v>2.2999999999999998</v>
      </c>
      <c r="AR286" s="25">
        <f t="shared" si="42"/>
        <v>12.048793224680251</v>
      </c>
      <c r="AS286">
        <v>95</v>
      </c>
      <c r="AU286">
        <f t="shared" si="51"/>
        <v>0.16986456131893155</v>
      </c>
      <c r="AW286" s="12">
        <v>45148</v>
      </c>
      <c r="AX286">
        <v>3.8</v>
      </c>
      <c r="AY286">
        <v>3.4</v>
      </c>
      <c r="AZ286">
        <v>3</v>
      </c>
      <c r="BA286" s="25">
        <f t="shared" si="47"/>
        <v>30.561413334121507</v>
      </c>
      <c r="BB286">
        <v>100</v>
      </c>
    </row>
    <row r="287" spans="1:55" ht="15" customHeight="1" x14ac:dyDescent="0.25">
      <c r="A287" s="8" t="s">
        <v>153</v>
      </c>
      <c r="B287" s="7" t="s">
        <v>58</v>
      </c>
      <c r="C287" s="9" t="s">
        <v>63</v>
      </c>
      <c r="D287" s="11">
        <v>44980</v>
      </c>
      <c r="E287">
        <v>2.4</v>
      </c>
      <c r="F287">
        <v>1.9</v>
      </c>
      <c r="G287">
        <v>1.3</v>
      </c>
      <c r="H287" s="25">
        <f t="shared" si="43"/>
        <v>4.8254863159139223</v>
      </c>
      <c r="I287">
        <v>100</v>
      </c>
      <c r="M287" s="12">
        <v>45008</v>
      </c>
      <c r="N287">
        <v>2.5</v>
      </c>
      <c r="O287" s="28">
        <v>2.1</v>
      </c>
      <c r="P287" s="28">
        <v>1.4</v>
      </c>
      <c r="Q287" s="25">
        <f t="shared" si="44"/>
        <v>6.0132046885117134</v>
      </c>
      <c r="R287">
        <v>95</v>
      </c>
      <c r="T287">
        <f t="shared" si="48"/>
        <v>7.8587968535581941E-3</v>
      </c>
      <c r="V287" s="12">
        <v>45033</v>
      </c>
      <c r="W287">
        <v>2.7</v>
      </c>
      <c r="X287">
        <v>2.4</v>
      </c>
      <c r="Y287">
        <v>1.9</v>
      </c>
      <c r="Z287" s="25">
        <f t="shared" si="45"/>
        <v>9.8023581278227017</v>
      </c>
      <c r="AA287" s="28">
        <v>100</v>
      </c>
      <c r="AC287">
        <f t="shared" si="49"/>
        <v>1.9546605981777029E-2</v>
      </c>
      <c r="AE287" s="12">
        <v>45061</v>
      </c>
      <c r="AF287">
        <v>3.3</v>
      </c>
      <c r="AG287">
        <v>2.7</v>
      </c>
      <c r="AH287">
        <v>2.4</v>
      </c>
      <c r="AI287" s="25">
        <f t="shared" si="46"/>
        <v>16.853270139723293</v>
      </c>
      <c r="AJ287">
        <v>100</v>
      </c>
      <c r="AL287">
        <f t="shared" si="50"/>
        <v>0.54158499024965667</v>
      </c>
      <c r="AN287" s="12">
        <v>45090</v>
      </c>
      <c r="AO287">
        <v>3.4</v>
      </c>
      <c r="AP287">
        <v>2.9</v>
      </c>
      <c r="AQ287">
        <v>2.8</v>
      </c>
      <c r="AR287" s="25">
        <f t="shared" si="42"/>
        <v>21.689948379465626</v>
      </c>
      <c r="AS287">
        <v>100</v>
      </c>
      <c r="AU287">
        <f t="shared" si="51"/>
        <v>0.25214196185166154</v>
      </c>
      <c r="AW287" s="12">
        <v>45148</v>
      </c>
      <c r="AX287">
        <v>4.2</v>
      </c>
      <c r="AY287">
        <v>3.8</v>
      </c>
      <c r="AZ287">
        <v>3</v>
      </c>
      <c r="BA287" s="25">
        <f t="shared" si="47"/>
        <v>38.132651629272907</v>
      </c>
      <c r="BB287">
        <v>100</v>
      </c>
    </row>
    <row r="288" spans="1:55" ht="15" customHeight="1" x14ac:dyDescent="0.25">
      <c r="A288" s="8" t="s">
        <v>153</v>
      </c>
      <c r="B288" s="7" t="s">
        <v>59</v>
      </c>
      <c r="C288" s="9" t="s">
        <v>63</v>
      </c>
      <c r="D288" s="11">
        <v>44980</v>
      </c>
      <c r="E288">
        <v>2.2000000000000002</v>
      </c>
      <c r="F288">
        <v>1.8</v>
      </c>
      <c r="G288">
        <v>1.8</v>
      </c>
      <c r="H288" s="25">
        <f t="shared" si="43"/>
        <v>5.5983181086970122</v>
      </c>
      <c r="I288">
        <v>100</v>
      </c>
      <c r="L288" s="27" t="s">
        <v>98</v>
      </c>
      <c r="M288" s="12">
        <v>45008</v>
      </c>
      <c r="N288">
        <v>2.2999999999999998</v>
      </c>
      <c r="O288" s="28">
        <v>1.8</v>
      </c>
      <c r="P288" s="28">
        <v>1.6</v>
      </c>
      <c r="Q288" s="25">
        <f t="shared" si="44"/>
        <v>5.2205415921028395</v>
      </c>
      <c r="R288">
        <v>90</v>
      </c>
      <c r="T288">
        <f t="shared" si="48"/>
        <v>-2.4951808967522623E-3</v>
      </c>
      <c r="U288" s="27" t="s">
        <v>98</v>
      </c>
      <c r="V288" s="12">
        <v>45033</v>
      </c>
      <c r="W288">
        <v>2.7</v>
      </c>
      <c r="X288">
        <v>2</v>
      </c>
      <c r="Y288">
        <v>2.1</v>
      </c>
      <c r="Z288" s="25">
        <f t="shared" si="45"/>
        <v>8.9117166105299965</v>
      </c>
      <c r="AA288" s="28">
        <v>90</v>
      </c>
      <c r="AC288">
        <f t="shared" si="49"/>
        <v>2.1390629370058884E-2</v>
      </c>
      <c r="AE288" s="12">
        <v>45061</v>
      </c>
      <c r="AF288">
        <v>2.9</v>
      </c>
      <c r="AG288">
        <v>2.2000000000000002</v>
      </c>
      <c r="AH288">
        <v>1.9</v>
      </c>
      <c r="AI288" s="25">
        <f t="shared" si="46"/>
        <v>9.5718437668655501</v>
      </c>
      <c r="AJ288">
        <v>90</v>
      </c>
      <c r="AL288">
        <f t="shared" si="50"/>
        <v>7.1414560817734382E-2</v>
      </c>
      <c r="AN288" s="12">
        <v>45090</v>
      </c>
      <c r="AO288">
        <v>3.2</v>
      </c>
      <c r="AP288">
        <v>2.5</v>
      </c>
      <c r="AQ288">
        <v>1.9</v>
      </c>
      <c r="AR288" s="25">
        <f t="shared" si="42"/>
        <v>12.164246754699683</v>
      </c>
      <c r="AS288">
        <v>90</v>
      </c>
      <c r="AU288">
        <f t="shared" si="51"/>
        <v>0.23952105818349734</v>
      </c>
      <c r="AW288" s="12">
        <v>45148</v>
      </c>
      <c r="AX288">
        <v>3.3</v>
      </c>
      <c r="AY288">
        <v>2.9</v>
      </c>
      <c r="AZ288">
        <v>2.8</v>
      </c>
      <c r="BA288" s="25">
        <f t="shared" si="47"/>
        <v>21.052008721246047</v>
      </c>
      <c r="BB288">
        <v>70</v>
      </c>
    </row>
    <row r="289" spans="1:54" ht="15" customHeight="1" x14ac:dyDescent="0.25">
      <c r="A289" s="8" t="s">
        <v>153</v>
      </c>
      <c r="B289" s="7" t="s">
        <v>60</v>
      </c>
      <c r="C289" s="9" t="s">
        <v>63</v>
      </c>
      <c r="D289" s="11">
        <v>44980</v>
      </c>
      <c r="E289">
        <v>2.2000000000000002</v>
      </c>
      <c r="F289">
        <v>1.8</v>
      </c>
      <c r="G289">
        <v>1.3</v>
      </c>
      <c r="H289" s="25">
        <f t="shared" si="43"/>
        <v>4.1512219926372138</v>
      </c>
      <c r="I289">
        <v>100</v>
      </c>
      <c r="L289" s="27" t="s">
        <v>98</v>
      </c>
      <c r="M289" s="12">
        <v>45008</v>
      </c>
      <c r="N289">
        <v>1.9</v>
      </c>
      <c r="O289" s="28">
        <v>1.6</v>
      </c>
      <c r="P289" s="28">
        <v>1.1000000000000001</v>
      </c>
      <c r="Q289" s="25">
        <f t="shared" si="44"/>
        <v>2.7196374903045144</v>
      </c>
      <c r="R289">
        <v>70</v>
      </c>
      <c r="T289">
        <f t="shared" si="48"/>
        <v>-1.5103719684053923E-2</v>
      </c>
      <c r="U289" s="27" t="s">
        <v>98</v>
      </c>
      <c r="V289" s="12">
        <v>45033</v>
      </c>
      <c r="W289">
        <v>1.7</v>
      </c>
      <c r="X289">
        <v>1.3</v>
      </c>
      <c r="Y289">
        <v>1.3</v>
      </c>
      <c r="Z289" s="25">
        <f t="shared" si="45"/>
        <v>2.2564489234408689</v>
      </c>
      <c r="AA289" s="28">
        <v>65</v>
      </c>
      <c r="AC289">
        <f t="shared" si="49"/>
        <v>-7.4682516430367449E-3</v>
      </c>
      <c r="AE289" s="12">
        <v>45061</v>
      </c>
      <c r="AF289">
        <v>1.8</v>
      </c>
      <c r="AG289">
        <v>1.4</v>
      </c>
      <c r="AH289">
        <v>1.4</v>
      </c>
      <c r="AI289" s="25">
        <f t="shared" si="46"/>
        <v>2.770884720466197</v>
      </c>
      <c r="AJ289">
        <v>65</v>
      </c>
      <c r="AL289">
        <f t="shared" si="50"/>
        <v>0.2052467426477777</v>
      </c>
      <c r="AN289" s="12">
        <v>45090</v>
      </c>
      <c r="AO289">
        <v>2</v>
      </c>
      <c r="AP289">
        <v>1.5</v>
      </c>
      <c r="AQ289">
        <v>1.5</v>
      </c>
      <c r="AR289" s="25">
        <f t="shared" si="42"/>
        <v>3.5342917352885173</v>
      </c>
      <c r="AS289">
        <v>65</v>
      </c>
      <c r="AU289">
        <f t="shared" si="51"/>
        <v>0.2431897485075262</v>
      </c>
      <c r="AW289" s="12">
        <v>45148</v>
      </c>
      <c r="AX289">
        <v>2.2000000000000002</v>
      </c>
      <c r="AY289">
        <v>2</v>
      </c>
      <c r="AZ289">
        <v>2</v>
      </c>
      <c r="BA289" s="25">
        <f t="shared" si="47"/>
        <v>6.9115038378975457</v>
      </c>
      <c r="BB289">
        <v>85</v>
      </c>
    </row>
    <row r="290" spans="1:54" ht="15" customHeight="1" x14ac:dyDescent="0.25">
      <c r="A290" s="8" t="s">
        <v>154</v>
      </c>
      <c r="B290" s="7" t="s">
        <v>53</v>
      </c>
      <c r="C290" s="9" t="s">
        <v>63</v>
      </c>
      <c r="D290" s="11">
        <v>44980</v>
      </c>
      <c r="E290">
        <v>2.7</v>
      </c>
      <c r="F290">
        <v>1.6</v>
      </c>
      <c r="G290">
        <v>1.2</v>
      </c>
      <c r="H290" s="25">
        <f t="shared" si="43"/>
        <v>4.1563270806992962</v>
      </c>
      <c r="I290">
        <v>100</v>
      </c>
      <c r="M290" s="12">
        <v>45008</v>
      </c>
      <c r="N290">
        <v>2.9</v>
      </c>
      <c r="O290" s="28">
        <v>1.8</v>
      </c>
      <c r="P290" s="28">
        <v>1.4</v>
      </c>
      <c r="Q290" s="25">
        <f t="shared" si="44"/>
        <v>5.8307959650626566</v>
      </c>
      <c r="R290">
        <v>100</v>
      </c>
      <c r="T290">
        <f t="shared" si="48"/>
        <v>1.2090062472542512E-2</v>
      </c>
      <c r="V290" s="12">
        <v>45033</v>
      </c>
      <c r="W290">
        <v>3.4</v>
      </c>
      <c r="X290">
        <v>2.2000000000000002</v>
      </c>
      <c r="Y290">
        <v>1.9</v>
      </c>
      <c r="Z290" s="25">
        <f t="shared" si="45"/>
        <v>11.222161657704438</v>
      </c>
      <c r="AA290" s="28">
        <v>100</v>
      </c>
      <c r="AC290">
        <f t="shared" si="49"/>
        <v>2.6189480897553987E-2</v>
      </c>
      <c r="AE290" s="12">
        <v>45061</v>
      </c>
      <c r="AF290">
        <v>3.7</v>
      </c>
      <c r="AG290">
        <v>2.6</v>
      </c>
      <c r="AH290">
        <v>2.1</v>
      </c>
      <c r="AI290" s="25">
        <f t="shared" si="46"/>
        <v>16.048237022240912</v>
      </c>
      <c r="AJ290">
        <v>100</v>
      </c>
      <c r="AL290">
        <f t="shared" si="50"/>
        <v>0.35748618519109032</v>
      </c>
      <c r="AN290" s="12">
        <v>45090</v>
      </c>
      <c r="AO290">
        <v>4</v>
      </c>
      <c r="AP290">
        <v>2.6</v>
      </c>
      <c r="AQ290">
        <v>2.6</v>
      </c>
      <c r="AR290" s="25">
        <f t="shared" si="42"/>
        <v>21.237166338267002</v>
      </c>
      <c r="AS290">
        <v>100</v>
      </c>
      <c r="AU290">
        <f t="shared" si="51"/>
        <v>0.2799735920347789</v>
      </c>
      <c r="AW290" s="12">
        <v>45148</v>
      </c>
      <c r="AX290">
        <v>4.7</v>
      </c>
      <c r="AY290">
        <v>3.7</v>
      </c>
      <c r="AZ290">
        <v>3.1</v>
      </c>
      <c r="BA290" s="25">
        <f t="shared" si="47"/>
        <v>42.672253013710169</v>
      </c>
      <c r="BB290">
        <v>100</v>
      </c>
    </row>
    <row r="291" spans="1:54" ht="15" customHeight="1" x14ac:dyDescent="0.25">
      <c r="A291" s="8" t="s">
        <v>154</v>
      </c>
      <c r="B291" s="7" t="s">
        <v>54</v>
      </c>
      <c r="C291" s="9" t="s">
        <v>63</v>
      </c>
      <c r="D291" s="11">
        <v>44980</v>
      </c>
      <c r="E291">
        <v>2.2000000000000002</v>
      </c>
      <c r="F291">
        <v>1.7</v>
      </c>
      <c r="G291">
        <v>1.2</v>
      </c>
      <c r="H291" s="25">
        <f t="shared" si="43"/>
        <v>3.6328592047948973</v>
      </c>
      <c r="I291">
        <v>100</v>
      </c>
      <c r="M291" s="12">
        <v>45008</v>
      </c>
      <c r="N291">
        <v>2.2999999999999998</v>
      </c>
      <c r="O291" s="28">
        <v>1.8</v>
      </c>
      <c r="P291" s="28">
        <v>1.2</v>
      </c>
      <c r="Q291" s="25">
        <f t="shared" si="44"/>
        <v>4.0644354955817947</v>
      </c>
      <c r="R291">
        <v>95</v>
      </c>
      <c r="T291">
        <f t="shared" si="48"/>
        <v>4.0091023543641592E-3</v>
      </c>
      <c r="V291" s="12">
        <v>45033</v>
      </c>
      <c r="W291">
        <v>2.9</v>
      </c>
      <c r="X291">
        <v>2.2000000000000002</v>
      </c>
      <c r="Y291">
        <v>1.7</v>
      </c>
      <c r="Z291" s="25">
        <f t="shared" si="45"/>
        <v>8.6607818973245134</v>
      </c>
      <c r="AA291" s="28">
        <v>95</v>
      </c>
      <c r="AC291">
        <f t="shared" si="49"/>
        <v>3.0261205719692263E-2</v>
      </c>
      <c r="AE291" s="12">
        <v>45061</v>
      </c>
      <c r="AF291">
        <v>3.3</v>
      </c>
      <c r="AG291">
        <v>2.7</v>
      </c>
      <c r="AH291">
        <v>2</v>
      </c>
      <c r="AI291" s="25">
        <f t="shared" si="46"/>
        <v>14.313292479295948</v>
      </c>
      <c r="AJ291">
        <v>100</v>
      </c>
      <c r="AL291">
        <f t="shared" si="50"/>
        <v>0.50207147153956899</v>
      </c>
      <c r="AN291" s="12">
        <v>45090</v>
      </c>
      <c r="AO291">
        <v>3.7</v>
      </c>
      <c r="AP291">
        <v>2.8</v>
      </c>
      <c r="AQ291">
        <v>2.5</v>
      </c>
      <c r="AR291" s="25">
        <f t="shared" si="42"/>
        <v>20.407196829096748</v>
      </c>
      <c r="AS291">
        <v>100</v>
      </c>
      <c r="AU291">
        <f t="shared" si="51"/>
        <v>0.35447084733312828</v>
      </c>
      <c r="AW291" s="12">
        <v>45148</v>
      </c>
      <c r="AX291">
        <v>4.2</v>
      </c>
      <c r="AY291">
        <v>3.5</v>
      </c>
      <c r="AZ291">
        <v>3.7</v>
      </c>
      <c r="BA291" s="25">
        <f t="shared" si="47"/>
        <v>42.75079283004991</v>
      </c>
      <c r="BB291">
        <v>100</v>
      </c>
    </row>
    <row r="292" spans="1:54" ht="15" customHeight="1" x14ac:dyDescent="0.25">
      <c r="A292" s="8" t="s">
        <v>154</v>
      </c>
      <c r="B292" s="7" t="s">
        <v>55</v>
      </c>
      <c r="C292" s="9" t="s">
        <v>63</v>
      </c>
      <c r="D292" s="11">
        <v>44980</v>
      </c>
      <c r="E292">
        <v>2.1</v>
      </c>
      <c r="F292">
        <v>1.9</v>
      </c>
      <c r="G292">
        <v>1.3</v>
      </c>
      <c r="H292" s="25">
        <f t="shared" si="43"/>
        <v>4.2223005264246822</v>
      </c>
      <c r="I292">
        <v>100</v>
      </c>
      <c r="M292" s="12">
        <v>45008</v>
      </c>
      <c r="N292">
        <v>2.1</v>
      </c>
      <c r="O292" s="28">
        <v>2.1</v>
      </c>
      <c r="P292" s="28">
        <v>1.5</v>
      </c>
      <c r="Q292" s="25">
        <f t="shared" si="44"/>
        <v>5.3438491037562388</v>
      </c>
      <c r="R292">
        <v>100</v>
      </c>
      <c r="T292">
        <f t="shared" si="48"/>
        <v>8.4130739754559609E-3</v>
      </c>
      <c r="V292" s="12">
        <v>45033</v>
      </c>
      <c r="W292">
        <v>2.4</v>
      </c>
      <c r="X292">
        <v>2.2000000000000002</v>
      </c>
      <c r="Y292">
        <v>1.7</v>
      </c>
      <c r="Z292" s="25">
        <f t="shared" si="45"/>
        <v>7.1675436391651139</v>
      </c>
      <c r="AA292" s="28">
        <v>100</v>
      </c>
      <c r="AC292">
        <f t="shared" si="49"/>
        <v>1.1744672318863815E-2</v>
      </c>
      <c r="AD292" s="27" t="s">
        <v>111</v>
      </c>
      <c r="AE292" s="12">
        <v>45061</v>
      </c>
      <c r="AF292">
        <v>2.8</v>
      </c>
      <c r="AG292">
        <v>2.7</v>
      </c>
      <c r="AH292">
        <v>2.2000000000000002</v>
      </c>
      <c r="AI292" s="25">
        <f t="shared" si="46"/>
        <v>13.200186932220916</v>
      </c>
      <c r="AJ292">
        <v>100</v>
      </c>
      <c r="AL292">
        <f t="shared" si="50"/>
        <v>0.6102885269740993</v>
      </c>
      <c r="AN292" s="12">
        <v>45090</v>
      </c>
      <c r="AO292">
        <v>3.3</v>
      </c>
      <c r="AP292">
        <v>3.1</v>
      </c>
      <c r="AQ292">
        <v>2.5</v>
      </c>
      <c r="AR292" s="25">
        <f t="shared" si="42"/>
        <v>20.319821283418776</v>
      </c>
      <c r="AS292">
        <v>100</v>
      </c>
      <c r="AU292">
        <f t="shared" si="51"/>
        <v>0.43108840009632743</v>
      </c>
      <c r="AW292" s="12">
        <v>45148</v>
      </c>
      <c r="AX292">
        <v>3.9</v>
      </c>
      <c r="AY292">
        <v>3.3</v>
      </c>
      <c r="AZ292">
        <v>3.2</v>
      </c>
      <c r="BA292" s="25">
        <f t="shared" si="47"/>
        <v>32.353495593453637</v>
      </c>
      <c r="BB292">
        <v>100</v>
      </c>
    </row>
    <row r="293" spans="1:54" ht="15" customHeight="1" x14ac:dyDescent="0.25">
      <c r="A293" s="8" t="s">
        <v>154</v>
      </c>
      <c r="B293" s="7" t="s">
        <v>56</v>
      </c>
      <c r="C293" s="9" t="s">
        <v>63</v>
      </c>
      <c r="D293" s="11">
        <v>44980</v>
      </c>
      <c r="E293">
        <v>2.4</v>
      </c>
      <c r="F293">
        <v>1.9</v>
      </c>
      <c r="G293">
        <v>1.2</v>
      </c>
      <c r="H293" s="25">
        <f t="shared" si="43"/>
        <v>4.5286058101496849</v>
      </c>
      <c r="I293">
        <v>100</v>
      </c>
      <c r="M293" s="12">
        <v>45008</v>
      </c>
      <c r="N293">
        <v>2.7</v>
      </c>
      <c r="O293" s="28">
        <v>2.2000000000000002</v>
      </c>
      <c r="P293" s="28">
        <v>1.4</v>
      </c>
      <c r="Q293" s="25">
        <f t="shared" si="44"/>
        <v>6.8706631334008783</v>
      </c>
      <c r="R293">
        <v>100</v>
      </c>
      <c r="T293">
        <f t="shared" si="48"/>
        <v>1.4887375128511125E-2</v>
      </c>
      <c r="V293" s="12">
        <v>45033</v>
      </c>
      <c r="W293">
        <v>3.1</v>
      </c>
      <c r="X293">
        <v>2.6</v>
      </c>
      <c r="Y293">
        <v>1.8</v>
      </c>
      <c r="Z293" s="25">
        <f t="shared" si="45"/>
        <v>11.784114043615316</v>
      </c>
      <c r="AA293" s="28">
        <v>100</v>
      </c>
      <c r="AC293">
        <f t="shared" si="49"/>
        <v>2.1579669176204786E-2</v>
      </c>
      <c r="AE293" s="12">
        <v>45061</v>
      </c>
      <c r="AF293">
        <v>3.7</v>
      </c>
      <c r="AG293">
        <v>3.2</v>
      </c>
      <c r="AH293">
        <v>2.1</v>
      </c>
      <c r="AI293" s="25">
        <f t="shared" si="46"/>
        <v>20.407196829096755</v>
      </c>
      <c r="AJ293">
        <v>100</v>
      </c>
      <c r="AL293">
        <f t="shared" si="50"/>
        <v>0.54879404580526558</v>
      </c>
      <c r="AN293" s="12">
        <v>45090</v>
      </c>
      <c r="AO293">
        <v>3.9</v>
      </c>
      <c r="AP293">
        <v>3.6</v>
      </c>
      <c r="AQ293">
        <v>2.6</v>
      </c>
      <c r="AR293" s="25">
        <f t="shared" si="42"/>
        <v>29.43593776597297</v>
      </c>
      <c r="AS293">
        <v>100</v>
      </c>
      <c r="AU293">
        <f t="shared" si="51"/>
        <v>0.36609306920550033</v>
      </c>
      <c r="AW293" s="12">
        <v>45148</v>
      </c>
      <c r="AX293">
        <v>4.3</v>
      </c>
      <c r="AY293">
        <v>3.7</v>
      </c>
      <c r="AZ293">
        <v>3.2</v>
      </c>
      <c r="BA293" s="25">
        <f t="shared" si="47"/>
        <v>40.197267051303953</v>
      </c>
      <c r="BB293">
        <v>100</v>
      </c>
    </row>
    <row r="294" spans="1:54" ht="15" customHeight="1" x14ac:dyDescent="0.25">
      <c r="A294" s="8" t="s">
        <v>154</v>
      </c>
      <c r="B294" s="7" t="s">
        <v>57</v>
      </c>
      <c r="C294" s="9" t="s">
        <v>63</v>
      </c>
      <c r="D294" s="11">
        <v>44980</v>
      </c>
      <c r="E294">
        <v>2.2000000000000002</v>
      </c>
      <c r="F294">
        <v>2.1</v>
      </c>
      <c r="G294">
        <v>1</v>
      </c>
      <c r="H294" s="25">
        <f t="shared" si="43"/>
        <v>4.1512219926372138</v>
      </c>
      <c r="I294">
        <v>100</v>
      </c>
      <c r="M294" s="12">
        <v>45008</v>
      </c>
      <c r="N294">
        <v>2.6</v>
      </c>
      <c r="O294" s="28">
        <v>2.2999999999999998</v>
      </c>
      <c r="P294" s="28">
        <v>1.3</v>
      </c>
      <c r="Q294" s="25">
        <f t="shared" si="44"/>
        <v>6.6161941284601031</v>
      </c>
      <c r="R294">
        <v>100</v>
      </c>
      <c r="T294">
        <f t="shared" si="48"/>
        <v>1.6647055450181907E-2</v>
      </c>
      <c r="V294" s="12">
        <v>45033</v>
      </c>
      <c r="W294">
        <v>3.5</v>
      </c>
      <c r="X294">
        <v>3</v>
      </c>
      <c r="Y294">
        <v>2.2000000000000002</v>
      </c>
      <c r="Z294" s="25">
        <f t="shared" si="45"/>
        <v>18.582520545983627</v>
      </c>
      <c r="AA294" s="28">
        <v>100</v>
      </c>
      <c r="AC294">
        <f t="shared" si="49"/>
        <v>4.1308043348742662E-2</v>
      </c>
      <c r="AE294" s="12">
        <v>45061</v>
      </c>
      <c r="AF294">
        <v>3.8</v>
      </c>
      <c r="AG294">
        <v>3.4</v>
      </c>
      <c r="AH294">
        <v>2.4</v>
      </c>
      <c r="AI294" s="25">
        <f t="shared" si="46"/>
        <v>25.099754505855653</v>
      </c>
      <c r="AJ294">
        <v>100</v>
      </c>
      <c r="AL294">
        <f t="shared" si="50"/>
        <v>0.3004498725732791</v>
      </c>
      <c r="AN294" s="12">
        <v>45090</v>
      </c>
      <c r="AO294">
        <v>4.2</v>
      </c>
      <c r="AP294">
        <v>3.6</v>
      </c>
      <c r="AQ294">
        <v>2.6</v>
      </c>
      <c r="AR294" s="25">
        <f t="shared" si="42"/>
        <v>31.700240671047816</v>
      </c>
      <c r="AS294">
        <v>100</v>
      </c>
      <c r="AU294">
        <f t="shared" si="51"/>
        <v>0.23331605186528137</v>
      </c>
      <c r="AW294" s="12">
        <v>45148</v>
      </c>
      <c r="AX294">
        <v>5</v>
      </c>
      <c r="AY294">
        <v>4.5</v>
      </c>
      <c r="AZ294">
        <v>3.3</v>
      </c>
      <c r="BA294" s="25">
        <f t="shared" si="47"/>
        <v>59.729530326375937</v>
      </c>
      <c r="BB294">
        <v>100</v>
      </c>
    </row>
    <row r="295" spans="1:54" ht="15" customHeight="1" x14ac:dyDescent="0.25">
      <c r="A295" s="8" t="s">
        <v>154</v>
      </c>
      <c r="B295" s="7" t="s">
        <v>58</v>
      </c>
      <c r="C295" s="9" t="s">
        <v>63</v>
      </c>
      <c r="D295" s="11">
        <v>44980</v>
      </c>
      <c r="E295">
        <v>2.2000000000000002</v>
      </c>
      <c r="F295">
        <v>2</v>
      </c>
      <c r="G295">
        <v>0.7</v>
      </c>
      <c r="H295" s="25">
        <f t="shared" si="43"/>
        <v>3.1490539361420695</v>
      </c>
      <c r="I295">
        <v>100</v>
      </c>
      <c r="M295" s="12">
        <v>45008</v>
      </c>
      <c r="N295">
        <v>2.2999999999999998</v>
      </c>
      <c r="O295" s="28">
        <v>2.1</v>
      </c>
      <c r="P295" s="28">
        <v>0.9</v>
      </c>
      <c r="Q295" s="25">
        <f t="shared" si="44"/>
        <v>4.0644354955817947</v>
      </c>
      <c r="R295">
        <v>100</v>
      </c>
      <c r="T295">
        <f t="shared" si="48"/>
        <v>9.1133140673745061E-3</v>
      </c>
      <c r="V295" s="12">
        <v>45033</v>
      </c>
      <c r="W295">
        <v>2.8</v>
      </c>
      <c r="X295">
        <v>2.6</v>
      </c>
      <c r="Y295">
        <v>1.5</v>
      </c>
      <c r="Z295" s="25">
        <f t="shared" si="45"/>
        <v>9.2417801886977724</v>
      </c>
      <c r="AA295" s="28">
        <v>100</v>
      </c>
      <c r="AC295">
        <f t="shared" si="49"/>
        <v>3.2858386573214354E-2</v>
      </c>
      <c r="AE295" s="12">
        <v>45061</v>
      </c>
      <c r="AF295">
        <v>3.2</v>
      </c>
      <c r="AG295">
        <v>2.8</v>
      </c>
      <c r="AH295">
        <v>1.8</v>
      </c>
      <c r="AI295" s="25">
        <f t="shared" si="46"/>
        <v>13.295220109992002</v>
      </c>
      <c r="AJ295">
        <v>100</v>
      </c>
      <c r="AL295">
        <f t="shared" si="50"/>
        <v>0.36344407493079978</v>
      </c>
      <c r="AN295" s="12">
        <v>45090</v>
      </c>
      <c r="AO295">
        <v>3.2</v>
      </c>
      <c r="AP295">
        <v>2.7</v>
      </c>
      <c r="AQ295">
        <v>2.1</v>
      </c>
      <c r="AR295" s="25">
        <f t="shared" si="42"/>
        <v>14.47645894774177</v>
      </c>
      <c r="AS295">
        <v>100</v>
      </c>
      <c r="AU295">
        <f t="shared" si="51"/>
        <v>8.5064483713700234E-2</v>
      </c>
      <c r="AW295" s="12">
        <v>45148</v>
      </c>
      <c r="AX295">
        <v>3.8</v>
      </c>
      <c r="AY295">
        <v>3.6</v>
      </c>
      <c r="AZ295">
        <v>2.7</v>
      </c>
      <c r="BA295" s="25">
        <f t="shared" si="47"/>
        <v>29.613830449982494</v>
      </c>
      <c r="BB295">
        <v>100</v>
      </c>
    </row>
    <row r="296" spans="1:54" ht="15" customHeight="1" x14ac:dyDescent="0.25">
      <c r="A296" s="8" t="s">
        <v>154</v>
      </c>
      <c r="B296" s="7" t="s">
        <v>59</v>
      </c>
      <c r="C296" s="9" t="s">
        <v>63</v>
      </c>
      <c r="D296" s="11">
        <v>44980</v>
      </c>
      <c r="E296">
        <v>2.2999999999999998</v>
      </c>
      <c r="F296">
        <v>2</v>
      </c>
      <c r="G296">
        <v>0.9</v>
      </c>
      <c r="H296" s="25">
        <f t="shared" si="43"/>
        <v>3.7979891686492104</v>
      </c>
      <c r="I296">
        <v>100</v>
      </c>
      <c r="M296" s="12">
        <v>45008</v>
      </c>
      <c r="N296">
        <v>2.5</v>
      </c>
      <c r="O296" s="28">
        <v>2</v>
      </c>
      <c r="P296" s="28">
        <v>0.9</v>
      </c>
      <c r="Q296" s="25">
        <f t="shared" si="44"/>
        <v>4.1282490963578375</v>
      </c>
      <c r="R296">
        <v>95</v>
      </c>
      <c r="T296">
        <f t="shared" si="48"/>
        <v>2.9779146049661071E-3</v>
      </c>
      <c r="V296" s="12">
        <v>45033</v>
      </c>
      <c r="W296">
        <v>2.9</v>
      </c>
      <c r="X296">
        <v>2.4</v>
      </c>
      <c r="Y296">
        <v>1.1000000000000001</v>
      </c>
      <c r="Z296" s="25">
        <f t="shared" si="45"/>
        <v>6.9753174386735868</v>
      </c>
      <c r="AA296" s="28">
        <v>100</v>
      </c>
      <c r="AC296">
        <f t="shared" si="49"/>
        <v>2.0980978724966098E-2</v>
      </c>
      <c r="AE296" s="12">
        <v>45061</v>
      </c>
      <c r="AF296">
        <v>3.5</v>
      </c>
      <c r="AG296">
        <v>2.7</v>
      </c>
      <c r="AH296">
        <v>1.5</v>
      </c>
      <c r="AI296" s="25">
        <f t="shared" si="46"/>
        <v>12.122620652039615</v>
      </c>
      <c r="AJ296">
        <v>100</v>
      </c>
      <c r="AL296">
        <f t="shared" si="50"/>
        <v>0.5523519113085863</v>
      </c>
      <c r="AN296" s="12">
        <v>45090</v>
      </c>
      <c r="AO296">
        <v>3.7</v>
      </c>
      <c r="AP296">
        <v>2.7</v>
      </c>
      <c r="AQ296">
        <v>1.7</v>
      </c>
      <c r="AR296" s="25">
        <f t="shared" si="42"/>
        <v>14.064910310121506</v>
      </c>
      <c r="AS296">
        <v>100</v>
      </c>
      <c r="AU296">
        <f t="shared" si="51"/>
        <v>0.14851430277078614</v>
      </c>
      <c r="AW296" s="12">
        <v>45148</v>
      </c>
      <c r="AX296">
        <v>4.4000000000000004</v>
      </c>
      <c r="AY296">
        <v>3.5</v>
      </c>
      <c r="AZ296">
        <v>2.5</v>
      </c>
      <c r="BA296" s="25">
        <f t="shared" si="47"/>
        <v>31.101767270538954</v>
      </c>
      <c r="BB296">
        <v>100</v>
      </c>
    </row>
    <row r="297" spans="1:54" ht="15" customHeight="1" x14ac:dyDescent="0.25">
      <c r="A297" s="8" t="s">
        <v>154</v>
      </c>
      <c r="B297" s="7" t="s">
        <v>60</v>
      </c>
      <c r="C297" s="9" t="s">
        <v>63</v>
      </c>
      <c r="D297" s="11">
        <v>44980</v>
      </c>
      <c r="E297">
        <v>2.4</v>
      </c>
      <c r="F297">
        <v>1.6</v>
      </c>
      <c r="G297">
        <v>2.1</v>
      </c>
      <c r="H297" s="25">
        <f t="shared" si="43"/>
        <v>6.4512605141466413</v>
      </c>
      <c r="I297">
        <v>100</v>
      </c>
      <c r="M297" s="12">
        <v>45008</v>
      </c>
      <c r="N297">
        <v>2.5</v>
      </c>
      <c r="O297" s="28">
        <v>2</v>
      </c>
      <c r="P297" s="28">
        <v>2.4</v>
      </c>
      <c r="Q297" s="25">
        <f t="shared" si="44"/>
        <v>9.5033177771091264</v>
      </c>
      <c r="R297">
        <v>100</v>
      </c>
      <c r="T297">
        <f t="shared" si="48"/>
        <v>1.3834479895297453E-2</v>
      </c>
      <c r="V297" s="12">
        <v>45033</v>
      </c>
      <c r="W297">
        <v>3.1</v>
      </c>
      <c r="X297">
        <v>3.1</v>
      </c>
      <c r="Y297">
        <v>2.2999999999999998</v>
      </c>
      <c r="Z297" s="25">
        <f t="shared" si="45"/>
        <v>17.749213094618938</v>
      </c>
      <c r="AA297" s="28">
        <v>100</v>
      </c>
      <c r="AC297">
        <f t="shared" si="49"/>
        <v>2.4988008196358876E-2</v>
      </c>
      <c r="AE297" s="12">
        <v>45061</v>
      </c>
      <c r="AF297">
        <v>3.6</v>
      </c>
      <c r="AG297">
        <v>2.2999999999999998</v>
      </c>
      <c r="AH297">
        <v>2.5</v>
      </c>
      <c r="AI297" s="25">
        <f t="shared" si="46"/>
        <v>16.286016316209487</v>
      </c>
      <c r="AJ297">
        <v>100</v>
      </c>
      <c r="AL297">
        <f t="shared" si="50"/>
        <v>-8.5980877333246747E-2</v>
      </c>
      <c r="AN297" s="12">
        <v>45090</v>
      </c>
      <c r="AO297">
        <v>3.8</v>
      </c>
      <c r="AP297">
        <v>3</v>
      </c>
      <c r="AQ297">
        <v>2.8</v>
      </c>
      <c r="AR297" s="25">
        <f t="shared" si="42"/>
        <v>25.099754505855653</v>
      </c>
      <c r="AS297">
        <v>100</v>
      </c>
      <c r="AU297">
        <f t="shared" si="51"/>
        <v>0.43227302171398002</v>
      </c>
      <c r="AW297" s="12">
        <v>45148</v>
      </c>
      <c r="AX297">
        <v>4.0999999999999996</v>
      </c>
      <c r="AY297">
        <v>4.2</v>
      </c>
      <c r="AZ297">
        <v>3.8</v>
      </c>
      <c r="BA297" s="25">
        <f t="shared" si="47"/>
        <v>51.5221195188726</v>
      </c>
      <c r="BB297">
        <v>100</v>
      </c>
    </row>
    <row r="298" spans="1:54" ht="15" customHeight="1" x14ac:dyDescent="0.25">
      <c r="A298" s="8" t="s">
        <v>155</v>
      </c>
      <c r="B298" s="7" t="s">
        <v>53</v>
      </c>
      <c r="C298" s="9" t="s">
        <v>63</v>
      </c>
      <c r="D298" s="11">
        <v>44980</v>
      </c>
      <c r="E298">
        <v>2.1</v>
      </c>
      <c r="F298">
        <v>1.9</v>
      </c>
      <c r="G298" s="28">
        <v>1.6</v>
      </c>
      <c r="H298" s="25">
        <f t="shared" si="43"/>
        <v>5.0510919383498392</v>
      </c>
      <c r="I298" s="28">
        <v>100</v>
      </c>
      <c r="M298" s="12">
        <v>45008</v>
      </c>
      <c r="N298">
        <v>2.5</v>
      </c>
      <c r="O298" s="28">
        <v>2.2999999999999998</v>
      </c>
      <c r="P298" s="28">
        <v>2</v>
      </c>
      <c r="Q298" s="25">
        <f t="shared" si="44"/>
        <v>9.0762575257617613</v>
      </c>
      <c r="R298">
        <v>100</v>
      </c>
      <c r="T298">
        <f t="shared" si="48"/>
        <v>2.0930624841181262E-2</v>
      </c>
      <c r="V298" s="12">
        <v>45033</v>
      </c>
      <c r="W298">
        <v>2.6</v>
      </c>
      <c r="X298">
        <v>2.2999999999999998</v>
      </c>
      <c r="Y298">
        <v>2.2999999999999998</v>
      </c>
      <c r="Z298" s="25">
        <f t="shared" si="45"/>
        <v>10.802366339368502</v>
      </c>
      <c r="AA298" s="28">
        <v>100</v>
      </c>
      <c r="AC298">
        <f t="shared" si="49"/>
        <v>6.9641309897738564E-3</v>
      </c>
      <c r="AE298" s="12">
        <v>45063</v>
      </c>
      <c r="AF298">
        <v>3.2</v>
      </c>
      <c r="AG298">
        <v>2.9</v>
      </c>
      <c r="AH298">
        <v>2.7</v>
      </c>
      <c r="AI298" s="25">
        <f t="shared" si="46"/>
        <v>19.704069123315179</v>
      </c>
      <c r="AJ298">
        <v>100</v>
      </c>
      <c r="AL298">
        <f t="shared" si="50"/>
        <v>0.60065980683984221</v>
      </c>
      <c r="AN298" s="12">
        <v>45090</v>
      </c>
      <c r="AO298">
        <v>3.4</v>
      </c>
      <c r="AP298">
        <v>3</v>
      </c>
      <c r="AQ298">
        <v>3</v>
      </c>
      <c r="AR298" s="25">
        <f t="shared" si="42"/>
        <v>24.033183799961918</v>
      </c>
      <c r="AS298">
        <v>100</v>
      </c>
      <c r="AU298">
        <f t="shared" si="51"/>
        <v>0.19849143642818801</v>
      </c>
      <c r="AW298" s="12">
        <v>45148</v>
      </c>
      <c r="AX298">
        <v>3.9</v>
      </c>
      <c r="AY298">
        <v>3.9</v>
      </c>
      <c r="AZ298">
        <v>3.6</v>
      </c>
      <c r="BA298" s="25">
        <f t="shared" si="47"/>
        <v>43.074180523828801</v>
      </c>
      <c r="BB298">
        <v>100</v>
      </c>
    </row>
    <row r="299" spans="1:54" ht="15" customHeight="1" x14ac:dyDescent="0.25">
      <c r="A299" s="8" t="s">
        <v>155</v>
      </c>
      <c r="B299" s="7" t="s">
        <v>54</v>
      </c>
      <c r="C299" s="9" t="s">
        <v>63</v>
      </c>
      <c r="D299" s="11">
        <v>44980</v>
      </c>
      <c r="E299">
        <v>2.2000000000000002</v>
      </c>
      <c r="F299">
        <v>2.1</v>
      </c>
      <c r="G299" s="28">
        <v>1.2</v>
      </c>
      <c r="H299" s="25">
        <f t="shared" si="43"/>
        <v>4.7041422996690159</v>
      </c>
      <c r="I299" s="28">
        <v>100</v>
      </c>
      <c r="M299" s="12">
        <v>45008</v>
      </c>
      <c r="N299">
        <v>2.4</v>
      </c>
      <c r="O299" s="28">
        <v>1.6</v>
      </c>
      <c r="P299" s="28">
        <v>1.3</v>
      </c>
      <c r="Q299" s="25">
        <f t="shared" si="44"/>
        <v>3.9631191325035244</v>
      </c>
      <c r="R299">
        <v>90</v>
      </c>
      <c r="T299">
        <f t="shared" si="48"/>
        <v>-6.1218602132279429E-3</v>
      </c>
      <c r="V299" s="12">
        <v>45033</v>
      </c>
      <c r="W299">
        <v>2.8</v>
      </c>
      <c r="X299">
        <v>1.8</v>
      </c>
      <c r="Y299">
        <v>1.8</v>
      </c>
      <c r="Z299" s="25">
        <f t="shared" si="45"/>
        <v>7.1251321383416508</v>
      </c>
      <c r="AA299" s="28">
        <v>90</v>
      </c>
      <c r="AC299">
        <f t="shared" si="49"/>
        <v>2.3463875870661205E-2</v>
      </c>
      <c r="AE299" s="12">
        <v>45063</v>
      </c>
      <c r="AF299">
        <v>3.1</v>
      </c>
      <c r="AG299">
        <v>2.5</v>
      </c>
      <c r="AH299">
        <v>2.1</v>
      </c>
      <c r="AI299" s="25">
        <f t="shared" si="46"/>
        <v>12.879744481554752</v>
      </c>
      <c r="AJ299">
        <v>95</v>
      </c>
      <c r="AL299">
        <f t="shared" si="50"/>
        <v>0.59163347708892999</v>
      </c>
      <c r="AN299" s="12">
        <v>45090</v>
      </c>
      <c r="AO299">
        <v>3.5</v>
      </c>
      <c r="AP299">
        <v>2.6</v>
      </c>
      <c r="AQ299">
        <v>2.6</v>
      </c>
      <c r="AR299" s="25">
        <f t="shared" si="42"/>
        <v>18.582520545983627</v>
      </c>
      <c r="AS299">
        <v>100</v>
      </c>
      <c r="AU299">
        <f t="shared" si="51"/>
        <v>0.36634600088881919</v>
      </c>
      <c r="AW299" s="12">
        <v>45148</v>
      </c>
      <c r="AX299">
        <v>4.4000000000000004</v>
      </c>
      <c r="AY299">
        <v>3.6</v>
      </c>
      <c r="AZ299">
        <v>3.4</v>
      </c>
      <c r="BA299" s="25">
        <f t="shared" si="47"/>
        <v>42.332961007122464</v>
      </c>
      <c r="BB299">
        <v>100</v>
      </c>
    </row>
    <row r="300" spans="1:54" ht="15" customHeight="1" x14ac:dyDescent="0.25">
      <c r="A300" s="8" t="s">
        <v>155</v>
      </c>
      <c r="B300" s="7" t="s">
        <v>55</v>
      </c>
      <c r="C300" s="9" t="s">
        <v>63</v>
      </c>
      <c r="D300" s="11">
        <v>44980</v>
      </c>
      <c r="E300">
        <v>2.5</v>
      </c>
      <c r="F300">
        <v>1.7</v>
      </c>
      <c r="G300" s="28">
        <v>1.5</v>
      </c>
      <c r="H300" s="25">
        <f t="shared" si="43"/>
        <v>5.026548245743669</v>
      </c>
      <c r="I300" s="28">
        <v>100</v>
      </c>
      <c r="L300" s="27" t="s">
        <v>98</v>
      </c>
      <c r="M300" s="12">
        <v>45008</v>
      </c>
      <c r="N300">
        <v>2</v>
      </c>
      <c r="O300" s="28">
        <v>1.6</v>
      </c>
      <c r="P300" s="28">
        <v>1.1000000000000001</v>
      </c>
      <c r="Q300" s="25">
        <f t="shared" si="44"/>
        <v>2.8627763055836994</v>
      </c>
      <c r="R300">
        <v>95</v>
      </c>
      <c r="T300">
        <f t="shared" si="48"/>
        <v>-2.0105058032321595E-2</v>
      </c>
      <c r="V300" s="12">
        <v>45033</v>
      </c>
      <c r="W300">
        <v>2.2999999999999998</v>
      </c>
      <c r="X300">
        <v>1.9</v>
      </c>
      <c r="Y300">
        <v>1.3</v>
      </c>
      <c r="Z300" s="25">
        <f t="shared" si="45"/>
        <v>4.6244243860841756</v>
      </c>
      <c r="AA300" s="28">
        <v>95</v>
      </c>
      <c r="AC300">
        <f t="shared" si="49"/>
        <v>1.9182400638638141E-2</v>
      </c>
      <c r="AE300" s="12">
        <v>45063</v>
      </c>
      <c r="AF300">
        <v>2.6</v>
      </c>
      <c r="AG300">
        <v>2</v>
      </c>
      <c r="AH300">
        <v>1.7</v>
      </c>
      <c r="AI300" s="25">
        <f t="shared" si="46"/>
        <v>6.9888655569921951</v>
      </c>
      <c r="AJ300">
        <v>100</v>
      </c>
      <c r="AL300">
        <f t="shared" si="50"/>
        <v>0.4126914157832049</v>
      </c>
      <c r="AN300" s="12">
        <v>45090</v>
      </c>
      <c r="AO300">
        <v>2.7</v>
      </c>
      <c r="AP300">
        <v>2.2000000000000002</v>
      </c>
      <c r="AQ300">
        <v>1.7</v>
      </c>
      <c r="AR300" s="25">
        <f t="shared" si="42"/>
        <v>8.0634865940607536</v>
      </c>
      <c r="AS300">
        <v>100</v>
      </c>
      <c r="AU300">
        <f t="shared" si="51"/>
        <v>0.14294214956749104</v>
      </c>
      <c r="AW300" s="12">
        <v>45148</v>
      </c>
      <c r="AX300">
        <v>3.6</v>
      </c>
      <c r="AY300">
        <v>3.1</v>
      </c>
      <c r="AZ300">
        <v>2.6</v>
      </c>
      <c r="BA300" s="25">
        <f t="shared" si="47"/>
        <v>22.965827695904789</v>
      </c>
      <c r="BB300">
        <v>100</v>
      </c>
    </row>
    <row r="301" spans="1:54" ht="15" customHeight="1" x14ac:dyDescent="0.25">
      <c r="A301" s="8" t="s">
        <v>155</v>
      </c>
      <c r="B301" s="7" t="s">
        <v>56</v>
      </c>
      <c r="C301" s="9" t="s">
        <v>63</v>
      </c>
      <c r="D301" s="11">
        <v>44980</v>
      </c>
      <c r="E301">
        <v>2.1</v>
      </c>
      <c r="F301">
        <v>1.9</v>
      </c>
      <c r="G301" s="28">
        <v>1.2</v>
      </c>
      <c r="H301" s="25">
        <f t="shared" si="43"/>
        <v>3.9625300838809747</v>
      </c>
      <c r="I301" s="28">
        <v>100</v>
      </c>
      <c r="L301" s="27" t="s">
        <v>98</v>
      </c>
      <c r="M301" s="12">
        <v>45008</v>
      </c>
      <c r="N301">
        <v>2.2000000000000002</v>
      </c>
      <c r="O301" s="28">
        <v>1.9</v>
      </c>
      <c r="P301" s="28">
        <v>1.4</v>
      </c>
      <c r="Q301" s="25">
        <f t="shared" si="44"/>
        <v>4.7041422996690159</v>
      </c>
      <c r="R301">
        <v>95</v>
      </c>
      <c r="T301">
        <f t="shared" si="48"/>
        <v>6.1271689141986036E-3</v>
      </c>
      <c r="V301" s="12">
        <v>45033</v>
      </c>
      <c r="W301">
        <v>2.7</v>
      </c>
      <c r="X301">
        <v>2.2999999999999998</v>
      </c>
      <c r="Y301">
        <v>1.8</v>
      </c>
      <c r="Z301" s="25">
        <f t="shared" si="45"/>
        <v>8.9117166105299965</v>
      </c>
      <c r="AA301" s="28">
        <v>100</v>
      </c>
      <c r="AC301">
        <f t="shared" si="49"/>
        <v>2.5556936924866741E-2</v>
      </c>
      <c r="AE301" s="12">
        <v>45063</v>
      </c>
      <c r="AF301">
        <v>3.3</v>
      </c>
      <c r="AG301">
        <v>2.8</v>
      </c>
      <c r="AH301">
        <v>2.2000000000000002</v>
      </c>
      <c r="AI301" s="25">
        <f t="shared" si="46"/>
        <v>16.198837120072369</v>
      </c>
      <c r="AJ301">
        <v>100</v>
      </c>
      <c r="AL301">
        <f t="shared" si="50"/>
        <v>0.59717474814921911</v>
      </c>
      <c r="AN301" s="12">
        <v>45090</v>
      </c>
      <c r="AO301">
        <v>3.3</v>
      </c>
      <c r="AP301">
        <v>2.6</v>
      </c>
      <c r="AQ301">
        <v>2.7</v>
      </c>
      <c r="AR301" s="25">
        <f t="shared" si="42"/>
        <v>18.201013388113321</v>
      </c>
      <c r="AS301">
        <v>100</v>
      </c>
      <c r="AU301">
        <f t="shared" si="51"/>
        <v>0.11646803312445012</v>
      </c>
      <c r="AW301" s="12">
        <v>45148</v>
      </c>
      <c r="AX301">
        <v>3.7</v>
      </c>
      <c r="AY301">
        <v>3.6</v>
      </c>
      <c r="AZ301">
        <v>3.1</v>
      </c>
      <c r="BA301" s="25">
        <f t="shared" si="47"/>
        <v>32.612284288293097</v>
      </c>
      <c r="BB301">
        <v>100</v>
      </c>
    </row>
    <row r="302" spans="1:54" ht="15" customHeight="1" x14ac:dyDescent="0.25">
      <c r="A302" s="8" t="s">
        <v>155</v>
      </c>
      <c r="B302" s="7" t="s">
        <v>57</v>
      </c>
      <c r="C302" s="9" t="s">
        <v>63</v>
      </c>
      <c r="D302" s="11">
        <v>44980</v>
      </c>
      <c r="E302">
        <v>2</v>
      </c>
      <c r="F302">
        <v>1.9</v>
      </c>
      <c r="G302" s="28">
        <v>1</v>
      </c>
      <c r="H302" s="25">
        <f t="shared" si="43"/>
        <v>3.3025992770862702</v>
      </c>
      <c r="I302" s="28">
        <v>100</v>
      </c>
      <c r="M302" s="12">
        <v>45008</v>
      </c>
      <c r="N302">
        <v>2.6</v>
      </c>
      <c r="O302" s="28">
        <v>2</v>
      </c>
      <c r="P302" s="28">
        <v>1.3</v>
      </c>
      <c r="Q302" s="25">
        <f t="shared" si="44"/>
        <v>5.5594408996088367</v>
      </c>
      <c r="R302">
        <v>100</v>
      </c>
      <c r="T302">
        <f t="shared" si="48"/>
        <v>1.85995616938394E-2</v>
      </c>
      <c r="V302" s="12">
        <v>45033</v>
      </c>
      <c r="W302">
        <v>2.9</v>
      </c>
      <c r="X302">
        <v>2.5</v>
      </c>
      <c r="Y302">
        <v>1.6</v>
      </c>
      <c r="Z302" s="25">
        <f t="shared" si="45"/>
        <v>9.5718437668655501</v>
      </c>
      <c r="AA302" s="28">
        <v>100</v>
      </c>
      <c r="AC302">
        <f t="shared" si="49"/>
        <v>2.1733132097625885E-2</v>
      </c>
      <c r="AE302" s="12">
        <v>45063</v>
      </c>
      <c r="AF302">
        <v>3.5</v>
      </c>
      <c r="AG302">
        <v>3.1</v>
      </c>
      <c r="AH302">
        <v>2.1</v>
      </c>
      <c r="AI302" s="25">
        <f t="shared" si="46"/>
        <v>18.582520545983627</v>
      </c>
      <c r="AJ302">
        <v>100</v>
      </c>
      <c r="AL302">
        <f t="shared" si="50"/>
        <v>0.66295388987054882</v>
      </c>
      <c r="AN302" s="12">
        <v>45090</v>
      </c>
      <c r="AO302">
        <v>3.6</v>
      </c>
      <c r="AP302">
        <v>3.4</v>
      </c>
      <c r="AQ302">
        <v>1.9</v>
      </c>
      <c r="AR302" s="25">
        <f t="shared" si="42"/>
        <v>19.855650968850892</v>
      </c>
      <c r="AS302">
        <v>95</v>
      </c>
      <c r="AU302">
        <f t="shared" si="51"/>
        <v>6.622758590993677E-2</v>
      </c>
      <c r="AW302" s="12">
        <v>45148</v>
      </c>
      <c r="AX302">
        <v>4.0999999999999996</v>
      </c>
      <c r="AY302">
        <v>4.0999999999999996</v>
      </c>
      <c r="AZ302">
        <v>3.1</v>
      </c>
      <c r="BA302" s="25">
        <f t="shared" si="47"/>
        <v>41.732916810286795</v>
      </c>
      <c r="BB302">
        <v>100</v>
      </c>
    </row>
    <row r="303" spans="1:54" ht="15" customHeight="1" x14ac:dyDescent="0.25">
      <c r="A303" s="8" t="s">
        <v>155</v>
      </c>
      <c r="B303" s="7" t="s">
        <v>58</v>
      </c>
      <c r="C303" s="9" t="s">
        <v>63</v>
      </c>
      <c r="D303" s="11">
        <v>44980</v>
      </c>
      <c r="E303">
        <v>1.9</v>
      </c>
      <c r="F303">
        <v>1.6</v>
      </c>
      <c r="G303" s="28">
        <v>1.5</v>
      </c>
      <c r="H303" s="25">
        <f t="shared" si="43"/>
        <v>3.5851462663685023</v>
      </c>
      <c r="I303" s="28">
        <v>100</v>
      </c>
      <c r="L303" s="27" t="s">
        <v>98</v>
      </c>
      <c r="M303" s="12">
        <v>45008</v>
      </c>
      <c r="N303">
        <v>1.9</v>
      </c>
      <c r="O303" s="28">
        <v>1.6</v>
      </c>
      <c r="P303" s="28">
        <v>1.3</v>
      </c>
      <c r="Q303" s="25">
        <f t="shared" si="44"/>
        <v>3.1374693132319571</v>
      </c>
      <c r="R303">
        <v>95</v>
      </c>
      <c r="T303">
        <f t="shared" si="48"/>
        <v>-4.7636696070480124E-3</v>
      </c>
      <c r="V303" s="12">
        <v>45033</v>
      </c>
      <c r="W303">
        <v>2.5</v>
      </c>
      <c r="X303">
        <v>2</v>
      </c>
      <c r="Y303">
        <v>2</v>
      </c>
      <c r="Z303" s="25">
        <f t="shared" si="45"/>
        <v>7.8539816339744828</v>
      </c>
      <c r="AA303" s="28">
        <v>100</v>
      </c>
      <c r="AC303">
        <f t="shared" si="49"/>
        <v>3.6704163758267384E-2</v>
      </c>
      <c r="AE303" s="12">
        <v>45063</v>
      </c>
      <c r="AF303">
        <v>2.9</v>
      </c>
      <c r="AG303">
        <v>2.6</v>
      </c>
      <c r="AH303">
        <v>2.2999999999999998</v>
      </c>
      <c r="AI303" s="25">
        <f t="shared" si="46"/>
        <v>13.671622179800234</v>
      </c>
      <c r="AJ303">
        <v>100</v>
      </c>
      <c r="AL303">
        <f t="shared" si="50"/>
        <v>0.55393267527455159</v>
      </c>
      <c r="AN303" s="12">
        <v>45090</v>
      </c>
      <c r="AO303">
        <v>3.2</v>
      </c>
      <c r="AP303">
        <v>2.8</v>
      </c>
      <c r="AQ303">
        <v>2.4</v>
      </c>
      <c r="AR303" s="25">
        <f t="shared" si="42"/>
        <v>16.989733070613596</v>
      </c>
      <c r="AS303">
        <v>100</v>
      </c>
      <c r="AU303">
        <f t="shared" si="51"/>
        <v>0.2171568018304493</v>
      </c>
      <c r="AW303" s="12">
        <v>45148</v>
      </c>
      <c r="AX303">
        <v>3.8</v>
      </c>
      <c r="AY303">
        <v>3.8</v>
      </c>
      <c r="AZ303">
        <v>3</v>
      </c>
      <c r="BA303" s="25">
        <f t="shared" si="47"/>
        <v>34.500970521723097</v>
      </c>
      <c r="BB303">
        <v>100</v>
      </c>
    </row>
    <row r="304" spans="1:54" ht="15" customHeight="1" x14ac:dyDescent="0.25">
      <c r="A304" s="8" t="s">
        <v>155</v>
      </c>
      <c r="B304" s="7" t="s">
        <v>59</v>
      </c>
      <c r="C304" s="9" t="s">
        <v>63</v>
      </c>
      <c r="D304" s="11">
        <v>44980</v>
      </c>
      <c r="E304">
        <v>2.6</v>
      </c>
      <c r="F304">
        <v>1.5</v>
      </c>
      <c r="G304" s="28">
        <v>0.8</v>
      </c>
      <c r="H304" s="25">
        <f t="shared" si="43"/>
        <v>2.7005915848421256</v>
      </c>
      <c r="I304" s="28">
        <v>100</v>
      </c>
      <c r="M304" s="12">
        <v>45008</v>
      </c>
      <c r="N304">
        <v>2.8</v>
      </c>
      <c r="O304" s="28">
        <v>1.6</v>
      </c>
      <c r="P304" s="28">
        <v>1</v>
      </c>
      <c r="Q304" s="25">
        <f t="shared" si="44"/>
        <v>3.716504109196725</v>
      </c>
      <c r="R304">
        <v>100</v>
      </c>
      <c r="T304">
        <f t="shared" si="48"/>
        <v>1.1404022012085235E-2</v>
      </c>
      <c r="V304" s="12">
        <v>45033</v>
      </c>
      <c r="W304">
        <v>3.1</v>
      </c>
      <c r="X304">
        <v>2.1</v>
      </c>
      <c r="Y304">
        <v>1.5</v>
      </c>
      <c r="Z304" s="25">
        <f t="shared" si="45"/>
        <v>7.8885391531639719</v>
      </c>
      <c r="AA304" s="28">
        <v>100</v>
      </c>
      <c r="AC304">
        <f t="shared" si="49"/>
        <v>3.0105099807167943E-2</v>
      </c>
      <c r="AE304" s="12">
        <v>45063</v>
      </c>
      <c r="AF304">
        <v>3.7</v>
      </c>
      <c r="AG304">
        <v>2.7</v>
      </c>
      <c r="AH304">
        <v>1.9</v>
      </c>
      <c r="AI304" s="25">
        <f t="shared" si="46"/>
        <v>15.372598252178253</v>
      </c>
      <c r="AJ304">
        <v>100</v>
      </c>
      <c r="AL304">
        <f t="shared" si="50"/>
        <v>0.66673146230225644</v>
      </c>
      <c r="AN304" s="12">
        <v>45090</v>
      </c>
      <c r="AO304">
        <v>3.8</v>
      </c>
      <c r="AP304">
        <v>2.7</v>
      </c>
      <c r="AQ304">
        <v>1.9</v>
      </c>
      <c r="AR304" s="25">
        <f t="shared" si="42"/>
        <v>15.788073880615501</v>
      </c>
      <c r="AS304">
        <v>100</v>
      </c>
      <c r="AU304">
        <f t="shared" si="51"/>
        <v>2.6652278071932434E-2</v>
      </c>
      <c r="AW304" s="12">
        <v>45148</v>
      </c>
      <c r="AX304">
        <v>4.5</v>
      </c>
      <c r="AY304">
        <v>3.2</v>
      </c>
      <c r="AZ304">
        <v>3.1</v>
      </c>
      <c r="BA304" s="25">
        <f t="shared" si="47"/>
        <v>35.069009743400322</v>
      </c>
      <c r="BB304">
        <v>100</v>
      </c>
    </row>
    <row r="305" spans="1:55" ht="15" customHeight="1" x14ac:dyDescent="0.25">
      <c r="A305" s="8" t="s">
        <v>155</v>
      </c>
      <c r="B305" s="7" t="s">
        <v>60</v>
      </c>
      <c r="C305" s="9" t="s">
        <v>63</v>
      </c>
      <c r="D305" s="11">
        <v>44980</v>
      </c>
      <c r="E305">
        <v>2.6</v>
      </c>
      <c r="F305">
        <v>1.6</v>
      </c>
      <c r="G305" s="28">
        <v>1.8</v>
      </c>
      <c r="H305" s="25">
        <f t="shared" si="43"/>
        <v>5.9014817997684279</v>
      </c>
      <c r="I305" s="28">
        <v>100</v>
      </c>
      <c r="L305" s="27" t="s">
        <v>98</v>
      </c>
      <c r="M305" s="12">
        <v>45008</v>
      </c>
      <c r="N305">
        <v>2.6</v>
      </c>
      <c r="O305" s="28">
        <v>1.9</v>
      </c>
      <c r="P305" s="28">
        <v>1.5</v>
      </c>
      <c r="Q305" s="25">
        <f t="shared" si="44"/>
        <v>5.9014817997684252</v>
      </c>
      <c r="R305">
        <v>95</v>
      </c>
      <c r="T305">
        <f t="shared" si="48"/>
        <v>-1.5860328923216524E-17</v>
      </c>
      <c r="V305" s="12">
        <v>45033</v>
      </c>
      <c r="W305">
        <v>2.8</v>
      </c>
      <c r="X305">
        <v>1.7</v>
      </c>
      <c r="Y305">
        <v>1.7</v>
      </c>
      <c r="Z305" s="25">
        <f t="shared" si="45"/>
        <v>6.3554419382121496</v>
      </c>
      <c r="AA305" s="28">
        <v>95</v>
      </c>
      <c r="AC305">
        <f t="shared" si="49"/>
        <v>2.9643188861488735E-3</v>
      </c>
      <c r="AD305" s="27" t="s">
        <v>105</v>
      </c>
      <c r="AE305" s="12">
        <v>45063</v>
      </c>
      <c r="AF305">
        <v>3.1</v>
      </c>
      <c r="AG305">
        <v>2.2000000000000002</v>
      </c>
      <c r="AH305">
        <v>2.1</v>
      </c>
      <c r="AI305" s="25">
        <f t="shared" si="46"/>
        <v>11.254559331944588</v>
      </c>
      <c r="AJ305">
        <v>95</v>
      </c>
      <c r="AL305">
        <f t="shared" si="50"/>
        <v>0.57108143449918702</v>
      </c>
      <c r="AN305" s="12">
        <v>45090</v>
      </c>
      <c r="AO305">
        <v>3.1</v>
      </c>
      <c r="AP305">
        <v>1.4</v>
      </c>
      <c r="AQ305">
        <v>2.2000000000000002</v>
      </c>
      <c r="AR305" s="25">
        <f t="shared" si="42"/>
        <v>7.8885391531639719</v>
      </c>
      <c r="AS305">
        <v>85</v>
      </c>
      <c r="AU305">
        <f t="shared" si="51"/>
        <v>-0.35514956264587805</v>
      </c>
      <c r="AW305" s="12">
        <v>45148</v>
      </c>
      <c r="AX305">
        <v>3.8</v>
      </c>
      <c r="AY305">
        <v>2.6</v>
      </c>
      <c r="AZ305">
        <v>2.5</v>
      </c>
      <c r="BA305" s="25">
        <f t="shared" si="47"/>
        <v>19.406795918469246</v>
      </c>
      <c r="BB305">
        <v>100</v>
      </c>
    </row>
    <row r="306" spans="1:55" ht="15" customHeight="1" x14ac:dyDescent="0.25">
      <c r="A306" s="8" t="s">
        <v>156</v>
      </c>
      <c r="B306" s="7" t="s">
        <v>53</v>
      </c>
      <c r="C306" s="9" t="s">
        <v>63</v>
      </c>
      <c r="D306" s="11">
        <v>44980</v>
      </c>
      <c r="E306">
        <v>2</v>
      </c>
      <c r="F306">
        <v>1.5</v>
      </c>
      <c r="G306" s="28">
        <v>1.5</v>
      </c>
      <c r="H306" s="25">
        <f t="shared" si="43"/>
        <v>3.5342917352885173</v>
      </c>
      <c r="I306" s="28">
        <v>100</v>
      </c>
      <c r="M306" s="12">
        <v>45006</v>
      </c>
      <c r="N306">
        <v>1.9</v>
      </c>
      <c r="O306">
        <v>1.8</v>
      </c>
      <c r="P306">
        <v>1.6</v>
      </c>
      <c r="Q306" s="25">
        <f t="shared" si="44"/>
        <v>4.3126213152153889</v>
      </c>
      <c r="R306">
        <v>100</v>
      </c>
      <c r="T306">
        <f t="shared" si="48"/>
        <v>7.6551150584792914E-3</v>
      </c>
      <c r="V306" s="12">
        <v>45033</v>
      </c>
      <c r="W306">
        <v>2.7</v>
      </c>
      <c r="X306">
        <v>2.1</v>
      </c>
      <c r="Y306">
        <v>1.9</v>
      </c>
      <c r="Z306" s="25">
        <f t="shared" si="45"/>
        <v>8.4823001646924414</v>
      </c>
      <c r="AA306" s="28">
        <v>100</v>
      </c>
      <c r="AC306">
        <f t="shared" si="49"/>
        <v>2.5053175771608829E-2</v>
      </c>
      <c r="AE306" s="12">
        <v>45063</v>
      </c>
      <c r="AF306">
        <v>2.5</v>
      </c>
      <c r="AG306">
        <v>2.8</v>
      </c>
      <c r="AH306">
        <v>2.2000000000000002</v>
      </c>
      <c r="AI306" s="25">
        <f t="shared" si="46"/>
        <v>12.27184630308513</v>
      </c>
      <c r="AJ306">
        <v>100</v>
      </c>
      <c r="AL306">
        <f t="shared" si="50"/>
        <v>0.3690801883403757</v>
      </c>
      <c r="AN306" s="12">
        <v>45090</v>
      </c>
      <c r="AO306">
        <v>3.5</v>
      </c>
      <c r="AP306">
        <v>2.9</v>
      </c>
      <c r="AQ306">
        <v>2.9</v>
      </c>
      <c r="AR306" s="25">
        <f t="shared" si="42"/>
        <v>23.118194939603892</v>
      </c>
      <c r="AS306">
        <v>100</v>
      </c>
      <c r="AU306">
        <f t="shared" si="51"/>
        <v>0.63293301796742552</v>
      </c>
      <c r="AW306" s="12">
        <v>45148</v>
      </c>
      <c r="AX306">
        <v>4.3</v>
      </c>
      <c r="AY306">
        <v>3.2</v>
      </c>
      <c r="AZ306">
        <v>4</v>
      </c>
      <c r="BA306" s="25">
        <f t="shared" si="47"/>
        <v>43.768668849813004</v>
      </c>
      <c r="BB306">
        <v>100</v>
      </c>
    </row>
    <row r="307" spans="1:55" ht="15" customHeight="1" x14ac:dyDescent="0.25">
      <c r="A307" s="8" t="s">
        <v>156</v>
      </c>
      <c r="B307" s="7" t="s">
        <v>54</v>
      </c>
      <c r="C307" s="9" t="s">
        <v>63</v>
      </c>
      <c r="D307" s="11">
        <v>44980</v>
      </c>
      <c r="E307">
        <v>2.2999999999999998</v>
      </c>
      <c r="F307">
        <v>1.7</v>
      </c>
      <c r="G307" s="28">
        <v>1.7</v>
      </c>
      <c r="H307" s="25">
        <f t="shared" si="43"/>
        <v>5.2205415921028377</v>
      </c>
      <c r="I307" s="28">
        <v>100</v>
      </c>
      <c r="M307" s="12">
        <v>45006</v>
      </c>
      <c r="N307">
        <v>2.2000000000000002</v>
      </c>
      <c r="O307">
        <v>1.8</v>
      </c>
      <c r="P307">
        <v>1.6</v>
      </c>
      <c r="Q307" s="25">
        <f t="shared" si="44"/>
        <v>4.9935615228809773</v>
      </c>
      <c r="R307">
        <v>100</v>
      </c>
      <c r="T307">
        <f t="shared" si="48"/>
        <v>-1.7096831758012868E-3</v>
      </c>
      <c r="V307" s="12">
        <v>45033</v>
      </c>
      <c r="W307">
        <v>3</v>
      </c>
      <c r="X307">
        <v>2.4</v>
      </c>
      <c r="Y307">
        <v>2</v>
      </c>
      <c r="Z307" s="25">
        <f t="shared" si="45"/>
        <v>11.40398133253095</v>
      </c>
      <c r="AA307" s="28">
        <v>100</v>
      </c>
      <c r="AC307">
        <f t="shared" si="49"/>
        <v>3.0585672107705148E-2</v>
      </c>
      <c r="AE307" s="12">
        <v>45063</v>
      </c>
      <c r="AF307">
        <v>3.1</v>
      </c>
      <c r="AG307">
        <v>2.6</v>
      </c>
      <c r="AH307">
        <v>2.6</v>
      </c>
      <c r="AI307" s="25">
        <f t="shared" si="46"/>
        <v>16.458803912156927</v>
      </c>
      <c r="AJ307">
        <v>100</v>
      </c>
      <c r="AL307">
        <f t="shared" si="50"/>
        <v>0.36665373544727325</v>
      </c>
      <c r="AN307" s="12">
        <v>45090</v>
      </c>
      <c r="AO307">
        <v>3.5</v>
      </c>
      <c r="AP307">
        <v>3.4</v>
      </c>
      <c r="AQ307">
        <v>2.9</v>
      </c>
      <c r="AR307" s="25">
        <f t="shared" si="42"/>
        <v>27.27589646708913</v>
      </c>
      <c r="AS307">
        <v>100</v>
      </c>
      <c r="AU307">
        <f t="shared" si="51"/>
        <v>0.50484039186242735</v>
      </c>
      <c r="AW307" s="12">
        <v>45148</v>
      </c>
      <c r="AX307">
        <v>4.3</v>
      </c>
      <c r="AY307">
        <v>4.2</v>
      </c>
      <c r="AZ307">
        <v>4</v>
      </c>
      <c r="BA307" s="25">
        <f t="shared" si="47"/>
        <v>56.770935444857749</v>
      </c>
      <c r="BB307">
        <v>100</v>
      </c>
    </row>
    <row r="308" spans="1:55" ht="15" customHeight="1" x14ac:dyDescent="0.25">
      <c r="A308" s="8" t="s">
        <v>156</v>
      </c>
      <c r="B308" s="7" t="s">
        <v>55</v>
      </c>
      <c r="C308" s="9" t="s">
        <v>63</v>
      </c>
      <c r="D308" s="11">
        <v>44980</v>
      </c>
      <c r="E308">
        <v>2</v>
      </c>
      <c r="F308">
        <v>2</v>
      </c>
      <c r="G308" s="28">
        <v>1.6</v>
      </c>
      <c r="H308" s="25">
        <f t="shared" si="43"/>
        <v>5.0893800988154654</v>
      </c>
      <c r="I308" s="28">
        <v>100</v>
      </c>
      <c r="M308" s="12">
        <v>45006</v>
      </c>
      <c r="Q308" s="25" t="str">
        <f t="shared" si="44"/>
        <v/>
      </c>
      <c r="R308">
        <v>0</v>
      </c>
      <c r="S308" s="28" t="s">
        <v>102</v>
      </c>
      <c r="T308" t="e">
        <f t="shared" si="48"/>
        <v>#VALUE!</v>
      </c>
      <c r="V308" s="12">
        <v>45033</v>
      </c>
      <c r="Z308" s="25" t="str">
        <f t="shared" si="45"/>
        <v/>
      </c>
      <c r="AA308" s="28">
        <v>0</v>
      </c>
      <c r="AB308" t="s">
        <v>102</v>
      </c>
      <c r="AC308" t="e">
        <f t="shared" si="49"/>
        <v>#VALUE!</v>
      </c>
      <c r="AE308" s="12">
        <v>45063</v>
      </c>
      <c r="AI308" s="25" t="str">
        <f t="shared" si="46"/>
        <v/>
      </c>
      <c r="AJ308">
        <v>0</v>
      </c>
      <c r="AK308" s="28" t="s">
        <v>102</v>
      </c>
      <c r="AL308" t="e">
        <f t="shared" si="50"/>
        <v>#VALUE!</v>
      </c>
      <c r="AN308" s="12">
        <v>45090</v>
      </c>
      <c r="AR308" s="25" t="str">
        <f t="shared" si="42"/>
        <v/>
      </c>
      <c r="AS308">
        <v>0</v>
      </c>
      <c r="AT308" s="28" t="s">
        <v>102</v>
      </c>
      <c r="AU308" t="e">
        <f t="shared" si="51"/>
        <v>#VALUE!</v>
      </c>
      <c r="AW308" s="12">
        <v>45148</v>
      </c>
      <c r="BA308" s="25" t="str">
        <f t="shared" si="47"/>
        <v/>
      </c>
      <c r="BB308">
        <v>0</v>
      </c>
      <c r="BC308" t="s">
        <v>61</v>
      </c>
    </row>
    <row r="309" spans="1:55" ht="15" customHeight="1" x14ac:dyDescent="0.25">
      <c r="A309" s="8" t="s">
        <v>156</v>
      </c>
      <c r="B309" s="7" t="s">
        <v>56</v>
      </c>
      <c r="C309" s="9" t="s">
        <v>63</v>
      </c>
      <c r="D309" s="11">
        <v>44980</v>
      </c>
      <c r="E309">
        <v>2.2000000000000002</v>
      </c>
      <c r="F309">
        <v>1.7</v>
      </c>
      <c r="G309" s="28">
        <v>1.7</v>
      </c>
      <c r="H309" s="25">
        <f t="shared" si="43"/>
        <v>4.9935615228809755</v>
      </c>
      <c r="I309" s="28">
        <v>100</v>
      </c>
      <c r="M309" s="12">
        <v>45006</v>
      </c>
      <c r="N309">
        <v>2.1</v>
      </c>
      <c r="O309">
        <v>1.9</v>
      </c>
      <c r="P309">
        <v>1.4</v>
      </c>
      <c r="Q309" s="25">
        <f t="shared" si="44"/>
        <v>4.4903176496840604</v>
      </c>
      <c r="R309">
        <v>100</v>
      </c>
      <c r="T309">
        <f t="shared" si="48"/>
        <v>-4.0856131513175098E-3</v>
      </c>
      <c r="V309" s="12">
        <v>45033</v>
      </c>
      <c r="W309">
        <v>2.9</v>
      </c>
      <c r="X309">
        <v>2.2999999999999998</v>
      </c>
      <c r="Y309">
        <v>1.6</v>
      </c>
      <c r="Z309" s="25">
        <f t="shared" si="45"/>
        <v>8.6607818973245099</v>
      </c>
      <c r="AA309" s="28">
        <v>100</v>
      </c>
      <c r="AC309">
        <f t="shared" si="49"/>
        <v>2.4328946725532718E-2</v>
      </c>
      <c r="AD309" s="27" t="s">
        <v>105</v>
      </c>
      <c r="AE309" s="12">
        <v>45063</v>
      </c>
      <c r="AF309">
        <v>3.1</v>
      </c>
      <c r="AG309">
        <v>2.5</v>
      </c>
      <c r="AH309">
        <v>2.2000000000000002</v>
      </c>
      <c r="AI309" s="25">
        <f t="shared" si="46"/>
        <v>13.445820207823466</v>
      </c>
      <c r="AJ309">
        <v>100</v>
      </c>
      <c r="AL309">
        <f t="shared" si="50"/>
        <v>0.43957045343417261</v>
      </c>
      <c r="AN309" s="12">
        <v>45090</v>
      </c>
      <c r="AO309">
        <v>3.3</v>
      </c>
      <c r="AP309">
        <v>3.6</v>
      </c>
      <c r="AQ309">
        <v>2.4</v>
      </c>
      <c r="AR309" s="25">
        <f t="shared" si="42"/>
        <v>23.326325452904214</v>
      </c>
      <c r="AS309">
        <v>100</v>
      </c>
      <c r="AU309">
        <f t="shared" si="51"/>
        <v>0.55058438921619324</v>
      </c>
      <c r="AW309" s="12">
        <v>45148</v>
      </c>
      <c r="AX309">
        <v>3.9</v>
      </c>
      <c r="AY309">
        <v>4</v>
      </c>
      <c r="AZ309">
        <v>3.8</v>
      </c>
      <c r="BA309" s="25">
        <f t="shared" si="47"/>
        <v>46.589033654573228</v>
      </c>
      <c r="BB309">
        <v>100</v>
      </c>
    </row>
    <row r="310" spans="1:55" ht="15" customHeight="1" x14ac:dyDescent="0.25">
      <c r="A310" s="8" t="s">
        <v>156</v>
      </c>
      <c r="B310" s="7" t="s">
        <v>57</v>
      </c>
      <c r="C310" s="9" t="s">
        <v>63</v>
      </c>
      <c r="D310" s="11">
        <v>44980</v>
      </c>
      <c r="E310">
        <v>2.2000000000000002</v>
      </c>
      <c r="F310">
        <v>1.9</v>
      </c>
      <c r="G310" s="28">
        <v>1.6</v>
      </c>
      <c r="H310" s="25">
        <f t="shared" si="43"/>
        <v>5.2916201258903079</v>
      </c>
      <c r="I310" s="28">
        <v>100</v>
      </c>
      <c r="M310" s="12">
        <v>45006</v>
      </c>
      <c r="N310">
        <v>2.2000000000000002</v>
      </c>
      <c r="O310">
        <v>1.5</v>
      </c>
      <c r="P310">
        <v>1.5</v>
      </c>
      <c r="Q310" s="25">
        <f t="shared" si="44"/>
        <v>3.8877209088173692</v>
      </c>
      <c r="R310">
        <v>95</v>
      </c>
      <c r="T310">
        <f t="shared" si="48"/>
        <v>-1.1857744602096791E-2</v>
      </c>
      <c r="V310" s="12">
        <v>45033</v>
      </c>
      <c r="W310">
        <v>2.7</v>
      </c>
      <c r="X310">
        <v>2.1</v>
      </c>
      <c r="Y310">
        <v>1.9</v>
      </c>
      <c r="Z310" s="25">
        <f t="shared" si="45"/>
        <v>8.4823001646924414</v>
      </c>
      <c r="AA310" s="28">
        <v>100</v>
      </c>
      <c r="AC310">
        <f t="shared" si="49"/>
        <v>2.8894761390724999E-2</v>
      </c>
      <c r="AD310" s="27" t="s">
        <v>105</v>
      </c>
      <c r="AE310" s="12">
        <v>45063</v>
      </c>
      <c r="AF310">
        <v>3.2</v>
      </c>
      <c r="AG310">
        <v>2.2999999999999998</v>
      </c>
      <c r="AH310">
        <v>2.2000000000000002</v>
      </c>
      <c r="AI310" s="25">
        <f t="shared" si="46"/>
        <v>12.723450247038663</v>
      </c>
      <c r="AJ310">
        <v>100</v>
      </c>
      <c r="AL310">
        <f t="shared" si="50"/>
        <v>0.40519517594112614</v>
      </c>
      <c r="AN310" s="12">
        <v>45090</v>
      </c>
      <c r="AO310">
        <v>3.3</v>
      </c>
      <c r="AP310">
        <v>2.6</v>
      </c>
      <c r="AQ310">
        <v>2.8</v>
      </c>
      <c r="AR310" s="25">
        <f t="shared" si="42"/>
        <v>18.894323616852414</v>
      </c>
      <c r="AS310">
        <v>100</v>
      </c>
      <c r="AU310">
        <f t="shared" si="51"/>
        <v>0.39517799694193567</v>
      </c>
      <c r="AW310" s="12">
        <v>45148</v>
      </c>
      <c r="AX310">
        <v>4.2</v>
      </c>
      <c r="AY310">
        <v>3.7</v>
      </c>
      <c r="AZ310">
        <v>3.3</v>
      </c>
      <c r="BA310" s="25">
        <f t="shared" si="47"/>
        <v>40.408735506798713</v>
      </c>
      <c r="BB310">
        <v>100</v>
      </c>
    </row>
    <row r="311" spans="1:55" ht="15" customHeight="1" x14ac:dyDescent="0.25">
      <c r="A311" s="8" t="s">
        <v>156</v>
      </c>
      <c r="B311" s="7" t="s">
        <v>58</v>
      </c>
      <c r="C311" s="9" t="s">
        <v>63</v>
      </c>
      <c r="D311" s="11">
        <v>44980</v>
      </c>
      <c r="E311">
        <v>2.2999999999999998</v>
      </c>
      <c r="F311">
        <v>1.4</v>
      </c>
      <c r="G311" s="28">
        <v>1.1000000000000001</v>
      </c>
      <c r="H311" s="25">
        <f t="shared" si="43"/>
        <v>2.8225246497095795</v>
      </c>
      <c r="I311" s="28">
        <v>100</v>
      </c>
      <c r="M311" s="12">
        <v>45006</v>
      </c>
      <c r="N311">
        <v>2</v>
      </c>
      <c r="O311">
        <v>1.4</v>
      </c>
      <c r="P311">
        <v>1.1000000000000001</v>
      </c>
      <c r="Q311" s="25">
        <f t="shared" si="44"/>
        <v>2.454369260617026</v>
      </c>
      <c r="R311">
        <v>95</v>
      </c>
      <c r="T311">
        <f t="shared" si="48"/>
        <v>-5.3754593221214848E-3</v>
      </c>
      <c r="V311" s="12">
        <v>45033</v>
      </c>
      <c r="W311">
        <v>2.2999999999999998</v>
      </c>
      <c r="X311">
        <v>1.6</v>
      </c>
      <c r="Y311">
        <v>0.8</v>
      </c>
      <c r="Z311" s="25">
        <f t="shared" si="45"/>
        <v>2.601238717172349</v>
      </c>
      <c r="AA311" s="28">
        <v>95</v>
      </c>
      <c r="AC311">
        <f t="shared" si="49"/>
        <v>2.1525167901721683E-3</v>
      </c>
      <c r="AE311" s="12">
        <v>45063</v>
      </c>
      <c r="AF311">
        <v>2.2999999999999998</v>
      </c>
      <c r="AG311">
        <v>1.5</v>
      </c>
      <c r="AH311">
        <v>1.1000000000000001</v>
      </c>
      <c r="AI311" s="25">
        <f t="shared" si="46"/>
        <v>3.0528426611258812</v>
      </c>
      <c r="AJ311">
        <v>100</v>
      </c>
      <c r="AL311">
        <f t="shared" si="50"/>
        <v>0.15997884094100984</v>
      </c>
      <c r="AN311" s="12">
        <v>45090</v>
      </c>
      <c r="AO311">
        <v>2.4</v>
      </c>
      <c r="AP311">
        <v>1.8</v>
      </c>
      <c r="AQ311">
        <v>1.3</v>
      </c>
      <c r="AR311" s="25">
        <f t="shared" si="42"/>
        <v>4.5286058101496875</v>
      </c>
      <c r="AS311">
        <v>100</v>
      </c>
      <c r="AU311">
        <f t="shared" si="51"/>
        <v>0.39410481504232459</v>
      </c>
      <c r="AW311" s="12">
        <v>45148</v>
      </c>
      <c r="AX311">
        <v>2.7</v>
      </c>
      <c r="AY311">
        <v>2.2000000000000002</v>
      </c>
      <c r="AZ311">
        <v>1.8</v>
      </c>
      <c r="BA311" s="25">
        <f t="shared" si="47"/>
        <v>8.4823001646924414</v>
      </c>
      <c r="BB311">
        <v>75</v>
      </c>
    </row>
    <row r="312" spans="1:55" ht="15" customHeight="1" x14ac:dyDescent="0.25">
      <c r="A312" s="8" t="s">
        <v>156</v>
      </c>
      <c r="B312" s="7" t="s">
        <v>59</v>
      </c>
      <c r="C312" s="9" t="s">
        <v>63</v>
      </c>
      <c r="D312" s="11">
        <v>44980</v>
      </c>
      <c r="E312">
        <v>1.9</v>
      </c>
      <c r="F312">
        <v>1.8</v>
      </c>
      <c r="G312" s="28">
        <v>1.5</v>
      </c>
      <c r="H312" s="25">
        <f t="shared" si="43"/>
        <v>4.0626683497141496</v>
      </c>
      <c r="I312" s="28">
        <v>100</v>
      </c>
      <c r="M312" s="12">
        <v>45006</v>
      </c>
      <c r="N312">
        <v>1.9</v>
      </c>
      <c r="O312">
        <v>1.8</v>
      </c>
      <c r="P312">
        <v>1.2</v>
      </c>
      <c r="Q312" s="25">
        <f t="shared" si="44"/>
        <v>3.3575771485240913</v>
      </c>
      <c r="R312">
        <v>100</v>
      </c>
      <c r="T312">
        <f t="shared" si="48"/>
        <v>-7.3315522926403675E-3</v>
      </c>
      <c r="V312" s="12">
        <v>45033</v>
      </c>
      <c r="W312">
        <v>2.1</v>
      </c>
      <c r="X312">
        <v>1.9</v>
      </c>
      <c r="Y312">
        <v>1.5</v>
      </c>
      <c r="Z312" s="25">
        <f t="shared" si="45"/>
        <v>4.7665814536591133</v>
      </c>
      <c r="AA312" s="28">
        <v>100</v>
      </c>
      <c r="AC312">
        <f t="shared" si="49"/>
        <v>1.2978138683888689E-2</v>
      </c>
      <c r="AE312" s="12">
        <v>45063</v>
      </c>
      <c r="AF312">
        <v>2.2000000000000002</v>
      </c>
      <c r="AG312">
        <v>2.2000000000000002</v>
      </c>
      <c r="AH312">
        <v>1.6</v>
      </c>
      <c r="AI312" s="25">
        <f t="shared" si="46"/>
        <v>6.2376322137025353</v>
      </c>
      <c r="AJ312">
        <v>100</v>
      </c>
      <c r="AL312">
        <f t="shared" si="50"/>
        <v>0.26879222235367395</v>
      </c>
      <c r="AN312" s="12">
        <v>45090</v>
      </c>
      <c r="AO312">
        <v>2.7</v>
      </c>
      <c r="AP312">
        <v>2.4</v>
      </c>
      <c r="AQ312">
        <v>1.8</v>
      </c>
      <c r="AR312" s="25">
        <f t="shared" si="42"/>
        <v>9.3517359315734172</v>
      </c>
      <c r="AS312">
        <v>100</v>
      </c>
      <c r="AU312">
        <f t="shared" si="51"/>
        <v>0.40471883794575059</v>
      </c>
      <c r="AW312" s="12">
        <v>45148</v>
      </c>
      <c r="AX312">
        <v>3.3</v>
      </c>
      <c r="AY312">
        <v>3</v>
      </c>
      <c r="AZ312">
        <v>2.1</v>
      </c>
      <c r="BA312" s="25">
        <f t="shared" si="47"/>
        <v>16.853270139723293</v>
      </c>
      <c r="BB312">
        <v>100</v>
      </c>
    </row>
    <row r="313" spans="1:55" ht="15" customHeight="1" x14ac:dyDescent="0.25">
      <c r="A313" s="8" t="s">
        <v>156</v>
      </c>
      <c r="B313" s="7" t="s">
        <v>60</v>
      </c>
      <c r="C313" s="9" t="s">
        <v>63</v>
      </c>
      <c r="D313" s="11">
        <v>44980</v>
      </c>
      <c r="E313">
        <v>2.2000000000000002</v>
      </c>
      <c r="F313">
        <v>1.7</v>
      </c>
      <c r="G313" s="28">
        <v>1.5</v>
      </c>
      <c r="H313" s="25">
        <f t="shared" si="43"/>
        <v>4.4233624562544298</v>
      </c>
      <c r="I313" s="28">
        <v>100</v>
      </c>
      <c r="M313" s="12">
        <v>45006</v>
      </c>
      <c r="N313">
        <v>1.2</v>
      </c>
      <c r="O313">
        <v>1.2</v>
      </c>
      <c r="P313">
        <v>0.5</v>
      </c>
      <c r="Q313" s="25">
        <f t="shared" si="44"/>
        <v>0.68094020766558749</v>
      </c>
      <c r="R313">
        <v>30</v>
      </c>
      <c r="T313">
        <f t="shared" si="48"/>
        <v>-7.1968496963743731E-2</v>
      </c>
      <c r="V313" s="12">
        <v>45033</v>
      </c>
      <c r="Z313" s="25" t="str">
        <f t="shared" si="45"/>
        <v/>
      </c>
      <c r="AA313" s="28">
        <v>0</v>
      </c>
      <c r="AB313" t="s">
        <v>102</v>
      </c>
      <c r="AC313" t="e">
        <f t="shared" si="49"/>
        <v>#VALUE!</v>
      </c>
      <c r="AE313" s="12">
        <v>45063</v>
      </c>
      <c r="AI313" s="25" t="str">
        <f t="shared" si="46"/>
        <v/>
      </c>
      <c r="AJ313">
        <v>0</v>
      </c>
      <c r="AK313" s="28" t="s">
        <v>102</v>
      </c>
      <c r="AL313" t="e">
        <f t="shared" si="50"/>
        <v>#VALUE!</v>
      </c>
      <c r="AN313" s="12">
        <v>45090</v>
      </c>
      <c r="AR313" s="25" t="str">
        <f t="shared" si="42"/>
        <v/>
      </c>
      <c r="AS313">
        <v>0</v>
      </c>
      <c r="AT313" s="28" t="s">
        <v>102</v>
      </c>
      <c r="AU313" t="e">
        <f t="shared" si="51"/>
        <v>#VALUE!</v>
      </c>
      <c r="AW313" s="12">
        <v>45148</v>
      </c>
      <c r="BA313" s="25" t="str">
        <f t="shared" si="47"/>
        <v/>
      </c>
      <c r="BB313">
        <v>0</v>
      </c>
      <c r="BC313" t="s">
        <v>61</v>
      </c>
    </row>
    <row r="314" spans="1:55" ht="15" customHeight="1" x14ac:dyDescent="0.25">
      <c r="A314" s="8" t="s">
        <v>157</v>
      </c>
      <c r="B314" s="7" t="s">
        <v>53</v>
      </c>
      <c r="C314" s="9" t="s">
        <v>63</v>
      </c>
      <c r="D314" s="11">
        <v>44980</v>
      </c>
      <c r="E314" s="25">
        <v>1.7</v>
      </c>
      <c r="F314" s="25">
        <v>2.1</v>
      </c>
      <c r="G314" s="25">
        <v>1.6</v>
      </c>
      <c r="H314" s="25">
        <f t="shared" si="43"/>
        <v>4.5696428641872044</v>
      </c>
      <c r="I314" s="25">
        <v>100</v>
      </c>
      <c r="M314" s="12">
        <v>45006</v>
      </c>
      <c r="N314">
        <v>2.9</v>
      </c>
      <c r="O314">
        <v>1.7</v>
      </c>
      <c r="P314">
        <v>1.6</v>
      </c>
      <c r="Q314" s="25">
        <f t="shared" si="44"/>
        <v>6.2009148495637021</v>
      </c>
      <c r="R314">
        <v>100</v>
      </c>
      <c r="T314">
        <f t="shared" si="48"/>
        <v>1.1740837829798808E-2</v>
      </c>
      <c r="V314" s="12">
        <v>45033</v>
      </c>
      <c r="W314">
        <v>3.2</v>
      </c>
      <c r="X314">
        <v>2.1</v>
      </c>
      <c r="Y314">
        <v>1.7</v>
      </c>
      <c r="Z314" s="25">
        <f t="shared" si="45"/>
        <v>9.0729195835673231</v>
      </c>
      <c r="AA314" s="28">
        <v>100</v>
      </c>
      <c r="AC314">
        <f t="shared" si="49"/>
        <v>1.4096195160483849E-2</v>
      </c>
      <c r="AD314" s="27" t="s">
        <v>115</v>
      </c>
      <c r="AE314" s="12">
        <v>45061</v>
      </c>
      <c r="AF314">
        <v>3.5</v>
      </c>
      <c r="AG314">
        <v>2.4</v>
      </c>
      <c r="AH314">
        <v>2.1</v>
      </c>
      <c r="AI314" s="25">
        <f t="shared" si="46"/>
        <v>13.916273707698537</v>
      </c>
      <c r="AJ314">
        <v>100</v>
      </c>
      <c r="AL314">
        <f t="shared" si="50"/>
        <v>0.42749901431414383</v>
      </c>
      <c r="AN314" s="12">
        <v>45090</v>
      </c>
      <c r="AO314">
        <v>3.5</v>
      </c>
      <c r="AP314">
        <v>2.5</v>
      </c>
      <c r="AQ314">
        <v>2.1</v>
      </c>
      <c r="AR314" s="25">
        <f t="shared" si="42"/>
        <v>14.541646995303752</v>
      </c>
      <c r="AS314">
        <v>100</v>
      </c>
      <c r="AU314">
        <f t="shared" si="51"/>
        <v>4.3929541612540507E-2</v>
      </c>
      <c r="AW314" s="12">
        <v>45148</v>
      </c>
      <c r="AX314">
        <v>4.3</v>
      </c>
      <c r="AY314">
        <v>3</v>
      </c>
      <c r="AZ314">
        <v>2.7</v>
      </c>
      <c r="BA314" s="25">
        <f t="shared" si="47"/>
        <v>27.431405303441828</v>
      </c>
      <c r="BB314">
        <v>100</v>
      </c>
    </row>
    <row r="315" spans="1:55" ht="15" customHeight="1" x14ac:dyDescent="0.25">
      <c r="A315" s="8" t="s">
        <v>157</v>
      </c>
      <c r="B315" s="7" t="s">
        <v>54</v>
      </c>
      <c r="C315" s="9" t="s">
        <v>63</v>
      </c>
      <c r="D315" s="11">
        <v>44980</v>
      </c>
      <c r="E315" s="25">
        <v>2.4</v>
      </c>
      <c r="F315" s="25">
        <v>1.9</v>
      </c>
      <c r="G315" s="25">
        <v>1.6</v>
      </c>
      <c r="H315" s="25">
        <f t="shared" si="43"/>
        <v>5.7726765009712446</v>
      </c>
      <c r="I315" s="25">
        <v>100</v>
      </c>
      <c r="M315" s="12">
        <v>45006</v>
      </c>
      <c r="N315">
        <v>2.6</v>
      </c>
      <c r="O315">
        <v>2.2000000000000002</v>
      </c>
      <c r="P315">
        <v>1.5</v>
      </c>
      <c r="Q315" s="25">
        <f t="shared" si="44"/>
        <v>6.9888655569921951</v>
      </c>
      <c r="R315">
        <v>100</v>
      </c>
      <c r="T315">
        <f t="shared" si="48"/>
        <v>7.3531696147368557E-3</v>
      </c>
      <c r="V315" s="12">
        <v>45033</v>
      </c>
      <c r="W315">
        <v>3.1</v>
      </c>
      <c r="X315">
        <v>2.7</v>
      </c>
      <c r="Y315">
        <v>2</v>
      </c>
      <c r="Z315" s="25">
        <f t="shared" si="45"/>
        <v>13.445820207823466</v>
      </c>
      <c r="AA315" s="28">
        <v>100</v>
      </c>
      <c r="AC315">
        <f t="shared" si="49"/>
        <v>2.423518683686416E-2</v>
      </c>
      <c r="AE315" s="12">
        <v>45061</v>
      </c>
      <c r="AF315">
        <v>3.6</v>
      </c>
      <c r="AG315">
        <v>3.2</v>
      </c>
      <c r="AH315">
        <v>2.5</v>
      </c>
      <c r="AI315" s="25">
        <f t="shared" si="46"/>
        <v>22.965827695904789</v>
      </c>
      <c r="AJ315">
        <v>100</v>
      </c>
      <c r="AL315">
        <f t="shared" si="50"/>
        <v>0.5350064172806388</v>
      </c>
      <c r="AN315" s="12">
        <v>45090</v>
      </c>
      <c r="AO315">
        <v>3.6</v>
      </c>
      <c r="AP315">
        <v>3.8</v>
      </c>
      <c r="AQ315">
        <v>2.2999999999999998</v>
      </c>
      <c r="AR315" s="25">
        <f t="shared" si="42"/>
        <v>26.302199094017141</v>
      </c>
      <c r="AS315">
        <v>100</v>
      </c>
      <c r="AU315">
        <f t="shared" si="51"/>
        <v>0.13555795136930157</v>
      </c>
      <c r="AW315" s="12">
        <v>45148</v>
      </c>
      <c r="AX315">
        <v>4.8</v>
      </c>
      <c r="AY315">
        <v>4.2</v>
      </c>
      <c r="AZ315">
        <v>2.7</v>
      </c>
      <c r="BA315" s="25">
        <f t="shared" si="47"/>
        <v>44.871367871223015</v>
      </c>
      <c r="BB315">
        <v>100</v>
      </c>
    </row>
    <row r="316" spans="1:55" ht="15" customHeight="1" x14ac:dyDescent="0.25">
      <c r="A316" s="8" t="s">
        <v>157</v>
      </c>
      <c r="B316" s="7" t="s">
        <v>55</v>
      </c>
      <c r="C316" s="9" t="s">
        <v>63</v>
      </c>
      <c r="D316" s="11">
        <v>44980</v>
      </c>
      <c r="E316" s="25">
        <v>1.8</v>
      </c>
      <c r="F316" s="25">
        <v>1.7</v>
      </c>
      <c r="G316" s="25">
        <v>1.5</v>
      </c>
      <c r="H316" s="25">
        <f t="shared" si="43"/>
        <v>3.6191147369354422</v>
      </c>
      <c r="I316" s="25">
        <v>100</v>
      </c>
      <c r="M316" s="12">
        <v>45006</v>
      </c>
      <c r="N316">
        <v>2.1</v>
      </c>
      <c r="O316">
        <v>2</v>
      </c>
      <c r="P316">
        <v>1.2</v>
      </c>
      <c r="Q316" s="25">
        <f t="shared" si="44"/>
        <v>4.2223005264246822</v>
      </c>
      <c r="R316">
        <v>100</v>
      </c>
      <c r="T316">
        <f t="shared" si="48"/>
        <v>5.928872301048391E-3</v>
      </c>
      <c r="V316" s="12">
        <v>45033</v>
      </c>
      <c r="W316">
        <v>2.6</v>
      </c>
      <c r="X316">
        <v>2.2999999999999998</v>
      </c>
      <c r="Y316">
        <v>2</v>
      </c>
      <c r="Z316" s="25">
        <f t="shared" si="45"/>
        <v>9.4393078267922306</v>
      </c>
      <c r="AA316" s="28">
        <v>100</v>
      </c>
      <c r="AC316">
        <f t="shared" si="49"/>
        <v>2.9796389855027056E-2</v>
      </c>
      <c r="AE316" s="12">
        <v>45061</v>
      </c>
      <c r="AF316">
        <v>2.9</v>
      </c>
      <c r="AG316">
        <v>2.7</v>
      </c>
      <c r="AH316">
        <v>2.4</v>
      </c>
      <c r="AI316" s="25">
        <f t="shared" si="46"/>
        <v>14.81044951672653</v>
      </c>
      <c r="AJ316">
        <v>100</v>
      </c>
      <c r="AL316">
        <f t="shared" si="50"/>
        <v>0.45017042524471762</v>
      </c>
      <c r="AN316" s="12">
        <v>45090</v>
      </c>
      <c r="AO316">
        <v>3.1</v>
      </c>
      <c r="AP316">
        <v>2.9</v>
      </c>
      <c r="AQ316">
        <v>2.2999999999999998</v>
      </c>
      <c r="AR316" s="25">
        <f t="shared" si="42"/>
        <v>16.45880391215692</v>
      </c>
      <c r="AS316">
        <v>100</v>
      </c>
      <c r="AU316">
        <f t="shared" si="51"/>
        <v>0.10545967531378057</v>
      </c>
      <c r="AW316" s="12">
        <v>45148</v>
      </c>
      <c r="AX316">
        <v>4</v>
      </c>
      <c r="AY316">
        <v>3.3</v>
      </c>
      <c r="AZ316">
        <v>3.7</v>
      </c>
      <c r="BA316" s="25">
        <f t="shared" si="47"/>
        <v>38.484510006474963</v>
      </c>
      <c r="BB316">
        <v>100</v>
      </c>
    </row>
    <row r="317" spans="1:55" ht="15" customHeight="1" x14ac:dyDescent="0.25">
      <c r="A317" s="8" t="s">
        <v>157</v>
      </c>
      <c r="B317" s="7" t="s">
        <v>56</v>
      </c>
      <c r="C317" s="9" t="s">
        <v>63</v>
      </c>
      <c r="D317" s="11">
        <v>44980</v>
      </c>
      <c r="E317" s="25">
        <v>2.1</v>
      </c>
      <c r="F317" s="25">
        <v>2.6</v>
      </c>
      <c r="G317" s="25">
        <v>1.8</v>
      </c>
      <c r="H317" s="25">
        <f t="shared" si="43"/>
        <v>7.9827869327716661</v>
      </c>
      <c r="I317" s="25">
        <v>100</v>
      </c>
      <c r="M317" s="12">
        <v>45006</v>
      </c>
      <c r="N317">
        <v>2.6</v>
      </c>
      <c r="O317">
        <v>1.6</v>
      </c>
      <c r="P317">
        <v>1.2</v>
      </c>
      <c r="Q317" s="25">
        <f t="shared" si="44"/>
        <v>4.0023890406733962</v>
      </c>
      <c r="R317">
        <v>100</v>
      </c>
      <c r="T317">
        <f t="shared" si="48"/>
        <v>-2.6553697968771377E-2</v>
      </c>
      <c r="V317" s="12">
        <v>45033</v>
      </c>
      <c r="W317">
        <v>3.2</v>
      </c>
      <c r="X317">
        <v>2.2000000000000002</v>
      </c>
      <c r="Y317">
        <v>2.2000000000000002</v>
      </c>
      <c r="Z317" s="25">
        <f t="shared" si="45"/>
        <v>12.164246754699683</v>
      </c>
      <c r="AA317" s="28">
        <v>100</v>
      </c>
      <c r="AC317">
        <f t="shared" si="49"/>
        <v>4.1170726380161463E-2</v>
      </c>
      <c r="AE317" s="12">
        <v>45061</v>
      </c>
      <c r="AF317">
        <v>3.5</v>
      </c>
      <c r="AG317">
        <v>2.6</v>
      </c>
      <c r="AH317">
        <v>2</v>
      </c>
      <c r="AI317" s="25">
        <f t="shared" si="46"/>
        <v>14.541646995303752</v>
      </c>
      <c r="AJ317">
        <v>100</v>
      </c>
      <c r="AL317">
        <f t="shared" si="50"/>
        <v>0.17840475777229481</v>
      </c>
      <c r="AN317" s="12">
        <v>45090</v>
      </c>
      <c r="AO317">
        <v>4</v>
      </c>
      <c r="AP317">
        <v>3</v>
      </c>
      <c r="AQ317">
        <v>2.4</v>
      </c>
      <c r="AR317" s="25">
        <f t="shared" si="42"/>
        <v>22.902210444669596</v>
      </c>
      <c r="AS317">
        <v>100</v>
      </c>
      <c r="AU317">
        <f t="shared" si="51"/>
        <v>0.45392455961696493</v>
      </c>
      <c r="AW317" s="12">
        <v>45148</v>
      </c>
      <c r="AX317">
        <v>4.3</v>
      </c>
      <c r="AY317">
        <v>3.6</v>
      </c>
      <c r="AZ317">
        <v>3.2</v>
      </c>
      <c r="BA317" s="25">
        <f t="shared" si="47"/>
        <v>39.040571906160366</v>
      </c>
      <c r="BB317">
        <v>100</v>
      </c>
    </row>
    <row r="318" spans="1:55" ht="15" customHeight="1" x14ac:dyDescent="0.25">
      <c r="A318" s="8" t="s">
        <v>157</v>
      </c>
      <c r="B318" s="7" t="s">
        <v>57</v>
      </c>
      <c r="C318" s="9" t="s">
        <v>63</v>
      </c>
      <c r="D318" s="11">
        <v>44980</v>
      </c>
      <c r="E318" s="25">
        <v>2.2000000000000002</v>
      </c>
      <c r="F318" s="25">
        <v>1.8</v>
      </c>
      <c r="G318" s="25">
        <v>1.2</v>
      </c>
      <c r="H318" s="25">
        <f t="shared" si="43"/>
        <v>3.8877209088173692</v>
      </c>
      <c r="I318" s="25">
        <v>100</v>
      </c>
      <c r="M318" s="12">
        <v>45006</v>
      </c>
      <c r="N318">
        <v>1.9</v>
      </c>
      <c r="O318">
        <v>1.7</v>
      </c>
      <c r="P318">
        <v>1.4</v>
      </c>
      <c r="Q318" s="25">
        <f t="shared" si="44"/>
        <v>3.585146266368501</v>
      </c>
      <c r="R318">
        <v>100</v>
      </c>
      <c r="T318">
        <f t="shared" si="48"/>
        <v>-3.1163010979189994E-3</v>
      </c>
      <c r="V318" s="12">
        <v>45033</v>
      </c>
      <c r="W318">
        <v>2.8</v>
      </c>
      <c r="X318">
        <v>2.1</v>
      </c>
      <c r="Y318">
        <v>2</v>
      </c>
      <c r="Z318" s="25">
        <f t="shared" si="45"/>
        <v>9.2417801886977724</v>
      </c>
      <c r="AA318" s="28">
        <v>100</v>
      </c>
      <c r="AC318">
        <f t="shared" si="49"/>
        <v>3.5071676127669878E-2</v>
      </c>
      <c r="AE318" s="12">
        <v>45061</v>
      </c>
      <c r="AF318">
        <v>2.9</v>
      </c>
      <c r="AG318">
        <v>2.4</v>
      </c>
      <c r="AH318">
        <v>2.2000000000000002</v>
      </c>
      <c r="AI318" s="25">
        <f t="shared" si="46"/>
        <v>12.048793224680251</v>
      </c>
      <c r="AJ318">
        <v>100</v>
      </c>
      <c r="AL318">
        <f t="shared" si="50"/>
        <v>0.26506517080086028</v>
      </c>
      <c r="AN318" s="12">
        <v>45090</v>
      </c>
      <c r="AO318">
        <v>3.1</v>
      </c>
      <c r="AP318">
        <v>2.4</v>
      </c>
      <c r="AQ318">
        <v>2.5</v>
      </c>
      <c r="AR318" s="25">
        <f t="shared" si="42"/>
        <v>14.614492674958871</v>
      </c>
      <c r="AS318">
        <v>100</v>
      </c>
      <c r="AU318">
        <f t="shared" si="51"/>
        <v>0.19292501659393135</v>
      </c>
      <c r="AW318" s="12">
        <v>45148</v>
      </c>
      <c r="AX318">
        <v>4.0999999999999996</v>
      </c>
      <c r="AY318">
        <v>2.8</v>
      </c>
      <c r="AZ318">
        <v>3.5</v>
      </c>
      <c r="BA318" s="25">
        <f t="shared" si="47"/>
        <v>31.951764432875837</v>
      </c>
      <c r="BB318">
        <v>100</v>
      </c>
    </row>
    <row r="319" spans="1:55" ht="15" customHeight="1" x14ac:dyDescent="0.25">
      <c r="A319" s="8" t="s">
        <v>157</v>
      </c>
      <c r="B319" s="7" t="s">
        <v>58</v>
      </c>
      <c r="C319" s="9" t="s">
        <v>63</v>
      </c>
      <c r="D319" s="11">
        <v>44980</v>
      </c>
      <c r="E319" s="25">
        <v>2.2000000000000002</v>
      </c>
      <c r="F319" s="25">
        <v>2.4</v>
      </c>
      <c r="G319" s="25">
        <v>1.4</v>
      </c>
      <c r="H319" s="25">
        <f t="shared" si="43"/>
        <v>6.2376322137025344</v>
      </c>
      <c r="I319" s="25">
        <v>100</v>
      </c>
      <c r="M319" s="12">
        <v>45006</v>
      </c>
      <c r="N319">
        <v>2.6</v>
      </c>
      <c r="O319">
        <v>2.1</v>
      </c>
      <c r="P319">
        <v>1.7</v>
      </c>
      <c r="Q319" s="25">
        <f t="shared" si="44"/>
        <v>7.3717471616484493</v>
      </c>
      <c r="R319">
        <v>100</v>
      </c>
      <c r="T319">
        <f t="shared" si="48"/>
        <v>6.4251571024294641E-3</v>
      </c>
      <c r="V319" s="12">
        <v>45033</v>
      </c>
      <c r="W319">
        <v>2.9</v>
      </c>
      <c r="X319">
        <v>2.7</v>
      </c>
      <c r="Y319">
        <v>2</v>
      </c>
      <c r="Z319" s="25">
        <f t="shared" si="45"/>
        <v>12.578347936350985</v>
      </c>
      <c r="AA319" s="28">
        <v>100</v>
      </c>
      <c r="AC319">
        <f t="shared" si="49"/>
        <v>1.9789710219716213E-2</v>
      </c>
      <c r="AE319" s="12">
        <v>45061</v>
      </c>
      <c r="AF319">
        <v>2.8</v>
      </c>
      <c r="AG319">
        <v>2.5</v>
      </c>
      <c r="AH319">
        <v>2.4</v>
      </c>
      <c r="AI319" s="25">
        <f t="shared" si="46"/>
        <v>13.200186932220916</v>
      </c>
      <c r="AJ319">
        <v>100</v>
      </c>
      <c r="AL319">
        <f t="shared" si="50"/>
        <v>4.8224088878467776E-2</v>
      </c>
      <c r="AN319" s="12">
        <v>45090</v>
      </c>
      <c r="AO319">
        <v>3.4</v>
      </c>
      <c r="AP319">
        <v>3.1</v>
      </c>
      <c r="AQ319">
        <v>2.6</v>
      </c>
      <c r="AR319" s="25">
        <f t="shared" si="42"/>
        <v>21.68994837946563</v>
      </c>
      <c r="AS319">
        <v>100</v>
      </c>
      <c r="AU319">
        <f t="shared" si="51"/>
        <v>0.49629855001515655</v>
      </c>
      <c r="AW319" s="12">
        <v>45148</v>
      </c>
      <c r="AX319">
        <v>3.9</v>
      </c>
      <c r="AY319">
        <v>3.4</v>
      </c>
      <c r="AZ319">
        <v>3.9</v>
      </c>
      <c r="BA319" s="25">
        <f t="shared" si="47"/>
        <v>40.807521424263768</v>
      </c>
      <c r="BB319">
        <v>100</v>
      </c>
    </row>
    <row r="320" spans="1:55" ht="15" customHeight="1" x14ac:dyDescent="0.25">
      <c r="A320" s="8" t="s">
        <v>157</v>
      </c>
      <c r="B320" s="7" t="s">
        <v>59</v>
      </c>
      <c r="C320" s="9" t="s">
        <v>63</v>
      </c>
      <c r="D320" s="11">
        <v>44980</v>
      </c>
      <c r="E320" s="25">
        <v>2</v>
      </c>
      <c r="F320" s="25">
        <v>2.1</v>
      </c>
      <c r="G320" s="25">
        <v>2</v>
      </c>
      <c r="H320" s="25">
        <f t="shared" si="43"/>
        <v>6.6012715633555521</v>
      </c>
      <c r="I320" s="25">
        <v>100</v>
      </c>
      <c r="M320" s="12">
        <v>45006</v>
      </c>
      <c r="N320">
        <v>2.2999999999999998</v>
      </c>
      <c r="O320">
        <v>2.2000000000000002</v>
      </c>
      <c r="P320">
        <v>1.5</v>
      </c>
      <c r="Q320" s="25">
        <f t="shared" si="44"/>
        <v>6.1824579927238643</v>
      </c>
      <c r="R320">
        <v>100</v>
      </c>
      <c r="T320">
        <f t="shared" si="48"/>
        <v>-2.5210140671156852E-3</v>
      </c>
      <c r="V320" s="12">
        <v>45033</v>
      </c>
      <c r="W320">
        <v>2.9</v>
      </c>
      <c r="X320">
        <v>2.5</v>
      </c>
      <c r="Y320">
        <v>2.5</v>
      </c>
      <c r="Z320" s="25">
        <f t="shared" si="45"/>
        <v>14.23534171157875</v>
      </c>
      <c r="AA320" s="28">
        <v>100</v>
      </c>
      <c r="AC320">
        <f t="shared" si="49"/>
        <v>3.0889325912043235E-2</v>
      </c>
      <c r="AD320" s="27" t="s">
        <v>105</v>
      </c>
      <c r="AE320" s="12">
        <v>45061</v>
      </c>
      <c r="AF320">
        <v>3</v>
      </c>
      <c r="AG320">
        <v>2.9</v>
      </c>
      <c r="AH320">
        <v>2.6</v>
      </c>
      <c r="AI320" s="25">
        <f t="shared" si="46"/>
        <v>17.81872083207961</v>
      </c>
      <c r="AJ320">
        <v>100</v>
      </c>
      <c r="AL320">
        <f t="shared" si="50"/>
        <v>0.2243823978799247</v>
      </c>
      <c r="AN320" s="12">
        <v>45090</v>
      </c>
      <c r="AO320">
        <v>3.4</v>
      </c>
      <c r="AP320">
        <v>3.4</v>
      </c>
      <c r="AQ320">
        <v>2.4</v>
      </c>
      <c r="AR320" s="25">
        <f t="shared" si="42"/>
        <v>22.457675084186636</v>
      </c>
      <c r="AS320">
        <v>100</v>
      </c>
      <c r="AU320">
        <f t="shared" si="51"/>
        <v>0.23123397785748775</v>
      </c>
      <c r="AW320" s="12">
        <v>45148</v>
      </c>
      <c r="AX320">
        <v>3.9</v>
      </c>
      <c r="AY320">
        <v>3.7</v>
      </c>
      <c r="AZ320">
        <v>3.3</v>
      </c>
      <c r="BA320" s="25">
        <f t="shared" si="47"/>
        <v>37.522397256313091</v>
      </c>
      <c r="BB320">
        <v>100</v>
      </c>
    </row>
    <row r="321" spans="1:54" ht="15" customHeight="1" x14ac:dyDescent="0.25">
      <c r="A321" s="8" t="s">
        <v>157</v>
      </c>
      <c r="B321" s="7" t="s">
        <v>60</v>
      </c>
      <c r="C321" s="9" t="s">
        <v>63</v>
      </c>
      <c r="D321" s="11">
        <v>44980</v>
      </c>
      <c r="E321" s="25">
        <v>2.1</v>
      </c>
      <c r="F321" s="25">
        <v>1.5</v>
      </c>
      <c r="G321" s="25">
        <v>1.4</v>
      </c>
      <c r="H321" s="25">
        <f t="shared" si="43"/>
        <v>3.4677292409405838</v>
      </c>
      <c r="I321" s="25">
        <v>100</v>
      </c>
      <c r="M321" s="12">
        <v>45006</v>
      </c>
      <c r="N321">
        <v>2.2000000000000002</v>
      </c>
      <c r="O321">
        <v>1.8</v>
      </c>
      <c r="P321">
        <v>0.8</v>
      </c>
      <c r="Q321" s="25">
        <f t="shared" si="44"/>
        <v>2.9201103715117132</v>
      </c>
      <c r="R321">
        <v>100</v>
      </c>
      <c r="T321">
        <f t="shared" si="48"/>
        <v>-6.6107141651958086E-3</v>
      </c>
      <c r="V321" s="12">
        <v>45033</v>
      </c>
      <c r="W321">
        <v>2.9</v>
      </c>
      <c r="X321">
        <v>2.2999999999999998</v>
      </c>
      <c r="Y321">
        <v>1.7</v>
      </c>
      <c r="Z321" s="25">
        <f t="shared" si="45"/>
        <v>9.1106186954104</v>
      </c>
      <c r="AA321" s="28">
        <v>100</v>
      </c>
      <c r="AC321">
        <f t="shared" si="49"/>
        <v>4.2141452178261721E-2</v>
      </c>
      <c r="AE321" s="12">
        <v>45061</v>
      </c>
      <c r="AF321">
        <v>3</v>
      </c>
      <c r="AG321">
        <v>2.6</v>
      </c>
      <c r="AH321">
        <v>2.1</v>
      </c>
      <c r="AI321" s="25">
        <f t="shared" si="46"/>
        <v>13.012084072087227</v>
      </c>
      <c r="AJ321">
        <v>100</v>
      </c>
      <c r="AL321">
        <f t="shared" si="50"/>
        <v>0.35621636355170366</v>
      </c>
      <c r="AN321" s="12">
        <v>45090</v>
      </c>
      <c r="AO321">
        <v>3.3</v>
      </c>
      <c r="AP321">
        <v>2.7</v>
      </c>
      <c r="AQ321">
        <v>1.9</v>
      </c>
      <c r="AR321" s="25">
        <f t="shared" ref="AR321" si="52">IF(AS321=0,"",PI()*((AP321+AQ321)/4)^2*AO321)</f>
        <v>13.710695738429251</v>
      </c>
      <c r="AS321">
        <v>100</v>
      </c>
      <c r="AU321">
        <f t="shared" si="51"/>
        <v>5.2264133626945666E-2</v>
      </c>
      <c r="AW321" s="12">
        <v>45148</v>
      </c>
      <c r="AX321">
        <v>3.8</v>
      </c>
      <c r="AY321">
        <v>3.3</v>
      </c>
      <c r="AZ321">
        <v>2.6</v>
      </c>
      <c r="BA321" s="25">
        <f t="shared" si="47"/>
        <v>25.972724564471918</v>
      </c>
      <c r="BB321">
        <v>100</v>
      </c>
    </row>
    <row r="322" spans="1:54" ht="15" customHeight="1" x14ac:dyDescent="0.25">
      <c r="A322" s="8" t="s">
        <v>158</v>
      </c>
      <c r="B322" s="7" t="s">
        <v>53</v>
      </c>
      <c r="C322" s="9" t="s">
        <v>64</v>
      </c>
      <c r="D322" s="12">
        <v>44974</v>
      </c>
      <c r="E322">
        <v>2.9</v>
      </c>
      <c r="F322">
        <v>2.7</v>
      </c>
      <c r="G322">
        <v>2.6</v>
      </c>
      <c r="H322" s="25">
        <f t="shared" ref="H322:H385" si="53">IF(I322=0,"",PI()*((F322+G322)/4)^2*E322)</f>
        <v>15.994829947129888</v>
      </c>
      <c r="I322">
        <v>100</v>
      </c>
      <c r="M322" s="12">
        <v>45007</v>
      </c>
      <c r="N322">
        <v>3.1</v>
      </c>
      <c r="O322">
        <v>2.2000000000000002</v>
      </c>
      <c r="P322">
        <v>2.9</v>
      </c>
      <c r="Q322" s="25">
        <f t="shared" ref="Q322:Q385" si="54">IF(R322=0,"",PI()*((O322+P322)/4)^2*N322)</f>
        <v>15.831859828224912</v>
      </c>
      <c r="R322">
        <v>100</v>
      </c>
      <c r="T322">
        <f t="shared" si="48"/>
        <v>-3.1033900475515842E-4</v>
      </c>
      <c r="U322" s="27"/>
      <c r="V322" s="12">
        <v>45033</v>
      </c>
      <c r="W322">
        <v>3.8</v>
      </c>
      <c r="X322">
        <v>3.6</v>
      </c>
      <c r="Y322">
        <v>2.8</v>
      </c>
      <c r="Z322" s="25">
        <f t="shared" ref="Z322:Z385" si="55">IF(AA322=0,"",PI()*((X322+Y322)/4)^2*W322)</f>
        <v>30.561413334121507</v>
      </c>
      <c r="AA322" s="28">
        <v>100</v>
      </c>
      <c r="AC322">
        <f t="shared" si="49"/>
        <v>2.5296686788920456E-2</v>
      </c>
      <c r="AE322" s="12">
        <v>45062</v>
      </c>
      <c r="AF322">
        <v>3.7</v>
      </c>
      <c r="AG322">
        <v>3</v>
      </c>
      <c r="AH322">
        <v>3.2</v>
      </c>
      <c r="AI322" s="25">
        <f t="shared" ref="AI322:AI385" si="56">IF(AJ322=0,"",PI()*((AG322+AH322)/4)^2*AF322)</f>
        <v>27.926402495923075</v>
      </c>
      <c r="AJ322">
        <v>100</v>
      </c>
      <c r="AL322">
        <f t="shared" si="50"/>
        <v>-9.0107616911187904E-2</v>
      </c>
      <c r="AN322" s="12">
        <v>45090</v>
      </c>
      <c r="AO322">
        <v>3.8</v>
      </c>
      <c r="AP322">
        <v>3.2</v>
      </c>
      <c r="AQ322">
        <v>3.4</v>
      </c>
      <c r="AR322" s="25">
        <f t="shared" ref="AR322:AR384" si="57">IF(AS322=0,"",PI()*((AP322+AQ322)/4)^2*AO322)</f>
        <v>32.501346797713197</v>
      </c>
      <c r="AS322">
        <v>100</v>
      </c>
      <c r="AU322">
        <f t="shared" si="51"/>
        <v>0.1516147527744971</v>
      </c>
      <c r="AW322" s="12">
        <v>45149</v>
      </c>
      <c r="AX322">
        <v>4</v>
      </c>
      <c r="AY322">
        <v>3.9</v>
      </c>
      <c r="AZ322">
        <v>3.4</v>
      </c>
      <c r="BA322" s="25">
        <f t="shared" ref="BA322:BA385" si="58">IF(BB322=0,"",PI()*((AY322+AZ322)/4)^2*AX322)</f>
        <v>41.853868127450021</v>
      </c>
      <c r="BB322">
        <v>100</v>
      </c>
    </row>
    <row r="323" spans="1:54" ht="15" customHeight="1" x14ac:dyDescent="0.25">
      <c r="A323" s="8" t="s">
        <v>158</v>
      </c>
      <c r="B323" s="7" t="s">
        <v>54</v>
      </c>
      <c r="C323" s="9" t="s">
        <v>64</v>
      </c>
      <c r="D323" s="12">
        <v>44974</v>
      </c>
      <c r="E323">
        <v>3.4</v>
      </c>
      <c r="F323">
        <v>2.6</v>
      </c>
      <c r="G323">
        <v>1.4</v>
      </c>
      <c r="H323" s="25">
        <f t="shared" si="53"/>
        <v>10.681415022205297</v>
      </c>
      <c r="I323">
        <v>100</v>
      </c>
      <c r="L323" s="27"/>
      <c r="M323" s="12">
        <v>45007</v>
      </c>
      <c r="N323">
        <v>3.4</v>
      </c>
      <c r="O323">
        <v>2.5</v>
      </c>
      <c r="P323">
        <v>1.3</v>
      </c>
      <c r="Q323" s="25">
        <f t="shared" si="54"/>
        <v>9.6399770575402801</v>
      </c>
      <c r="R323">
        <v>100</v>
      </c>
      <c r="T323">
        <f t="shared" ref="T323:T386" si="59">LN(Q323/H323)/(M323-D323)</f>
        <v>-3.1086845083363969E-3</v>
      </c>
      <c r="U323" s="27"/>
      <c r="V323" s="12">
        <v>45033</v>
      </c>
      <c r="W323">
        <v>3.6</v>
      </c>
      <c r="X323">
        <v>2.7</v>
      </c>
      <c r="Y323">
        <v>1.5</v>
      </c>
      <c r="Z323" s="25">
        <f t="shared" si="55"/>
        <v>12.46898124209789</v>
      </c>
      <c r="AA323" s="28">
        <v>100</v>
      </c>
      <c r="AC323">
        <f t="shared" ref="AC323:AC386" si="60">LN(Z323/Q323)/(V323-M323)</f>
        <v>9.8971281136120692E-3</v>
      </c>
      <c r="AE323" s="12">
        <v>45062</v>
      </c>
      <c r="AF323">
        <v>3.9</v>
      </c>
      <c r="AG323">
        <v>2.7</v>
      </c>
      <c r="AH323">
        <v>1.9</v>
      </c>
      <c r="AI323" s="25">
        <f t="shared" si="56"/>
        <v>16.203549509052753</v>
      </c>
      <c r="AJ323">
        <v>100</v>
      </c>
      <c r="AL323">
        <f t="shared" ref="AL323:AL387" si="61">LN(AI323/Z323)/(AE323/V323)</f>
        <v>0.26181766079045182</v>
      </c>
      <c r="AN323" s="12">
        <v>45090</v>
      </c>
      <c r="AO323">
        <v>3.9</v>
      </c>
      <c r="AP323">
        <v>3.2</v>
      </c>
      <c r="AQ323">
        <v>2</v>
      </c>
      <c r="AR323" s="25">
        <f t="shared" si="57"/>
        <v>20.706237179810326</v>
      </c>
      <c r="AS323">
        <v>100</v>
      </c>
      <c r="AU323">
        <f t="shared" ref="AU323:AU387" si="62">LN(AR323/AI323)/(AN323/AE323)</f>
        <v>0.24505237694054932</v>
      </c>
      <c r="AW323" s="12">
        <v>45149</v>
      </c>
      <c r="AX323">
        <v>4.7</v>
      </c>
      <c r="AY323">
        <v>4.0999999999999996</v>
      </c>
      <c r="AZ323">
        <v>2.9</v>
      </c>
      <c r="BA323" s="25">
        <f t="shared" si="58"/>
        <v>45.219299257608085</v>
      </c>
      <c r="BB323">
        <v>100</v>
      </c>
    </row>
    <row r="324" spans="1:54" ht="15" customHeight="1" x14ac:dyDescent="0.25">
      <c r="A324" s="8" t="s">
        <v>158</v>
      </c>
      <c r="B324" s="7" t="s">
        <v>55</v>
      </c>
      <c r="C324" s="9" t="s">
        <v>64</v>
      </c>
      <c r="D324" s="12">
        <v>44974</v>
      </c>
      <c r="E324">
        <v>3.4</v>
      </c>
      <c r="F324">
        <v>2.9</v>
      </c>
      <c r="G324">
        <v>2.2999999999999998</v>
      </c>
      <c r="H324" s="25">
        <f t="shared" si="53"/>
        <v>18.051591387526944</v>
      </c>
      <c r="I324">
        <v>100</v>
      </c>
      <c r="L324" s="27"/>
      <c r="M324" s="12">
        <v>45007</v>
      </c>
      <c r="N324">
        <v>3.8</v>
      </c>
      <c r="O324">
        <v>3.2</v>
      </c>
      <c r="P324">
        <v>2.2000000000000002</v>
      </c>
      <c r="Q324" s="25">
        <f t="shared" si="54"/>
        <v>21.757099922436115</v>
      </c>
      <c r="R324">
        <v>100</v>
      </c>
      <c r="T324">
        <f t="shared" si="59"/>
        <v>5.6577663962399704E-3</v>
      </c>
      <c r="V324" s="12">
        <v>45033</v>
      </c>
      <c r="W324">
        <v>4</v>
      </c>
      <c r="X324">
        <v>3.2</v>
      </c>
      <c r="Y324">
        <v>2.5</v>
      </c>
      <c r="Z324" s="25">
        <f t="shared" si="55"/>
        <v>25.517586328783096</v>
      </c>
      <c r="AA324" s="28">
        <v>100</v>
      </c>
      <c r="AC324">
        <f t="shared" si="60"/>
        <v>6.1318360356962297E-3</v>
      </c>
      <c r="AE324" s="12">
        <v>45062</v>
      </c>
      <c r="AF324">
        <v>4.5999999999999996</v>
      </c>
      <c r="AG324">
        <v>3.4</v>
      </c>
      <c r="AH324">
        <v>2.7</v>
      </c>
      <c r="AI324" s="25">
        <f t="shared" si="56"/>
        <v>33.608365509021901</v>
      </c>
      <c r="AJ324">
        <v>100</v>
      </c>
      <c r="AL324">
        <f t="shared" si="61"/>
        <v>0.27522989465242048</v>
      </c>
      <c r="AN324" s="12">
        <v>45090</v>
      </c>
      <c r="AO324">
        <v>4.7</v>
      </c>
      <c r="AP324">
        <v>3.3</v>
      </c>
      <c r="AQ324">
        <v>3</v>
      </c>
      <c r="AR324" s="25">
        <f t="shared" si="57"/>
        <v>36.627632398662548</v>
      </c>
      <c r="AS324">
        <v>100</v>
      </c>
      <c r="AU324">
        <f t="shared" si="62"/>
        <v>8.5974508011134612E-2</v>
      </c>
      <c r="AW324" s="12">
        <v>45149</v>
      </c>
      <c r="AX324">
        <v>5.3</v>
      </c>
      <c r="AY324">
        <v>4.3</v>
      </c>
      <c r="AZ324">
        <v>3.4</v>
      </c>
      <c r="BA324" s="25">
        <f t="shared" si="58"/>
        <v>61.700290667880978</v>
      </c>
      <c r="BB324">
        <v>100</v>
      </c>
    </row>
    <row r="325" spans="1:54" ht="15" customHeight="1" x14ac:dyDescent="0.25">
      <c r="A325" s="8" t="s">
        <v>158</v>
      </c>
      <c r="B325" s="7" t="s">
        <v>56</v>
      </c>
      <c r="C325" s="9" t="s">
        <v>64</v>
      </c>
      <c r="D325" s="12">
        <v>44974</v>
      </c>
      <c r="E325">
        <v>2.6</v>
      </c>
      <c r="F325">
        <v>2.2000000000000002</v>
      </c>
      <c r="G325">
        <v>2</v>
      </c>
      <c r="H325" s="25">
        <f t="shared" si="53"/>
        <v>9.0053753415151423</v>
      </c>
      <c r="I325">
        <v>100</v>
      </c>
      <c r="M325" s="12">
        <v>45007</v>
      </c>
      <c r="N325">
        <v>2.9</v>
      </c>
      <c r="O325">
        <v>2.2000000000000002</v>
      </c>
      <c r="P325">
        <v>2.2999999999999998</v>
      </c>
      <c r="Q325" s="25">
        <f t="shared" si="54"/>
        <v>11.530626786378786</v>
      </c>
      <c r="R325">
        <v>95</v>
      </c>
      <c r="T325">
        <f t="shared" si="59"/>
        <v>7.4904556042089312E-3</v>
      </c>
      <c r="V325" s="12">
        <v>45033</v>
      </c>
      <c r="W325">
        <v>3.4</v>
      </c>
      <c r="X325">
        <v>2.6</v>
      </c>
      <c r="Y325">
        <v>2.7</v>
      </c>
      <c r="Z325" s="25">
        <f t="shared" si="55"/>
        <v>18.75255924835918</v>
      </c>
      <c r="AA325" s="28">
        <v>100</v>
      </c>
      <c r="AC325">
        <f t="shared" si="60"/>
        <v>1.8704751622818924E-2</v>
      </c>
      <c r="AE325" s="12">
        <v>45062</v>
      </c>
      <c r="AF325">
        <v>3.7</v>
      </c>
      <c r="AG325">
        <v>2.8</v>
      </c>
      <c r="AH325">
        <v>2.6</v>
      </c>
      <c r="AI325" s="25">
        <f t="shared" si="56"/>
        <v>21.184544661319379</v>
      </c>
      <c r="AJ325">
        <v>100</v>
      </c>
      <c r="AL325">
        <f t="shared" si="61"/>
        <v>0.12186317755404309</v>
      </c>
      <c r="AN325" s="12">
        <v>45090</v>
      </c>
      <c r="AO325">
        <v>3.7</v>
      </c>
      <c r="AP325">
        <v>2.9</v>
      </c>
      <c r="AQ325">
        <v>2.8</v>
      </c>
      <c r="AR325" s="25">
        <f t="shared" si="57"/>
        <v>23.603767354124358</v>
      </c>
      <c r="AS325">
        <v>100</v>
      </c>
      <c r="AU325">
        <f t="shared" si="62"/>
        <v>0.10806729318612351</v>
      </c>
      <c r="AW325" s="12">
        <v>45149</v>
      </c>
      <c r="AX325">
        <v>4.8</v>
      </c>
      <c r="AY325">
        <v>3.6</v>
      </c>
      <c r="AZ325">
        <v>3.2</v>
      </c>
      <c r="BA325" s="25">
        <f t="shared" si="58"/>
        <v>43.580173290597621</v>
      </c>
      <c r="BB325">
        <v>100</v>
      </c>
    </row>
    <row r="326" spans="1:54" ht="15" customHeight="1" x14ac:dyDescent="0.25">
      <c r="A326" s="8" t="s">
        <v>158</v>
      </c>
      <c r="B326" s="7" t="s">
        <v>57</v>
      </c>
      <c r="C326" s="9" t="s">
        <v>64</v>
      </c>
      <c r="D326" s="12">
        <v>44974</v>
      </c>
      <c r="E326">
        <v>3.4</v>
      </c>
      <c r="F326">
        <v>3</v>
      </c>
      <c r="G326">
        <v>2.4</v>
      </c>
      <c r="H326" s="25">
        <f t="shared" si="53"/>
        <v>19.466878877969155</v>
      </c>
      <c r="I326">
        <v>100</v>
      </c>
      <c r="M326" s="12">
        <v>45007</v>
      </c>
      <c r="N326">
        <v>3.5</v>
      </c>
      <c r="O326">
        <v>2.8</v>
      </c>
      <c r="P326">
        <v>2.6</v>
      </c>
      <c r="Q326" s="25">
        <f t="shared" si="54"/>
        <v>20.039434139085895</v>
      </c>
      <c r="R326">
        <v>100</v>
      </c>
      <c r="T326">
        <f t="shared" si="59"/>
        <v>8.7841020828037595E-4</v>
      </c>
      <c r="V326" s="12">
        <v>45033</v>
      </c>
      <c r="W326">
        <v>4</v>
      </c>
      <c r="X326">
        <v>3.2</v>
      </c>
      <c r="Y326">
        <v>2.8</v>
      </c>
      <c r="Z326" s="25">
        <f t="shared" si="55"/>
        <v>28.274333882308138</v>
      </c>
      <c r="AA326" s="28">
        <v>100</v>
      </c>
      <c r="AC326">
        <f t="shared" si="60"/>
        <v>1.3240477843852893E-2</v>
      </c>
      <c r="AE326" s="12">
        <v>45062</v>
      </c>
      <c r="AF326">
        <v>4.4000000000000004</v>
      </c>
      <c r="AG326">
        <v>3.4</v>
      </c>
      <c r="AH326">
        <v>3</v>
      </c>
      <c r="AI326" s="25">
        <f t="shared" si="56"/>
        <v>35.386899650035438</v>
      </c>
      <c r="AJ326">
        <v>100</v>
      </c>
      <c r="AL326">
        <f t="shared" si="61"/>
        <v>0.22424281594036355</v>
      </c>
      <c r="AN326" s="12">
        <v>45090</v>
      </c>
      <c r="AO326">
        <v>4.7</v>
      </c>
      <c r="AP326">
        <v>3.9</v>
      </c>
      <c r="AQ326">
        <v>3.2</v>
      </c>
      <c r="AR326" s="25">
        <f t="shared" si="57"/>
        <v>46.520507664816812</v>
      </c>
      <c r="AS326">
        <v>100</v>
      </c>
      <c r="AU326">
        <f t="shared" si="62"/>
        <v>0.27338168503877619</v>
      </c>
      <c r="AW326" s="12">
        <v>45149</v>
      </c>
      <c r="AX326">
        <v>5.8</v>
      </c>
      <c r="AY326">
        <v>5.2</v>
      </c>
      <c r="AZ326">
        <v>4.4000000000000004</v>
      </c>
      <c r="BA326" s="25">
        <f t="shared" si="58"/>
        <v>104.95432737112783</v>
      </c>
      <c r="BB326">
        <v>100</v>
      </c>
    </row>
    <row r="327" spans="1:54" ht="15" customHeight="1" x14ac:dyDescent="0.25">
      <c r="A327" s="8" t="s">
        <v>158</v>
      </c>
      <c r="B327" s="7" t="s">
        <v>58</v>
      </c>
      <c r="C327" s="9" t="s">
        <v>64</v>
      </c>
      <c r="D327" s="12">
        <v>44974</v>
      </c>
      <c r="E327">
        <v>3</v>
      </c>
      <c r="F327">
        <v>2</v>
      </c>
      <c r="G327">
        <v>1.9</v>
      </c>
      <c r="H327" s="25">
        <f t="shared" si="53"/>
        <v>8.9594295489563898</v>
      </c>
      <c r="I327">
        <v>100</v>
      </c>
      <c r="M327" s="12">
        <v>45007</v>
      </c>
      <c r="N327">
        <v>3.4</v>
      </c>
      <c r="O327">
        <v>2.2999999999999998</v>
      </c>
      <c r="P327">
        <v>2.1</v>
      </c>
      <c r="Q327" s="25">
        <f t="shared" si="54"/>
        <v>12.924512176868411</v>
      </c>
      <c r="R327">
        <v>100</v>
      </c>
      <c r="T327">
        <f t="shared" si="59"/>
        <v>1.1103609652461694E-2</v>
      </c>
      <c r="V327" s="12">
        <v>45033</v>
      </c>
      <c r="W327">
        <v>4.3</v>
      </c>
      <c r="X327">
        <v>3.3</v>
      </c>
      <c r="Y327">
        <v>2.8</v>
      </c>
      <c r="Z327" s="25">
        <f t="shared" si="55"/>
        <v>31.416515584520472</v>
      </c>
      <c r="AA327" s="28">
        <v>100</v>
      </c>
      <c r="AC327">
        <f t="shared" si="60"/>
        <v>3.4161848137980802E-2</v>
      </c>
      <c r="AE327" s="12">
        <v>45062</v>
      </c>
      <c r="AF327">
        <v>4.4000000000000004</v>
      </c>
      <c r="AG327">
        <v>3.2</v>
      </c>
      <c r="AH327">
        <v>2.7</v>
      </c>
      <c r="AI327" s="25">
        <f t="shared" si="56"/>
        <v>30.073681074651695</v>
      </c>
      <c r="AJ327">
        <v>100</v>
      </c>
      <c r="AL327">
        <f t="shared" si="61"/>
        <v>-4.3655209569216792E-2</v>
      </c>
      <c r="AN327" s="12">
        <v>45090</v>
      </c>
      <c r="AO327">
        <v>4.5</v>
      </c>
      <c r="AP327">
        <v>2.9</v>
      </c>
      <c r="AQ327">
        <v>3</v>
      </c>
      <c r="AR327" s="25">
        <f t="shared" si="57"/>
        <v>30.757173826348325</v>
      </c>
      <c r="AS327">
        <v>100</v>
      </c>
      <c r="AU327">
        <f t="shared" si="62"/>
        <v>2.2458900652150449E-2</v>
      </c>
      <c r="AW327" s="12">
        <v>45149</v>
      </c>
      <c r="AX327">
        <v>5.3</v>
      </c>
      <c r="AY327">
        <v>4.5</v>
      </c>
      <c r="AZ327">
        <v>3.8</v>
      </c>
      <c r="BA327" s="25">
        <f t="shared" si="58"/>
        <v>71.690555306296545</v>
      </c>
      <c r="BB327">
        <v>100</v>
      </c>
    </row>
    <row r="328" spans="1:54" ht="15" customHeight="1" x14ac:dyDescent="0.25">
      <c r="A328" s="8" t="s">
        <v>158</v>
      </c>
      <c r="B328" s="7" t="s">
        <v>59</v>
      </c>
      <c r="C328" s="9" t="s">
        <v>64</v>
      </c>
      <c r="D328" s="12">
        <v>44974</v>
      </c>
      <c r="E328">
        <v>2.7</v>
      </c>
      <c r="F328">
        <v>2.8</v>
      </c>
      <c r="G328">
        <v>1.8</v>
      </c>
      <c r="H328" s="25">
        <f t="shared" si="53"/>
        <v>11.217841967805752</v>
      </c>
      <c r="I328">
        <v>100</v>
      </c>
      <c r="M328" s="12">
        <v>45007</v>
      </c>
      <c r="N328">
        <v>2.9</v>
      </c>
      <c r="O328">
        <v>2.8</v>
      </c>
      <c r="P328">
        <v>1.8</v>
      </c>
      <c r="Q328" s="25">
        <f t="shared" si="54"/>
        <v>12.048793224680251</v>
      </c>
      <c r="R328">
        <v>100</v>
      </c>
      <c r="T328">
        <f t="shared" si="59"/>
        <v>2.1654231509740866E-3</v>
      </c>
      <c r="V328" s="12">
        <v>45033</v>
      </c>
      <c r="W328">
        <v>3.1</v>
      </c>
      <c r="X328">
        <v>3</v>
      </c>
      <c r="Y328">
        <v>2</v>
      </c>
      <c r="Z328" s="25">
        <f t="shared" si="55"/>
        <v>15.217089415825562</v>
      </c>
      <c r="AA328" s="28">
        <v>100</v>
      </c>
      <c r="AC328">
        <f t="shared" si="60"/>
        <v>8.979022783722106E-3</v>
      </c>
      <c r="AE328" s="12">
        <v>45062</v>
      </c>
      <c r="AF328">
        <v>3.5</v>
      </c>
      <c r="AG328">
        <v>3</v>
      </c>
      <c r="AH328">
        <v>2.5</v>
      </c>
      <c r="AI328" s="25">
        <f t="shared" si="56"/>
        <v>20.788507637426211</v>
      </c>
      <c r="AJ328">
        <v>100</v>
      </c>
      <c r="AL328">
        <f t="shared" si="61"/>
        <v>0.31178043867847621</v>
      </c>
      <c r="AN328" s="12">
        <v>45090</v>
      </c>
      <c r="AO328">
        <v>3.9</v>
      </c>
      <c r="AP328">
        <v>3.3</v>
      </c>
      <c r="AQ328">
        <v>3.1</v>
      </c>
      <c r="AR328" s="25">
        <f t="shared" si="57"/>
        <v>31.365661053440498</v>
      </c>
      <c r="AS328">
        <v>100</v>
      </c>
      <c r="AU328">
        <f t="shared" si="62"/>
        <v>0.41105796340372647</v>
      </c>
      <c r="AW328" s="12">
        <v>45149</v>
      </c>
      <c r="AX328">
        <v>4.5999999999999996</v>
      </c>
      <c r="AY328">
        <v>4.0999999999999996</v>
      </c>
      <c r="AZ328">
        <v>3.8</v>
      </c>
      <c r="BA328" s="25">
        <f t="shared" si="58"/>
        <v>56.369204284279945</v>
      </c>
      <c r="BB328">
        <v>100</v>
      </c>
    </row>
    <row r="329" spans="1:54" ht="15" customHeight="1" x14ac:dyDescent="0.25">
      <c r="A329" s="8" t="s">
        <v>158</v>
      </c>
      <c r="B329" s="7" t="s">
        <v>60</v>
      </c>
      <c r="C329" s="9" t="s">
        <v>64</v>
      </c>
      <c r="D329" s="12">
        <v>44974</v>
      </c>
      <c r="E329">
        <v>2.8</v>
      </c>
      <c r="F329">
        <v>2.8</v>
      </c>
      <c r="G329">
        <v>1.5</v>
      </c>
      <c r="H329" s="25">
        <f t="shared" si="53"/>
        <v>10.165408428853171</v>
      </c>
      <c r="I329">
        <v>100</v>
      </c>
      <c r="M329" s="12">
        <v>45007</v>
      </c>
      <c r="N329">
        <v>3.1</v>
      </c>
      <c r="O329">
        <v>2.2000000000000002</v>
      </c>
      <c r="P329">
        <v>1.7</v>
      </c>
      <c r="Q329" s="25">
        <f t="shared" si="54"/>
        <v>9.2580772005882732</v>
      </c>
      <c r="R329">
        <v>100</v>
      </c>
      <c r="T329">
        <f t="shared" si="59"/>
        <v>-2.8331589338754307E-3</v>
      </c>
      <c r="U329" s="27"/>
      <c r="V329" s="12">
        <v>45033</v>
      </c>
      <c r="W329">
        <v>3.7</v>
      </c>
      <c r="X329">
        <v>2.6</v>
      </c>
      <c r="Y329">
        <v>2</v>
      </c>
      <c r="Z329" s="25">
        <f t="shared" si="55"/>
        <v>15.372598252178253</v>
      </c>
      <c r="AA329" s="28">
        <v>100</v>
      </c>
      <c r="AC329">
        <f t="shared" si="60"/>
        <v>1.9503469572229808E-2</v>
      </c>
      <c r="AE329" s="12">
        <v>45062</v>
      </c>
      <c r="AF329">
        <v>4</v>
      </c>
      <c r="AG329">
        <v>3</v>
      </c>
      <c r="AH329">
        <v>2.2999999999999998</v>
      </c>
      <c r="AI329" s="25">
        <f t="shared" si="56"/>
        <v>22.061834409834322</v>
      </c>
      <c r="AJ329">
        <v>100</v>
      </c>
      <c r="AL329">
        <f t="shared" si="61"/>
        <v>0.3610300822600887</v>
      </c>
      <c r="AN329" s="12">
        <v>45090</v>
      </c>
      <c r="AO329">
        <v>4.2</v>
      </c>
      <c r="AP329">
        <v>3.2</v>
      </c>
      <c r="AQ329">
        <v>2.4</v>
      </c>
      <c r="AR329" s="25">
        <f t="shared" si="57"/>
        <v>25.861590724351174</v>
      </c>
      <c r="AS329">
        <v>100</v>
      </c>
      <c r="AU329">
        <f t="shared" si="62"/>
        <v>0.15881103873688412</v>
      </c>
      <c r="AW329" s="12">
        <v>45149</v>
      </c>
      <c r="AX329">
        <v>5.0999999999999996</v>
      </c>
      <c r="AY329">
        <v>4.2</v>
      </c>
      <c r="AZ329">
        <v>3.8</v>
      </c>
      <c r="BA329" s="25">
        <f t="shared" si="58"/>
        <v>64.088490133231772</v>
      </c>
      <c r="BB329">
        <v>100</v>
      </c>
    </row>
    <row r="330" spans="1:54" ht="15" customHeight="1" x14ac:dyDescent="0.25">
      <c r="A330" s="8" t="s">
        <v>159</v>
      </c>
      <c r="B330" s="7" t="s">
        <v>53</v>
      </c>
      <c r="C330" s="9" t="s">
        <v>64</v>
      </c>
      <c r="D330" s="12">
        <v>44974</v>
      </c>
      <c r="E330">
        <v>3</v>
      </c>
      <c r="F330">
        <v>2.8</v>
      </c>
      <c r="G330">
        <v>2.6</v>
      </c>
      <c r="H330" s="25">
        <f t="shared" si="53"/>
        <v>17.176657833502198</v>
      </c>
      <c r="I330">
        <v>100</v>
      </c>
      <c r="M330" s="12">
        <v>45007</v>
      </c>
      <c r="N330">
        <v>3.4</v>
      </c>
      <c r="O330">
        <v>3</v>
      </c>
      <c r="P330">
        <v>2.8</v>
      </c>
      <c r="Q330" s="25">
        <f t="shared" si="54"/>
        <v>22.457675084186636</v>
      </c>
      <c r="R330">
        <v>100</v>
      </c>
      <c r="T330">
        <f t="shared" si="59"/>
        <v>8.1236688157059339E-3</v>
      </c>
      <c r="V330" s="12">
        <v>45033</v>
      </c>
      <c r="W330">
        <v>3.7</v>
      </c>
      <c r="X330">
        <v>3.1</v>
      </c>
      <c r="Y330">
        <v>3.5</v>
      </c>
      <c r="Z330" s="25">
        <f t="shared" si="55"/>
        <v>31.646048197773379</v>
      </c>
      <c r="AA330" s="28">
        <v>100</v>
      </c>
      <c r="AC330">
        <f t="shared" si="60"/>
        <v>1.319157119184905E-2</v>
      </c>
      <c r="AE330" s="12">
        <v>45063</v>
      </c>
      <c r="AF330">
        <v>3.9</v>
      </c>
      <c r="AG330">
        <v>3.5</v>
      </c>
      <c r="AH330">
        <v>3.4</v>
      </c>
      <c r="AI330" s="25">
        <f t="shared" si="56"/>
        <v>36.4579863953687</v>
      </c>
      <c r="AJ330">
        <v>100</v>
      </c>
      <c r="AL330">
        <f t="shared" si="61"/>
        <v>0.14145302571408339</v>
      </c>
      <c r="AN330" s="12">
        <v>45090</v>
      </c>
      <c r="AO330">
        <v>4</v>
      </c>
      <c r="AP330">
        <v>3.1</v>
      </c>
      <c r="AQ330">
        <v>3.3</v>
      </c>
      <c r="AR330" s="25">
        <f t="shared" si="57"/>
        <v>32.169908772759484</v>
      </c>
      <c r="AS330">
        <v>100</v>
      </c>
      <c r="AU330">
        <f t="shared" si="62"/>
        <v>-0.12505410692532171</v>
      </c>
      <c r="AW330" s="12">
        <v>45149</v>
      </c>
      <c r="AX330">
        <v>5</v>
      </c>
      <c r="AY330">
        <v>4.7</v>
      </c>
      <c r="AZ330">
        <v>3.8</v>
      </c>
      <c r="BA330" s="25">
        <f t="shared" si="58"/>
        <v>70.931271631832047</v>
      </c>
      <c r="BB330">
        <v>100</v>
      </c>
    </row>
    <row r="331" spans="1:54" ht="15" customHeight="1" x14ac:dyDescent="0.25">
      <c r="A331" s="8" t="s">
        <v>159</v>
      </c>
      <c r="B331" s="7" t="s">
        <v>54</v>
      </c>
      <c r="C331" s="9" t="s">
        <v>64</v>
      </c>
      <c r="D331" s="12">
        <v>44974</v>
      </c>
      <c r="E331">
        <v>3.6</v>
      </c>
      <c r="F331">
        <v>3.2</v>
      </c>
      <c r="G331">
        <v>3.1</v>
      </c>
      <c r="H331" s="25">
        <f t="shared" si="53"/>
        <v>28.055207794720257</v>
      </c>
      <c r="I331">
        <v>100</v>
      </c>
      <c r="M331" s="12">
        <v>45007</v>
      </c>
      <c r="N331">
        <v>3.7</v>
      </c>
      <c r="O331">
        <v>3.4</v>
      </c>
      <c r="P331">
        <v>3.1</v>
      </c>
      <c r="Q331" s="25">
        <f t="shared" si="54"/>
        <v>30.694341973276529</v>
      </c>
      <c r="R331">
        <v>100</v>
      </c>
      <c r="T331">
        <f t="shared" si="59"/>
        <v>2.7243654907976702E-3</v>
      </c>
      <c r="V331" s="12">
        <v>45033</v>
      </c>
      <c r="W331">
        <v>4</v>
      </c>
      <c r="X331">
        <v>3.4</v>
      </c>
      <c r="Y331">
        <v>2.8</v>
      </c>
      <c r="Z331" s="25">
        <f t="shared" si="55"/>
        <v>30.190705400997903</v>
      </c>
      <c r="AA331" s="28">
        <v>100</v>
      </c>
      <c r="AC331">
        <f t="shared" si="60"/>
        <v>-6.3631647043768105E-4</v>
      </c>
      <c r="AD331" s="27"/>
      <c r="AE331" s="12">
        <v>45063</v>
      </c>
      <c r="AF331">
        <v>4.5999999999999996</v>
      </c>
      <c r="AG331">
        <v>3.7</v>
      </c>
      <c r="AH331">
        <v>3.4</v>
      </c>
      <c r="AI331" s="25">
        <f t="shared" si="56"/>
        <v>45.530709629395169</v>
      </c>
      <c r="AJ331">
        <v>100</v>
      </c>
      <c r="AL331">
        <f t="shared" si="61"/>
        <v>0.41057940734332882</v>
      </c>
      <c r="AN331" s="12">
        <v>45090</v>
      </c>
      <c r="AO331">
        <v>4.8</v>
      </c>
      <c r="AP331">
        <v>3.8</v>
      </c>
      <c r="AQ331">
        <v>3.7</v>
      </c>
      <c r="AR331" s="25">
        <f t="shared" si="57"/>
        <v>53.014376029327757</v>
      </c>
      <c r="AS331">
        <v>100</v>
      </c>
      <c r="AU331">
        <f t="shared" si="62"/>
        <v>0.15208496400315194</v>
      </c>
      <c r="AW331" s="12">
        <v>45149</v>
      </c>
      <c r="AX331">
        <v>6</v>
      </c>
      <c r="AY331">
        <v>4.4000000000000004</v>
      </c>
      <c r="AZ331">
        <v>3.7</v>
      </c>
      <c r="BA331" s="25">
        <f t="shared" si="58"/>
        <v>77.294960250759914</v>
      </c>
      <c r="BB331">
        <v>100</v>
      </c>
    </row>
    <row r="332" spans="1:54" ht="15" customHeight="1" x14ac:dyDescent="0.25">
      <c r="A332" s="8" t="s">
        <v>159</v>
      </c>
      <c r="B332" s="7" t="s">
        <v>55</v>
      </c>
      <c r="C332" s="9" t="s">
        <v>64</v>
      </c>
      <c r="D332" s="12">
        <v>44974</v>
      </c>
      <c r="E332">
        <v>3</v>
      </c>
      <c r="F332">
        <v>2.6</v>
      </c>
      <c r="G332">
        <v>2.5</v>
      </c>
      <c r="H332" s="25">
        <f t="shared" si="53"/>
        <v>15.321154672475721</v>
      </c>
      <c r="I332">
        <v>100</v>
      </c>
      <c r="M332" s="12">
        <v>45007</v>
      </c>
      <c r="N332">
        <v>3.3</v>
      </c>
      <c r="O332">
        <v>2.9</v>
      </c>
      <c r="P332">
        <v>2.5</v>
      </c>
      <c r="Q332" s="25">
        <f t="shared" si="54"/>
        <v>18.894323616852414</v>
      </c>
      <c r="R332">
        <v>100</v>
      </c>
      <c r="T332">
        <f t="shared" si="59"/>
        <v>6.3523335601279474E-3</v>
      </c>
      <c r="V332" s="12">
        <v>45033</v>
      </c>
      <c r="W332">
        <v>3.8</v>
      </c>
      <c r="X332">
        <v>3.4</v>
      </c>
      <c r="Y332">
        <v>2.9</v>
      </c>
      <c r="Z332" s="25">
        <f t="shared" si="55"/>
        <v>29.613830449982483</v>
      </c>
      <c r="AA332" s="28">
        <v>100</v>
      </c>
      <c r="AC332">
        <f t="shared" si="60"/>
        <v>1.7283844535170075E-2</v>
      </c>
      <c r="AE332" s="12">
        <v>45063</v>
      </c>
      <c r="AF332">
        <v>4.3</v>
      </c>
      <c r="AG332">
        <v>4</v>
      </c>
      <c r="AH332">
        <v>3.1</v>
      </c>
      <c r="AI332" s="25">
        <f t="shared" si="56"/>
        <v>42.561315523130268</v>
      </c>
      <c r="AJ332">
        <v>100</v>
      </c>
      <c r="AL332">
        <f t="shared" si="61"/>
        <v>0.36246279247926683</v>
      </c>
      <c r="AN332" s="12">
        <v>45090</v>
      </c>
      <c r="AO332">
        <v>4.3</v>
      </c>
      <c r="AP332">
        <v>3.6</v>
      </c>
      <c r="AQ332">
        <v>3.3</v>
      </c>
      <c r="AR332" s="25">
        <f t="shared" si="57"/>
        <v>40.197267051303953</v>
      </c>
      <c r="AS332">
        <v>100</v>
      </c>
      <c r="AU332">
        <f t="shared" si="62"/>
        <v>-5.7112525280394531E-2</v>
      </c>
      <c r="AW332" s="12">
        <v>45149</v>
      </c>
      <c r="AX332">
        <v>5.5</v>
      </c>
      <c r="AY332">
        <v>5</v>
      </c>
      <c r="AZ332">
        <v>4.4000000000000004</v>
      </c>
      <c r="BA332" s="25">
        <f t="shared" si="58"/>
        <v>95.42194986197299</v>
      </c>
      <c r="BB332">
        <v>100</v>
      </c>
    </row>
    <row r="333" spans="1:54" ht="15" customHeight="1" x14ac:dyDescent="0.25">
      <c r="A333" s="8" t="s">
        <v>159</v>
      </c>
      <c r="B333" s="7" t="s">
        <v>56</v>
      </c>
      <c r="C333" s="9" t="s">
        <v>64</v>
      </c>
      <c r="D333" s="12">
        <v>44974</v>
      </c>
      <c r="E333">
        <v>3.4</v>
      </c>
      <c r="F333">
        <v>2.8</v>
      </c>
      <c r="G333">
        <v>2.6</v>
      </c>
      <c r="H333" s="25">
        <f t="shared" si="53"/>
        <v>19.466878877969155</v>
      </c>
      <c r="I333">
        <v>100</v>
      </c>
      <c r="M333" s="12">
        <v>45007</v>
      </c>
      <c r="N333">
        <v>3.6</v>
      </c>
      <c r="O333">
        <v>2.7</v>
      </c>
      <c r="P333">
        <v>2.2000000000000002</v>
      </c>
      <c r="Q333" s="25">
        <f t="shared" si="54"/>
        <v>16.971668912855463</v>
      </c>
      <c r="R333">
        <v>100</v>
      </c>
      <c r="T333">
        <f t="shared" si="59"/>
        <v>-4.1566388808286919E-3</v>
      </c>
      <c r="U333" s="27"/>
      <c r="V333" s="12">
        <v>45033</v>
      </c>
      <c r="W333">
        <v>4.2</v>
      </c>
      <c r="X333">
        <v>2.9</v>
      </c>
      <c r="Y333">
        <v>2.5</v>
      </c>
      <c r="Z333" s="25">
        <f t="shared" si="55"/>
        <v>24.047320966903076</v>
      </c>
      <c r="AA333" s="28">
        <v>100</v>
      </c>
      <c r="AC333">
        <f t="shared" si="60"/>
        <v>1.3403006797482837E-2</v>
      </c>
      <c r="AE333" s="12">
        <v>45063</v>
      </c>
      <c r="AF333">
        <v>4.7</v>
      </c>
      <c r="AG333">
        <v>3.4</v>
      </c>
      <c r="AH333">
        <v>2.5</v>
      </c>
      <c r="AI333" s="25">
        <f t="shared" si="56"/>
        <v>32.12415932974158</v>
      </c>
      <c r="AJ333">
        <v>100</v>
      </c>
      <c r="AL333">
        <f t="shared" si="61"/>
        <v>0.28939199149210504</v>
      </c>
      <c r="AN333" s="12">
        <v>45090</v>
      </c>
      <c r="AO333">
        <v>4.5999999999999996</v>
      </c>
      <c r="AP333">
        <v>3</v>
      </c>
      <c r="AQ333">
        <v>2.7</v>
      </c>
      <c r="AR333" s="25">
        <f t="shared" si="57"/>
        <v>29.345224278100559</v>
      </c>
      <c r="AS333">
        <v>100</v>
      </c>
      <c r="AU333">
        <f t="shared" si="62"/>
        <v>-9.0424378586437898E-2</v>
      </c>
      <c r="AW333" s="12">
        <v>45149</v>
      </c>
      <c r="AX333">
        <v>5.7</v>
      </c>
      <c r="AY333">
        <v>4.7</v>
      </c>
      <c r="AZ333">
        <v>3.3</v>
      </c>
      <c r="BA333" s="25">
        <f t="shared" si="58"/>
        <v>71.62831250184729</v>
      </c>
      <c r="BB333">
        <v>100</v>
      </c>
    </row>
    <row r="334" spans="1:54" ht="15" customHeight="1" x14ac:dyDescent="0.25">
      <c r="A334" s="8" t="s">
        <v>159</v>
      </c>
      <c r="B334" s="7" t="s">
        <v>57</v>
      </c>
      <c r="C334" s="9" t="s">
        <v>64</v>
      </c>
      <c r="D334" s="12">
        <v>44974</v>
      </c>
      <c r="E334">
        <v>3.4</v>
      </c>
      <c r="F334">
        <v>2.9</v>
      </c>
      <c r="G334">
        <v>1.9</v>
      </c>
      <c r="H334" s="25">
        <f t="shared" si="53"/>
        <v>15.381237631975628</v>
      </c>
      <c r="I334">
        <v>100</v>
      </c>
      <c r="M334" s="12">
        <v>45007</v>
      </c>
      <c r="N334">
        <v>3.9</v>
      </c>
      <c r="O334">
        <v>2.9</v>
      </c>
      <c r="P334">
        <v>2.7</v>
      </c>
      <c r="Q334" s="25">
        <f t="shared" si="54"/>
        <v>24.014334244040374</v>
      </c>
      <c r="R334">
        <v>100</v>
      </c>
      <c r="T334">
        <f t="shared" si="59"/>
        <v>1.3500075186909131E-2</v>
      </c>
      <c r="V334" s="12">
        <v>45033</v>
      </c>
      <c r="W334">
        <v>4</v>
      </c>
      <c r="X334">
        <v>3.8</v>
      </c>
      <c r="Y334">
        <v>2.6</v>
      </c>
      <c r="Z334" s="25">
        <f t="shared" si="55"/>
        <v>32.169908772759484</v>
      </c>
      <c r="AA334" s="28">
        <v>100</v>
      </c>
      <c r="AC334">
        <f t="shared" si="60"/>
        <v>1.1245407432051362E-2</v>
      </c>
      <c r="AE334" s="12">
        <v>45063</v>
      </c>
      <c r="AF334">
        <v>4.5</v>
      </c>
      <c r="AG334">
        <v>4.0999999999999996</v>
      </c>
      <c r="AH334">
        <v>3.2</v>
      </c>
      <c r="AI334" s="25">
        <f t="shared" si="56"/>
        <v>47.085601643381274</v>
      </c>
      <c r="AJ334">
        <v>100</v>
      </c>
      <c r="AL334">
        <f t="shared" si="61"/>
        <v>0.38068214910930714</v>
      </c>
      <c r="AN334" s="12">
        <v>45090</v>
      </c>
      <c r="AO334">
        <v>4.5999999999999996</v>
      </c>
      <c r="AP334">
        <v>4.2</v>
      </c>
      <c r="AQ334">
        <v>2.8</v>
      </c>
      <c r="AR334" s="25">
        <f t="shared" si="57"/>
        <v>44.257186507446207</v>
      </c>
      <c r="AS334">
        <v>100</v>
      </c>
      <c r="AU334">
        <f t="shared" si="62"/>
        <v>-6.1912395975409429E-2</v>
      </c>
      <c r="AW334" s="12">
        <v>45149</v>
      </c>
      <c r="AX334">
        <v>6.1</v>
      </c>
      <c r="AY334">
        <v>5.0999999999999996</v>
      </c>
      <c r="AZ334">
        <v>4</v>
      </c>
      <c r="BA334" s="25">
        <f t="shared" si="58"/>
        <v>99.184203414187593</v>
      </c>
      <c r="BB334">
        <v>100</v>
      </c>
    </row>
    <row r="335" spans="1:54" ht="15" customHeight="1" x14ac:dyDescent="0.25">
      <c r="A335" s="8" t="s">
        <v>159</v>
      </c>
      <c r="B335" s="7" t="s">
        <v>58</v>
      </c>
      <c r="C335" s="9" t="s">
        <v>64</v>
      </c>
      <c r="D335" s="12">
        <v>44974</v>
      </c>
      <c r="E335">
        <v>3.8</v>
      </c>
      <c r="F335">
        <v>1.9</v>
      </c>
      <c r="G335">
        <v>3</v>
      </c>
      <c r="H335" s="25">
        <f t="shared" si="53"/>
        <v>17.9145394080141</v>
      </c>
      <c r="I335">
        <v>100</v>
      </c>
      <c r="M335" s="12">
        <v>45007</v>
      </c>
      <c r="N335">
        <v>3.9</v>
      </c>
      <c r="O335">
        <v>3</v>
      </c>
      <c r="P335">
        <v>2.2000000000000002</v>
      </c>
      <c r="Q335" s="25">
        <f t="shared" si="54"/>
        <v>20.706237179810326</v>
      </c>
      <c r="R335">
        <v>100</v>
      </c>
      <c r="T335">
        <f t="shared" si="59"/>
        <v>4.3885553740867257E-3</v>
      </c>
      <c r="V335" s="12">
        <v>45033</v>
      </c>
      <c r="W335">
        <v>4.3</v>
      </c>
      <c r="X335">
        <v>3.4</v>
      </c>
      <c r="Y335">
        <v>2.4</v>
      </c>
      <c r="Z335" s="25">
        <f t="shared" si="55"/>
        <v>28.402353782941923</v>
      </c>
      <c r="AA335" s="28">
        <v>100</v>
      </c>
      <c r="AC335">
        <f t="shared" si="60"/>
        <v>1.2155271288226925E-2</v>
      </c>
      <c r="AE335" s="12">
        <v>45063</v>
      </c>
      <c r="AF335">
        <v>4.7</v>
      </c>
      <c r="AG335">
        <v>3.8</v>
      </c>
      <c r="AH335">
        <v>3</v>
      </c>
      <c r="AI335" s="25">
        <f t="shared" si="56"/>
        <v>42.672253013710154</v>
      </c>
      <c r="AJ335">
        <v>100</v>
      </c>
      <c r="AL335">
        <f t="shared" si="61"/>
        <v>0.40680587009960023</v>
      </c>
      <c r="AN335" s="12">
        <v>45090</v>
      </c>
      <c r="AO335">
        <v>4.7</v>
      </c>
      <c r="AP335">
        <v>3.8</v>
      </c>
      <c r="AQ335">
        <v>3</v>
      </c>
      <c r="AR335" s="25">
        <f t="shared" si="57"/>
        <v>42.672253013710154</v>
      </c>
      <c r="AS335">
        <v>100</v>
      </c>
      <c r="AU335">
        <f t="shared" si="62"/>
        <v>0</v>
      </c>
      <c r="AW335" s="12">
        <v>45149</v>
      </c>
      <c r="AX335">
        <v>5.7</v>
      </c>
      <c r="AY335">
        <v>4.5999999999999996</v>
      </c>
      <c r="AZ335">
        <v>4.3</v>
      </c>
      <c r="BA335" s="25">
        <f t="shared" si="58"/>
        <v>88.651228644864403</v>
      </c>
      <c r="BB335">
        <v>100</v>
      </c>
    </row>
    <row r="336" spans="1:54" ht="15" customHeight="1" x14ac:dyDescent="0.25">
      <c r="A336" s="8" t="s">
        <v>159</v>
      </c>
      <c r="B336" s="7" t="s">
        <v>59</v>
      </c>
      <c r="C336" s="9" t="s">
        <v>64</v>
      </c>
      <c r="D336" s="12">
        <v>44974</v>
      </c>
      <c r="E336">
        <v>2.9</v>
      </c>
      <c r="F336">
        <v>2.6</v>
      </c>
      <c r="G336">
        <v>1.8</v>
      </c>
      <c r="H336" s="25">
        <f t="shared" si="53"/>
        <v>11.023848621446586</v>
      </c>
      <c r="I336">
        <v>100</v>
      </c>
      <c r="M336" s="12">
        <v>45007</v>
      </c>
      <c r="N336">
        <v>3.4</v>
      </c>
      <c r="O336">
        <v>2.9</v>
      </c>
      <c r="P336">
        <v>2.1</v>
      </c>
      <c r="Q336" s="25">
        <f t="shared" si="54"/>
        <v>16.689710972195776</v>
      </c>
      <c r="R336">
        <v>100</v>
      </c>
      <c r="T336">
        <f t="shared" si="59"/>
        <v>1.2567619322710818E-2</v>
      </c>
      <c r="V336" s="12">
        <v>45033</v>
      </c>
      <c r="W336">
        <v>3.8</v>
      </c>
      <c r="X336">
        <v>2.7</v>
      </c>
      <c r="Y336">
        <v>2.7</v>
      </c>
      <c r="Z336" s="25">
        <f t="shared" si="55"/>
        <v>21.757099922436115</v>
      </c>
      <c r="AA336" s="28">
        <v>100</v>
      </c>
      <c r="AC336">
        <f t="shared" si="60"/>
        <v>1.0197989130095429E-2</v>
      </c>
      <c r="AE336" s="12">
        <v>45063</v>
      </c>
      <c r="AF336">
        <v>4.3</v>
      </c>
      <c r="AG336">
        <v>3.3</v>
      </c>
      <c r="AH336">
        <v>2.4</v>
      </c>
      <c r="AI336" s="25">
        <f t="shared" si="56"/>
        <v>27.431405303441821</v>
      </c>
      <c r="AJ336">
        <v>100</v>
      </c>
      <c r="AL336">
        <f t="shared" si="61"/>
        <v>0.23159411557150003</v>
      </c>
      <c r="AN336" s="12">
        <v>45090</v>
      </c>
      <c r="AO336">
        <v>4.5</v>
      </c>
      <c r="AP336">
        <v>3.6</v>
      </c>
      <c r="AQ336">
        <v>2.2999999999999998</v>
      </c>
      <c r="AR336" s="25">
        <f t="shared" si="57"/>
        <v>30.757173826348325</v>
      </c>
      <c r="AS336">
        <v>100</v>
      </c>
      <c r="AU336">
        <f t="shared" si="62"/>
        <v>0.11436620243094121</v>
      </c>
      <c r="AW336" s="12">
        <v>45149</v>
      </c>
      <c r="AX336">
        <v>5.4</v>
      </c>
      <c r="AY336">
        <v>4.9000000000000004</v>
      </c>
      <c r="AZ336">
        <v>3.5</v>
      </c>
      <c r="BA336" s="25">
        <f t="shared" si="58"/>
        <v>74.813887452587338</v>
      </c>
      <c r="BB336">
        <v>100</v>
      </c>
    </row>
    <row r="337" spans="1:54" ht="15" customHeight="1" x14ac:dyDescent="0.25">
      <c r="A337" s="8" t="s">
        <v>159</v>
      </c>
      <c r="B337" s="7" t="s">
        <v>60</v>
      </c>
      <c r="C337" s="9" t="s">
        <v>64</v>
      </c>
      <c r="D337" s="12">
        <v>44974</v>
      </c>
      <c r="E337">
        <v>3.1</v>
      </c>
      <c r="F337">
        <v>2.9</v>
      </c>
      <c r="G337">
        <v>2.1</v>
      </c>
      <c r="H337" s="25">
        <f t="shared" si="53"/>
        <v>15.217089415825562</v>
      </c>
      <c r="I337">
        <v>100</v>
      </c>
      <c r="M337" s="12">
        <v>45007</v>
      </c>
      <c r="N337">
        <v>3.2</v>
      </c>
      <c r="O337">
        <v>2.5</v>
      </c>
      <c r="P337">
        <v>2.9</v>
      </c>
      <c r="Q337" s="25">
        <f t="shared" si="54"/>
        <v>18.321768355735678</v>
      </c>
      <c r="R337">
        <v>100</v>
      </c>
      <c r="T337">
        <f t="shared" si="59"/>
        <v>5.6263872905102175E-3</v>
      </c>
      <c r="V337" s="12">
        <v>45033</v>
      </c>
      <c r="W337">
        <v>3.4</v>
      </c>
      <c r="X337">
        <v>2.7</v>
      </c>
      <c r="Y337">
        <v>2.8</v>
      </c>
      <c r="Z337" s="25">
        <f t="shared" si="55"/>
        <v>20.194550276356889</v>
      </c>
      <c r="AA337" s="28">
        <v>100</v>
      </c>
      <c r="AC337">
        <f t="shared" si="60"/>
        <v>3.7431884289549078E-3</v>
      </c>
      <c r="AE337" s="12">
        <v>45063</v>
      </c>
      <c r="AF337">
        <v>3.7</v>
      </c>
      <c r="AG337">
        <v>3.3</v>
      </c>
      <c r="AH337">
        <v>2.8</v>
      </c>
      <c r="AI337" s="25">
        <f t="shared" si="56"/>
        <v>27.03281573551762</v>
      </c>
      <c r="AJ337">
        <v>100</v>
      </c>
      <c r="AL337">
        <f t="shared" si="61"/>
        <v>0.29144459189475819</v>
      </c>
      <c r="AN337" s="12">
        <v>45090</v>
      </c>
      <c r="AO337">
        <v>3.8</v>
      </c>
      <c r="AP337">
        <v>3.5</v>
      </c>
      <c r="AQ337">
        <v>2.7</v>
      </c>
      <c r="AR337" s="25">
        <f t="shared" si="57"/>
        <v>28.681170130948018</v>
      </c>
      <c r="AS337">
        <v>100</v>
      </c>
      <c r="AU337">
        <f t="shared" si="62"/>
        <v>5.915384613780246E-2</v>
      </c>
      <c r="AW337" s="12">
        <v>45149</v>
      </c>
      <c r="AX337">
        <v>4.8</v>
      </c>
      <c r="AY337">
        <v>4.5</v>
      </c>
      <c r="AZ337">
        <v>3.8</v>
      </c>
      <c r="BA337" s="25">
        <f t="shared" si="58"/>
        <v>64.927295371740271</v>
      </c>
      <c r="BB337">
        <v>100</v>
      </c>
    </row>
    <row r="338" spans="1:54" ht="15" customHeight="1" x14ac:dyDescent="0.25">
      <c r="A338" s="8" t="s">
        <v>160</v>
      </c>
      <c r="B338" s="7" t="s">
        <v>53</v>
      </c>
      <c r="C338" s="9" t="s">
        <v>64</v>
      </c>
      <c r="D338" s="12">
        <v>44980</v>
      </c>
      <c r="E338" s="25">
        <v>3.1</v>
      </c>
      <c r="F338" s="25">
        <v>2.5</v>
      </c>
      <c r="G338" s="25">
        <v>2.4</v>
      </c>
      <c r="H338" s="25">
        <f t="shared" si="53"/>
        <v>14.614492674958871</v>
      </c>
      <c r="I338" s="25">
        <v>100</v>
      </c>
      <c r="M338" s="12">
        <v>45006</v>
      </c>
      <c r="N338">
        <v>3.6</v>
      </c>
      <c r="O338">
        <v>2.6</v>
      </c>
      <c r="P338">
        <v>1.9</v>
      </c>
      <c r="Q338" s="25">
        <f t="shared" si="54"/>
        <v>14.313881527918495</v>
      </c>
      <c r="R338">
        <v>100</v>
      </c>
      <c r="T338">
        <f t="shared" si="59"/>
        <v>-7.9938010421731352E-4</v>
      </c>
      <c r="V338" s="12">
        <v>45033</v>
      </c>
      <c r="W338">
        <v>3.9</v>
      </c>
      <c r="X338">
        <v>2.9</v>
      </c>
      <c r="Y338">
        <v>2.5</v>
      </c>
      <c r="Z338" s="25">
        <f t="shared" si="55"/>
        <v>22.329655183552855</v>
      </c>
      <c r="AA338" s="28">
        <v>100</v>
      </c>
      <c r="AC338">
        <f t="shared" si="60"/>
        <v>1.6469845231905401E-2</v>
      </c>
      <c r="AE338" s="12">
        <v>45062</v>
      </c>
      <c r="AF338">
        <v>4.2</v>
      </c>
      <c r="AG338">
        <v>2.8</v>
      </c>
      <c r="AH338">
        <v>3.1</v>
      </c>
      <c r="AI338" s="25">
        <f t="shared" si="56"/>
        <v>28.706695571258436</v>
      </c>
      <c r="AJ338">
        <v>100</v>
      </c>
      <c r="AL338">
        <f t="shared" si="61"/>
        <v>0.25105309562276751</v>
      </c>
      <c r="AN338" s="12">
        <v>45093</v>
      </c>
      <c r="AO338">
        <v>4.5</v>
      </c>
      <c r="AP338">
        <v>3.2</v>
      </c>
      <c r="AQ338">
        <v>2.9</v>
      </c>
      <c r="AR338" s="25">
        <f t="shared" si="57"/>
        <v>32.877748867521426</v>
      </c>
      <c r="AS338">
        <v>100</v>
      </c>
      <c r="AU338">
        <f t="shared" si="62"/>
        <v>0.13557244616994732</v>
      </c>
      <c r="AW338" s="12">
        <v>45149</v>
      </c>
      <c r="AX338">
        <v>4.9000000000000004</v>
      </c>
      <c r="AY338">
        <v>3.6</v>
      </c>
      <c r="AZ338">
        <v>3.4</v>
      </c>
      <c r="BA338" s="25">
        <f t="shared" si="58"/>
        <v>47.143524757931836</v>
      </c>
      <c r="BB338">
        <v>100</v>
      </c>
    </row>
    <row r="339" spans="1:54" ht="15" customHeight="1" x14ac:dyDescent="0.25">
      <c r="A339" s="8" t="s">
        <v>160</v>
      </c>
      <c r="B339" s="7" t="s">
        <v>54</v>
      </c>
      <c r="C339" s="9" t="s">
        <v>64</v>
      </c>
      <c r="D339" s="12">
        <v>44980</v>
      </c>
      <c r="E339" s="25">
        <v>2.2999999999999998</v>
      </c>
      <c r="F339" s="25">
        <v>2.1</v>
      </c>
      <c r="G339" s="25">
        <v>1.4</v>
      </c>
      <c r="H339" s="25">
        <f t="shared" si="53"/>
        <v>5.5321483134307758</v>
      </c>
      <c r="I339" s="25">
        <v>100</v>
      </c>
      <c r="L339" s="27" t="s">
        <v>98</v>
      </c>
      <c r="M339" s="12">
        <v>45006</v>
      </c>
      <c r="N339">
        <v>2.4</v>
      </c>
      <c r="O339">
        <v>2</v>
      </c>
      <c r="P339">
        <v>1.6</v>
      </c>
      <c r="Q339" s="25">
        <f t="shared" si="54"/>
        <v>6.1072561185785581</v>
      </c>
      <c r="R339">
        <v>100</v>
      </c>
      <c r="T339">
        <f t="shared" si="59"/>
        <v>3.8038987827764856E-3</v>
      </c>
      <c r="V339" s="12">
        <v>45033</v>
      </c>
      <c r="W339">
        <v>2.6</v>
      </c>
      <c r="X339">
        <v>2.1</v>
      </c>
      <c r="Y339">
        <v>1.7</v>
      </c>
      <c r="Z339" s="25">
        <f t="shared" si="55"/>
        <v>7.3717471616484493</v>
      </c>
      <c r="AA339" s="28">
        <v>100</v>
      </c>
      <c r="AC339">
        <f t="shared" si="60"/>
        <v>6.9695240820032553E-3</v>
      </c>
      <c r="AE339" s="12">
        <v>45062</v>
      </c>
      <c r="AF339">
        <v>2.7</v>
      </c>
      <c r="AG339">
        <v>2.1</v>
      </c>
      <c r="AH339">
        <v>1.6</v>
      </c>
      <c r="AI339" s="25">
        <f t="shared" si="56"/>
        <v>7.2576680784149721</v>
      </c>
      <c r="AJ339">
        <v>100</v>
      </c>
      <c r="AL339">
        <f t="shared" si="61"/>
        <v>-1.5586129147627205E-2</v>
      </c>
      <c r="AN339" s="12">
        <v>45093</v>
      </c>
      <c r="AO339">
        <v>2.9</v>
      </c>
      <c r="AP339">
        <v>2.2000000000000002</v>
      </c>
      <c r="AQ339">
        <v>1.5</v>
      </c>
      <c r="AR339" s="25">
        <f t="shared" si="57"/>
        <v>7.7952731212605242</v>
      </c>
      <c r="AS339">
        <v>100</v>
      </c>
      <c r="AU339">
        <f t="shared" si="62"/>
        <v>7.1409838222416144E-2</v>
      </c>
      <c r="AW339" s="12">
        <v>45149</v>
      </c>
      <c r="AX339">
        <v>3</v>
      </c>
      <c r="AY339">
        <v>2.5</v>
      </c>
      <c r="AZ339">
        <v>1.8</v>
      </c>
      <c r="BA339" s="25">
        <f t="shared" si="58"/>
        <v>10.891509030914113</v>
      </c>
      <c r="BB339">
        <v>100</v>
      </c>
    </row>
    <row r="340" spans="1:54" ht="15" customHeight="1" x14ac:dyDescent="0.25">
      <c r="A340" s="8" t="s">
        <v>160</v>
      </c>
      <c r="B340" s="7" t="s">
        <v>55</v>
      </c>
      <c r="C340" s="9" t="s">
        <v>64</v>
      </c>
      <c r="D340" s="12">
        <v>44980</v>
      </c>
      <c r="E340" s="25">
        <v>2.9</v>
      </c>
      <c r="F340" s="25">
        <v>2.4</v>
      </c>
      <c r="G340" s="25">
        <v>2.2999999999999998</v>
      </c>
      <c r="H340" s="25">
        <f t="shared" si="53"/>
        <v>12.57834793635098</v>
      </c>
      <c r="I340" s="25">
        <v>100</v>
      </c>
      <c r="M340" s="12">
        <v>45006</v>
      </c>
      <c r="N340">
        <v>2.9</v>
      </c>
      <c r="O340">
        <v>2.4</v>
      </c>
      <c r="P340">
        <v>1.8</v>
      </c>
      <c r="Q340" s="25">
        <f t="shared" si="54"/>
        <v>10.044457111689965</v>
      </c>
      <c r="R340">
        <v>100</v>
      </c>
      <c r="T340">
        <f t="shared" si="59"/>
        <v>-8.6521525712838568E-3</v>
      </c>
      <c r="V340" s="12">
        <v>45033</v>
      </c>
      <c r="W340">
        <v>3.4</v>
      </c>
      <c r="X340">
        <v>3</v>
      </c>
      <c r="Y340">
        <v>2.2000000000000002</v>
      </c>
      <c r="Z340" s="25">
        <f t="shared" si="55"/>
        <v>18.051591387526951</v>
      </c>
      <c r="AA340" s="28">
        <v>100</v>
      </c>
      <c r="AC340">
        <f t="shared" si="60"/>
        <v>2.1711588712066871E-2</v>
      </c>
      <c r="AE340" s="12">
        <v>45062</v>
      </c>
      <c r="AF340">
        <v>3.8</v>
      </c>
      <c r="AG340">
        <v>3.3</v>
      </c>
      <c r="AH340">
        <v>2.8</v>
      </c>
      <c r="AI340" s="25">
        <f t="shared" si="56"/>
        <v>27.763432377018091</v>
      </c>
      <c r="AJ340">
        <v>100</v>
      </c>
      <c r="AL340">
        <f t="shared" si="61"/>
        <v>0.43020888373346367</v>
      </c>
      <c r="AN340" s="12">
        <v>45093</v>
      </c>
      <c r="AO340">
        <v>4.0999999999999996</v>
      </c>
      <c r="AP340">
        <v>3.6</v>
      </c>
      <c r="AQ340">
        <v>2.1</v>
      </c>
      <c r="AR340" s="25">
        <f t="shared" si="57"/>
        <v>26.155525987002672</v>
      </c>
      <c r="AS340">
        <v>100</v>
      </c>
      <c r="AU340">
        <f t="shared" si="62"/>
        <v>-5.9618271842533717E-2</v>
      </c>
      <c r="AW340" s="12">
        <v>45149</v>
      </c>
      <c r="AX340">
        <v>4.5</v>
      </c>
      <c r="AY340">
        <v>3.7</v>
      </c>
      <c r="AZ340">
        <v>2.8</v>
      </c>
      <c r="BA340" s="25">
        <f t="shared" si="58"/>
        <v>37.330956453984967</v>
      </c>
      <c r="BB340">
        <v>100</v>
      </c>
    </row>
    <row r="341" spans="1:54" ht="15" customHeight="1" x14ac:dyDescent="0.25">
      <c r="A341" s="8" t="s">
        <v>160</v>
      </c>
      <c r="B341" s="7" t="s">
        <v>56</v>
      </c>
      <c r="C341" s="9" t="s">
        <v>64</v>
      </c>
      <c r="D341" s="12">
        <v>44980</v>
      </c>
      <c r="E341" s="25">
        <v>2.6</v>
      </c>
      <c r="F341" s="25">
        <v>2.6</v>
      </c>
      <c r="G341" s="25">
        <v>1.7</v>
      </c>
      <c r="H341" s="25">
        <f t="shared" si="53"/>
        <v>9.4393078267922306</v>
      </c>
      <c r="I341" s="25">
        <v>100</v>
      </c>
      <c r="M341" s="12">
        <v>45006</v>
      </c>
      <c r="N341">
        <v>2.4</v>
      </c>
      <c r="O341">
        <v>2.4</v>
      </c>
      <c r="P341">
        <v>1.4</v>
      </c>
      <c r="Q341" s="25">
        <f t="shared" si="54"/>
        <v>6.8046896876754914</v>
      </c>
      <c r="R341">
        <v>100</v>
      </c>
      <c r="T341">
        <f t="shared" si="59"/>
        <v>-1.2587331523380371E-2</v>
      </c>
      <c r="V341" s="12">
        <v>45033</v>
      </c>
      <c r="W341">
        <v>2.8</v>
      </c>
      <c r="X341">
        <v>2.7</v>
      </c>
      <c r="Y341">
        <v>2.1</v>
      </c>
      <c r="Z341" s="25">
        <f t="shared" si="55"/>
        <v>12.666901579274048</v>
      </c>
      <c r="AA341" s="28">
        <v>100</v>
      </c>
      <c r="AC341">
        <f t="shared" si="60"/>
        <v>2.3014088229269217E-2</v>
      </c>
      <c r="AE341" s="12">
        <v>45062</v>
      </c>
      <c r="AF341">
        <v>2.6</v>
      </c>
      <c r="AG341">
        <v>2.6</v>
      </c>
      <c r="AH341">
        <v>1.9</v>
      </c>
      <c r="AI341" s="25">
        <f t="shared" si="56"/>
        <v>10.337803325718912</v>
      </c>
      <c r="AJ341">
        <v>100</v>
      </c>
      <c r="AL341">
        <f t="shared" si="61"/>
        <v>-0.20305425313512623</v>
      </c>
      <c r="AN341" s="12">
        <v>45093</v>
      </c>
      <c r="AO341">
        <v>3.5</v>
      </c>
      <c r="AP341">
        <v>2.8</v>
      </c>
      <c r="AQ341">
        <v>2.1</v>
      </c>
      <c r="AR341" s="25">
        <f t="shared" si="57"/>
        <v>16.500233665276145</v>
      </c>
      <c r="AS341">
        <v>100</v>
      </c>
      <c r="AU341">
        <f t="shared" si="62"/>
        <v>0.46724570264506154</v>
      </c>
      <c r="AW341" s="12">
        <v>45149</v>
      </c>
      <c r="AX341">
        <v>3.8</v>
      </c>
      <c r="AY341">
        <v>3.5</v>
      </c>
      <c r="AZ341">
        <v>2.4</v>
      </c>
      <c r="BA341" s="25">
        <f t="shared" si="58"/>
        <v>25.972724564471918</v>
      </c>
      <c r="BB341">
        <v>100</v>
      </c>
    </row>
    <row r="342" spans="1:54" ht="15" customHeight="1" x14ac:dyDescent="0.25">
      <c r="A342" s="8" t="s">
        <v>160</v>
      </c>
      <c r="B342" s="7" t="s">
        <v>57</v>
      </c>
      <c r="C342" s="9" t="s">
        <v>64</v>
      </c>
      <c r="D342" s="12">
        <v>44980</v>
      </c>
      <c r="E342" s="25">
        <v>2.4</v>
      </c>
      <c r="F342" s="25">
        <v>2.2000000000000002</v>
      </c>
      <c r="G342" s="25">
        <v>1.7</v>
      </c>
      <c r="H342" s="25">
        <f t="shared" si="53"/>
        <v>7.1675436391651139</v>
      </c>
      <c r="I342" s="25">
        <v>100</v>
      </c>
      <c r="M342" s="12">
        <v>45006</v>
      </c>
      <c r="N342">
        <v>3.1</v>
      </c>
      <c r="O342">
        <v>2.2000000000000002</v>
      </c>
      <c r="P342">
        <v>1.7</v>
      </c>
      <c r="Q342" s="25">
        <f t="shared" si="54"/>
        <v>9.2580772005882732</v>
      </c>
      <c r="R342">
        <v>100</v>
      </c>
      <c r="T342">
        <f t="shared" si="59"/>
        <v>9.8435913129692569E-3</v>
      </c>
      <c r="V342" s="12">
        <v>45033</v>
      </c>
      <c r="W342">
        <v>3.6</v>
      </c>
      <c r="X342">
        <v>2.4</v>
      </c>
      <c r="Y342">
        <v>2</v>
      </c>
      <c r="Z342" s="25">
        <f t="shared" si="55"/>
        <v>13.684777599037142</v>
      </c>
      <c r="AA342" s="28">
        <v>100</v>
      </c>
      <c r="AC342">
        <f t="shared" si="60"/>
        <v>1.4473618872155302E-2</v>
      </c>
      <c r="AE342" s="12">
        <v>45062</v>
      </c>
      <c r="AF342">
        <v>3.6</v>
      </c>
      <c r="AG342">
        <v>2.5</v>
      </c>
      <c r="AH342">
        <v>2.2000000000000002</v>
      </c>
      <c r="AI342" s="25">
        <f t="shared" si="56"/>
        <v>15.614500886504672</v>
      </c>
      <c r="AJ342">
        <v>100</v>
      </c>
      <c r="AL342">
        <f t="shared" si="61"/>
        <v>0.13183104005894147</v>
      </c>
      <c r="AN342" s="12">
        <v>45093</v>
      </c>
      <c r="AO342">
        <v>4.2</v>
      </c>
      <c r="AP342">
        <v>2.9</v>
      </c>
      <c r="AQ342">
        <v>2.7</v>
      </c>
      <c r="AR342" s="25">
        <f t="shared" si="57"/>
        <v>25.861590724351174</v>
      </c>
      <c r="AS342">
        <v>100</v>
      </c>
      <c r="AU342">
        <f t="shared" si="62"/>
        <v>0.50421198974725945</v>
      </c>
      <c r="AW342" s="12">
        <v>45149</v>
      </c>
      <c r="AX342">
        <v>5</v>
      </c>
      <c r="AY342">
        <v>3.7</v>
      </c>
      <c r="AZ342">
        <v>2.9</v>
      </c>
      <c r="BA342" s="25">
        <f t="shared" si="58"/>
        <v>42.76492999699105</v>
      </c>
      <c r="BB342">
        <v>100</v>
      </c>
    </row>
    <row r="343" spans="1:54" ht="15" customHeight="1" x14ac:dyDescent="0.25">
      <c r="A343" s="8" t="s">
        <v>160</v>
      </c>
      <c r="B343" s="7" t="s">
        <v>58</v>
      </c>
      <c r="C343" s="9" t="s">
        <v>64</v>
      </c>
      <c r="D343" s="12">
        <v>44980</v>
      </c>
      <c r="E343" s="25">
        <v>2.2999999999999998</v>
      </c>
      <c r="F343" s="25">
        <v>2.6</v>
      </c>
      <c r="G343" s="25">
        <v>1.7</v>
      </c>
      <c r="H343" s="25">
        <f t="shared" si="53"/>
        <v>8.3501569237008191</v>
      </c>
      <c r="I343" s="25">
        <v>100</v>
      </c>
      <c r="M343" s="12">
        <v>45006</v>
      </c>
      <c r="N343">
        <v>2.9</v>
      </c>
      <c r="O343">
        <v>2.2999999999999998</v>
      </c>
      <c r="P343">
        <v>2</v>
      </c>
      <c r="Q343" s="25">
        <f t="shared" si="54"/>
        <v>10.528458729883642</v>
      </c>
      <c r="R343">
        <v>100</v>
      </c>
      <c r="T343">
        <f t="shared" si="59"/>
        <v>8.9154466945124758E-3</v>
      </c>
      <c r="V343" s="12">
        <v>45033</v>
      </c>
      <c r="W343">
        <v>3.8</v>
      </c>
      <c r="X343">
        <v>2.8</v>
      </c>
      <c r="Y343">
        <v>2.2999999999999998</v>
      </c>
      <c r="Z343" s="25">
        <f t="shared" si="55"/>
        <v>19.406795918469246</v>
      </c>
      <c r="AA343" s="28">
        <v>100</v>
      </c>
      <c r="AC343">
        <f t="shared" si="60"/>
        <v>2.2649680140794017E-2</v>
      </c>
      <c r="AE343" s="12">
        <v>45062</v>
      </c>
      <c r="AF343">
        <v>3.1</v>
      </c>
      <c r="AG343">
        <v>3.2</v>
      </c>
      <c r="AH343">
        <v>2.2999999999999998</v>
      </c>
      <c r="AI343" s="25">
        <f t="shared" si="56"/>
        <v>18.412678193148931</v>
      </c>
      <c r="AJ343">
        <v>100</v>
      </c>
      <c r="AL343">
        <f t="shared" si="61"/>
        <v>-5.2550009479830566E-2</v>
      </c>
      <c r="AN343" s="12">
        <v>45093</v>
      </c>
      <c r="AO343">
        <v>4.0999999999999996</v>
      </c>
      <c r="AP343">
        <v>3.8</v>
      </c>
      <c r="AQ343">
        <v>3.3</v>
      </c>
      <c r="AR343" s="25">
        <f t="shared" si="57"/>
        <v>40.581719452286997</v>
      </c>
      <c r="AS343">
        <v>100</v>
      </c>
      <c r="AU343">
        <f t="shared" si="62"/>
        <v>0.7897349547357716</v>
      </c>
      <c r="AW343" s="12">
        <v>45149</v>
      </c>
      <c r="AX343">
        <v>5</v>
      </c>
      <c r="AY343">
        <v>3.9</v>
      </c>
      <c r="AZ343">
        <v>3.8</v>
      </c>
      <c r="BA343" s="25">
        <f t="shared" si="58"/>
        <v>58.207821384793377</v>
      </c>
      <c r="BB343">
        <v>100</v>
      </c>
    </row>
    <row r="344" spans="1:54" ht="15" customHeight="1" x14ac:dyDescent="0.25">
      <c r="A344" s="8" t="s">
        <v>160</v>
      </c>
      <c r="B344" s="7" t="s">
        <v>59</v>
      </c>
      <c r="C344" s="9" t="s">
        <v>64</v>
      </c>
      <c r="D344" s="12">
        <v>44980</v>
      </c>
      <c r="E344" s="25">
        <v>2.2999999999999998</v>
      </c>
      <c r="F344" s="25">
        <v>1.9</v>
      </c>
      <c r="G344" s="25">
        <v>2.4</v>
      </c>
      <c r="H344" s="25">
        <f t="shared" si="53"/>
        <v>8.3501569237008191</v>
      </c>
      <c r="I344" s="25">
        <v>100</v>
      </c>
      <c r="M344" s="12">
        <v>45006</v>
      </c>
      <c r="N344">
        <v>2.7</v>
      </c>
      <c r="O344">
        <v>2.1</v>
      </c>
      <c r="P344">
        <v>1.7</v>
      </c>
      <c r="Q344" s="25">
        <f t="shared" si="54"/>
        <v>7.6552758986349287</v>
      </c>
      <c r="R344">
        <v>100</v>
      </c>
      <c r="T344">
        <f t="shared" si="59"/>
        <v>-3.3417408407374503E-3</v>
      </c>
      <c r="V344" s="12">
        <v>45033</v>
      </c>
      <c r="W344">
        <v>3.3</v>
      </c>
      <c r="X344">
        <v>2.5</v>
      </c>
      <c r="Y344">
        <v>2</v>
      </c>
      <c r="Z344" s="25">
        <f t="shared" si="55"/>
        <v>13.12105806725862</v>
      </c>
      <c r="AA344" s="28">
        <v>100</v>
      </c>
      <c r="AC344">
        <f t="shared" si="60"/>
        <v>1.9956420575926632E-2</v>
      </c>
      <c r="AE344" s="12">
        <v>45062</v>
      </c>
      <c r="AF344">
        <v>3.3</v>
      </c>
      <c r="AG344">
        <v>2.7</v>
      </c>
      <c r="AH344">
        <v>2.4</v>
      </c>
      <c r="AI344" s="25">
        <f t="shared" si="56"/>
        <v>16.853270139723293</v>
      </c>
      <c r="AJ344">
        <v>100</v>
      </c>
      <c r="AL344">
        <f t="shared" si="61"/>
        <v>0.25016518648296798</v>
      </c>
      <c r="AN344" s="12">
        <v>45093</v>
      </c>
      <c r="AO344">
        <v>3.6</v>
      </c>
      <c r="AP344">
        <v>3</v>
      </c>
      <c r="AQ344">
        <v>2.4</v>
      </c>
      <c r="AR344" s="25">
        <f t="shared" si="57"/>
        <v>20.611989400202635</v>
      </c>
      <c r="AS344">
        <v>100</v>
      </c>
      <c r="AU344">
        <f t="shared" si="62"/>
        <v>0.20118979794687064</v>
      </c>
      <c r="AW344" s="12">
        <v>45149</v>
      </c>
      <c r="AX344">
        <v>4.2</v>
      </c>
      <c r="AY344">
        <v>3.5</v>
      </c>
      <c r="AZ344">
        <v>2.7</v>
      </c>
      <c r="BA344" s="25">
        <f t="shared" si="58"/>
        <v>31.700240671047816</v>
      </c>
      <c r="BB344">
        <v>100</v>
      </c>
    </row>
    <row r="345" spans="1:54" ht="15" customHeight="1" x14ac:dyDescent="0.25">
      <c r="A345" s="8" t="s">
        <v>160</v>
      </c>
      <c r="B345" s="7" t="s">
        <v>60</v>
      </c>
      <c r="C345" s="9" t="s">
        <v>64</v>
      </c>
      <c r="D345" s="12">
        <v>44980</v>
      </c>
      <c r="E345" s="25">
        <v>2.7</v>
      </c>
      <c r="F345" s="25">
        <v>2.5</v>
      </c>
      <c r="G345" s="25">
        <v>2.1</v>
      </c>
      <c r="H345" s="25">
        <f t="shared" si="53"/>
        <v>11.217841967805752</v>
      </c>
      <c r="I345" s="25">
        <v>100</v>
      </c>
      <c r="M345" s="12">
        <v>45006</v>
      </c>
      <c r="N345">
        <v>2.8</v>
      </c>
      <c r="O345">
        <v>2.4</v>
      </c>
      <c r="P345">
        <v>2.4</v>
      </c>
      <c r="Q345" s="25">
        <f t="shared" si="54"/>
        <v>12.666901579274045</v>
      </c>
      <c r="R345">
        <v>100</v>
      </c>
      <c r="T345">
        <f t="shared" si="59"/>
        <v>4.6725720387871877E-3</v>
      </c>
      <c r="V345" s="12">
        <v>45033</v>
      </c>
      <c r="W345">
        <v>3.7</v>
      </c>
      <c r="X345">
        <v>2.5</v>
      </c>
      <c r="Y345">
        <v>2.2000000000000002</v>
      </c>
      <c r="Z345" s="25">
        <f t="shared" si="55"/>
        <v>16.048237022240912</v>
      </c>
      <c r="AA345" s="28">
        <v>100</v>
      </c>
      <c r="AC345">
        <f t="shared" si="60"/>
        <v>8.7632068175317011E-3</v>
      </c>
      <c r="AE345" s="12">
        <v>45062</v>
      </c>
      <c r="AF345">
        <v>3.7</v>
      </c>
      <c r="AG345">
        <v>2.9</v>
      </c>
      <c r="AH345">
        <v>2.7</v>
      </c>
      <c r="AI345" s="25">
        <f t="shared" si="56"/>
        <v>22.782829923833177</v>
      </c>
      <c r="AJ345">
        <v>100</v>
      </c>
      <c r="AL345">
        <f t="shared" si="61"/>
        <v>0.35018267014632731</v>
      </c>
      <c r="AN345" s="12">
        <v>45093</v>
      </c>
      <c r="AO345">
        <v>4.8</v>
      </c>
      <c r="AP345">
        <v>3.4</v>
      </c>
      <c r="AQ345">
        <v>3</v>
      </c>
      <c r="AR345" s="25">
        <f t="shared" si="57"/>
        <v>38.603890527311378</v>
      </c>
      <c r="AS345">
        <v>100</v>
      </c>
      <c r="AU345">
        <f t="shared" si="62"/>
        <v>0.52698335002882535</v>
      </c>
      <c r="AW345" s="12">
        <v>45149</v>
      </c>
      <c r="AX345">
        <v>5.7</v>
      </c>
      <c r="AY345">
        <v>3.8</v>
      </c>
      <c r="AZ345">
        <v>3</v>
      </c>
      <c r="BA345" s="25">
        <f t="shared" si="58"/>
        <v>51.751455782584657</v>
      </c>
      <c r="BB345">
        <v>100</v>
      </c>
    </row>
    <row r="346" spans="1:54" ht="15" customHeight="1" x14ac:dyDescent="0.25">
      <c r="A346" s="8" t="s">
        <v>161</v>
      </c>
      <c r="B346" s="7" t="s">
        <v>53</v>
      </c>
      <c r="C346" s="9" t="s">
        <v>64</v>
      </c>
      <c r="D346" s="12">
        <v>44974</v>
      </c>
      <c r="E346">
        <v>2.9</v>
      </c>
      <c r="F346">
        <v>2.7</v>
      </c>
      <c r="G346">
        <v>2.4</v>
      </c>
      <c r="H346" s="25">
        <f t="shared" si="53"/>
        <v>14.81044951672653</v>
      </c>
      <c r="I346">
        <v>100</v>
      </c>
      <c r="M346" s="12">
        <v>45007</v>
      </c>
      <c r="N346">
        <v>3.4</v>
      </c>
      <c r="O346">
        <v>2.9</v>
      </c>
      <c r="P346">
        <v>2.9</v>
      </c>
      <c r="Q346" s="25">
        <f t="shared" si="54"/>
        <v>22.457675084186636</v>
      </c>
      <c r="R346">
        <v>100</v>
      </c>
      <c r="T346">
        <f t="shared" si="59"/>
        <v>1.261513485678408E-2</v>
      </c>
      <c r="V346" s="12">
        <v>45033</v>
      </c>
      <c r="W346">
        <v>3.6</v>
      </c>
      <c r="X346">
        <v>3.2</v>
      </c>
      <c r="Y346">
        <v>3.3</v>
      </c>
      <c r="Z346" s="25">
        <f t="shared" si="55"/>
        <v>29.864765163187972</v>
      </c>
      <c r="AA346" s="28">
        <v>100</v>
      </c>
      <c r="AC346">
        <f t="shared" si="60"/>
        <v>1.0963343559168622E-2</v>
      </c>
      <c r="AE346" s="12">
        <v>45062</v>
      </c>
      <c r="AF346">
        <v>4.3</v>
      </c>
      <c r="AG346">
        <v>3.6</v>
      </c>
      <c r="AH346">
        <v>3.5</v>
      </c>
      <c r="AI346" s="25">
        <f t="shared" si="56"/>
        <v>42.561315523130268</v>
      </c>
      <c r="AJ346">
        <v>100</v>
      </c>
      <c r="AL346">
        <f t="shared" si="61"/>
        <v>0.35403840064171271</v>
      </c>
      <c r="AN346" s="12">
        <v>45090</v>
      </c>
      <c r="AO346">
        <v>4.3</v>
      </c>
      <c r="AP346">
        <v>3.6</v>
      </c>
      <c r="AQ346">
        <v>3.4</v>
      </c>
      <c r="AR346" s="25">
        <f t="shared" si="57"/>
        <v>41.370848256960585</v>
      </c>
      <c r="AS346">
        <v>100</v>
      </c>
      <c r="AU346">
        <f t="shared" si="62"/>
        <v>-2.8351653227214033E-2</v>
      </c>
      <c r="AW346" s="12">
        <v>45149</v>
      </c>
      <c r="AX346">
        <v>5.5</v>
      </c>
      <c r="AY346">
        <v>5.2</v>
      </c>
      <c r="AZ346">
        <v>4.2</v>
      </c>
      <c r="BA346" s="25">
        <f t="shared" si="58"/>
        <v>95.42194986197299</v>
      </c>
      <c r="BB346">
        <v>100</v>
      </c>
    </row>
    <row r="347" spans="1:54" ht="15" customHeight="1" x14ac:dyDescent="0.25">
      <c r="A347" s="8" t="s">
        <v>161</v>
      </c>
      <c r="B347" s="7" t="s">
        <v>54</v>
      </c>
      <c r="C347" s="9" t="s">
        <v>64</v>
      </c>
      <c r="D347" s="12">
        <v>44974</v>
      </c>
      <c r="E347">
        <v>2.8</v>
      </c>
      <c r="F347">
        <v>2.8</v>
      </c>
      <c r="G347">
        <v>2.4</v>
      </c>
      <c r="H347" s="25">
        <f t="shared" si="53"/>
        <v>14.866016436786895</v>
      </c>
      <c r="I347">
        <v>100</v>
      </c>
      <c r="M347" s="12">
        <v>45007</v>
      </c>
      <c r="N347">
        <v>3.1</v>
      </c>
      <c r="O347">
        <v>2.7</v>
      </c>
      <c r="P347">
        <v>2.5</v>
      </c>
      <c r="Q347" s="25">
        <f t="shared" si="54"/>
        <v>16.458803912156927</v>
      </c>
      <c r="R347">
        <v>100</v>
      </c>
      <c r="T347">
        <f t="shared" si="59"/>
        <v>3.0843240699982661E-3</v>
      </c>
      <c r="V347" s="12">
        <v>45033</v>
      </c>
      <c r="W347">
        <v>3.3</v>
      </c>
      <c r="X347">
        <v>2.9</v>
      </c>
      <c r="Y347">
        <v>2.7</v>
      </c>
      <c r="Z347" s="25">
        <f t="shared" si="55"/>
        <v>20.319821283418776</v>
      </c>
      <c r="AA347" s="28">
        <v>100</v>
      </c>
      <c r="AC347">
        <f t="shared" si="60"/>
        <v>8.1052423572606676E-3</v>
      </c>
      <c r="AE347" s="12">
        <v>45062</v>
      </c>
      <c r="AF347">
        <v>3.7</v>
      </c>
      <c r="AG347">
        <v>3</v>
      </c>
      <c r="AH347">
        <v>2.2999999999999998</v>
      </c>
      <c r="AI347" s="25">
        <f t="shared" si="56"/>
        <v>20.407196829096748</v>
      </c>
      <c r="AJ347">
        <v>100</v>
      </c>
      <c r="AL347">
        <f t="shared" si="61"/>
        <v>4.288035436084075E-3</v>
      </c>
      <c r="AN347" s="12">
        <v>45090</v>
      </c>
      <c r="AO347">
        <v>3.6</v>
      </c>
      <c r="AP347">
        <v>2.8</v>
      </c>
      <c r="AQ347">
        <v>3.2</v>
      </c>
      <c r="AR347" s="25">
        <f t="shared" si="57"/>
        <v>25.446900494077326</v>
      </c>
      <c r="AS347">
        <v>100</v>
      </c>
      <c r="AU347">
        <f t="shared" si="62"/>
        <v>0.22056926888153389</v>
      </c>
      <c r="AW347" s="12">
        <v>45149</v>
      </c>
      <c r="AX347">
        <v>5.3</v>
      </c>
      <c r="AY347">
        <v>3.9</v>
      </c>
      <c r="AZ347">
        <v>3.5</v>
      </c>
      <c r="BA347" s="25">
        <f t="shared" si="58"/>
        <v>56.986134541628665</v>
      </c>
      <c r="BB347">
        <v>100</v>
      </c>
    </row>
    <row r="348" spans="1:54" ht="15" customHeight="1" x14ac:dyDescent="0.25">
      <c r="A348" s="8" t="s">
        <v>161</v>
      </c>
      <c r="B348" s="7" t="s">
        <v>55</v>
      </c>
      <c r="C348" s="9" t="s">
        <v>64</v>
      </c>
      <c r="D348" s="12">
        <v>44974</v>
      </c>
      <c r="E348">
        <v>2.8</v>
      </c>
      <c r="F348">
        <v>2.6</v>
      </c>
      <c r="G348">
        <v>2.1</v>
      </c>
      <c r="H348" s="25">
        <f t="shared" si="53"/>
        <v>12.144611800614744</v>
      </c>
      <c r="I348">
        <v>100</v>
      </c>
      <c r="M348" s="12">
        <v>45007</v>
      </c>
      <c r="N348">
        <v>3.6</v>
      </c>
      <c r="O348">
        <v>2.9</v>
      </c>
      <c r="P348">
        <v>2.2999999999999998</v>
      </c>
      <c r="Q348" s="25">
        <f t="shared" si="54"/>
        <v>19.113449704440296</v>
      </c>
      <c r="R348">
        <v>100</v>
      </c>
      <c r="T348">
        <f t="shared" si="59"/>
        <v>1.3742626121928583E-2</v>
      </c>
      <c r="V348" s="12">
        <v>45033</v>
      </c>
      <c r="W348">
        <v>3.5</v>
      </c>
      <c r="X348">
        <v>3.3</v>
      </c>
      <c r="Y348">
        <v>2.7</v>
      </c>
      <c r="Z348" s="25">
        <f t="shared" si="55"/>
        <v>24.740042147019622</v>
      </c>
      <c r="AA348" s="28">
        <v>100</v>
      </c>
      <c r="AC348">
        <f t="shared" si="60"/>
        <v>9.9242619351788755E-3</v>
      </c>
      <c r="AE348" s="12">
        <v>45062</v>
      </c>
      <c r="AF348">
        <v>3.7</v>
      </c>
      <c r="AG348">
        <v>3.4</v>
      </c>
      <c r="AH348">
        <v>2.8</v>
      </c>
      <c r="AI348" s="25">
        <f t="shared" si="56"/>
        <v>27.92640249592306</v>
      </c>
      <c r="AJ348">
        <v>100</v>
      </c>
      <c r="AL348">
        <f t="shared" si="61"/>
        <v>0.12107153010141751</v>
      </c>
      <c r="AN348" s="12">
        <v>45090</v>
      </c>
      <c r="AO348">
        <v>4</v>
      </c>
      <c r="AP348">
        <v>3.3</v>
      </c>
      <c r="AQ348">
        <v>3.4</v>
      </c>
      <c r="AR348" s="25">
        <f t="shared" si="57"/>
        <v>35.256523554911446</v>
      </c>
      <c r="AS348">
        <v>100</v>
      </c>
      <c r="AU348">
        <f t="shared" si="62"/>
        <v>0.2329332733177146</v>
      </c>
      <c r="AW348" s="12">
        <v>45149</v>
      </c>
      <c r="AX348">
        <v>4.9000000000000004</v>
      </c>
      <c r="AY348">
        <v>4.2</v>
      </c>
      <c r="AZ348">
        <v>3.3</v>
      </c>
      <c r="BA348" s="25">
        <f t="shared" si="58"/>
        <v>54.118842196605421</v>
      </c>
      <c r="BB348">
        <v>100</v>
      </c>
    </row>
    <row r="349" spans="1:54" ht="15" customHeight="1" x14ac:dyDescent="0.25">
      <c r="A349" s="8" t="s">
        <v>161</v>
      </c>
      <c r="B349" s="7" t="s">
        <v>56</v>
      </c>
      <c r="C349" s="9" t="s">
        <v>64</v>
      </c>
      <c r="D349" s="12">
        <v>44974</v>
      </c>
      <c r="E349">
        <v>2.9</v>
      </c>
      <c r="F349">
        <v>2.2000000000000002</v>
      </c>
      <c r="G349">
        <v>1.1000000000000001</v>
      </c>
      <c r="H349" s="25">
        <f t="shared" si="53"/>
        <v>6.2009148495637048</v>
      </c>
      <c r="I349">
        <v>100</v>
      </c>
      <c r="M349" s="12">
        <v>45007</v>
      </c>
      <c r="N349">
        <v>3.1</v>
      </c>
      <c r="O349">
        <v>2.5</v>
      </c>
      <c r="P349">
        <v>1.7</v>
      </c>
      <c r="Q349" s="25">
        <f t="shared" si="54"/>
        <v>10.737178291806515</v>
      </c>
      <c r="R349">
        <v>100</v>
      </c>
      <c r="T349">
        <f t="shared" si="59"/>
        <v>1.663683297371055E-2</v>
      </c>
      <c r="V349" s="12">
        <v>45033</v>
      </c>
      <c r="W349">
        <v>3.5</v>
      </c>
      <c r="X349">
        <v>2.9</v>
      </c>
      <c r="Y349">
        <v>1.9</v>
      </c>
      <c r="Z349" s="25">
        <f t="shared" si="55"/>
        <v>15.833626974092558</v>
      </c>
      <c r="AA349" s="28">
        <v>100</v>
      </c>
      <c r="AC349">
        <f t="shared" si="60"/>
        <v>1.4939370855896642E-2</v>
      </c>
      <c r="AE349" s="12">
        <v>45062</v>
      </c>
      <c r="AF349">
        <v>3.4</v>
      </c>
      <c r="AG349">
        <v>2.8</v>
      </c>
      <c r="AH349">
        <v>2.2999999999999998</v>
      </c>
      <c r="AI349" s="25">
        <f t="shared" si="56"/>
        <v>17.363975295472482</v>
      </c>
      <c r="AJ349">
        <v>100</v>
      </c>
      <c r="AL349">
        <f t="shared" si="61"/>
        <v>9.2202331021833034E-2</v>
      </c>
      <c r="AN349" s="12">
        <v>45090</v>
      </c>
      <c r="AO349">
        <v>3.5</v>
      </c>
      <c r="AP349">
        <v>3.1</v>
      </c>
      <c r="AQ349">
        <v>2.2000000000000002</v>
      </c>
      <c r="AR349" s="25">
        <f t="shared" si="57"/>
        <v>19.304105108605039</v>
      </c>
      <c r="AS349">
        <v>95</v>
      </c>
      <c r="AU349">
        <f t="shared" si="62"/>
        <v>0.10585432423834144</v>
      </c>
      <c r="AW349" s="12">
        <v>45149</v>
      </c>
      <c r="AX349">
        <v>4.0999999999999996</v>
      </c>
      <c r="AY349">
        <v>3.4</v>
      </c>
      <c r="AZ349">
        <v>2.7</v>
      </c>
      <c r="BA349" s="25">
        <f t="shared" si="58"/>
        <v>29.955282301519517</v>
      </c>
      <c r="BB349">
        <v>100</v>
      </c>
    </row>
    <row r="350" spans="1:54" ht="15" customHeight="1" x14ac:dyDescent="0.25">
      <c r="A350" s="8" t="s">
        <v>161</v>
      </c>
      <c r="B350" s="7" t="s">
        <v>57</v>
      </c>
      <c r="C350" s="9" t="s">
        <v>64</v>
      </c>
      <c r="D350" s="12">
        <v>44974</v>
      </c>
      <c r="E350">
        <v>3.5</v>
      </c>
      <c r="F350">
        <v>2.6</v>
      </c>
      <c r="G350">
        <v>2.2000000000000002</v>
      </c>
      <c r="H350" s="25">
        <f t="shared" si="53"/>
        <v>15.83362697409256</v>
      </c>
      <c r="I350">
        <v>100</v>
      </c>
      <c r="M350" s="12">
        <v>45007</v>
      </c>
      <c r="N350">
        <v>4</v>
      </c>
      <c r="O350">
        <v>2.8</v>
      </c>
      <c r="P350">
        <v>2.2000000000000002</v>
      </c>
      <c r="Q350" s="25">
        <f t="shared" si="54"/>
        <v>19.634954084936208</v>
      </c>
      <c r="R350">
        <v>100</v>
      </c>
      <c r="T350">
        <f t="shared" si="59"/>
        <v>6.5204661110615974E-3</v>
      </c>
      <c r="V350" s="12">
        <v>45033</v>
      </c>
      <c r="W350">
        <v>4.2</v>
      </c>
      <c r="X350">
        <v>3.1</v>
      </c>
      <c r="Y350">
        <v>2.2999999999999998</v>
      </c>
      <c r="Z350" s="25">
        <f t="shared" si="55"/>
        <v>24.047320966903076</v>
      </c>
      <c r="AA350" s="28">
        <v>100</v>
      </c>
      <c r="AC350">
        <f t="shared" si="60"/>
        <v>7.7966248631418794E-3</v>
      </c>
      <c r="AE350" s="12">
        <v>45062</v>
      </c>
      <c r="AF350">
        <v>4.7</v>
      </c>
      <c r="AG350">
        <v>3.1</v>
      </c>
      <c r="AH350">
        <v>2.4</v>
      </c>
      <c r="AI350" s="25">
        <f t="shared" si="56"/>
        <v>27.915995970258056</v>
      </c>
      <c r="AJ350">
        <v>100</v>
      </c>
      <c r="AL350">
        <f t="shared" si="61"/>
        <v>0.14908025722213691</v>
      </c>
      <c r="AN350" s="12">
        <v>45090</v>
      </c>
      <c r="AO350">
        <v>4.7</v>
      </c>
      <c r="AP350">
        <v>3.4</v>
      </c>
      <c r="AQ350">
        <v>2.6</v>
      </c>
      <c r="AR350" s="25">
        <f t="shared" si="57"/>
        <v>33.222342311712062</v>
      </c>
      <c r="AS350">
        <v>100</v>
      </c>
      <c r="AU350">
        <f t="shared" si="62"/>
        <v>0.17391468928395179</v>
      </c>
      <c r="AW350" s="12">
        <v>45149</v>
      </c>
      <c r="AX350">
        <v>6</v>
      </c>
      <c r="AY350">
        <v>4.7</v>
      </c>
      <c r="AZ350">
        <v>3.9</v>
      </c>
      <c r="BA350" s="25">
        <f t="shared" si="58"/>
        <v>87.132072247312905</v>
      </c>
      <c r="BB350">
        <v>100</v>
      </c>
    </row>
    <row r="351" spans="1:54" ht="15" customHeight="1" x14ac:dyDescent="0.25">
      <c r="A351" s="8" t="s">
        <v>161</v>
      </c>
      <c r="B351" s="7" t="s">
        <v>58</v>
      </c>
      <c r="C351" s="9" t="s">
        <v>64</v>
      </c>
      <c r="D351" s="12">
        <v>44974</v>
      </c>
      <c r="E351">
        <v>2.9</v>
      </c>
      <c r="F351">
        <v>2.2999999999999998</v>
      </c>
      <c r="G351">
        <v>1.5</v>
      </c>
      <c r="H351" s="25">
        <f t="shared" si="53"/>
        <v>8.2223333726078849</v>
      </c>
      <c r="I351">
        <v>100</v>
      </c>
      <c r="M351" s="12">
        <v>45007</v>
      </c>
      <c r="N351">
        <v>3.1</v>
      </c>
      <c r="O351">
        <v>2.5</v>
      </c>
      <c r="P351">
        <v>1.6</v>
      </c>
      <c r="Q351" s="25">
        <f t="shared" si="54"/>
        <v>10.231970923201105</v>
      </c>
      <c r="R351">
        <v>100</v>
      </c>
      <c r="T351">
        <f t="shared" si="59"/>
        <v>6.6261572258944313E-3</v>
      </c>
      <c r="V351" s="12">
        <v>45033</v>
      </c>
      <c r="W351">
        <v>3.7</v>
      </c>
      <c r="X351">
        <v>2.7</v>
      </c>
      <c r="Y351">
        <v>1.7</v>
      </c>
      <c r="Z351" s="25">
        <f t="shared" si="55"/>
        <v>14.064910310121506</v>
      </c>
      <c r="AA351" s="28">
        <v>100</v>
      </c>
      <c r="AC351">
        <f t="shared" si="60"/>
        <v>1.2237147791807127E-2</v>
      </c>
      <c r="AD351" s="27" t="s">
        <v>105</v>
      </c>
      <c r="AE351" s="12">
        <v>45062</v>
      </c>
      <c r="AF351">
        <v>4.3</v>
      </c>
      <c r="AG351">
        <v>2.8</v>
      </c>
      <c r="AH351">
        <v>1.9</v>
      </c>
      <c r="AI351" s="25">
        <f t="shared" si="56"/>
        <v>18.65065383665835</v>
      </c>
      <c r="AJ351">
        <v>100</v>
      </c>
      <c r="AL351">
        <f t="shared" si="61"/>
        <v>0.2820165278295868</v>
      </c>
      <c r="AN351" s="12">
        <v>45090</v>
      </c>
      <c r="AO351">
        <v>4.2</v>
      </c>
      <c r="AP351">
        <v>2.7</v>
      </c>
      <c r="AQ351">
        <v>2.2000000000000002</v>
      </c>
      <c r="AR351" s="25">
        <f t="shared" si="57"/>
        <v>19.800280398331374</v>
      </c>
      <c r="AS351">
        <v>100</v>
      </c>
      <c r="AU351">
        <f t="shared" si="62"/>
        <v>5.9777751521549141E-2</v>
      </c>
      <c r="AW351" s="12">
        <v>45149</v>
      </c>
      <c r="AX351">
        <v>5.9</v>
      </c>
      <c r="AY351">
        <v>3.7</v>
      </c>
      <c r="AZ351">
        <v>3.2</v>
      </c>
      <c r="BA351" s="25">
        <f t="shared" si="58"/>
        <v>55.15438967504496</v>
      </c>
      <c r="BB351">
        <v>100</v>
      </c>
    </row>
    <row r="352" spans="1:54" ht="15" customHeight="1" x14ac:dyDescent="0.25">
      <c r="A352" s="8" t="s">
        <v>161</v>
      </c>
      <c r="B352" s="7" t="s">
        <v>59</v>
      </c>
      <c r="C352" s="9" t="s">
        <v>64</v>
      </c>
      <c r="D352" s="12">
        <v>44974</v>
      </c>
      <c r="E352">
        <v>3.3</v>
      </c>
      <c r="F352">
        <v>2.7</v>
      </c>
      <c r="G352">
        <v>1.6</v>
      </c>
      <c r="H352" s="25">
        <f t="shared" si="53"/>
        <v>11.980659934005528</v>
      </c>
      <c r="I352">
        <v>100</v>
      </c>
      <c r="M352" s="12">
        <v>45007</v>
      </c>
      <c r="N352">
        <v>3.6</v>
      </c>
      <c r="O352">
        <v>2.8</v>
      </c>
      <c r="P352">
        <v>1.7</v>
      </c>
      <c r="Q352" s="25">
        <f t="shared" si="54"/>
        <v>14.313881527918495</v>
      </c>
      <c r="R352">
        <v>100</v>
      </c>
      <c r="T352">
        <f t="shared" si="59"/>
        <v>5.3920037922164888E-3</v>
      </c>
      <c r="V352" s="12">
        <v>45033</v>
      </c>
      <c r="W352">
        <v>4</v>
      </c>
      <c r="X352">
        <v>2.9</v>
      </c>
      <c r="Y352">
        <v>1.9</v>
      </c>
      <c r="Z352" s="25">
        <f t="shared" si="55"/>
        <v>18.095573684677209</v>
      </c>
      <c r="AA352" s="28">
        <v>100</v>
      </c>
      <c r="AC352">
        <f t="shared" si="60"/>
        <v>9.0168291512680247E-3</v>
      </c>
      <c r="AE352" s="12">
        <v>45062</v>
      </c>
      <c r="AF352">
        <v>4.5999999999999996</v>
      </c>
      <c r="AG352">
        <v>3.3</v>
      </c>
      <c r="AH352">
        <v>2.1</v>
      </c>
      <c r="AI352" s="25">
        <f t="shared" si="56"/>
        <v>26.337542011370033</v>
      </c>
      <c r="AJ352">
        <v>100</v>
      </c>
      <c r="AL352">
        <f t="shared" si="61"/>
        <v>0.37508646843034837</v>
      </c>
      <c r="AN352" s="12">
        <v>45090</v>
      </c>
      <c r="AO352">
        <v>4.7</v>
      </c>
      <c r="AP352">
        <v>3.2</v>
      </c>
      <c r="AQ352">
        <v>2.2000000000000002</v>
      </c>
      <c r="AR352" s="25">
        <f t="shared" si="57"/>
        <v>26.910097272486777</v>
      </c>
      <c r="AS352">
        <v>100</v>
      </c>
      <c r="AU352">
        <f t="shared" si="62"/>
        <v>2.1492850292017422E-2</v>
      </c>
      <c r="AW352" s="12">
        <v>45149</v>
      </c>
      <c r="AX352">
        <v>6.5</v>
      </c>
      <c r="AY352">
        <v>4.7</v>
      </c>
      <c r="AZ352">
        <v>3.2</v>
      </c>
      <c r="BA352" s="25">
        <f t="shared" si="58"/>
        <v>79.652136488656467</v>
      </c>
      <c r="BB352">
        <v>100</v>
      </c>
    </row>
    <row r="353" spans="1:54" ht="15" customHeight="1" x14ac:dyDescent="0.25">
      <c r="A353" s="8" t="s">
        <v>161</v>
      </c>
      <c r="B353" s="7" t="s">
        <v>60</v>
      </c>
      <c r="C353" s="9" t="s">
        <v>64</v>
      </c>
      <c r="D353" s="12">
        <v>44974</v>
      </c>
      <c r="E353">
        <v>3.1</v>
      </c>
      <c r="F353">
        <v>2.8</v>
      </c>
      <c r="G353">
        <v>2.2999999999999998</v>
      </c>
      <c r="H353" s="25">
        <f t="shared" si="53"/>
        <v>15.831859828224912</v>
      </c>
      <c r="I353">
        <v>100</v>
      </c>
      <c r="M353" s="12">
        <v>45007</v>
      </c>
      <c r="N353">
        <v>3</v>
      </c>
      <c r="O353">
        <v>2.4</v>
      </c>
      <c r="P353">
        <v>2.2000000000000002</v>
      </c>
      <c r="Q353" s="25">
        <f t="shared" si="54"/>
        <v>12.464268853117503</v>
      </c>
      <c r="R353">
        <v>100</v>
      </c>
      <c r="T353">
        <f t="shared" si="59"/>
        <v>-7.2472210694985587E-3</v>
      </c>
      <c r="U353" s="27"/>
      <c r="V353" s="12">
        <v>45033</v>
      </c>
      <c r="W353">
        <v>3.3</v>
      </c>
      <c r="X353">
        <v>2.9</v>
      </c>
      <c r="Y353">
        <v>2.4</v>
      </c>
      <c r="Z353" s="25">
        <f t="shared" si="55"/>
        <v>18.201013388113314</v>
      </c>
      <c r="AA353" s="28">
        <v>100</v>
      </c>
      <c r="AC353">
        <f t="shared" si="60"/>
        <v>1.4561969766553023E-2</v>
      </c>
      <c r="AE353" s="12">
        <v>45062</v>
      </c>
      <c r="AF353">
        <v>3.6</v>
      </c>
      <c r="AG353">
        <v>3.2</v>
      </c>
      <c r="AH353">
        <v>3</v>
      </c>
      <c r="AI353" s="25">
        <f t="shared" si="56"/>
        <v>27.171634860898127</v>
      </c>
      <c r="AJ353">
        <v>100</v>
      </c>
      <c r="AL353">
        <f t="shared" si="61"/>
        <v>0.40043844874749968</v>
      </c>
      <c r="AN353" s="12">
        <v>45090</v>
      </c>
      <c r="AO353">
        <v>3.6</v>
      </c>
      <c r="AP353">
        <v>3.4</v>
      </c>
      <c r="AQ353">
        <v>3</v>
      </c>
      <c r="AR353" s="25">
        <f t="shared" si="57"/>
        <v>28.952917895483537</v>
      </c>
      <c r="AS353">
        <v>100</v>
      </c>
      <c r="AU353">
        <f t="shared" si="62"/>
        <v>6.3457965999184518E-2</v>
      </c>
      <c r="AW353" s="12">
        <v>45149</v>
      </c>
      <c r="AX353">
        <v>4.5</v>
      </c>
      <c r="AY353">
        <v>4.4000000000000004</v>
      </c>
      <c r="AZ353">
        <v>4.3</v>
      </c>
      <c r="BA353" s="25">
        <f t="shared" si="58"/>
        <v>66.877635360996948</v>
      </c>
      <c r="BB353">
        <v>100</v>
      </c>
    </row>
    <row r="354" spans="1:54" ht="15" customHeight="1" x14ac:dyDescent="0.25">
      <c r="A354" s="8" t="s">
        <v>162</v>
      </c>
      <c r="B354" s="7" t="s">
        <v>53</v>
      </c>
      <c r="C354" s="9" t="s">
        <v>64</v>
      </c>
      <c r="D354" s="12">
        <v>44974</v>
      </c>
      <c r="E354">
        <v>3.5</v>
      </c>
      <c r="F354">
        <v>2.4</v>
      </c>
      <c r="G354">
        <v>2.5</v>
      </c>
      <c r="H354" s="25">
        <f t="shared" si="53"/>
        <v>16.500233665276145</v>
      </c>
      <c r="I354">
        <v>100</v>
      </c>
      <c r="M354" s="12">
        <v>45007</v>
      </c>
      <c r="N354">
        <v>3.5</v>
      </c>
      <c r="O354">
        <v>2.6</v>
      </c>
      <c r="P354">
        <v>2.2000000000000002</v>
      </c>
      <c r="Q354" s="25">
        <f t="shared" si="54"/>
        <v>15.83362697409256</v>
      </c>
      <c r="R354">
        <v>100</v>
      </c>
      <c r="T354">
        <f t="shared" si="59"/>
        <v>-1.2496537698627695E-3</v>
      </c>
      <c r="U354" s="27"/>
      <c r="V354" s="12">
        <v>45033</v>
      </c>
      <c r="W354">
        <v>3.9</v>
      </c>
      <c r="X354">
        <v>3.2</v>
      </c>
      <c r="Y354">
        <v>2.7</v>
      </c>
      <c r="Z354" s="25">
        <f t="shared" si="55"/>
        <v>26.656217316168547</v>
      </c>
      <c r="AA354" s="28">
        <v>100</v>
      </c>
      <c r="AC354">
        <f t="shared" si="60"/>
        <v>2.0034094255226526E-2</v>
      </c>
      <c r="AE354" s="12">
        <v>45062</v>
      </c>
      <c r="AF354">
        <v>4.2</v>
      </c>
      <c r="AG354">
        <v>3</v>
      </c>
      <c r="AH354">
        <v>3.1</v>
      </c>
      <c r="AI354" s="25">
        <f t="shared" si="56"/>
        <v>30.68589894302</v>
      </c>
      <c r="AJ354">
        <v>100</v>
      </c>
      <c r="AL354">
        <f t="shared" si="61"/>
        <v>0.14069021210375643</v>
      </c>
      <c r="AN354" s="12">
        <v>45090</v>
      </c>
      <c r="AO354">
        <v>4.4000000000000004</v>
      </c>
      <c r="AP354">
        <v>3.1</v>
      </c>
      <c r="AQ354">
        <v>2.9</v>
      </c>
      <c r="AR354" s="25">
        <f t="shared" si="57"/>
        <v>31.101767270538954</v>
      </c>
      <c r="AS354">
        <v>100</v>
      </c>
      <c r="AU354">
        <f t="shared" si="62"/>
        <v>1.3453052461491319E-2</v>
      </c>
      <c r="AW354" s="12">
        <v>45149</v>
      </c>
      <c r="AX354">
        <v>5.0999999999999996</v>
      </c>
      <c r="AY354">
        <v>4.0999999999999996</v>
      </c>
      <c r="AZ354">
        <v>3.6</v>
      </c>
      <c r="BA354" s="25">
        <f t="shared" si="58"/>
        <v>59.371977812489241</v>
      </c>
      <c r="BB354">
        <v>100</v>
      </c>
    </row>
    <row r="355" spans="1:54" ht="15" customHeight="1" x14ac:dyDescent="0.25">
      <c r="A355" s="8" t="s">
        <v>162</v>
      </c>
      <c r="B355" s="7" t="s">
        <v>54</v>
      </c>
      <c r="C355" s="9" t="s">
        <v>64</v>
      </c>
      <c r="D355" s="12">
        <v>44974</v>
      </c>
      <c r="E355">
        <v>3.3</v>
      </c>
      <c r="F355">
        <v>2.9</v>
      </c>
      <c r="G355">
        <v>2</v>
      </c>
      <c r="H355" s="25">
        <f t="shared" si="53"/>
        <v>15.557363170117508</v>
      </c>
      <c r="I355">
        <v>100</v>
      </c>
      <c r="M355" s="12">
        <v>45007</v>
      </c>
      <c r="N355">
        <v>3.7</v>
      </c>
      <c r="O355">
        <v>2.9</v>
      </c>
      <c r="P355">
        <v>1.9</v>
      </c>
      <c r="Q355" s="25">
        <f t="shared" si="54"/>
        <v>16.738405658326418</v>
      </c>
      <c r="R355">
        <v>100</v>
      </c>
      <c r="T355">
        <f t="shared" si="59"/>
        <v>2.217326568856749E-3</v>
      </c>
      <c r="V355" s="12">
        <v>45033</v>
      </c>
      <c r="W355">
        <v>4.2</v>
      </c>
      <c r="X355">
        <v>3.2</v>
      </c>
      <c r="Y355">
        <v>2.5</v>
      </c>
      <c r="Z355" s="25">
        <f t="shared" si="55"/>
        <v>26.793465645222252</v>
      </c>
      <c r="AA355" s="28">
        <v>100</v>
      </c>
      <c r="AC355">
        <f t="shared" si="60"/>
        <v>1.8094316134325474E-2</v>
      </c>
      <c r="AE355" s="12">
        <v>45062</v>
      </c>
      <c r="AF355">
        <v>4.5</v>
      </c>
      <c r="AG355">
        <v>3.3</v>
      </c>
      <c r="AH355">
        <v>2.4</v>
      </c>
      <c r="AI355" s="25">
        <f t="shared" si="56"/>
        <v>28.707284619880976</v>
      </c>
      <c r="AJ355">
        <v>100</v>
      </c>
      <c r="AL355">
        <f t="shared" si="61"/>
        <v>6.894847058878599E-2</v>
      </c>
      <c r="AN355" s="12">
        <v>45090</v>
      </c>
      <c r="AO355">
        <v>4.0999999999999996</v>
      </c>
      <c r="AP355">
        <v>3.3</v>
      </c>
      <c r="AQ355">
        <v>2.6</v>
      </c>
      <c r="AR355" s="25">
        <f t="shared" si="57"/>
        <v>28.023202819561803</v>
      </c>
      <c r="AS355">
        <v>100</v>
      </c>
      <c r="AU355">
        <f t="shared" si="62"/>
        <v>-2.410309407767942E-2</v>
      </c>
      <c r="AW355" s="12">
        <v>45149</v>
      </c>
      <c r="AX355">
        <v>5.9</v>
      </c>
      <c r="AY355">
        <v>3.8</v>
      </c>
      <c r="AZ355">
        <v>3.6</v>
      </c>
      <c r="BA355" s="25">
        <f t="shared" si="58"/>
        <v>63.437395055775312</v>
      </c>
      <c r="BB355">
        <v>100</v>
      </c>
    </row>
    <row r="356" spans="1:54" ht="15" customHeight="1" x14ac:dyDescent="0.25">
      <c r="A356" s="8" t="s">
        <v>162</v>
      </c>
      <c r="B356" s="7" t="s">
        <v>55</v>
      </c>
      <c r="C356" s="9" t="s">
        <v>64</v>
      </c>
      <c r="D356" s="12">
        <v>44974</v>
      </c>
      <c r="E356">
        <v>3.2</v>
      </c>
      <c r="F356">
        <v>2.9</v>
      </c>
      <c r="G356">
        <v>2.2999999999999998</v>
      </c>
      <c r="H356" s="25">
        <f t="shared" si="53"/>
        <v>16.989733070613596</v>
      </c>
      <c r="I356">
        <v>100</v>
      </c>
      <c r="M356" s="12">
        <v>45007</v>
      </c>
      <c r="N356">
        <v>3.9</v>
      </c>
      <c r="O356">
        <v>3.6</v>
      </c>
      <c r="P356">
        <v>3.1</v>
      </c>
      <c r="Q356" s="25">
        <f t="shared" si="54"/>
        <v>34.375110466038663</v>
      </c>
      <c r="R356">
        <v>100</v>
      </c>
      <c r="T356">
        <f t="shared" si="59"/>
        <v>2.1355258937848409E-2</v>
      </c>
      <c r="V356" s="12">
        <v>45033</v>
      </c>
      <c r="W356">
        <v>4.3</v>
      </c>
      <c r="X356">
        <v>3.7</v>
      </c>
      <c r="Y356">
        <v>2.7</v>
      </c>
      <c r="Z356" s="25">
        <f t="shared" si="55"/>
        <v>34.582651930716445</v>
      </c>
      <c r="AA356" s="28">
        <v>100</v>
      </c>
      <c r="AC356">
        <f t="shared" si="60"/>
        <v>2.3151528851260257E-4</v>
      </c>
      <c r="AE356" s="12">
        <v>45062</v>
      </c>
      <c r="AF356">
        <v>5</v>
      </c>
      <c r="AG356">
        <v>4.0999999999999996</v>
      </c>
      <c r="AH356">
        <v>3.2</v>
      </c>
      <c r="AI356" s="25">
        <f t="shared" si="56"/>
        <v>52.317335159312528</v>
      </c>
      <c r="AJ356">
        <v>100</v>
      </c>
      <c r="AL356">
        <f t="shared" si="61"/>
        <v>0.41370918809676221</v>
      </c>
      <c r="AN356" s="12">
        <v>45090</v>
      </c>
      <c r="AO356">
        <v>5.0999999999999996</v>
      </c>
      <c r="AP356">
        <v>4.0999999999999996</v>
      </c>
      <c r="AQ356">
        <v>3.2</v>
      </c>
      <c r="AR356" s="25">
        <f t="shared" si="57"/>
        <v>53.363681862498773</v>
      </c>
      <c r="AS356">
        <v>100</v>
      </c>
      <c r="AU356">
        <f t="shared" si="62"/>
        <v>1.9790330255498808E-2</v>
      </c>
      <c r="AV356" s="27" t="s">
        <v>117</v>
      </c>
      <c r="AW356" s="12">
        <v>45149</v>
      </c>
      <c r="AX356">
        <v>6.4</v>
      </c>
      <c r="AY356">
        <v>5.5</v>
      </c>
      <c r="AZ356">
        <v>3.9</v>
      </c>
      <c r="BA356" s="25">
        <f t="shared" si="58"/>
        <v>111.03645074847766</v>
      </c>
      <c r="BB356">
        <v>100</v>
      </c>
    </row>
    <row r="357" spans="1:54" ht="15" customHeight="1" x14ac:dyDescent="0.25">
      <c r="A357" s="8" t="s">
        <v>162</v>
      </c>
      <c r="B357" s="7" t="s">
        <v>56</v>
      </c>
      <c r="C357" s="9" t="s">
        <v>64</v>
      </c>
      <c r="D357" s="12">
        <v>44974</v>
      </c>
      <c r="E357">
        <v>3.2</v>
      </c>
      <c r="F357">
        <v>2.8</v>
      </c>
      <c r="G357">
        <v>2.2000000000000002</v>
      </c>
      <c r="H357" s="25">
        <f t="shared" si="53"/>
        <v>15.707963267948967</v>
      </c>
      <c r="I357">
        <v>100</v>
      </c>
      <c r="M357" s="12">
        <v>45007</v>
      </c>
      <c r="N357">
        <v>3.3</v>
      </c>
      <c r="O357">
        <v>2.9</v>
      </c>
      <c r="P357">
        <v>2.1</v>
      </c>
      <c r="Q357" s="25">
        <f t="shared" si="54"/>
        <v>16.198837120072369</v>
      </c>
      <c r="R357">
        <v>100</v>
      </c>
      <c r="T357">
        <f t="shared" si="59"/>
        <v>9.3247450505313557E-4</v>
      </c>
      <c r="V357" s="12">
        <v>45033</v>
      </c>
      <c r="W357">
        <v>3.5</v>
      </c>
      <c r="X357">
        <v>3</v>
      </c>
      <c r="Y357">
        <v>2.1</v>
      </c>
      <c r="Z357" s="25">
        <f t="shared" si="55"/>
        <v>17.874680451221675</v>
      </c>
      <c r="AA357" s="28">
        <v>100</v>
      </c>
      <c r="AC357">
        <f t="shared" si="60"/>
        <v>3.7863751775112646E-3</v>
      </c>
      <c r="AE357" s="12">
        <v>45062</v>
      </c>
      <c r="AF357">
        <v>4</v>
      </c>
      <c r="AG357">
        <v>3.2</v>
      </c>
      <c r="AH357">
        <v>2.2999999999999998</v>
      </c>
      <c r="AI357" s="25">
        <f t="shared" si="56"/>
        <v>23.758294442772812</v>
      </c>
      <c r="AJ357">
        <v>100</v>
      </c>
      <c r="AL357">
        <f t="shared" si="61"/>
        <v>0.28436337553279328</v>
      </c>
      <c r="AN357" s="12">
        <v>45090</v>
      </c>
      <c r="AO357">
        <v>4.0999999999999996</v>
      </c>
      <c r="AP357">
        <v>2.9</v>
      </c>
      <c r="AQ357">
        <v>2.5</v>
      </c>
      <c r="AR357" s="25">
        <f t="shared" si="57"/>
        <v>23.474765705786332</v>
      </c>
      <c r="AS357">
        <v>100</v>
      </c>
      <c r="AU357">
        <f t="shared" si="62"/>
        <v>-1.1998209465185794E-2</v>
      </c>
      <c r="AW357" s="12">
        <v>45149</v>
      </c>
      <c r="AX357">
        <v>5.4</v>
      </c>
      <c r="AY357">
        <v>4.3</v>
      </c>
      <c r="AZ357">
        <v>2.9</v>
      </c>
      <c r="BA357" s="25">
        <f t="shared" si="58"/>
        <v>54.965305067207012</v>
      </c>
      <c r="BB357">
        <v>100</v>
      </c>
    </row>
    <row r="358" spans="1:54" ht="15" customHeight="1" x14ac:dyDescent="0.25">
      <c r="A358" s="8" t="s">
        <v>162</v>
      </c>
      <c r="B358" s="7" t="s">
        <v>57</v>
      </c>
      <c r="C358" s="9" t="s">
        <v>64</v>
      </c>
      <c r="D358" s="12">
        <v>44974</v>
      </c>
      <c r="E358">
        <v>3.4</v>
      </c>
      <c r="F358">
        <v>2.2999999999999998</v>
      </c>
      <c r="G358">
        <v>1.8</v>
      </c>
      <c r="H358" s="25">
        <f t="shared" si="53"/>
        <v>11.222161657704438</v>
      </c>
      <c r="I358">
        <v>100</v>
      </c>
      <c r="M358" s="12">
        <v>45007</v>
      </c>
      <c r="N358">
        <v>3.4</v>
      </c>
      <c r="O358">
        <v>2.2999999999999998</v>
      </c>
      <c r="P358">
        <v>2.4</v>
      </c>
      <c r="Q358" s="25">
        <f t="shared" si="54"/>
        <v>14.747028615032182</v>
      </c>
      <c r="R358">
        <v>100</v>
      </c>
      <c r="T358">
        <f t="shared" si="59"/>
        <v>8.2773051518636731E-3</v>
      </c>
      <c r="V358" s="12">
        <v>45033</v>
      </c>
      <c r="W358">
        <v>3.7</v>
      </c>
      <c r="X358">
        <v>2.7</v>
      </c>
      <c r="Y358">
        <v>2.5</v>
      </c>
      <c r="Z358" s="25">
        <f t="shared" si="55"/>
        <v>19.644378862896978</v>
      </c>
      <c r="AA358" s="28">
        <v>100</v>
      </c>
      <c r="AC358">
        <f t="shared" si="60"/>
        <v>1.1028831606569268E-2</v>
      </c>
      <c r="AE358" s="12">
        <v>45062</v>
      </c>
      <c r="AF358">
        <v>3.8</v>
      </c>
      <c r="AG358">
        <v>2.8</v>
      </c>
      <c r="AH358">
        <v>2.6</v>
      </c>
      <c r="AI358" s="25">
        <f t="shared" si="56"/>
        <v>21.757099922436115</v>
      </c>
      <c r="AJ358">
        <v>100</v>
      </c>
      <c r="AL358">
        <f t="shared" si="61"/>
        <v>0.10208316432812735</v>
      </c>
      <c r="AN358" s="12">
        <v>45090</v>
      </c>
      <c r="AO358">
        <v>3.7</v>
      </c>
      <c r="AP358">
        <v>2.8</v>
      </c>
      <c r="AQ358">
        <v>2.8</v>
      </c>
      <c r="AR358" s="25">
        <f t="shared" si="57"/>
        <v>22.782829923833177</v>
      </c>
      <c r="AS358">
        <v>100</v>
      </c>
      <c r="AU358">
        <f t="shared" si="62"/>
        <v>4.6038434536250998E-2</v>
      </c>
      <c r="AW358" s="12">
        <v>45149</v>
      </c>
      <c r="AX358">
        <v>5</v>
      </c>
      <c r="AY358">
        <v>3.8</v>
      </c>
      <c r="AZ358">
        <v>4.4000000000000004</v>
      </c>
      <c r="BA358" s="25">
        <f t="shared" si="58"/>
        <v>66.012715633555516</v>
      </c>
      <c r="BB358">
        <v>100</v>
      </c>
    </row>
    <row r="359" spans="1:54" ht="15" customHeight="1" x14ac:dyDescent="0.25">
      <c r="A359" s="8" t="s">
        <v>162</v>
      </c>
      <c r="B359" s="7" t="s">
        <v>58</v>
      </c>
      <c r="C359" s="9" t="s">
        <v>64</v>
      </c>
      <c r="D359" s="12">
        <v>44974</v>
      </c>
      <c r="E359">
        <v>3.7</v>
      </c>
      <c r="F359">
        <v>1.7</v>
      </c>
      <c r="G359">
        <v>3</v>
      </c>
      <c r="H359" s="25">
        <f t="shared" si="53"/>
        <v>16.048237022240912</v>
      </c>
      <c r="I359">
        <v>100</v>
      </c>
      <c r="M359" s="12">
        <v>45007</v>
      </c>
      <c r="N359">
        <v>4.0999999999999996</v>
      </c>
      <c r="O359">
        <v>3.1</v>
      </c>
      <c r="P359">
        <v>2</v>
      </c>
      <c r="Q359" s="25">
        <f t="shared" si="54"/>
        <v>20.938911385716818</v>
      </c>
      <c r="R359">
        <v>100</v>
      </c>
      <c r="T359">
        <f t="shared" si="59"/>
        <v>8.0609156390490117E-3</v>
      </c>
      <c r="V359" s="12">
        <v>45033</v>
      </c>
      <c r="W359">
        <v>4.2</v>
      </c>
      <c r="X359">
        <v>3.3</v>
      </c>
      <c r="Y359">
        <v>2.1</v>
      </c>
      <c r="Z359" s="25">
        <f t="shared" si="55"/>
        <v>24.047320966903076</v>
      </c>
      <c r="AA359" s="28">
        <v>100</v>
      </c>
      <c r="AC359">
        <f t="shared" si="60"/>
        <v>5.3236299714983842E-3</v>
      </c>
      <c r="AE359" s="12">
        <v>45062</v>
      </c>
      <c r="AF359">
        <v>4.4000000000000004</v>
      </c>
      <c r="AG359">
        <v>3.6</v>
      </c>
      <c r="AH359">
        <v>2.4</v>
      </c>
      <c r="AI359" s="25">
        <f t="shared" si="56"/>
        <v>31.101767270538954</v>
      </c>
      <c r="AJ359">
        <v>100</v>
      </c>
      <c r="AL359">
        <f t="shared" si="61"/>
        <v>0.25707549747734032</v>
      </c>
      <c r="AN359" s="12">
        <v>45090</v>
      </c>
      <c r="AO359">
        <v>4.4000000000000004</v>
      </c>
      <c r="AP359">
        <v>3.7</v>
      </c>
      <c r="AQ359">
        <v>2.7</v>
      </c>
      <c r="AR359" s="25">
        <f t="shared" si="57"/>
        <v>35.386899650035438</v>
      </c>
      <c r="AS359">
        <v>100</v>
      </c>
      <c r="AU359">
        <f t="shared" si="62"/>
        <v>0.12899688797965123</v>
      </c>
      <c r="AW359" s="12">
        <v>45149</v>
      </c>
      <c r="AX359">
        <v>5.2</v>
      </c>
      <c r="AY359">
        <v>5.2</v>
      </c>
      <c r="AZ359">
        <v>4.7</v>
      </c>
      <c r="BA359" s="25">
        <f t="shared" si="58"/>
        <v>100.06993619295909</v>
      </c>
      <c r="BB359">
        <v>100</v>
      </c>
    </row>
    <row r="360" spans="1:54" ht="15" customHeight="1" x14ac:dyDescent="0.25">
      <c r="A360" s="8" t="s">
        <v>162</v>
      </c>
      <c r="B360" s="7" t="s">
        <v>59</v>
      </c>
      <c r="C360" s="9" t="s">
        <v>64</v>
      </c>
      <c r="D360" s="12">
        <v>44974</v>
      </c>
      <c r="E360">
        <v>3.5</v>
      </c>
      <c r="F360">
        <v>2.4</v>
      </c>
      <c r="G360">
        <v>1.5</v>
      </c>
      <c r="H360" s="25">
        <f t="shared" si="53"/>
        <v>10.452667807115789</v>
      </c>
      <c r="I360">
        <v>95</v>
      </c>
      <c r="M360" s="12">
        <v>45007</v>
      </c>
      <c r="N360">
        <v>3.6</v>
      </c>
      <c r="O360">
        <v>2.2000000000000002</v>
      </c>
      <c r="P360">
        <v>1.7</v>
      </c>
      <c r="Q360" s="25">
        <f t="shared" si="54"/>
        <v>10.751315458747671</v>
      </c>
      <c r="R360">
        <v>100</v>
      </c>
      <c r="T360">
        <f t="shared" si="59"/>
        <v>8.5366293838474061E-4</v>
      </c>
      <c r="V360" s="12">
        <v>45033</v>
      </c>
      <c r="W360">
        <v>3.8</v>
      </c>
      <c r="X360">
        <v>2.4</v>
      </c>
      <c r="Y360">
        <v>1.8</v>
      </c>
      <c r="Z360" s="25">
        <f t="shared" si="55"/>
        <v>13.161702422214438</v>
      </c>
      <c r="AA360" s="28">
        <v>100</v>
      </c>
      <c r="AC360">
        <f t="shared" si="60"/>
        <v>7.7801217529892093E-3</v>
      </c>
      <c r="AE360" s="12">
        <v>45062</v>
      </c>
      <c r="AF360">
        <v>3.9</v>
      </c>
      <c r="AG360">
        <v>2.7</v>
      </c>
      <c r="AH360">
        <v>1.9</v>
      </c>
      <c r="AI360" s="25">
        <f t="shared" si="56"/>
        <v>16.203549509052753</v>
      </c>
      <c r="AJ360">
        <v>100</v>
      </c>
      <c r="AL360">
        <f t="shared" si="61"/>
        <v>0.20778523490024886</v>
      </c>
      <c r="AN360" s="12">
        <v>45090</v>
      </c>
      <c r="AO360">
        <v>3.8</v>
      </c>
      <c r="AP360">
        <v>2.8</v>
      </c>
      <c r="AQ360">
        <v>2</v>
      </c>
      <c r="AR360" s="25">
        <f t="shared" si="57"/>
        <v>17.190795000443348</v>
      </c>
      <c r="AS360">
        <v>100</v>
      </c>
      <c r="AU360">
        <f t="shared" si="62"/>
        <v>5.9107015337676649E-2</v>
      </c>
      <c r="AW360" s="12">
        <v>45149</v>
      </c>
      <c r="AX360">
        <v>4.5999999999999996</v>
      </c>
      <c r="AY360">
        <v>3.7</v>
      </c>
      <c r="AZ360">
        <v>3.2</v>
      </c>
      <c r="BA360" s="25">
        <f t="shared" si="58"/>
        <v>43.001727543255392</v>
      </c>
      <c r="BB360">
        <v>100</v>
      </c>
    </row>
    <row r="361" spans="1:54" ht="15" customHeight="1" x14ac:dyDescent="0.25">
      <c r="A361" s="8" t="s">
        <v>162</v>
      </c>
      <c r="B361" s="7" t="s">
        <v>60</v>
      </c>
      <c r="C361" s="9" t="s">
        <v>64</v>
      </c>
      <c r="D361" s="12">
        <v>44974</v>
      </c>
      <c r="E361">
        <v>2.8</v>
      </c>
      <c r="F361">
        <v>1.6</v>
      </c>
      <c r="G361">
        <v>2</v>
      </c>
      <c r="H361" s="25">
        <f t="shared" si="53"/>
        <v>7.1251321383416508</v>
      </c>
      <c r="I361">
        <v>100</v>
      </c>
      <c r="M361" s="12">
        <v>45007</v>
      </c>
      <c r="N361">
        <v>3.1</v>
      </c>
      <c r="O361">
        <v>2.2999999999999998</v>
      </c>
      <c r="P361">
        <v>1.9</v>
      </c>
      <c r="Q361" s="25">
        <f t="shared" si="54"/>
        <v>10.737178291806512</v>
      </c>
      <c r="R361">
        <v>100</v>
      </c>
      <c r="T361">
        <f t="shared" si="59"/>
        <v>1.2426789514074504E-2</v>
      </c>
      <c r="V361" s="12">
        <v>45033</v>
      </c>
      <c r="W361">
        <v>3.2</v>
      </c>
      <c r="X361">
        <v>2.6</v>
      </c>
      <c r="Y361">
        <v>1.9</v>
      </c>
      <c r="Z361" s="25">
        <f t="shared" si="55"/>
        <v>12.723450247038663</v>
      </c>
      <c r="AA361" s="28">
        <v>100</v>
      </c>
      <c r="AC361">
        <f t="shared" si="60"/>
        <v>6.528247741864752E-3</v>
      </c>
      <c r="AE361" s="12">
        <v>45062</v>
      </c>
      <c r="AF361">
        <v>3.6</v>
      </c>
      <c r="AG361">
        <v>2.8</v>
      </c>
      <c r="AH361">
        <v>2.4</v>
      </c>
      <c r="AI361" s="25">
        <f t="shared" si="56"/>
        <v>19.113449704440296</v>
      </c>
      <c r="AJ361">
        <v>95</v>
      </c>
      <c r="AL361">
        <f t="shared" si="61"/>
        <v>0.40668360034652523</v>
      </c>
      <c r="AN361" s="12">
        <v>45090</v>
      </c>
      <c r="AO361">
        <v>3.3</v>
      </c>
      <c r="AP361">
        <v>3</v>
      </c>
      <c r="AQ361">
        <v>2.7</v>
      </c>
      <c r="AR361" s="25">
        <f t="shared" si="57"/>
        <v>21.052008721246054</v>
      </c>
      <c r="AS361">
        <v>95</v>
      </c>
      <c r="AU361">
        <f t="shared" si="62"/>
        <v>9.6543732512347671E-2</v>
      </c>
      <c r="AW361" s="12">
        <v>45149</v>
      </c>
      <c r="AX361">
        <v>4.8</v>
      </c>
      <c r="AY361">
        <v>4.0999999999999996</v>
      </c>
      <c r="AZ361">
        <v>3.9</v>
      </c>
      <c r="BA361" s="25">
        <f t="shared" si="58"/>
        <v>60.318578948924028</v>
      </c>
      <c r="BB361">
        <v>100</v>
      </c>
    </row>
    <row r="362" spans="1:54" ht="15" customHeight="1" x14ac:dyDescent="0.25">
      <c r="A362" s="8" t="s">
        <v>163</v>
      </c>
      <c r="B362" s="7" t="s">
        <v>53</v>
      </c>
      <c r="C362" s="9" t="s">
        <v>64</v>
      </c>
      <c r="D362" s="12">
        <v>44980</v>
      </c>
      <c r="E362" s="25">
        <v>2.6</v>
      </c>
      <c r="F362" s="25">
        <v>2.6</v>
      </c>
      <c r="G362" s="25">
        <v>2</v>
      </c>
      <c r="H362" s="25">
        <f t="shared" si="53"/>
        <v>10.802366339368502</v>
      </c>
      <c r="I362" s="25">
        <v>100</v>
      </c>
      <c r="M362" s="12">
        <v>45006</v>
      </c>
      <c r="N362">
        <v>2.7</v>
      </c>
      <c r="O362">
        <v>2.5</v>
      </c>
      <c r="P362">
        <v>2.2000000000000002</v>
      </c>
      <c r="Q362" s="25">
        <f t="shared" si="54"/>
        <v>11.710875664878504</v>
      </c>
      <c r="R362">
        <v>100</v>
      </c>
      <c r="T362">
        <f t="shared" si="59"/>
        <v>3.105874554799016E-3</v>
      </c>
      <c r="V362" s="12">
        <v>45033</v>
      </c>
      <c r="W362">
        <v>3.5</v>
      </c>
      <c r="X362">
        <v>3.4</v>
      </c>
      <c r="Y362">
        <v>2.4</v>
      </c>
      <c r="Z362" s="25">
        <f t="shared" si="55"/>
        <v>23.118194939603892</v>
      </c>
      <c r="AA362" s="28">
        <v>100</v>
      </c>
      <c r="AC362">
        <f t="shared" si="60"/>
        <v>2.5188963450289113E-2</v>
      </c>
      <c r="AE362" s="12">
        <v>45062</v>
      </c>
      <c r="AF362">
        <v>3.8</v>
      </c>
      <c r="AG362">
        <v>3.3</v>
      </c>
      <c r="AH362">
        <v>2.8</v>
      </c>
      <c r="AI362" s="25">
        <f t="shared" si="56"/>
        <v>27.763432377018091</v>
      </c>
      <c r="AJ362">
        <v>100</v>
      </c>
      <c r="AL362">
        <f t="shared" si="61"/>
        <v>0.18298197018918819</v>
      </c>
      <c r="AN362" s="12">
        <v>45090</v>
      </c>
      <c r="AO362">
        <v>4.2</v>
      </c>
      <c r="AP362">
        <v>3.6</v>
      </c>
      <c r="AQ362">
        <v>3.4</v>
      </c>
      <c r="AR362" s="25">
        <f t="shared" si="57"/>
        <v>40.408735506798713</v>
      </c>
      <c r="AS362">
        <v>100</v>
      </c>
      <c r="AU362">
        <f t="shared" si="62"/>
        <v>0.37509314413829414</v>
      </c>
      <c r="AW362" s="12">
        <v>45149</v>
      </c>
      <c r="AX362">
        <v>5.3</v>
      </c>
      <c r="AY362">
        <v>4.2</v>
      </c>
      <c r="AZ362">
        <v>3.8</v>
      </c>
      <c r="BA362" s="25">
        <f t="shared" si="58"/>
        <v>66.601764256103607</v>
      </c>
      <c r="BB362">
        <v>100</v>
      </c>
    </row>
    <row r="363" spans="1:54" ht="15" customHeight="1" x14ac:dyDescent="0.25">
      <c r="A363" s="8" t="s">
        <v>163</v>
      </c>
      <c r="B363" s="7" t="s">
        <v>54</v>
      </c>
      <c r="C363" s="9" t="s">
        <v>64</v>
      </c>
      <c r="D363" s="12">
        <v>44980</v>
      </c>
      <c r="E363" s="25">
        <v>2.9</v>
      </c>
      <c r="F363" s="25">
        <v>2</v>
      </c>
      <c r="G363" s="25">
        <v>2</v>
      </c>
      <c r="H363" s="25">
        <f t="shared" si="53"/>
        <v>9.1106186954104</v>
      </c>
      <c r="I363" s="25">
        <v>100</v>
      </c>
      <c r="L363" s="27"/>
      <c r="M363" s="12">
        <v>45006</v>
      </c>
      <c r="N363">
        <v>3</v>
      </c>
      <c r="O363">
        <v>2.8</v>
      </c>
      <c r="P363">
        <v>2</v>
      </c>
      <c r="Q363" s="25">
        <f t="shared" si="54"/>
        <v>13.571680263507908</v>
      </c>
      <c r="R363">
        <v>100</v>
      </c>
      <c r="T363">
        <f t="shared" si="59"/>
        <v>1.5328640971676565E-2</v>
      </c>
      <c r="V363" s="12">
        <v>45033</v>
      </c>
      <c r="W363">
        <v>3.5</v>
      </c>
      <c r="X363">
        <v>3.1</v>
      </c>
      <c r="Y363">
        <v>2.2999999999999998</v>
      </c>
      <c r="Z363" s="25">
        <f t="shared" si="55"/>
        <v>20.039434139085895</v>
      </c>
      <c r="AA363" s="28">
        <v>100</v>
      </c>
      <c r="AC363">
        <f t="shared" si="60"/>
        <v>1.443395374592686E-2</v>
      </c>
      <c r="AE363" s="12">
        <v>45062</v>
      </c>
      <c r="AF363">
        <v>3.6</v>
      </c>
      <c r="AG363">
        <v>3.1</v>
      </c>
      <c r="AH363">
        <v>2.6</v>
      </c>
      <c r="AI363" s="25">
        <f t="shared" si="56"/>
        <v>22.965827695904789</v>
      </c>
      <c r="AJ363">
        <v>100</v>
      </c>
      <c r="AL363">
        <f t="shared" si="61"/>
        <v>0.13621759916048773</v>
      </c>
      <c r="AN363" s="12">
        <v>45090</v>
      </c>
      <c r="AO363">
        <v>4.4000000000000004</v>
      </c>
      <c r="AP363">
        <v>3.2</v>
      </c>
      <c r="AQ363">
        <v>2.7</v>
      </c>
      <c r="AR363" s="25">
        <f t="shared" si="57"/>
        <v>30.073681074651695</v>
      </c>
      <c r="AS363">
        <v>100</v>
      </c>
      <c r="AU363">
        <f t="shared" si="62"/>
        <v>0.26947560459422304</v>
      </c>
      <c r="AW363" s="12">
        <v>45149</v>
      </c>
      <c r="AX363">
        <v>5</v>
      </c>
      <c r="AY363">
        <v>3.8</v>
      </c>
      <c r="AZ363">
        <v>3.4</v>
      </c>
      <c r="BA363" s="25">
        <f t="shared" si="58"/>
        <v>50.893800988154638</v>
      </c>
      <c r="BB363">
        <v>100</v>
      </c>
    </row>
    <row r="364" spans="1:54" ht="15" customHeight="1" x14ac:dyDescent="0.25">
      <c r="A364" s="8" t="s">
        <v>163</v>
      </c>
      <c r="B364" s="7" t="s">
        <v>55</v>
      </c>
      <c r="C364" s="9" t="s">
        <v>64</v>
      </c>
      <c r="D364" s="12">
        <v>44980</v>
      </c>
      <c r="E364" s="25">
        <v>2.6</v>
      </c>
      <c r="F364" s="25">
        <v>2.8</v>
      </c>
      <c r="G364" s="25">
        <v>2.5</v>
      </c>
      <c r="H364" s="25">
        <f t="shared" si="53"/>
        <v>14.34019236639231</v>
      </c>
      <c r="I364" s="25">
        <v>100</v>
      </c>
      <c r="M364" s="12">
        <v>45006</v>
      </c>
      <c r="N364">
        <v>3.1</v>
      </c>
      <c r="O364">
        <v>3.1</v>
      </c>
      <c r="P364">
        <v>2.8</v>
      </c>
      <c r="Q364" s="25">
        <f t="shared" si="54"/>
        <v>21.188275302595514</v>
      </c>
      <c r="R364">
        <v>100</v>
      </c>
      <c r="T364">
        <f t="shared" si="59"/>
        <v>1.5014681814263825E-2</v>
      </c>
      <c r="V364" s="12">
        <v>45033</v>
      </c>
      <c r="W364">
        <v>4.0999999999999996</v>
      </c>
      <c r="X364">
        <v>3.7</v>
      </c>
      <c r="Y364">
        <v>3.2</v>
      </c>
      <c r="Z364" s="25">
        <f t="shared" si="55"/>
        <v>38.327626723336323</v>
      </c>
      <c r="AA364" s="28">
        <v>100</v>
      </c>
      <c r="AC364">
        <f t="shared" si="60"/>
        <v>2.1952703096379304E-2</v>
      </c>
      <c r="AE364" s="12">
        <v>45062</v>
      </c>
      <c r="AF364">
        <v>4.4000000000000004</v>
      </c>
      <c r="AG364">
        <v>3.7</v>
      </c>
      <c r="AH364">
        <v>3.2</v>
      </c>
      <c r="AI364" s="25">
        <f t="shared" si="56"/>
        <v>41.132087215287768</v>
      </c>
      <c r="AJ364">
        <v>100</v>
      </c>
      <c r="AL364">
        <f t="shared" si="61"/>
        <v>7.0572120730237761E-2</v>
      </c>
      <c r="AN364" s="12">
        <v>45090</v>
      </c>
      <c r="AO364">
        <v>4.8</v>
      </c>
      <c r="AP364">
        <v>4.3</v>
      </c>
      <c r="AQ364">
        <v>3.3</v>
      </c>
      <c r="AR364" s="25">
        <f t="shared" si="57"/>
        <v>54.437517501403931</v>
      </c>
      <c r="AS364">
        <v>100</v>
      </c>
      <c r="AU364">
        <f t="shared" si="62"/>
        <v>0.28009100930469261</v>
      </c>
      <c r="AW364" s="12">
        <v>45149</v>
      </c>
      <c r="AX364">
        <v>5.9</v>
      </c>
      <c r="AY364">
        <v>4.7</v>
      </c>
      <c r="AZ364">
        <v>3.6</v>
      </c>
      <c r="BA364" s="25">
        <f t="shared" si="58"/>
        <v>79.806467227764088</v>
      </c>
      <c r="BB364">
        <v>100</v>
      </c>
    </row>
    <row r="365" spans="1:54" ht="15" customHeight="1" x14ac:dyDescent="0.25">
      <c r="A365" s="8" t="s">
        <v>163</v>
      </c>
      <c r="B365" s="7" t="s">
        <v>56</v>
      </c>
      <c r="C365" s="9" t="s">
        <v>64</v>
      </c>
      <c r="D365" s="12">
        <v>44980</v>
      </c>
      <c r="E365" s="25">
        <v>2.7</v>
      </c>
      <c r="F365" s="25">
        <v>3.1</v>
      </c>
      <c r="G365" s="25">
        <v>3.3</v>
      </c>
      <c r="H365" s="25">
        <f t="shared" si="53"/>
        <v>21.714688421612653</v>
      </c>
      <c r="I365" s="25">
        <v>100</v>
      </c>
      <c r="M365" s="12">
        <v>45006</v>
      </c>
      <c r="N365">
        <v>3.5</v>
      </c>
      <c r="O365">
        <v>2.8</v>
      </c>
      <c r="P365">
        <v>2.6</v>
      </c>
      <c r="Q365" s="25">
        <f t="shared" si="54"/>
        <v>20.039434139085895</v>
      </c>
      <c r="R365">
        <v>100</v>
      </c>
      <c r="T365">
        <f t="shared" si="59"/>
        <v>-3.0879568502196284E-3</v>
      </c>
      <c r="V365" s="12">
        <v>45033</v>
      </c>
      <c r="W365">
        <v>4</v>
      </c>
      <c r="X365">
        <v>3.3</v>
      </c>
      <c r="Y365">
        <v>3.2</v>
      </c>
      <c r="Z365" s="25">
        <f t="shared" si="55"/>
        <v>33.183072403542191</v>
      </c>
      <c r="AA365" s="28">
        <v>100</v>
      </c>
      <c r="AC365">
        <f t="shared" si="60"/>
        <v>1.867917923286104E-2</v>
      </c>
      <c r="AE365" s="12">
        <v>45062</v>
      </c>
      <c r="AF365">
        <v>4.5</v>
      </c>
      <c r="AG365">
        <v>3.3</v>
      </c>
      <c r="AH365">
        <v>2.6</v>
      </c>
      <c r="AI365" s="25">
        <f t="shared" si="56"/>
        <v>30.757173826348325</v>
      </c>
      <c r="AJ365">
        <v>100</v>
      </c>
      <c r="AL365">
        <f t="shared" si="61"/>
        <v>-7.5867759595535114E-2</v>
      </c>
      <c r="AN365" s="12">
        <v>45090</v>
      </c>
      <c r="AO365">
        <v>4.4000000000000004</v>
      </c>
      <c r="AP365">
        <v>4.5</v>
      </c>
      <c r="AQ365">
        <v>3.8</v>
      </c>
      <c r="AR365" s="25">
        <f t="shared" si="57"/>
        <v>59.516687424095252</v>
      </c>
      <c r="AS365">
        <v>100</v>
      </c>
      <c r="AU365">
        <f t="shared" si="62"/>
        <v>0.65972354207354356</v>
      </c>
      <c r="AW365" s="12">
        <v>45149</v>
      </c>
      <c r="AX365">
        <v>4.9000000000000004</v>
      </c>
      <c r="AY365">
        <v>4.8</v>
      </c>
      <c r="AZ365">
        <v>4</v>
      </c>
      <c r="BA365" s="25">
        <f t="shared" si="58"/>
        <v>74.506011372535554</v>
      </c>
      <c r="BB365">
        <v>100</v>
      </c>
    </row>
    <row r="366" spans="1:54" ht="15" customHeight="1" x14ac:dyDescent="0.25">
      <c r="A366" s="8" t="s">
        <v>163</v>
      </c>
      <c r="B366" s="7" t="s">
        <v>57</v>
      </c>
      <c r="C366" s="9" t="s">
        <v>64</v>
      </c>
      <c r="D366" s="12">
        <v>44980</v>
      </c>
      <c r="E366" s="25">
        <v>3.2</v>
      </c>
      <c r="F366" s="25">
        <v>2.1</v>
      </c>
      <c r="G366" s="25">
        <v>1.1000000000000001</v>
      </c>
      <c r="H366" s="25">
        <f t="shared" si="53"/>
        <v>6.4339817545518976</v>
      </c>
      <c r="I366" s="25">
        <v>100</v>
      </c>
      <c r="M366" s="12">
        <v>45006</v>
      </c>
      <c r="N366">
        <v>3.5</v>
      </c>
      <c r="O366">
        <v>2.1</v>
      </c>
      <c r="P366">
        <v>1.8</v>
      </c>
      <c r="Q366" s="25">
        <f t="shared" si="54"/>
        <v>10.452667807115791</v>
      </c>
      <c r="R366">
        <v>100</v>
      </c>
      <c r="T366">
        <f t="shared" si="59"/>
        <v>1.8663986359597182E-2</v>
      </c>
      <c r="V366" s="12">
        <v>45033</v>
      </c>
      <c r="W366">
        <v>3.9</v>
      </c>
      <c r="X366">
        <v>2.2000000000000002</v>
      </c>
      <c r="Y366">
        <v>1.8</v>
      </c>
      <c r="Z366" s="25">
        <f t="shared" si="55"/>
        <v>12.252211349000193</v>
      </c>
      <c r="AA366" s="28">
        <v>100</v>
      </c>
      <c r="AC366">
        <f t="shared" si="60"/>
        <v>5.8833037262523095E-3</v>
      </c>
      <c r="AE366" s="12">
        <v>45062</v>
      </c>
      <c r="AF366">
        <v>4.3</v>
      </c>
      <c r="AG366">
        <v>2.2000000000000002</v>
      </c>
      <c r="AH366">
        <v>2.9</v>
      </c>
      <c r="AI366" s="25">
        <f t="shared" si="56"/>
        <v>21.9603216972152</v>
      </c>
      <c r="AJ366">
        <v>100</v>
      </c>
      <c r="AL366">
        <f t="shared" si="61"/>
        <v>0.58315529099008401</v>
      </c>
      <c r="AN366" s="12">
        <v>45090</v>
      </c>
      <c r="AO366">
        <v>4.7</v>
      </c>
      <c r="AP366">
        <v>2.6</v>
      </c>
      <c r="AQ366">
        <v>2.2999999999999998</v>
      </c>
      <c r="AR366" s="25">
        <f t="shared" si="57"/>
        <v>22.157456636227966</v>
      </c>
      <c r="AS366">
        <v>100</v>
      </c>
      <c r="AU366">
        <f t="shared" si="62"/>
        <v>8.9312672022696764E-3</v>
      </c>
      <c r="AW366" s="12">
        <v>45149</v>
      </c>
      <c r="AX366">
        <v>5.6</v>
      </c>
      <c r="AY366">
        <v>3.4</v>
      </c>
      <c r="AZ366">
        <v>3</v>
      </c>
      <c r="BA366" s="25">
        <f t="shared" si="58"/>
        <v>45.037872281863272</v>
      </c>
      <c r="BB366">
        <v>100</v>
      </c>
    </row>
    <row r="367" spans="1:54" ht="15" customHeight="1" x14ac:dyDescent="0.25">
      <c r="A367" s="8" t="s">
        <v>163</v>
      </c>
      <c r="B367" s="7" t="s">
        <v>58</v>
      </c>
      <c r="C367" s="9" t="s">
        <v>64</v>
      </c>
      <c r="D367" s="12">
        <v>44980</v>
      </c>
      <c r="E367" s="25">
        <v>3</v>
      </c>
      <c r="F367" s="25">
        <v>2.1</v>
      </c>
      <c r="G367" s="25">
        <v>2.8</v>
      </c>
      <c r="H367" s="25">
        <f t="shared" si="53"/>
        <v>14.143057427379553</v>
      </c>
      <c r="I367" s="25">
        <v>100</v>
      </c>
      <c r="M367" s="12">
        <v>45006</v>
      </c>
      <c r="N367">
        <v>3.2</v>
      </c>
      <c r="O367">
        <v>2.2999999999999998</v>
      </c>
      <c r="P367">
        <v>2.2000000000000002</v>
      </c>
      <c r="Q367" s="25">
        <f t="shared" si="54"/>
        <v>12.723450247038663</v>
      </c>
      <c r="R367">
        <v>100</v>
      </c>
      <c r="T367">
        <f t="shared" si="59"/>
        <v>-4.0683498285785666E-3</v>
      </c>
      <c r="V367" s="12">
        <v>45033</v>
      </c>
      <c r="W367">
        <v>3.9</v>
      </c>
      <c r="X367">
        <v>2.8</v>
      </c>
      <c r="Y367">
        <v>2.6</v>
      </c>
      <c r="Z367" s="25">
        <f t="shared" si="55"/>
        <v>22.329655183552855</v>
      </c>
      <c r="AA367" s="28">
        <v>100</v>
      </c>
      <c r="AC367">
        <f t="shared" si="60"/>
        <v>2.0832179885845528E-2</v>
      </c>
      <c r="AE367" s="12">
        <v>45062</v>
      </c>
      <c r="AF367">
        <v>3.8</v>
      </c>
      <c r="AG367">
        <v>2.5</v>
      </c>
      <c r="AH367">
        <v>3.1</v>
      </c>
      <c r="AI367" s="25">
        <f t="shared" si="56"/>
        <v>23.398582083936773</v>
      </c>
      <c r="AJ367">
        <v>100</v>
      </c>
      <c r="AL367">
        <f t="shared" si="61"/>
        <v>4.6729709304867834E-2</v>
      </c>
      <c r="AN367" s="12">
        <v>45090</v>
      </c>
      <c r="AO367">
        <v>5.0999999999999996</v>
      </c>
      <c r="AP367">
        <v>3.9</v>
      </c>
      <c r="AQ367">
        <v>3.6</v>
      </c>
      <c r="AR367" s="25">
        <f t="shared" si="57"/>
        <v>56.327774531160742</v>
      </c>
      <c r="AS367">
        <v>100</v>
      </c>
      <c r="AU367">
        <f t="shared" si="62"/>
        <v>0.87796677979075277</v>
      </c>
      <c r="AW367" s="12">
        <v>45149</v>
      </c>
      <c r="AX367">
        <v>5.7</v>
      </c>
      <c r="AY367">
        <v>4.0999999999999996</v>
      </c>
      <c r="AZ367">
        <v>4.3</v>
      </c>
      <c r="BA367" s="25">
        <f t="shared" si="58"/>
        <v>78.970214533286594</v>
      </c>
      <c r="BB367">
        <v>100</v>
      </c>
    </row>
    <row r="368" spans="1:54" ht="15" customHeight="1" x14ac:dyDescent="0.25">
      <c r="A368" s="8" t="s">
        <v>163</v>
      </c>
      <c r="B368" s="7" t="s">
        <v>59</v>
      </c>
      <c r="C368" s="9" t="s">
        <v>64</v>
      </c>
      <c r="D368" s="12">
        <v>44980</v>
      </c>
      <c r="E368" s="25">
        <v>2.9</v>
      </c>
      <c r="F368" s="25">
        <v>2.9</v>
      </c>
      <c r="G368" s="25">
        <v>2</v>
      </c>
      <c r="H368" s="25">
        <f t="shared" si="53"/>
        <v>13.671622179800234</v>
      </c>
      <c r="I368" s="25">
        <v>100</v>
      </c>
      <c r="M368" s="12">
        <v>45006</v>
      </c>
      <c r="N368">
        <v>3.3</v>
      </c>
      <c r="O368">
        <v>2.9</v>
      </c>
      <c r="P368">
        <v>2.1</v>
      </c>
      <c r="Q368" s="25">
        <f t="shared" si="54"/>
        <v>16.198837120072369</v>
      </c>
      <c r="R368">
        <v>100</v>
      </c>
      <c r="T368">
        <f t="shared" si="59"/>
        <v>6.5237363890401877E-3</v>
      </c>
      <c r="V368" s="12">
        <v>45033</v>
      </c>
      <c r="W368">
        <v>3.7</v>
      </c>
      <c r="X368">
        <v>3.1</v>
      </c>
      <c r="Y368">
        <v>2.5</v>
      </c>
      <c r="Z368" s="25">
        <f t="shared" si="55"/>
        <v>22.782829923833177</v>
      </c>
      <c r="AA368" s="28">
        <v>100</v>
      </c>
      <c r="AC368">
        <f t="shared" si="60"/>
        <v>1.263213784413891E-2</v>
      </c>
      <c r="AE368" s="12">
        <v>45062</v>
      </c>
      <c r="AF368">
        <v>4.3</v>
      </c>
      <c r="AG368">
        <v>1.9</v>
      </c>
      <c r="AH368">
        <v>3.1</v>
      </c>
      <c r="AI368" s="25">
        <f t="shared" si="56"/>
        <v>21.107575641306422</v>
      </c>
      <c r="AJ368">
        <v>100</v>
      </c>
      <c r="AL368">
        <f t="shared" si="61"/>
        <v>-7.632601573253979E-2</v>
      </c>
      <c r="AN368" s="12">
        <v>45090</v>
      </c>
      <c r="AO368">
        <v>4</v>
      </c>
      <c r="AP368">
        <v>3.1</v>
      </c>
      <c r="AQ368">
        <v>3</v>
      </c>
      <c r="AR368" s="25">
        <f t="shared" si="57"/>
        <v>29.224665660019046</v>
      </c>
      <c r="AS368">
        <v>100</v>
      </c>
      <c r="AU368">
        <f t="shared" si="62"/>
        <v>0.32517900069745292</v>
      </c>
      <c r="AW368" s="12">
        <v>45149</v>
      </c>
      <c r="AX368">
        <v>3.9</v>
      </c>
      <c r="AY368">
        <v>3.2</v>
      </c>
      <c r="AZ368">
        <v>2.5</v>
      </c>
      <c r="BA368" s="25">
        <f t="shared" si="58"/>
        <v>24.879646670563517</v>
      </c>
      <c r="BB368">
        <v>95</v>
      </c>
    </row>
    <row r="369" spans="1:54" ht="15" customHeight="1" x14ac:dyDescent="0.25">
      <c r="A369" s="8" t="s">
        <v>163</v>
      </c>
      <c r="B369" s="7" t="s">
        <v>60</v>
      </c>
      <c r="C369" s="9" t="s">
        <v>64</v>
      </c>
      <c r="D369" s="12">
        <v>44980</v>
      </c>
      <c r="E369" s="25">
        <v>3</v>
      </c>
      <c r="F369" s="25">
        <v>2.2999999999999998</v>
      </c>
      <c r="G369" s="25">
        <v>1.5</v>
      </c>
      <c r="H369" s="25">
        <f t="shared" si="53"/>
        <v>8.5058621095943643</v>
      </c>
      <c r="I369" s="25">
        <v>100</v>
      </c>
      <c r="M369" s="12">
        <v>45006</v>
      </c>
      <c r="N369">
        <v>3.2</v>
      </c>
      <c r="O369">
        <v>2.4</v>
      </c>
      <c r="P369">
        <v>1.6</v>
      </c>
      <c r="Q369" s="25">
        <f t="shared" si="54"/>
        <v>10.053096491487338</v>
      </c>
      <c r="R369">
        <v>100</v>
      </c>
      <c r="T369">
        <f t="shared" si="59"/>
        <v>6.4278888427950868E-3</v>
      </c>
      <c r="V369" s="12">
        <v>45033</v>
      </c>
      <c r="W369">
        <v>3.9</v>
      </c>
      <c r="X369">
        <v>2.7</v>
      </c>
      <c r="Y369">
        <v>2</v>
      </c>
      <c r="Z369" s="25">
        <f t="shared" si="55"/>
        <v>16.915709293713395</v>
      </c>
      <c r="AA369" s="28">
        <v>100</v>
      </c>
      <c r="AC369">
        <f t="shared" si="60"/>
        <v>1.9272668093413502E-2</v>
      </c>
      <c r="AE369" s="12">
        <v>45062</v>
      </c>
      <c r="AF369">
        <v>4.3</v>
      </c>
      <c r="AG369">
        <v>2.2999999999999998</v>
      </c>
      <c r="AH369">
        <v>2.4</v>
      </c>
      <c r="AI369" s="25">
        <f t="shared" si="56"/>
        <v>18.65065383665835</v>
      </c>
      <c r="AJ369">
        <v>100</v>
      </c>
      <c r="AL369">
        <f t="shared" si="61"/>
        <v>9.7575633568678835E-2</v>
      </c>
      <c r="AN369" s="12">
        <v>45090</v>
      </c>
      <c r="AO369">
        <v>4.8</v>
      </c>
      <c r="AP369">
        <v>3.4</v>
      </c>
      <c r="AQ369">
        <v>2.9</v>
      </c>
      <c r="AR369" s="25">
        <f t="shared" si="57"/>
        <v>37.406943726293662</v>
      </c>
      <c r="AS369">
        <v>100</v>
      </c>
      <c r="AU369">
        <f t="shared" si="62"/>
        <v>0.69554295774986141</v>
      </c>
      <c r="AW369" s="12">
        <v>45149</v>
      </c>
      <c r="AX369">
        <v>5.0999999999999996</v>
      </c>
      <c r="AY369">
        <v>4.2</v>
      </c>
      <c r="AZ369">
        <v>3.5</v>
      </c>
      <c r="BA369" s="25">
        <f t="shared" si="58"/>
        <v>59.371977812489256</v>
      </c>
      <c r="BB369">
        <v>100</v>
      </c>
    </row>
    <row r="370" spans="1:54" ht="15" customHeight="1" x14ac:dyDescent="0.25">
      <c r="A370" s="8" t="s">
        <v>164</v>
      </c>
      <c r="B370" s="7" t="s">
        <v>53</v>
      </c>
      <c r="C370" s="9" t="s">
        <v>64</v>
      </c>
      <c r="D370" s="12">
        <v>44980</v>
      </c>
      <c r="E370" s="25">
        <v>2.7</v>
      </c>
      <c r="F370" s="25">
        <v>3</v>
      </c>
      <c r="G370" s="25">
        <v>2</v>
      </c>
      <c r="H370" s="25">
        <f t="shared" si="53"/>
        <v>13.253594007331941</v>
      </c>
      <c r="I370" s="25">
        <v>100</v>
      </c>
      <c r="M370" s="12">
        <v>45006</v>
      </c>
      <c r="N370">
        <v>3.1</v>
      </c>
      <c r="O370">
        <v>3</v>
      </c>
      <c r="P370">
        <v>2.8</v>
      </c>
      <c r="Q370" s="25">
        <f t="shared" si="54"/>
        <v>20.476115517934875</v>
      </c>
      <c r="R370">
        <v>100</v>
      </c>
      <c r="T370">
        <f t="shared" si="59"/>
        <v>1.6730398027590913E-2</v>
      </c>
      <c r="V370" s="12">
        <v>45033</v>
      </c>
      <c r="W370">
        <v>3.5</v>
      </c>
      <c r="X370">
        <v>3.3</v>
      </c>
      <c r="Y370">
        <v>2.6</v>
      </c>
      <c r="Z370" s="25">
        <f t="shared" si="55"/>
        <v>23.922246309382029</v>
      </c>
      <c r="AA370" s="28">
        <v>100</v>
      </c>
      <c r="AC370">
        <f t="shared" si="60"/>
        <v>5.7611008786247241E-3</v>
      </c>
      <c r="AE370" s="12">
        <v>45062</v>
      </c>
      <c r="AF370">
        <v>3.6</v>
      </c>
      <c r="AG370">
        <v>3.3</v>
      </c>
      <c r="AH370">
        <v>2.6</v>
      </c>
      <c r="AI370" s="25">
        <f t="shared" si="56"/>
        <v>24.605739061078658</v>
      </c>
      <c r="AJ370">
        <v>100</v>
      </c>
      <c r="AL370">
        <f t="shared" si="61"/>
        <v>2.8152747380081469E-2</v>
      </c>
      <c r="AN370" s="12">
        <v>45090</v>
      </c>
      <c r="AO370">
        <v>4.0999999999999996</v>
      </c>
      <c r="AP370">
        <v>3.8</v>
      </c>
      <c r="AQ370">
        <v>2.9</v>
      </c>
      <c r="AR370" s="25">
        <f t="shared" si="57"/>
        <v>36.137936643784229</v>
      </c>
      <c r="AS370">
        <v>100</v>
      </c>
      <c r="AU370">
        <f t="shared" si="62"/>
        <v>0.38412479708477809</v>
      </c>
      <c r="AW370" s="12">
        <v>45149</v>
      </c>
      <c r="AX370">
        <v>4.7</v>
      </c>
      <c r="AY370">
        <v>3.8</v>
      </c>
      <c r="AZ370">
        <v>3.5</v>
      </c>
      <c r="BA370" s="25">
        <f t="shared" si="58"/>
        <v>49.178295049753778</v>
      </c>
      <c r="BB370">
        <v>100</v>
      </c>
    </row>
    <row r="371" spans="1:54" ht="15" customHeight="1" x14ac:dyDescent="0.25">
      <c r="A371" s="8" t="s">
        <v>164</v>
      </c>
      <c r="B371" s="7" t="s">
        <v>54</v>
      </c>
      <c r="C371" s="9" t="s">
        <v>64</v>
      </c>
      <c r="D371" s="12">
        <v>44980</v>
      </c>
      <c r="E371" s="25">
        <v>2.4</v>
      </c>
      <c r="F371" s="25">
        <v>2.2000000000000002</v>
      </c>
      <c r="G371" s="25">
        <v>1.6</v>
      </c>
      <c r="H371" s="25">
        <f t="shared" si="53"/>
        <v>6.8046896876754923</v>
      </c>
      <c r="I371" s="25">
        <v>100</v>
      </c>
      <c r="L371" s="27"/>
      <c r="M371" s="12">
        <v>45006</v>
      </c>
      <c r="N371">
        <v>2.7</v>
      </c>
      <c r="O371">
        <v>2.5</v>
      </c>
      <c r="P371">
        <v>2.4</v>
      </c>
      <c r="Q371" s="25">
        <f t="shared" si="54"/>
        <v>12.728751684641598</v>
      </c>
      <c r="R371">
        <v>100</v>
      </c>
      <c r="T371">
        <f t="shared" si="59"/>
        <v>2.4086588939417893E-2</v>
      </c>
      <c r="V371" s="12">
        <v>45033</v>
      </c>
      <c r="W371">
        <v>3.4</v>
      </c>
      <c r="X371">
        <v>2.7</v>
      </c>
      <c r="Y371">
        <v>2.2000000000000002</v>
      </c>
      <c r="Z371" s="25">
        <f t="shared" si="55"/>
        <v>16.028798417696827</v>
      </c>
      <c r="AA371" s="28">
        <v>100</v>
      </c>
      <c r="AC371">
        <f t="shared" si="60"/>
        <v>8.5379132819197161E-3</v>
      </c>
      <c r="AE371" s="12">
        <v>45062</v>
      </c>
      <c r="AF371">
        <v>3.7</v>
      </c>
      <c r="AG371">
        <v>3</v>
      </c>
      <c r="AH371">
        <v>2.5</v>
      </c>
      <c r="AI371" s="25">
        <f t="shared" si="56"/>
        <v>21.97642235956485</v>
      </c>
      <c r="AJ371">
        <v>100</v>
      </c>
      <c r="AL371">
        <f t="shared" si="61"/>
        <v>0.31538006627721338</v>
      </c>
      <c r="AN371" s="12">
        <v>45090</v>
      </c>
      <c r="AO371">
        <v>4.2</v>
      </c>
      <c r="AP371">
        <v>3.7</v>
      </c>
      <c r="AQ371">
        <v>2.9</v>
      </c>
      <c r="AR371" s="25">
        <f t="shared" si="57"/>
        <v>35.922541197472484</v>
      </c>
      <c r="AS371">
        <v>100</v>
      </c>
      <c r="AU371">
        <f t="shared" si="62"/>
        <v>0.49108967274361193</v>
      </c>
      <c r="AW371" s="12">
        <v>45149</v>
      </c>
      <c r="AX371">
        <v>3.9</v>
      </c>
      <c r="AY371">
        <v>3.9</v>
      </c>
      <c r="AZ371">
        <v>2.8</v>
      </c>
      <c r="BA371" s="25">
        <f t="shared" si="58"/>
        <v>34.375110466038656</v>
      </c>
      <c r="BB371">
        <v>80</v>
      </c>
    </row>
    <row r="372" spans="1:54" ht="15" customHeight="1" x14ac:dyDescent="0.25">
      <c r="A372" s="8" t="s">
        <v>164</v>
      </c>
      <c r="B372" s="7" t="s">
        <v>55</v>
      </c>
      <c r="C372" s="9" t="s">
        <v>64</v>
      </c>
      <c r="D372" s="12">
        <v>44980</v>
      </c>
      <c r="E372" s="25">
        <v>2.2000000000000002</v>
      </c>
      <c r="F372" s="25">
        <v>2.8</v>
      </c>
      <c r="G372" s="25">
        <v>1.9</v>
      </c>
      <c r="H372" s="25">
        <f t="shared" si="53"/>
        <v>9.5421949861972966</v>
      </c>
      <c r="I372" s="25">
        <v>100</v>
      </c>
      <c r="M372" s="12">
        <v>45006</v>
      </c>
      <c r="N372">
        <v>2.9</v>
      </c>
      <c r="O372">
        <v>2.6</v>
      </c>
      <c r="P372">
        <v>2.2999999999999998</v>
      </c>
      <c r="Q372" s="25">
        <f t="shared" si="54"/>
        <v>13.671622179800234</v>
      </c>
      <c r="R372">
        <v>100</v>
      </c>
      <c r="T372">
        <f t="shared" si="59"/>
        <v>1.383072190112671E-2</v>
      </c>
      <c r="V372" s="12">
        <v>45033</v>
      </c>
      <c r="W372">
        <v>4</v>
      </c>
      <c r="X372">
        <v>3.5</v>
      </c>
      <c r="Y372">
        <v>2.9</v>
      </c>
      <c r="Z372" s="25">
        <f t="shared" si="55"/>
        <v>32.169908772759484</v>
      </c>
      <c r="AA372" s="28">
        <v>100</v>
      </c>
      <c r="AC372">
        <f t="shared" si="60"/>
        <v>3.1692933134279733E-2</v>
      </c>
      <c r="AE372" s="12">
        <v>45062</v>
      </c>
      <c r="AF372">
        <v>4.2</v>
      </c>
      <c r="AG372">
        <v>3.5</v>
      </c>
      <c r="AH372">
        <v>3.2</v>
      </c>
      <c r="AI372" s="25">
        <f t="shared" si="56"/>
        <v>37.019349732657027</v>
      </c>
      <c r="AJ372">
        <v>100</v>
      </c>
      <c r="AL372">
        <f t="shared" si="61"/>
        <v>0.14031887477778557</v>
      </c>
      <c r="AN372" s="12">
        <v>45090</v>
      </c>
      <c r="AO372">
        <v>4.5999999999999996</v>
      </c>
      <c r="AP372">
        <v>3.9</v>
      </c>
      <c r="AQ372">
        <v>3.2</v>
      </c>
      <c r="AR372" s="25">
        <f t="shared" si="57"/>
        <v>45.530709629395169</v>
      </c>
      <c r="AS372">
        <v>100</v>
      </c>
      <c r="AU372">
        <f t="shared" si="62"/>
        <v>0.20681778394292619</v>
      </c>
      <c r="AW372" s="12">
        <v>45149</v>
      </c>
      <c r="AX372">
        <v>6.2</v>
      </c>
      <c r="AY372">
        <v>4.9000000000000004</v>
      </c>
      <c r="AZ372">
        <v>3.9</v>
      </c>
      <c r="BA372" s="25">
        <f t="shared" si="58"/>
        <v>94.272912348922532</v>
      </c>
      <c r="BB372">
        <v>100</v>
      </c>
    </row>
    <row r="373" spans="1:54" ht="15" customHeight="1" x14ac:dyDescent="0.25">
      <c r="A373" s="8" t="s">
        <v>164</v>
      </c>
      <c r="B373" s="7" t="s">
        <v>56</v>
      </c>
      <c r="C373" s="9" t="s">
        <v>64</v>
      </c>
      <c r="D373" s="12">
        <v>44980</v>
      </c>
      <c r="E373" s="25">
        <v>1.9</v>
      </c>
      <c r="F373" s="25">
        <v>2.7</v>
      </c>
      <c r="G373" s="25">
        <v>2.1</v>
      </c>
      <c r="H373" s="25">
        <f t="shared" si="53"/>
        <v>8.5953975002216758</v>
      </c>
      <c r="I373" s="25">
        <v>100</v>
      </c>
      <c r="M373" s="12">
        <v>45006</v>
      </c>
      <c r="N373">
        <v>2.4</v>
      </c>
      <c r="O373">
        <v>3</v>
      </c>
      <c r="P373">
        <v>2.1</v>
      </c>
      <c r="Q373" s="25">
        <f t="shared" si="54"/>
        <v>12.256923737980577</v>
      </c>
      <c r="R373">
        <v>100</v>
      </c>
      <c r="T373">
        <f t="shared" si="59"/>
        <v>1.3648619031322095E-2</v>
      </c>
      <c r="V373" s="12">
        <v>45033</v>
      </c>
      <c r="W373">
        <v>3.7</v>
      </c>
      <c r="X373">
        <v>2.8</v>
      </c>
      <c r="Y373">
        <v>3.1</v>
      </c>
      <c r="Z373" s="25">
        <f t="shared" si="55"/>
        <v>25.289231812775288</v>
      </c>
      <c r="AA373" s="28">
        <v>100</v>
      </c>
      <c r="AC373">
        <f t="shared" si="60"/>
        <v>2.6825470542928387E-2</v>
      </c>
      <c r="AE373" s="12">
        <v>45062</v>
      </c>
      <c r="AF373">
        <v>3.8</v>
      </c>
      <c r="AG373">
        <v>3.2</v>
      </c>
      <c r="AH373">
        <v>3.2</v>
      </c>
      <c r="AI373" s="25">
        <f t="shared" si="56"/>
        <v>30.561413334121507</v>
      </c>
      <c r="AJ373">
        <v>100</v>
      </c>
      <c r="AL373">
        <f t="shared" si="61"/>
        <v>0.18923766219676555</v>
      </c>
      <c r="AN373" s="12">
        <v>45090</v>
      </c>
      <c r="AO373">
        <v>4.2</v>
      </c>
      <c r="AP373">
        <v>3.7</v>
      </c>
      <c r="AQ373">
        <v>3.1</v>
      </c>
      <c r="AR373" s="25">
        <f t="shared" si="57"/>
        <v>38.132651629272921</v>
      </c>
      <c r="AS373">
        <v>100</v>
      </c>
      <c r="AU373">
        <f t="shared" si="62"/>
        <v>0.22119525895052428</v>
      </c>
      <c r="AW373" s="12">
        <v>45149</v>
      </c>
      <c r="AX373">
        <v>4.7</v>
      </c>
      <c r="AY373">
        <v>4.2</v>
      </c>
      <c r="AZ373">
        <v>3.5</v>
      </c>
      <c r="BA373" s="25">
        <f t="shared" si="58"/>
        <v>54.71535210170579</v>
      </c>
      <c r="BB373">
        <v>100</v>
      </c>
    </row>
    <row r="374" spans="1:54" ht="15" customHeight="1" x14ac:dyDescent="0.25">
      <c r="A374" s="8" t="s">
        <v>164</v>
      </c>
      <c r="B374" s="7" t="s">
        <v>57</v>
      </c>
      <c r="C374" s="9" t="s">
        <v>64</v>
      </c>
      <c r="D374" s="12">
        <v>44980</v>
      </c>
      <c r="E374" s="25">
        <v>3.4</v>
      </c>
      <c r="F374" s="25">
        <v>2.6</v>
      </c>
      <c r="G374" s="25">
        <v>1.4</v>
      </c>
      <c r="H374" s="25">
        <f t="shared" si="53"/>
        <v>10.681415022205297</v>
      </c>
      <c r="I374" s="25">
        <v>100</v>
      </c>
      <c r="M374" s="12">
        <v>45006</v>
      </c>
      <c r="N374">
        <v>3.5</v>
      </c>
      <c r="O374">
        <v>2.6</v>
      </c>
      <c r="P374">
        <v>1.8</v>
      </c>
      <c r="Q374" s="25">
        <f t="shared" si="54"/>
        <v>13.304644887952776</v>
      </c>
      <c r="R374">
        <v>100</v>
      </c>
      <c r="T374">
        <f t="shared" si="59"/>
        <v>8.4464575569962383E-3</v>
      </c>
      <c r="V374" s="12">
        <v>45033</v>
      </c>
      <c r="W374">
        <v>4.0999999999999996</v>
      </c>
      <c r="X374">
        <v>2.9</v>
      </c>
      <c r="Y374">
        <v>2</v>
      </c>
      <c r="Z374" s="25">
        <f t="shared" si="55"/>
        <v>19.328845150752056</v>
      </c>
      <c r="AA374" s="28">
        <v>100</v>
      </c>
      <c r="AC374">
        <f t="shared" si="60"/>
        <v>1.3832790133319443E-2</v>
      </c>
      <c r="AE374" s="12">
        <v>45062</v>
      </c>
      <c r="AF374">
        <v>4.2</v>
      </c>
      <c r="AG374">
        <v>3.3</v>
      </c>
      <c r="AH374">
        <v>2.2999999999999998</v>
      </c>
      <c r="AI374" s="25">
        <f t="shared" si="56"/>
        <v>25.861590724351174</v>
      </c>
      <c r="AJ374">
        <v>100</v>
      </c>
      <c r="AL374">
        <f t="shared" si="61"/>
        <v>0.29097295833252135</v>
      </c>
      <c r="AN374" s="12">
        <v>45090</v>
      </c>
      <c r="AO374">
        <v>4.9000000000000004</v>
      </c>
      <c r="AP374">
        <v>3.7</v>
      </c>
      <c r="AQ374">
        <v>2.7</v>
      </c>
      <c r="AR374" s="25">
        <f t="shared" si="57"/>
        <v>39.408138246630372</v>
      </c>
      <c r="AS374">
        <v>100</v>
      </c>
      <c r="AU374">
        <f t="shared" si="62"/>
        <v>0.42095189982852971</v>
      </c>
      <c r="AW374" s="12">
        <v>45149</v>
      </c>
      <c r="AX374">
        <v>5.9</v>
      </c>
      <c r="AY374">
        <v>4</v>
      </c>
      <c r="AZ374">
        <v>3.1</v>
      </c>
      <c r="BA374" s="25">
        <f t="shared" si="58"/>
        <v>58.39808408987642</v>
      </c>
      <c r="BB374">
        <v>100</v>
      </c>
    </row>
    <row r="375" spans="1:54" ht="15" customHeight="1" x14ac:dyDescent="0.25">
      <c r="A375" s="8" t="s">
        <v>164</v>
      </c>
      <c r="B375" s="7" t="s">
        <v>58</v>
      </c>
      <c r="C375" s="9" t="s">
        <v>64</v>
      </c>
      <c r="D375" s="12">
        <v>44980</v>
      </c>
      <c r="E375" s="25">
        <v>3.2</v>
      </c>
      <c r="F375" s="25">
        <v>2.1</v>
      </c>
      <c r="G375" s="25">
        <v>2.2000000000000002</v>
      </c>
      <c r="H375" s="25">
        <f t="shared" si="53"/>
        <v>11.617609632975059</v>
      </c>
      <c r="I375" s="25">
        <v>100</v>
      </c>
      <c r="M375" s="12">
        <v>45006</v>
      </c>
      <c r="N375">
        <v>3.3</v>
      </c>
      <c r="O375">
        <v>2.2000000000000002</v>
      </c>
      <c r="P375">
        <v>2.1</v>
      </c>
      <c r="Q375" s="25">
        <f t="shared" si="54"/>
        <v>11.980659934005528</v>
      </c>
      <c r="R375">
        <v>100</v>
      </c>
      <c r="T375">
        <f t="shared" si="59"/>
        <v>1.1835253333366802E-3</v>
      </c>
      <c r="V375" s="12">
        <v>45033</v>
      </c>
      <c r="W375">
        <v>3.9</v>
      </c>
      <c r="X375">
        <v>2.6</v>
      </c>
      <c r="Y375">
        <v>2.5</v>
      </c>
      <c r="Z375" s="25">
        <f t="shared" si="55"/>
        <v>19.917501074218436</v>
      </c>
      <c r="AA375" s="28">
        <v>100</v>
      </c>
      <c r="AC375">
        <f t="shared" si="60"/>
        <v>1.8826115508321944E-2</v>
      </c>
      <c r="AE375" s="12">
        <v>45062</v>
      </c>
      <c r="AF375">
        <v>4.0999999999999996</v>
      </c>
      <c r="AG375">
        <v>3</v>
      </c>
      <c r="AH375">
        <v>2.7</v>
      </c>
      <c r="AI375" s="25">
        <f t="shared" si="56"/>
        <v>26.155525987002672</v>
      </c>
      <c r="AJ375">
        <v>100</v>
      </c>
      <c r="AL375">
        <f t="shared" si="61"/>
        <v>0.27228634595837292</v>
      </c>
      <c r="AN375" s="12">
        <v>45090</v>
      </c>
      <c r="AO375">
        <v>4.7</v>
      </c>
      <c r="AP375">
        <v>3.9</v>
      </c>
      <c r="AQ375">
        <v>2.5</v>
      </c>
      <c r="AR375" s="25">
        <f t="shared" si="57"/>
        <v>37.799642807992399</v>
      </c>
      <c r="AS375">
        <v>100</v>
      </c>
      <c r="AU375">
        <f t="shared" si="62"/>
        <v>0.36801049680228914</v>
      </c>
      <c r="AW375" s="12">
        <v>45149</v>
      </c>
      <c r="AX375">
        <v>5.8</v>
      </c>
      <c r="AY375">
        <v>4.5</v>
      </c>
      <c r="AZ375">
        <v>3.4</v>
      </c>
      <c r="BA375" s="25">
        <f t="shared" si="58"/>
        <v>71.07421409757039</v>
      </c>
      <c r="BB375">
        <v>100</v>
      </c>
    </row>
    <row r="376" spans="1:54" ht="15" customHeight="1" x14ac:dyDescent="0.25">
      <c r="A376" s="8" t="s">
        <v>164</v>
      </c>
      <c r="B376" s="7" t="s">
        <v>59</v>
      </c>
      <c r="C376" s="9" t="s">
        <v>64</v>
      </c>
      <c r="D376" s="12">
        <v>44980</v>
      </c>
      <c r="E376" s="25">
        <v>2.4</v>
      </c>
      <c r="F376" s="25">
        <v>2.2999999999999998</v>
      </c>
      <c r="G376" s="25">
        <v>1.7</v>
      </c>
      <c r="H376" s="25">
        <f t="shared" si="53"/>
        <v>7.5398223686155035</v>
      </c>
      <c r="I376" s="25">
        <v>100</v>
      </c>
      <c r="M376" s="12">
        <v>45006</v>
      </c>
      <c r="N376">
        <v>2.8</v>
      </c>
      <c r="O376">
        <v>2.7</v>
      </c>
      <c r="P376">
        <v>1.8</v>
      </c>
      <c r="Q376" s="25">
        <f t="shared" si="54"/>
        <v>11.133018966158827</v>
      </c>
      <c r="R376">
        <v>100</v>
      </c>
      <c r="T376">
        <f t="shared" si="59"/>
        <v>1.4989105813077887E-2</v>
      </c>
      <c r="V376" s="12">
        <v>45033</v>
      </c>
      <c r="W376">
        <v>3.5</v>
      </c>
      <c r="X376">
        <v>2.6</v>
      </c>
      <c r="Y376">
        <v>1.8</v>
      </c>
      <c r="Z376" s="25">
        <f t="shared" si="55"/>
        <v>13.304644887952776</v>
      </c>
      <c r="AA376" s="28">
        <v>100</v>
      </c>
      <c r="AC376">
        <f t="shared" si="60"/>
        <v>6.5999199855589982E-3</v>
      </c>
      <c r="AE376" s="12">
        <v>45062</v>
      </c>
      <c r="AF376">
        <v>4</v>
      </c>
      <c r="AG376">
        <v>2.7</v>
      </c>
      <c r="AH376">
        <v>2.2000000000000002</v>
      </c>
      <c r="AI376" s="25">
        <f t="shared" si="56"/>
        <v>18.857409903172737</v>
      </c>
      <c r="AJ376">
        <v>100</v>
      </c>
      <c r="AL376">
        <f t="shared" si="61"/>
        <v>0.34856825274532238</v>
      </c>
      <c r="AN376" s="12">
        <v>45090</v>
      </c>
      <c r="AO376">
        <v>4.5999999999999996</v>
      </c>
      <c r="AP376">
        <v>3.3</v>
      </c>
      <c r="AQ376">
        <v>2.8</v>
      </c>
      <c r="AR376" s="25">
        <f t="shared" si="57"/>
        <v>33.608365509021901</v>
      </c>
      <c r="AS376">
        <v>100</v>
      </c>
      <c r="AU376">
        <f t="shared" si="62"/>
        <v>0.5775102292114167</v>
      </c>
      <c r="AW376" s="12">
        <v>45149</v>
      </c>
      <c r="AX376">
        <v>5.7</v>
      </c>
      <c r="AY376">
        <v>3.8</v>
      </c>
      <c r="AZ376">
        <v>4.3</v>
      </c>
      <c r="BA376" s="25">
        <f t="shared" si="58"/>
        <v>73.43021223822187</v>
      </c>
      <c r="BB376">
        <v>100</v>
      </c>
    </row>
    <row r="377" spans="1:54" ht="15" customHeight="1" x14ac:dyDescent="0.25">
      <c r="A377" s="8" t="s">
        <v>164</v>
      </c>
      <c r="B377" s="7" t="s">
        <v>60</v>
      </c>
      <c r="C377" s="9" t="s">
        <v>64</v>
      </c>
      <c r="D377" s="12">
        <v>44980</v>
      </c>
      <c r="E377" s="25">
        <v>3.5</v>
      </c>
      <c r="F377" s="25">
        <v>2.8</v>
      </c>
      <c r="G377" s="25">
        <v>2.2999999999999998</v>
      </c>
      <c r="H377" s="25">
        <f t="shared" si="53"/>
        <v>17.874680451221675</v>
      </c>
      <c r="I377" s="25">
        <v>100</v>
      </c>
      <c r="M377" s="12">
        <v>45006</v>
      </c>
      <c r="N377">
        <v>3.4</v>
      </c>
      <c r="O377">
        <v>3</v>
      </c>
      <c r="P377">
        <v>2.2999999999999998</v>
      </c>
      <c r="Q377" s="25">
        <f t="shared" si="54"/>
        <v>18.752559248359173</v>
      </c>
      <c r="R377">
        <v>100</v>
      </c>
      <c r="T377">
        <f t="shared" si="59"/>
        <v>1.8440394147053801E-3</v>
      </c>
      <c r="V377" s="12">
        <v>45033</v>
      </c>
      <c r="W377">
        <v>4.4000000000000004</v>
      </c>
      <c r="X377">
        <v>3</v>
      </c>
      <c r="Y377">
        <v>2.5</v>
      </c>
      <c r="Z377" s="25">
        <f t="shared" si="55"/>
        <v>26.134123887050094</v>
      </c>
      <c r="AA377" s="28">
        <v>100</v>
      </c>
      <c r="AC377">
        <f t="shared" si="60"/>
        <v>1.2293024172696223E-2</v>
      </c>
      <c r="AE377" s="12">
        <v>45062</v>
      </c>
      <c r="AF377">
        <v>4.5999999999999996</v>
      </c>
      <c r="AG377">
        <v>3.4</v>
      </c>
      <c r="AH377">
        <v>3.1</v>
      </c>
      <c r="AI377" s="25">
        <f t="shared" si="56"/>
        <v>38.160533264073514</v>
      </c>
      <c r="AJ377">
        <v>100</v>
      </c>
      <c r="AL377">
        <f t="shared" si="61"/>
        <v>0.37831630671352967</v>
      </c>
      <c r="AN377" s="12">
        <v>45090</v>
      </c>
      <c r="AO377">
        <v>5.3</v>
      </c>
      <c r="AP377">
        <v>3.9</v>
      </c>
      <c r="AQ377">
        <v>3</v>
      </c>
      <c r="AR377" s="25">
        <f t="shared" si="57"/>
        <v>49.545468691142084</v>
      </c>
      <c r="AS377">
        <v>100</v>
      </c>
      <c r="AU377">
        <f t="shared" si="62"/>
        <v>0.26092685535912913</v>
      </c>
      <c r="AW377" s="12">
        <v>45149</v>
      </c>
      <c r="AX377">
        <v>6</v>
      </c>
      <c r="AY377">
        <v>4.4000000000000004</v>
      </c>
      <c r="AZ377">
        <v>3.7</v>
      </c>
      <c r="BA377" s="25">
        <f t="shared" si="58"/>
        <v>77.294960250759914</v>
      </c>
      <c r="BB377">
        <v>100</v>
      </c>
    </row>
    <row r="378" spans="1:54" ht="15" customHeight="1" x14ac:dyDescent="0.25">
      <c r="A378" s="8" t="s">
        <v>165</v>
      </c>
      <c r="B378" s="7" t="s">
        <v>53</v>
      </c>
      <c r="C378" s="9" t="s">
        <v>64</v>
      </c>
      <c r="D378" s="12">
        <v>44974</v>
      </c>
      <c r="E378">
        <v>3.2</v>
      </c>
      <c r="F378">
        <v>2.8</v>
      </c>
      <c r="G378">
        <v>1.9</v>
      </c>
      <c r="H378" s="25">
        <f t="shared" si="53"/>
        <v>13.879556343559702</v>
      </c>
      <c r="I378">
        <v>100</v>
      </c>
      <c r="M378" s="12">
        <v>45007</v>
      </c>
      <c r="N378">
        <v>3.5</v>
      </c>
      <c r="O378">
        <v>3.1</v>
      </c>
      <c r="P378">
        <v>2.6</v>
      </c>
      <c r="Q378" s="25">
        <f t="shared" si="54"/>
        <v>22.327888037685209</v>
      </c>
      <c r="R378">
        <v>95</v>
      </c>
      <c r="T378">
        <f t="shared" si="59"/>
        <v>1.4406651240565777E-2</v>
      </c>
      <c r="V378" s="12">
        <v>45033</v>
      </c>
      <c r="W378">
        <v>3.8</v>
      </c>
      <c r="X378">
        <v>3.4</v>
      </c>
      <c r="Y378">
        <v>3</v>
      </c>
      <c r="Z378" s="25">
        <f t="shared" si="55"/>
        <v>30.561413334121507</v>
      </c>
      <c r="AA378" s="28">
        <v>100</v>
      </c>
      <c r="AC378">
        <f t="shared" si="60"/>
        <v>1.2073143434123669E-2</v>
      </c>
      <c r="AE378" s="12">
        <v>45062</v>
      </c>
      <c r="AF378">
        <v>4.3</v>
      </c>
      <c r="AG378">
        <v>3.6</v>
      </c>
      <c r="AH378">
        <v>3.1</v>
      </c>
      <c r="AI378" s="25">
        <f t="shared" si="56"/>
        <v>37.90076282152981</v>
      </c>
      <c r="AJ378">
        <v>100</v>
      </c>
      <c r="AL378">
        <f t="shared" si="61"/>
        <v>0.21509451314332267</v>
      </c>
      <c r="AN378" s="12">
        <v>45093</v>
      </c>
      <c r="AO378">
        <v>4.0999999999999996</v>
      </c>
      <c r="AP378">
        <v>3.6</v>
      </c>
      <c r="AQ378">
        <v>3</v>
      </c>
      <c r="AR378" s="25">
        <f t="shared" si="57"/>
        <v>35.067242597532655</v>
      </c>
      <c r="AS378">
        <v>100</v>
      </c>
      <c r="AU378">
        <f t="shared" si="62"/>
        <v>-7.7650384830365182E-2</v>
      </c>
      <c r="AW378" s="12">
        <v>45149</v>
      </c>
      <c r="AX378">
        <v>5.4</v>
      </c>
      <c r="AY378">
        <v>4.5999999999999996</v>
      </c>
      <c r="AZ378">
        <v>3.8</v>
      </c>
      <c r="BA378" s="25">
        <f t="shared" si="58"/>
        <v>74.813887452587309</v>
      </c>
      <c r="BB378">
        <v>100</v>
      </c>
    </row>
    <row r="379" spans="1:54" ht="15" customHeight="1" x14ac:dyDescent="0.25">
      <c r="A379" s="8" t="s">
        <v>165</v>
      </c>
      <c r="B379" s="7" t="s">
        <v>54</v>
      </c>
      <c r="C379" s="9" t="s">
        <v>64</v>
      </c>
      <c r="D379" s="12">
        <v>44974</v>
      </c>
      <c r="E379">
        <v>2.2999999999999998</v>
      </c>
      <c r="F379">
        <v>2.2999999999999998</v>
      </c>
      <c r="G379">
        <v>1.8</v>
      </c>
      <c r="H379" s="25">
        <f t="shared" si="53"/>
        <v>7.5914622978588842</v>
      </c>
      <c r="I379">
        <v>100</v>
      </c>
      <c r="M379" s="12">
        <v>45007</v>
      </c>
      <c r="N379">
        <v>2.9</v>
      </c>
      <c r="O379">
        <v>2.8</v>
      </c>
      <c r="P379">
        <v>2.2999999999999998</v>
      </c>
      <c r="Q379" s="25">
        <f t="shared" si="54"/>
        <v>14.81044951672653</v>
      </c>
      <c r="R379">
        <v>100</v>
      </c>
      <c r="T379">
        <f t="shared" si="59"/>
        <v>2.0251780184768496E-2</v>
      </c>
      <c r="V379" s="12">
        <v>45033</v>
      </c>
      <c r="W379">
        <v>3</v>
      </c>
      <c r="X379">
        <v>2.6</v>
      </c>
      <c r="Y379">
        <v>2</v>
      </c>
      <c r="Z379" s="25">
        <f t="shared" si="55"/>
        <v>12.464268853117503</v>
      </c>
      <c r="AA379" s="28">
        <v>100</v>
      </c>
      <c r="AC379">
        <f t="shared" si="60"/>
        <v>-6.6333431074915451E-3</v>
      </c>
      <c r="AD379" s="27"/>
      <c r="AE379" s="12">
        <v>45062</v>
      </c>
      <c r="AF379">
        <v>3.5</v>
      </c>
      <c r="AG379">
        <v>2.8</v>
      </c>
      <c r="AH379">
        <v>2.2999999999999998</v>
      </c>
      <c r="AI379" s="25">
        <f t="shared" si="56"/>
        <v>17.874680451221675</v>
      </c>
      <c r="AJ379">
        <v>100</v>
      </c>
      <c r="AL379">
        <f t="shared" si="61"/>
        <v>0.36028713739787904</v>
      </c>
      <c r="AN379" s="12">
        <v>45093</v>
      </c>
      <c r="AO379">
        <v>3.5</v>
      </c>
      <c r="AP379">
        <v>2.8</v>
      </c>
      <c r="AQ379">
        <v>2.2999999999999998</v>
      </c>
      <c r="AR379" s="25">
        <f t="shared" si="57"/>
        <v>17.874680451221675</v>
      </c>
      <c r="AS379">
        <v>100</v>
      </c>
      <c r="AU379">
        <f t="shared" si="62"/>
        <v>0</v>
      </c>
      <c r="AW379" s="12">
        <v>45149</v>
      </c>
      <c r="AX379">
        <v>4.4000000000000004</v>
      </c>
      <c r="AY379">
        <v>3.7</v>
      </c>
      <c r="AZ379">
        <v>2.9</v>
      </c>
      <c r="BA379" s="25">
        <f t="shared" si="58"/>
        <v>37.633138397352127</v>
      </c>
      <c r="BB379">
        <v>100</v>
      </c>
    </row>
    <row r="380" spans="1:54" ht="15" customHeight="1" x14ac:dyDescent="0.25">
      <c r="A380" s="8" t="s">
        <v>165</v>
      </c>
      <c r="B380" s="7" t="s">
        <v>55</v>
      </c>
      <c r="C380" s="9" t="s">
        <v>64</v>
      </c>
      <c r="D380" s="12">
        <v>44974</v>
      </c>
      <c r="E380">
        <v>3.5</v>
      </c>
      <c r="F380">
        <v>2.5</v>
      </c>
      <c r="G380">
        <v>2.6</v>
      </c>
      <c r="H380" s="25">
        <f t="shared" si="53"/>
        <v>17.874680451221675</v>
      </c>
      <c r="I380">
        <v>100</v>
      </c>
      <c r="M380" s="12">
        <v>45007</v>
      </c>
      <c r="N380">
        <v>3.8</v>
      </c>
      <c r="O380">
        <v>3.2</v>
      </c>
      <c r="P380">
        <v>3</v>
      </c>
      <c r="Q380" s="25">
        <f t="shared" si="54"/>
        <v>28.681170130948018</v>
      </c>
      <c r="R380">
        <v>100</v>
      </c>
      <c r="T380">
        <f t="shared" si="59"/>
        <v>1.4328957662984964E-2</v>
      </c>
      <c r="V380" s="12">
        <v>45033</v>
      </c>
      <c r="W380">
        <v>4.0999999999999996</v>
      </c>
      <c r="X380">
        <v>3.1</v>
      </c>
      <c r="Y380">
        <v>3.2</v>
      </c>
      <c r="Z380" s="25">
        <f t="shared" si="55"/>
        <v>31.951764432875848</v>
      </c>
      <c r="AA380" s="28">
        <v>100</v>
      </c>
      <c r="AC380">
        <f t="shared" si="60"/>
        <v>4.1533303719540155E-3</v>
      </c>
      <c r="AE380" s="12">
        <v>45062</v>
      </c>
      <c r="AF380">
        <v>4.3</v>
      </c>
      <c r="AG380">
        <v>3.2</v>
      </c>
      <c r="AH380">
        <v>3.6</v>
      </c>
      <c r="AI380" s="25">
        <f t="shared" si="56"/>
        <v>39.040571906160366</v>
      </c>
      <c r="AJ380">
        <v>100</v>
      </c>
      <c r="AL380">
        <f t="shared" si="61"/>
        <v>0.20024505431060644</v>
      </c>
      <c r="AN380" s="12">
        <v>45093</v>
      </c>
      <c r="AO380">
        <v>4.7</v>
      </c>
      <c r="AP380">
        <v>4</v>
      </c>
      <c r="AQ380">
        <v>3.2</v>
      </c>
      <c r="AR380" s="25">
        <f t="shared" si="57"/>
        <v>47.840172928865378</v>
      </c>
      <c r="AS380">
        <v>100</v>
      </c>
      <c r="AU380">
        <f t="shared" si="62"/>
        <v>0.2031245759605011</v>
      </c>
      <c r="AW380" s="12">
        <v>45149</v>
      </c>
      <c r="AX380">
        <v>5.9</v>
      </c>
      <c r="AY380">
        <v>4.7</v>
      </c>
      <c r="AZ380">
        <v>3.9</v>
      </c>
      <c r="BA380" s="25">
        <f t="shared" si="58"/>
        <v>85.679871043191028</v>
      </c>
      <c r="BB380">
        <v>100</v>
      </c>
    </row>
    <row r="381" spans="1:54" ht="15" customHeight="1" x14ac:dyDescent="0.25">
      <c r="A381" s="8" t="s">
        <v>165</v>
      </c>
      <c r="B381" s="7" t="s">
        <v>56</v>
      </c>
      <c r="C381" s="9" t="s">
        <v>64</v>
      </c>
      <c r="D381" s="12">
        <v>44974</v>
      </c>
      <c r="E381">
        <v>3</v>
      </c>
      <c r="F381">
        <v>2.2999999999999998</v>
      </c>
      <c r="G381">
        <v>2.6</v>
      </c>
      <c r="H381" s="25">
        <f t="shared" si="53"/>
        <v>14.143057427379553</v>
      </c>
      <c r="I381">
        <v>100</v>
      </c>
      <c r="M381" s="12">
        <v>45007</v>
      </c>
      <c r="N381">
        <v>3.5</v>
      </c>
      <c r="O381">
        <v>2.9</v>
      </c>
      <c r="P381">
        <v>3.2</v>
      </c>
      <c r="Q381" s="25">
        <f t="shared" si="54"/>
        <v>25.571582452516665</v>
      </c>
      <c r="R381">
        <v>100</v>
      </c>
      <c r="T381">
        <f t="shared" si="59"/>
        <v>1.7947206422806884E-2</v>
      </c>
      <c r="V381" s="12">
        <v>45033</v>
      </c>
      <c r="W381">
        <v>3.7</v>
      </c>
      <c r="X381">
        <v>3.3</v>
      </c>
      <c r="Y381">
        <v>3.1</v>
      </c>
      <c r="Z381" s="25">
        <f t="shared" si="55"/>
        <v>29.757165614802524</v>
      </c>
      <c r="AA381" s="28">
        <v>100</v>
      </c>
      <c r="AC381">
        <f t="shared" si="60"/>
        <v>5.8303188279820086E-3</v>
      </c>
      <c r="AE381" s="12">
        <v>45062</v>
      </c>
      <c r="AF381">
        <v>3.9</v>
      </c>
      <c r="AG381">
        <v>3.5</v>
      </c>
      <c r="AH381">
        <v>2.5</v>
      </c>
      <c r="AI381" s="25">
        <f t="shared" si="56"/>
        <v>27.567475535250434</v>
      </c>
      <c r="AJ381">
        <v>100</v>
      </c>
      <c r="AL381">
        <f t="shared" si="61"/>
        <v>-7.6384119540355136E-2</v>
      </c>
      <c r="AN381" s="12">
        <v>45093</v>
      </c>
      <c r="AO381">
        <v>4.2</v>
      </c>
      <c r="AP381">
        <v>3.6</v>
      </c>
      <c r="AQ381">
        <v>2.8</v>
      </c>
      <c r="AR381" s="25">
        <f t="shared" si="57"/>
        <v>33.778404211397458</v>
      </c>
      <c r="AS381">
        <v>100</v>
      </c>
      <c r="AU381">
        <f t="shared" si="62"/>
        <v>0.20304533120869045</v>
      </c>
      <c r="AW381" s="12">
        <v>45149</v>
      </c>
      <c r="AX381">
        <v>5.6</v>
      </c>
      <c r="AY381">
        <v>4.5999999999999996</v>
      </c>
      <c r="AZ381">
        <v>3.5</v>
      </c>
      <c r="BA381" s="25">
        <f t="shared" si="58"/>
        <v>72.141962900709203</v>
      </c>
      <c r="BB381">
        <v>100</v>
      </c>
    </row>
    <row r="382" spans="1:54" ht="15" customHeight="1" x14ac:dyDescent="0.25">
      <c r="A382" s="8" t="s">
        <v>165</v>
      </c>
      <c r="B382" s="7" t="s">
        <v>57</v>
      </c>
      <c r="C382" s="9" t="s">
        <v>64</v>
      </c>
      <c r="D382" s="12">
        <v>44974</v>
      </c>
      <c r="E382">
        <v>3.7</v>
      </c>
      <c r="F382">
        <v>2.9</v>
      </c>
      <c r="G382">
        <v>2.4</v>
      </c>
      <c r="H382" s="25">
        <f t="shared" si="53"/>
        <v>20.407196829096748</v>
      </c>
      <c r="I382">
        <v>100</v>
      </c>
      <c r="L382" s="27"/>
      <c r="M382" s="12">
        <v>45007</v>
      </c>
      <c r="N382">
        <v>3.3</v>
      </c>
      <c r="O382">
        <v>2.7</v>
      </c>
      <c r="P382">
        <v>2.8</v>
      </c>
      <c r="Q382" s="25">
        <f t="shared" si="54"/>
        <v>19.600592915287567</v>
      </c>
      <c r="R382">
        <v>100</v>
      </c>
      <c r="T382">
        <f t="shared" si="59"/>
        <v>-1.2220547823347302E-3</v>
      </c>
      <c r="U382" s="27"/>
      <c r="V382" s="12">
        <v>45033</v>
      </c>
      <c r="W382">
        <v>3.4</v>
      </c>
      <c r="X382">
        <v>2.8</v>
      </c>
      <c r="Y382">
        <v>2.6</v>
      </c>
      <c r="Z382" s="25">
        <f t="shared" si="55"/>
        <v>19.466878877969155</v>
      </c>
      <c r="AA382" s="28">
        <v>100</v>
      </c>
      <c r="AC382">
        <f t="shared" si="60"/>
        <v>-2.6328131487352816E-4</v>
      </c>
      <c r="AD382" s="27"/>
      <c r="AE382" s="12">
        <v>45062</v>
      </c>
      <c r="AF382">
        <v>3.7</v>
      </c>
      <c r="AG382">
        <v>3.1</v>
      </c>
      <c r="AH382">
        <v>3</v>
      </c>
      <c r="AI382" s="25">
        <f t="shared" si="56"/>
        <v>27.03281573551762</v>
      </c>
      <c r="AJ382">
        <v>100</v>
      </c>
      <c r="AL382">
        <f t="shared" si="61"/>
        <v>0.32812571940533647</v>
      </c>
      <c r="AN382" s="12">
        <v>45093</v>
      </c>
      <c r="AO382">
        <v>3.7</v>
      </c>
      <c r="AP382">
        <v>3.3</v>
      </c>
      <c r="AQ382">
        <v>2.8</v>
      </c>
      <c r="AR382" s="25">
        <f t="shared" si="57"/>
        <v>27.03281573551762</v>
      </c>
      <c r="AS382">
        <v>100</v>
      </c>
      <c r="AU382">
        <f t="shared" si="62"/>
        <v>0</v>
      </c>
      <c r="AW382" s="12">
        <v>45149</v>
      </c>
      <c r="AX382">
        <v>4.4000000000000004</v>
      </c>
      <c r="AY382">
        <v>4</v>
      </c>
      <c r="AZ382">
        <v>3.4</v>
      </c>
      <c r="BA382" s="25">
        <f t="shared" si="58"/>
        <v>47.309243770408706</v>
      </c>
      <c r="BB382">
        <v>100</v>
      </c>
    </row>
    <row r="383" spans="1:54" ht="15" customHeight="1" x14ac:dyDescent="0.25">
      <c r="A383" s="8" t="s">
        <v>165</v>
      </c>
      <c r="B383" s="7" t="s">
        <v>58</v>
      </c>
      <c r="C383" s="9" t="s">
        <v>64</v>
      </c>
      <c r="D383" s="12">
        <v>44974</v>
      </c>
      <c r="E383">
        <v>3.5</v>
      </c>
      <c r="F383">
        <v>2.7</v>
      </c>
      <c r="G383">
        <v>1.7</v>
      </c>
      <c r="H383" s="25">
        <f t="shared" si="53"/>
        <v>13.304644887952776</v>
      </c>
      <c r="I383">
        <v>100</v>
      </c>
      <c r="M383" s="12">
        <v>45007</v>
      </c>
      <c r="N383">
        <v>3.6</v>
      </c>
      <c r="O383">
        <v>3</v>
      </c>
      <c r="P383">
        <v>1.6</v>
      </c>
      <c r="Q383" s="25">
        <f t="shared" si="54"/>
        <v>14.957122623741002</v>
      </c>
      <c r="R383">
        <v>100</v>
      </c>
      <c r="T383">
        <f t="shared" si="59"/>
        <v>3.5477091547988959E-3</v>
      </c>
      <c r="V383" s="12">
        <v>45033</v>
      </c>
      <c r="W383">
        <v>3.7</v>
      </c>
      <c r="X383">
        <v>3.2</v>
      </c>
      <c r="Y383">
        <v>1.9</v>
      </c>
      <c r="Z383" s="25">
        <f t="shared" si="55"/>
        <v>18.896090762720057</v>
      </c>
      <c r="AA383" s="28">
        <v>100</v>
      </c>
      <c r="AC383">
        <f t="shared" si="60"/>
        <v>8.9910556407144671E-3</v>
      </c>
      <c r="AE383" s="12">
        <v>45062</v>
      </c>
      <c r="AF383">
        <v>4</v>
      </c>
      <c r="AG383">
        <v>3.5</v>
      </c>
      <c r="AH383">
        <v>2.1</v>
      </c>
      <c r="AI383" s="25">
        <f t="shared" si="56"/>
        <v>24.630086404143974</v>
      </c>
      <c r="AJ383">
        <v>100</v>
      </c>
      <c r="AL383">
        <f t="shared" si="61"/>
        <v>0.26484310589428695</v>
      </c>
      <c r="AN383" s="12">
        <v>45093</v>
      </c>
      <c r="AO383">
        <v>3.8</v>
      </c>
      <c r="AP383">
        <v>2.7</v>
      </c>
      <c r="AQ383">
        <v>2.7</v>
      </c>
      <c r="AR383" s="25">
        <f t="shared" si="57"/>
        <v>21.757099922436115</v>
      </c>
      <c r="AS383">
        <v>100</v>
      </c>
      <c r="AU383">
        <f t="shared" si="62"/>
        <v>-0.12394331703252644</v>
      </c>
      <c r="AW383" s="12">
        <v>45149</v>
      </c>
      <c r="AX383">
        <v>5.0999999999999996</v>
      </c>
      <c r="AY383">
        <v>4</v>
      </c>
      <c r="AZ383">
        <v>3.9</v>
      </c>
      <c r="BA383" s="25">
        <f t="shared" si="58"/>
        <v>62.4962917064843</v>
      </c>
      <c r="BB383">
        <v>100</v>
      </c>
    </row>
    <row r="384" spans="1:54" ht="15" customHeight="1" x14ac:dyDescent="0.25">
      <c r="A384" s="8" t="s">
        <v>165</v>
      </c>
      <c r="B384" s="7" t="s">
        <v>59</v>
      </c>
      <c r="C384" s="9" t="s">
        <v>64</v>
      </c>
      <c r="D384" s="12">
        <v>44974</v>
      </c>
      <c r="E384">
        <v>3</v>
      </c>
      <c r="F384">
        <v>2.6</v>
      </c>
      <c r="G384">
        <v>1.9</v>
      </c>
      <c r="H384" s="25">
        <f t="shared" si="53"/>
        <v>11.928234606598746</v>
      </c>
      <c r="I384">
        <v>100</v>
      </c>
      <c r="M384" s="12">
        <v>45007</v>
      </c>
      <c r="N384">
        <v>3.3</v>
      </c>
      <c r="O384">
        <v>2.8</v>
      </c>
      <c r="P384">
        <v>1.9</v>
      </c>
      <c r="Q384" s="25">
        <f t="shared" si="54"/>
        <v>14.313292479295942</v>
      </c>
      <c r="R384">
        <v>100</v>
      </c>
      <c r="T384">
        <f t="shared" si="59"/>
        <v>5.5236485964788549E-3</v>
      </c>
      <c r="V384" s="12">
        <v>45033</v>
      </c>
      <c r="W384">
        <v>3.4</v>
      </c>
      <c r="X384">
        <v>2.9</v>
      </c>
      <c r="Y384">
        <v>2.1</v>
      </c>
      <c r="Z384" s="25">
        <f t="shared" si="55"/>
        <v>16.689710972195776</v>
      </c>
      <c r="AA384" s="28">
        <v>100</v>
      </c>
      <c r="AC384">
        <f t="shared" si="60"/>
        <v>5.9078373302252499E-3</v>
      </c>
      <c r="AE384" s="12">
        <v>45062</v>
      </c>
      <c r="AF384">
        <v>3.8</v>
      </c>
      <c r="AG384">
        <v>3</v>
      </c>
      <c r="AH384">
        <v>2.2999999999999998</v>
      </c>
      <c r="AI384" s="25">
        <f t="shared" si="56"/>
        <v>20.958742689342603</v>
      </c>
      <c r="AJ384">
        <v>100</v>
      </c>
      <c r="AL384">
        <f t="shared" si="61"/>
        <v>0.22761687242050352</v>
      </c>
      <c r="AN384" s="12">
        <v>45093</v>
      </c>
      <c r="AO384">
        <v>4.0999999999999996</v>
      </c>
      <c r="AP384">
        <v>3.1</v>
      </c>
      <c r="AQ384">
        <v>2.5</v>
      </c>
      <c r="AR384" s="25">
        <f t="shared" si="57"/>
        <v>25.24583856424757</v>
      </c>
      <c r="AS384">
        <v>100</v>
      </c>
      <c r="AU384">
        <f t="shared" si="62"/>
        <v>0.18597751977207724</v>
      </c>
      <c r="AW384" s="12">
        <v>45149</v>
      </c>
      <c r="AX384">
        <v>5.3</v>
      </c>
      <c r="AY384">
        <v>3.9</v>
      </c>
      <c r="AZ384">
        <v>3.2</v>
      </c>
      <c r="BA384" s="25">
        <f t="shared" si="58"/>
        <v>52.459295877346612</v>
      </c>
      <c r="BB384">
        <v>100</v>
      </c>
    </row>
    <row r="385" spans="1:54" ht="15" customHeight="1" x14ac:dyDescent="0.25">
      <c r="A385" s="8" t="s">
        <v>165</v>
      </c>
      <c r="B385" s="7" t="s">
        <v>60</v>
      </c>
      <c r="C385" s="9" t="s">
        <v>64</v>
      </c>
      <c r="D385" s="12">
        <v>44974</v>
      </c>
      <c r="E385">
        <v>3.6</v>
      </c>
      <c r="F385">
        <v>2.5</v>
      </c>
      <c r="G385">
        <v>2.2999999999999998</v>
      </c>
      <c r="H385" s="25">
        <f t="shared" si="53"/>
        <v>16.286016316209487</v>
      </c>
      <c r="I385">
        <v>100</v>
      </c>
      <c r="M385" s="12">
        <v>45007</v>
      </c>
      <c r="N385">
        <v>4</v>
      </c>
      <c r="O385">
        <v>2.7</v>
      </c>
      <c r="P385">
        <v>2.7</v>
      </c>
      <c r="Q385" s="25">
        <f t="shared" si="54"/>
        <v>22.902210444669596</v>
      </c>
      <c r="R385">
        <v>100</v>
      </c>
      <c r="T385">
        <f t="shared" si="59"/>
        <v>1.0331108696078587E-2</v>
      </c>
      <c r="V385" s="12">
        <v>45033</v>
      </c>
      <c r="W385">
        <v>4.0999999999999996</v>
      </c>
      <c r="X385">
        <v>3</v>
      </c>
      <c r="Y385">
        <v>2.9</v>
      </c>
      <c r="Z385" s="25">
        <f t="shared" si="55"/>
        <v>28.023202819561803</v>
      </c>
      <c r="AA385" s="28">
        <v>100</v>
      </c>
      <c r="AC385">
        <f t="shared" si="60"/>
        <v>7.761515664356209E-3</v>
      </c>
      <c r="AE385" s="12">
        <v>45062</v>
      </c>
      <c r="AF385">
        <v>4.5</v>
      </c>
      <c r="AG385">
        <v>3.5</v>
      </c>
      <c r="AH385">
        <v>3.2</v>
      </c>
      <c r="AI385" s="25">
        <f t="shared" si="56"/>
        <v>39.663588999275383</v>
      </c>
      <c r="AJ385">
        <v>100</v>
      </c>
      <c r="AL385">
        <f t="shared" si="61"/>
        <v>0.34717720157085652</v>
      </c>
      <c r="AN385" s="12">
        <v>45093</v>
      </c>
      <c r="AO385">
        <v>4.2</v>
      </c>
      <c r="AP385">
        <v>3.7</v>
      </c>
      <c r="AQ385">
        <v>2.9</v>
      </c>
      <c r="AR385" s="25">
        <f t="shared" ref="AR385:AR448" si="63">IF(AS385=0,"",PI()*((AP385+AQ385)/4)^2*AO385)</f>
        <v>35.922541197472484</v>
      </c>
      <c r="AS385">
        <v>100</v>
      </c>
      <c r="AU385">
        <f t="shared" si="62"/>
        <v>-9.9000519693674405E-2</v>
      </c>
      <c r="AW385" s="12">
        <v>45149</v>
      </c>
      <c r="AX385">
        <v>5.3</v>
      </c>
      <c r="AY385">
        <v>4.7</v>
      </c>
      <c r="AZ385">
        <v>4.5</v>
      </c>
      <c r="BA385" s="25">
        <f t="shared" si="58"/>
        <v>88.080833228697003</v>
      </c>
      <c r="BB385">
        <v>100</v>
      </c>
    </row>
    <row r="386" spans="1:54" ht="15" customHeight="1" x14ac:dyDescent="0.25">
      <c r="A386" s="8" t="s">
        <v>166</v>
      </c>
      <c r="B386" s="7" t="s">
        <v>53</v>
      </c>
      <c r="C386" s="9" t="s">
        <v>64</v>
      </c>
      <c r="D386" s="12">
        <v>44980</v>
      </c>
      <c r="E386" s="25">
        <v>2.6</v>
      </c>
      <c r="F386" s="25">
        <v>1.5</v>
      </c>
      <c r="G386" s="25">
        <v>1.3</v>
      </c>
      <c r="H386" s="25">
        <f t="shared" ref="H386:H449" si="64">IF(I386=0,"",PI()*((F386+G386)/4)^2*E386)</f>
        <v>4.0023890406733962</v>
      </c>
      <c r="I386" s="25">
        <v>100</v>
      </c>
      <c r="M386" s="12">
        <v>45006</v>
      </c>
      <c r="N386">
        <v>3</v>
      </c>
      <c r="O386">
        <v>1.8</v>
      </c>
      <c r="P386">
        <v>1.8</v>
      </c>
      <c r="Q386" s="25">
        <f t="shared" ref="Q386:Q449" si="65">IF(R386=0,"",PI()*((O386+P386)/4)^2*N386)</f>
        <v>7.6340701482231985</v>
      </c>
      <c r="R386">
        <v>100</v>
      </c>
      <c r="T386">
        <f t="shared" si="59"/>
        <v>2.4835757700095603E-2</v>
      </c>
      <c r="V386" s="12">
        <v>45033</v>
      </c>
      <c r="W386">
        <v>3.8</v>
      </c>
      <c r="X386">
        <v>2.2999999999999998</v>
      </c>
      <c r="Y386">
        <v>1.9</v>
      </c>
      <c r="Z386" s="25">
        <f t="shared" ref="Z386:Z449" si="66">IF(AA386=0,"",PI()*((X386+Y386)/4)^2*W386)</f>
        <v>13.161702422214432</v>
      </c>
      <c r="AA386" s="28">
        <v>100</v>
      </c>
      <c r="AC386">
        <f t="shared" si="60"/>
        <v>2.0173708804398015E-2</v>
      </c>
      <c r="AE386" s="12">
        <v>45062</v>
      </c>
      <c r="AF386">
        <v>3.9</v>
      </c>
      <c r="AG386">
        <v>2.2999999999999998</v>
      </c>
      <c r="AH386">
        <v>2.4</v>
      </c>
      <c r="AI386" s="25">
        <f t="shared" ref="AI386:AI429" si="67">IF(AJ386=0,"",PI()*((AG386+AH386)/4)^2*AF386)</f>
        <v>16.915709293713387</v>
      </c>
      <c r="AJ386">
        <v>100</v>
      </c>
      <c r="AL386">
        <f t="shared" si="61"/>
        <v>0.25076996437145121</v>
      </c>
      <c r="AN386" s="12">
        <v>45090</v>
      </c>
      <c r="AO386">
        <v>4.5999999999999996</v>
      </c>
      <c r="AP386">
        <v>2.8</v>
      </c>
      <c r="AQ386">
        <v>2.4</v>
      </c>
      <c r="AR386" s="25">
        <f t="shared" si="63"/>
        <v>24.422741289007043</v>
      </c>
      <c r="AS386">
        <v>100</v>
      </c>
      <c r="AU386">
        <f t="shared" si="62"/>
        <v>0.36704391544938364</v>
      </c>
      <c r="AW386" s="12">
        <v>45149</v>
      </c>
      <c r="AX386">
        <v>5.3</v>
      </c>
      <c r="AY386">
        <v>3.5</v>
      </c>
      <c r="AZ386">
        <v>2.9</v>
      </c>
      <c r="BA386" s="25">
        <f t="shared" ref="BA386:BA449" si="68">IF(BB386=0,"",PI()*((AY386+AZ386)/4)^2*AX386)</f>
        <v>42.625129123906312</v>
      </c>
      <c r="BB386">
        <v>100</v>
      </c>
    </row>
    <row r="387" spans="1:54" ht="15" customHeight="1" x14ac:dyDescent="0.25">
      <c r="A387" s="8" t="s">
        <v>166</v>
      </c>
      <c r="B387" s="7" t="s">
        <v>54</v>
      </c>
      <c r="C387" s="9" t="s">
        <v>64</v>
      </c>
      <c r="D387" s="12">
        <v>44980</v>
      </c>
      <c r="E387" s="25">
        <v>2.2000000000000002</v>
      </c>
      <c r="F387" s="25">
        <v>1.8</v>
      </c>
      <c r="G387" s="25">
        <v>1.6</v>
      </c>
      <c r="H387" s="25">
        <f t="shared" si="64"/>
        <v>4.9935615228809773</v>
      </c>
      <c r="I387" s="25">
        <v>100</v>
      </c>
      <c r="M387" s="12">
        <v>45006</v>
      </c>
      <c r="N387">
        <v>2.2999999999999998</v>
      </c>
      <c r="O387">
        <v>2.2000000000000002</v>
      </c>
      <c r="P387">
        <v>2.2999999999999998</v>
      </c>
      <c r="Q387" s="25">
        <f t="shared" si="65"/>
        <v>9.144979865059037</v>
      </c>
      <c r="R387">
        <v>100</v>
      </c>
      <c r="T387">
        <f t="shared" ref="T387:T450" si="69">LN(Q387/H387)/(M387-D387)</f>
        <v>2.3271372803044237E-2</v>
      </c>
      <c r="V387" s="12">
        <v>45033</v>
      </c>
      <c r="W387">
        <v>3.2</v>
      </c>
      <c r="X387">
        <v>2.4</v>
      </c>
      <c r="Y387">
        <v>2.2000000000000002</v>
      </c>
      <c r="Z387" s="25">
        <f t="shared" si="66"/>
        <v>13.295220109992002</v>
      </c>
      <c r="AA387" s="28">
        <v>100</v>
      </c>
      <c r="AC387">
        <f t="shared" ref="AC387:AC450" si="70">LN(Z387/Q387)/(V387-M387)</f>
        <v>1.3859240752152864E-2</v>
      </c>
      <c r="AE387" s="12">
        <v>45062</v>
      </c>
      <c r="AF387">
        <v>3.5</v>
      </c>
      <c r="AG387">
        <v>2.4</v>
      </c>
      <c r="AH387">
        <v>2.5</v>
      </c>
      <c r="AI387" s="25">
        <f t="shared" si="67"/>
        <v>16.500233665276145</v>
      </c>
      <c r="AJ387">
        <v>100</v>
      </c>
      <c r="AL387">
        <f t="shared" si="61"/>
        <v>0.21583097278677296</v>
      </c>
      <c r="AM387" s="27" t="s">
        <v>212</v>
      </c>
      <c r="AN387" s="12">
        <v>45090</v>
      </c>
      <c r="AO387">
        <v>4.5</v>
      </c>
      <c r="AP387">
        <v>2.4</v>
      </c>
      <c r="AQ387">
        <v>2.7</v>
      </c>
      <c r="AR387" s="25">
        <f t="shared" si="63"/>
        <v>22.981732008713582</v>
      </c>
      <c r="AS387">
        <v>100</v>
      </c>
      <c r="AU387">
        <f t="shared" si="62"/>
        <v>0.33111935116254604</v>
      </c>
      <c r="AW387" s="12">
        <v>45149</v>
      </c>
      <c r="AX387">
        <v>4.3</v>
      </c>
      <c r="AY387">
        <v>3.5</v>
      </c>
      <c r="AZ387">
        <v>3.3</v>
      </c>
      <c r="BA387" s="25">
        <f t="shared" si="68"/>
        <v>39.040571906160352</v>
      </c>
      <c r="BB387">
        <v>100</v>
      </c>
    </row>
    <row r="388" spans="1:54" ht="15" customHeight="1" x14ac:dyDescent="0.25">
      <c r="A388" s="8" t="s">
        <v>166</v>
      </c>
      <c r="B388" s="7" t="s">
        <v>55</v>
      </c>
      <c r="C388" s="9" t="s">
        <v>64</v>
      </c>
      <c r="D388" s="12">
        <v>44980</v>
      </c>
      <c r="E388" s="25">
        <v>2.8</v>
      </c>
      <c r="F388" s="25">
        <v>2.2000000000000002</v>
      </c>
      <c r="G388" s="25">
        <v>2.2000000000000002</v>
      </c>
      <c r="H388" s="25">
        <f t="shared" si="64"/>
        <v>10.64371591036222</v>
      </c>
      <c r="I388" s="25">
        <v>100</v>
      </c>
      <c r="M388" s="12">
        <v>45006</v>
      </c>
      <c r="N388">
        <v>3.1</v>
      </c>
      <c r="O388">
        <v>2.6</v>
      </c>
      <c r="P388">
        <v>2.8</v>
      </c>
      <c r="Q388" s="25">
        <f t="shared" si="65"/>
        <v>17.749213094618938</v>
      </c>
      <c r="R388">
        <v>100</v>
      </c>
      <c r="T388">
        <f t="shared" si="69"/>
        <v>1.9668135369306502E-2</v>
      </c>
      <c r="V388" s="12">
        <v>45033</v>
      </c>
      <c r="W388">
        <v>4</v>
      </c>
      <c r="X388">
        <v>3.3</v>
      </c>
      <c r="Y388">
        <v>2.7</v>
      </c>
      <c r="Z388" s="25">
        <f t="shared" si="66"/>
        <v>28.274333882308138</v>
      </c>
      <c r="AA388" s="28">
        <v>100</v>
      </c>
      <c r="AC388">
        <f t="shared" si="70"/>
        <v>1.7244936331275645E-2</v>
      </c>
      <c r="AE388" s="12">
        <v>45062</v>
      </c>
      <c r="AF388">
        <v>4.4000000000000004</v>
      </c>
      <c r="AG388">
        <v>3.6</v>
      </c>
      <c r="AH388">
        <v>3</v>
      </c>
      <c r="AI388" s="25">
        <f t="shared" si="67"/>
        <v>37.633138397352127</v>
      </c>
      <c r="AJ388">
        <v>100</v>
      </c>
      <c r="AL388">
        <f t="shared" ref="AL388:AL450" si="71">LN(AI388/Z388)/(AE388/V388)</f>
        <v>0.28574652659412531</v>
      </c>
      <c r="AN388" s="12">
        <v>45090</v>
      </c>
      <c r="AO388">
        <v>5</v>
      </c>
      <c r="AP388">
        <v>3.5</v>
      </c>
      <c r="AQ388">
        <v>3.6</v>
      </c>
      <c r="AR388" s="25">
        <f t="shared" si="63"/>
        <v>49.489901771081712</v>
      </c>
      <c r="AS388">
        <v>100</v>
      </c>
      <c r="AU388">
        <f t="shared" ref="AU388:AU450" si="72">LN(AR388/AI388)/(AN388/AE388)</f>
        <v>0.2737135652042666</v>
      </c>
      <c r="AW388" s="12">
        <v>45149</v>
      </c>
      <c r="AX388">
        <v>6.3</v>
      </c>
      <c r="AY388">
        <v>4.5</v>
      </c>
      <c r="AZ388">
        <v>4.0999999999999996</v>
      </c>
      <c r="BA388" s="25">
        <f t="shared" si="68"/>
        <v>91.488675859678551</v>
      </c>
      <c r="BB388">
        <v>100</v>
      </c>
    </row>
    <row r="389" spans="1:54" ht="15" customHeight="1" x14ac:dyDescent="0.25">
      <c r="A389" s="8" t="s">
        <v>166</v>
      </c>
      <c r="B389" s="7" t="s">
        <v>56</v>
      </c>
      <c r="C389" s="9" t="s">
        <v>64</v>
      </c>
      <c r="D389" s="12">
        <v>44980</v>
      </c>
      <c r="E389" s="25">
        <v>2.5</v>
      </c>
      <c r="F389" s="25">
        <v>1.9</v>
      </c>
      <c r="G389" s="25">
        <v>1</v>
      </c>
      <c r="H389" s="25">
        <f t="shared" si="64"/>
        <v>4.1282490963578375</v>
      </c>
      <c r="I389" s="25">
        <v>100</v>
      </c>
      <c r="M389" s="12">
        <v>45006</v>
      </c>
      <c r="N389">
        <v>2.7</v>
      </c>
      <c r="O389">
        <v>1.8</v>
      </c>
      <c r="P389">
        <v>1.1000000000000001</v>
      </c>
      <c r="Q389" s="25">
        <f t="shared" si="65"/>
        <v>4.4585090240664655</v>
      </c>
      <c r="R389">
        <v>100</v>
      </c>
      <c r="T389">
        <f t="shared" si="69"/>
        <v>2.9600400436972539E-3</v>
      </c>
      <c r="V389" s="12">
        <v>45033</v>
      </c>
      <c r="W389">
        <v>3.2</v>
      </c>
      <c r="X389">
        <v>2.1</v>
      </c>
      <c r="Y389">
        <v>1.5</v>
      </c>
      <c r="Z389" s="25">
        <f t="shared" si="66"/>
        <v>8.1430081581047453</v>
      </c>
      <c r="AA389" s="28">
        <v>100</v>
      </c>
      <c r="AC389">
        <f t="shared" si="70"/>
        <v>2.2309083471654417E-2</v>
      </c>
      <c r="AE389" s="12">
        <v>45062</v>
      </c>
      <c r="AF389">
        <v>3.4</v>
      </c>
      <c r="AG389">
        <v>2.2000000000000002</v>
      </c>
      <c r="AH389">
        <v>2</v>
      </c>
      <c r="AI389" s="25">
        <f t="shared" si="67"/>
        <v>11.77626006198134</v>
      </c>
      <c r="AJ389">
        <v>100</v>
      </c>
      <c r="AL389">
        <f t="shared" si="71"/>
        <v>0.36868855629091807</v>
      </c>
      <c r="AN389" s="12">
        <v>45090</v>
      </c>
      <c r="AO389">
        <v>4</v>
      </c>
      <c r="AP389">
        <v>2.4</v>
      </c>
      <c r="AQ389">
        <v>2.2000000000000002</v>
      </c>
      <c r="AR389" s="25">
        <f t="shared" si="63"/>
        <v>16.619025137490002</v>
      </c>
      <c r="AS389">
        <v>100</v>
      </c>
      <c r="AU389">
        <f t="shared" si="72"/>
        <v>0.34424858150458271</v>
      </c>
      <c r="AW389" s="12">
        <v>45149</v>
      </c>
      <c r="AX389">
        <v>4.5</v>
      </c>
      <c r="AY389">
        <v>2.7</v>
      </c>
      <c r="AZ389">
        <v>2.7</v>
      </c>
      <c r="BA389" s="25">
        <f t="shared" si="68"/>
        <v>25.764986750253296</v>
      </c>
      <c r="BB389">
        <v>100</v>
      </c>
    </row>
    <row r="390" spans="1:54" ht="15" customHeight="1" x14ac:dyDescent="0.25">
      <c r="A390" s="8" t="s">
        <v>166</v>
      </c>
      <c r="B390" s="7" t="s">
        <v>57</v>
      </c>
      <c r="C390" s="9" t="s">
        <v>64</v>
      </c>
      <c r="D390" s="12">
        <v>44980</v>
      </c>
      <c r="E390" s="25">
        <v>2.4</v>
      </c>
      <c r="F390" s="25">
        <v>2.2000000000000002</v>
      </c>
      <c r="G390" s="25">
        <v>1.7</v>
      </c>
      <c r="H390" s="25">
        <f t="shared" si="64"/>
        <v>7.1675436391651139</v>
      </c>
      <c r="I390" s="25">
        <v>100</v>
      </c>
      <c r="M390" s="12">
        <v>45006</v>
      </c>
      <c r="N390">
        <v>2.8</v>
      </c>
      <c r="O390">
        <v>2.2999999999999998</v>
      </c>
      <c r="P390">
        <v>1.6</v>
      </c>
      <c r="Q390" s="25">
        <f t="shared" si="65"/>
        <v>8.36213424569263</v>
      </c>
      <c r="R390">
        <v>100</v>
      </c>
      <c r="T390">
        <f t="shared" si="69"/>
        <v>5.9288723010483841E-3</v>
      </c>
      <c r="V390" s="12">
        <v>45033</v>
      </c>
      <c r="W390">
        <v>3.5</v>
      </c>
      <c r="X390">
        <v>2.6</v>
      </c>
      <c r="Y390">
        <v>2.2000000000000002</v>
      </c>
      <c r="Z390" s="25">
        <f t="shared" si="66"/>
        <v>15.83362697409256</v>
      </c>
      <c r="AA390" s="28">
        <v>100</v>
      </c>
      <c r="AC390">
        <f t="shared" si="70"/>
        <v>2.3645269661877747E-2</v>
      </c>
      <c r="AE390" s="12">
        <v>45062</v>
      </c>
      <c r="AF390">
        <v>4</v>
      </c>
      <c r="AG390">
        <v>3</v>
      </c>
      <c r="AH390">
        <v>2.2000000000000002</v>
      </c>
      <c r="AI390" s="25">
        <f t="shared" si="67"/>
        <v>21.237166338267002</v>
      </c>
      <c r="AJ390">
        <v>100</v>
      </c>
      <c r="AL390">
        <f t="shared" si="71"/>
        <v>0.29342784859493271</v>
      </c>
      <c r="AN390" s="12">
        <v>45090</v>
      </c>
      <c r="AO390">
        <v>4.4000000000000004</v>
      </c>
      <c r="AP390">
        <v>3.3</v>
      </c>
      <c r="AQ390">
        <v>3.1</v>
      </c>
      <c r="AR390" s="25">
        <f t="shared" si="63"/>
        <v>35.386899650035438</v>
      </c>
      <c r="AS390">
        <v>100</v>
      </c>
      <c r="AU390">
        <f t="shared" si="72"/>
        <v>0.51027184372625878</v>
      </c>
      <c r="AW390" s="12">
        <v>45149</v>
      </c>
      <c r="AX390">
        <v>4.7</v>
      </c>
      <c r="AY390">
        <v>3.4</v>
      </c>
      <c r="AZ390">
        <v>3</v>
      </c>
      <c r="BA390" s="25">
        <f t="shared" si="68"/>
        <v>37.799642807992399</v>
      </c>
      <c r="BB390">
        <v>100</v>
      </c>
    </row>
    <row r="391" spans="1:54" ht="15" customHeight="1" x14ac:dyDescent="0.25">
      <c r="A391" s="8" t="s">
        <v>166</v>
      </c>
      <c r="B391" s="7" t="s">
        <v>58</v>
      </c>
      <c r="C391" s="9" t="s">
        <v>64</v>
      </c>
      <c r="D391" s="12">
        <v>44980</v>
      </c>
      <c r="E391" s="25">
        <v>2.6</v>
      </c>
      <c r="F391" s="25">
        <v>2.6</v>
      </c>
      <c r="G391" s="25">
        <v>1.4</v>
      </c>
      <c r="H391" s="25">
        <f t="shared" si="64"/>
        <v>8.1681408993334621</v>
      </c>
      <c r="I391" s="25">
        <v>100</v>
      </c>
      <c r="M391" s="12">
        <v>45006</v>
      </c>
      <c r="N391">
        <v>3</v>
      </c>
      <c r="O391">
        <v>2.6</v>
      </c>
      <c r="P391">
        <v>1.6</v>
      </c>
      <c r="Q391" s="25">
        <f t="shared" si="65"/>
        <v>10.39081770174824</v>
      </c>
      <c r="R391">
        <v>100</v>
      </c>
      <c r="T391">
        <f t="shared" si="69"/>
        <v>9.256968153059127E-3</v>
      </c>
      <c r="V391" s="12">
        <v>45033</v>
      </c>
      <c r="W391">
        <v>3.8</v>
      </c>
      <c r="X391">
        <v>2.7</v>
      </c>
      <c r="Y391">
        <v>2.5</v>
      </c>
      <c r="Z391" s="25">
        <f t="shared" si="66"/>
        <v>20.175308021353651</v>
      </c>
      <c r="AA391" s="28">
        <v>100</v>
      </c>
      <c r="AC391">
        <f t="shared" si="70"/>
        <v>2.4575443654086978E-2</v>
      </c>
      <c r="AE391" s="12">
        <v>45062</v>
      </c>
      <c r="AF391">
        <v>4.0999999999999996</v>
      </c>
      <c r="AG391">
        <v>2.4</v>
      </c>
      <c r="AH391">
        <v>3.2</v>
      </c>
      <c r="AI391" s="25">
        <f t="shared" si="67"/>
        <v>25.24583856424757</v>
      </c>
      <c r="AJ391">
        <v>100</v>
      </c>
      <c r="AL391">
        <f t="shared" si="71"/>
        <v>0.22405756444307545</v>
      </c>
      <c r="AN391" s="12">
        <v>45090</v>
      </c>
      <c r="AO391">
        <v>4.5999999999999996</v>
      </c>
      <c r="AP391">
        <v>3.6</v>
      </c>
      <c r="AQ391">
        <v>2.9</v>
      </c>
      <c r="AR391" s="25">
        <f t="shared" si="63"/>
        <v>38.160533264073514</v>
      </c>
      <c r="AS391">
        <v>100</v>
      </c>
      <c r="AU391">
        <f t="shared" si="72"/>
        <v>0.4128839360173408</v>
      </c>
      <c r="AW391" s="12">
        <v>45149</v>
      </c>
      <c r="AX391">
        <v>5.4</v>
      </c>
      <c r="AY391">
        <v>4.3</v>
      </c>
      <c r="AZ391">
        <v>3.7</v>
      </c>
      <c r="BA391" s="25">
        <f t="shared" si="68"/>
        <v>67.858401317539531</v>
      </c>
      <c r="BB391">
        <v>100</v>
      </c>
    </row>
    <row r="392" spans="1:54" ht="15" customHeight="1" x14ac:dyDescent="0.25">
      <c r="A392" s="8" t="s">
        <v>166</v>
      </c>
      <c r="B392" s="7" t="s">
        <v>59</v>
      </c>
      <c r="C392" s="9" t="s">
        <v>64</v>
      </c>
      <c r="D392" s="12">
        <v>44980</v>
      </c>
      <c r="E392" s="25">
        <v>2.7</v>
      </c>
      <c r="F392" s="25">
        <v>1.7</v>
      </c>
      <c r="G392" s="25">
        <v>1.2</v>
      </c>
      <c r="H392" s="25">
        <f t="shared" si="64"/>
        <v>4.4585090240664647</v>
      </c>
      <c r="I392" s="25">
        <v>100</v>
      </c>
      <c r="M392" s="12">
        <v>45006</v>
      </c>
      <c r="N392">
        <v>3</v>
      </c>
      <c r="O392">
        <v>1.9</v>
      </c>
      <c r="P392">
        <v>1.4</v>
      </c>
      <c r="Q392" s="25">
        <f t="shared" si="65"/>
        <v>6.4147394995486575</v>
      </c>
      <c r="R392">
        <v>100</v>
      </c>
      <c r="T392">
        <f t="shared" si="69"/>
        <v>1.3991691485301482E-2</v>
      </c>
      <c r="V392" s="12">
        <v>45033</v>
      </c>
      <c r="W392">
        <v>3.4</v>
      </c>
      <c r="X392">
        <v>2.2999999999999998</v>
      </c>
      <c r="Y392">
        <v>1.8</v>
      </c>
      <c r="Z392" s="25">
        <f t="shared" si="66"/>
        <v>11.222161657704438</v>
      </c>
      <c r="AA392" s="28">
        <v>100</v>
      </c>
      <c r="AC392">
        <f t="shared" si="70"/>
        <v>2.0714524201098563E-2</v>
      </c>
      <c r="AE392" s="12">
        <v>45062</v>
      </c>
      <c r="AF392">
        <v>4.2</v>
      </c>
      <c r="AG392">
        <v>2.2999999999999998</v>
      </c>
      <c r="AH392">
        <v>2.4</v>
      </c>
      <c r="AI392" s="25">
        <f t="shared" si="67"/>
        <v>18.21691770092211</v>
      </c>
      <c r="AJ392">
        <v>100</v>
      </c>
      <c r="AL392">
        <f t="shared" si="71"/>
        <v>0.48414838557860895</v>
      </c>
      <c r="AN392" s="12">
        <v>45090</v>
      </c>
      <c r="AO392">
        <v>3.9</v>
      </c>
      <c r="AP392">
        <v>2.9</v>
      </c>
      <c r="AQ392">
        <v>2.5</v>
      </c>
      <c r="AR392" s="25">
        <f t="shared" si="63"/>
        <v>22.329655183552855</v>
      </c>
      <c r="AS392">
        <v>100</v>
      </c>
      <c r="AU392">
        <f t="shared" si="72"/>
        <v>0.20343850775893427</v>
      </c>
      <c r="AW392" s="12">
        <v>45149</v>
      </c>
      <c r="AX392">
        <v>4.9000000000000004</v>
      </c>
      <c r="AY392">
        <v>4</v>
      </c>
      <c r="AZ392">
        <v>2.6</v>
      </c>
      <c r="BA392" s="25">
        <f t="shared" si="68"/>
        <v>41.909631397051236</v>
      </c>
      <c r="BB392">
        <v>100</v>
      </c>
    </row>
    <row r="393" spans="1:54" ht="15" customHeight="1" x14ac:dyDescent="0.25">
      <c r="A393" s="8" t="s">
        <v>166</v>
      </c>
      <c r="B393" s="7" t="s">
        <v>60</v>
      </c>
      <c r="C393" s="9" t="s">
        <v>64</v>
      </c>
      <c r="D393" s="12">
        <v>44980</v>
      </c>
      <c r="E393" s="25">
        <v>2.6</v>
      </c>
      <c r="F393" s="25">
        <v>2.6</v>
      </c>
      <c r="G393" s="25">
        <v>2</v>
      </c>
      <c r="H393" s="25">
        <f t="shared" si="64"/>
        <v>10.802366339368502</v>
      </c>
      <c r="I393" s="25">
        <v>100</v>
      </c>
      <c r="M393" s="12">
        <v>45006</v>
      </c>
      <c r="N393">
        <v>3</v>
      </c>
      <c r="O393">
        <v>2.6</v>
      </c>
      <c r="P393">
        <v>1.9</v>
      </c>
      <c r="Q393" s="25">
        <f t="shared" si="65"/>
        <v>11.928234606598746</v>
      </c>
      <c r="R393">
        <v>100</v>
      </c>
      <c r="T393">
        <f t="shared" si="69"/>
        <v>3.8131934693508879E-3</v>
      </c>
      <c r="V393" s="12">
        <v>45033</v>
      </c>
      <c r="W393">
        <v>3.7</v>
      </c>
      <c r="X393">
        <v>3.1</v>
      </c>
      <c r="Y393">
        <v>2.7</v>
      </c>
      <c r="Z393" s="25">
        <f t="shared" si="66"/>
        <v>24.439234650438404</v>
      </c>
      <c r="AA393" s="28">
        <v>100</v>
      </c>
      <c r="AC393">
        <f t="shared" si="70"/>
        <v>2.6565984167935867E-2</v>
      </c>
      <c r="AE393" s="12">
        <v>45062</v>
      </c>
      <c r="AF393">
        <v>3.9</v>
      </c>
      <c r="AG393">
        <v>3.5</v>
      </c>
      <c r="AH393">
        <v>2.9</v>
      </c>
      <c r="AI393" s="25">
        <f t="shared" si="67"/>
        <v>31.365661053440498</v>
      </c>
      <c r="AJ393">
        <v>100</v>
      </c>
      <c r="AL393">
        <f t="shared" si="71"/>
        <v>0.24936329608200702</v>
      </c>
      <c r="AN393" s="12">
        <v>45090</v>
      </c>
      <c r="AO393">
        <v>4.3</v>
      </c>
      <c r="AP393">
        <v>3.8</v>
      </c>
      <c r="AQ393">
        <v>3.1</v>
      </c>
      <c r="AR393" s="25">
        <f t="shared" si="63"/>
        <v>40.197267051303953</v>
      </c>
      <c r="AS393">
        <v>100</v>
      </c>
      <c r="AU393">
        <f t="shared" si="72"/>
        <v>0.24793125595709742</v>
      </c>
      <c r="AW393" s="12">
        <v>45149</v>
      </c>
      <c r="AX393">
        <v>5.0999999999999996</v>
      </c>
      <c r="AY393">
        <v>4.3</v>
      </c>
      <c r="AZ393">
        <v>3.6</v>
      </c>
      <c r="BA393" s="25">
        <f t="shared" si="68"/>
        <v>62.4962917064843</v>
      </c>
      <c r="BB393">
        <v>100</v>
      </c>
    </row>
    <row r="394" spans="1:54" ht="15" customHeight="1" x14ac:dyDescent="0.25">
      <c r="A394" s="8" t="s">
        <v>167</v>
      </c>
      <c r="B394" s="7" t="s">
        <v>53</v>
      </c>
      <c r="C394" s="9" t="s">
        <v>64</v>
      </c>
      <c r="D394" s="12">
        <v>44980</v>
      </c>
      <c r="E394" s="25">
        <v>2.1</v>
      </c>
      <c r="F394" s="25">
        <v>2.7</v>
      </c>
      <c r="G394" s="25">
        <v>2.4</v>
      </c>
      <c r="H394" s="25">
        <f t="shared" si="64"/>
        <v>10.724808270733005</v>
      </c>
      <c r="I394" s="25">
        <v>100</v>
      </c>
      <c r="M394" s="12">
        <v>45006</v>
      </c>
      <c r="N394">
        <v>2.6</v>
      </c>
      <c r="O394">
        <v>2.2000000000000002</v>
      </c>
      <c r="P394">
        <v>1.5</v>
      </c>
      <c r="Q394" s="25">
        <f t="shared" si="65"/>
        <v>6.9888655569921951</v>
      </c>
      <c r="R394">
        <v>100</v>
      </c>
      <c r="T394">
        <f t="shared" si="69"/>
        <v>-1.6470820763928591E-2</v>
      </c>
      <c r="V394" s="12">
        <v>45033</v>
      </c>
      <c r="W394">
        <v>3.2</v>
      </c>
      <c r="X394">
        <v>2.8</v>
      </c>
      <c r="Y394">
        <v>1.8</v>
      </c>
      <c r="Z394" s="25">
        <f t="shared" si="66"/>
        <v>13.295220109992002</v>
      </c>
      <c r="AA394" s="28">
        <v>100</v>
      </c>
      <c r="AC394">
        <f t="shared" si="70"/>
        <v>2.3818012313629081E-2</v>
      </c>
      <c r="AE394" s="12">
        <v>45063</v>
      </c>
      <c r="AF394">
        <v>3.6</v>
      </c>
      <c r="AG394">
        <v>3.1</v>
      </c>
      <c r="AH394">
        <v>1.7</v>
      </c>
      <c r="AI394" s="25">
        <f t="shared" si="67"/>
        <v>16.286016316209487</v>
      </c>
      <c r="AJ394">
        <v>100</v>
      </c>
      <c r="AL394">
        <f t="shared" si="71"/>
        <v>0.20276718542833802</v>
      </c>
      <c r="AN394" s="12">
        <v>45090</v>
      </c>
      <c r="AO394">
        <v>3.5</v>
      </c>
      <c r="AP394">
        <v>3.6</v>
      </c>
      <c r="AQ394">
        <v>1.9</v>
      </c>
      <c r="AR394" s="25">
        <f t="shared" si="63"/>
        <v>20.788507637426211</v>
      </c>
      <c r="AS394">
        <v>100</v>
      </c>
      <c r="AU394">
        <f t="shared" si="72"/>
        <v>0.24394730792696526</v>
      </c>
      <c r="AW394" s="12">
        <v>45149</v>
      </c>
      <c r="AX394">
        <v>4.2</v>
      </c>
      <c r="AY394">
        <v>3.4</v>
      </c>
      <c r="AZ394">
        <v>2.5</v>
      </c>
      <c r="BA394" s="25">
        <f t="shared" si="68"/>
        <v>28.706695571258436</v>
      </c>
      <c r="BB394">
        <v>100</v>
      </c>
    </row>
    <row r="395" spans="1:54" ht="15" customHeight="1" x14ac:dyDescent="0.25">
      <c r="A395" s="8" t="s">
        <v>167</v>
      </c>
      <c r="B395" s="7" t="s">
        <v>54</v>
      </c>
      <c r="C395" s="9" t="s">
        <v>64</v>
      </c>
      <c r="D395" s="12">
        <v>44980</v>
      </c>
      <c r="E395" s="25">
        <v>2.4</v>
      </c>
      <c r="F395" s="25">
        <v>2.8</v>
      </c>
      <c r="G395" s="25">
        <v>2.5</v>
      </c>
      <c r="H395" s="25">
        <f t="shared" si="64"/>
        <v>13.237100645900593</v>
      </c>
      <c r="I395" s="25">
        <v>100</v>
      </c>
      <c r="M395" s="12">
        <v>45006</v>
      </c>
      <c r="N395">
        <v>2.9</v>
      </c>
      <c r="O395">
        <v>2.6</v>
      </c>
      <c r="P395">
        <v>2.4</v>
      </c>
      <c r="Q395" s="25">
        <f t="shared" si="65"/>
        <v>14.23534171157875</v>
      </c>
      <c r="R395">
        <v>100</v>
      </c>
      <c r="T395">
        <f t="shared" si="69"/>
        <v>2.7963147457914137E-3</v>
      </c>
      <c r="V395" s="12">
        <v>45033</v>
      </c>
      <c r="W395">
        <v>3.4</v>
      </c>
      <c r="X395">
        <v>3.1</v>
      </c>
      <c r="Y395">
        <v>2.2999999999999998</v>
      </c>
      <c r="Z395" s="25">
        <f t="shared" si="66"/>
        <v>19.466878877969155</v>
      </c>
      <c r="AA395" s="28">
        <v>100</v>
      </c>
      <c r="AC395">
        <f t="shared" si="70"/>
        <v>1.159210284822015E-2</v>
      </c>
      <c r="AE395" s="12">
        <v>45063</v>
      </c>
      <c r="AF395">
        <v>3.5</v>
      </c>
      <c r="AG395">
        <v>3.3</v>
      </c>
      <c r="AH395">
        <v>3</v>
      </c>
      <c r="AI395" s="25">
        <f t="shared" si="67"/>
        <v>27.27589646708913</v>
      </c>
      <c r="AJ395">
        <v>100</v>
      </c>
      <c r="AL395">
        <f t="shared" si="71"/>
        <v>0.3370643516262789</v>
      </c>
      <c r="AN395" s="12">
        <v>45090</v>
      </c>
      <c r="AO395">
        <v>3.9</v>
      </c>
      <c r="AP395">
        <v>3.5</v>
      </c>
      <c r="AQ395">
        <v>2.9</v>
      </c>
      <c r="AR395" s="25">
        <f t="shared" si="63"/>
        <v>31.365661053440498</v>
      </c>
      <c r="AS395">
        <v>100</v>
      </c>
      <c r="AU395">
        <f t="shared" si="72"/>
        <v>0.13962663971508821</v>
      </c>
      <c r="AW395" s="12">
        <v>45149</v>
      </c>
      <c r="AX395">
        <v>4.7</v>
      </c>
      <c r="AY395">
        <v>4.2</v>
      </c>
      <c r="AZ395">
        <v>3.1</v>
      </c>
      <c r="BA395" s="25">
        <f t="shared" si="68"/>
        <v>49.178295049753785</v>
      </c>
      <c r="BB395">
        <v>100</v>
      </c>
    </row>
    <row r="396" spans="1:54" ht="15" customHeight="1" x14ac:dyDescent="0.25">
      <c r="A396" s="8" t="s">
        <v>167</v>
      </c>
      <c r="B396" s="7" t="s">
        <v>55</v>
      </c>
      <c r="C396" s="9" t="s">
        <v>64</v>
      </c>
      <c r="D396" s="12">
        <v>44980</v>
      </c>
      <c r="E396" s="25">
        <v>2.5</v>
      </c>
      <c r="F396" s="25">
        <v>2.2999999999999998</v>
      </c>
      <c r="G396" s="25">
        <v>1.5</v>
      </c>
      <c r="H396" s="25">
        <f t="shared" si="64"/>
        <v>7.0882184246619708</v>
      </c>
      <c r="I396" s="25">
        <v>100</v>
      </c>
      <c r="M396" s="12">
        <v>45006</v>
      </c>
      <c r="N396">
        <v>3</v>
      </c>
      <c r="O396">
        <v>1.5</v>
      </c>
      <c r="P396">
        <v>2.2000000000000002</v>
      </c>
      <c r="Q396" s="25">
        <f t="shared" si="65"/>
        <v>8.0640756426833011</v>
      </c>
      <c r="R396">
        <v>100</v>
      </c>
      <c r="T396">
        <f t="shared" si="69"/>
        <v>4.9609639472935445E-3</v>
      </c>
      <c r="V396" s="12">
        <v>45033</v>
      </c>
      <c r="W396">
        <v>3.4</v>
      </c>
      <c r="X396">
        <v>2.5</v>
      </c>
      <c r="Y396">
        <v>1.9</v>
      </c>
      <c r="Z396" s="25">
        <f t="shared" si="66"/>
        <v>12.924512176868411</v>
      </c>
      <c r="AA396" s="28">
        <v>100</v>
      </c>
      <c r="AC396">
        <f t="shared" si="70"/>
        <v>1.7470614277854797E-2</v>
      </c>
      <c r="AE396" s="12">
        <v>45063</v>
      </c>
      <c r="AF396">
        <v>3.9</v>
      </c>
      <c r="AG396">
        <v>3.2</v>
      </c>
      <c r="AH396">
        <v>2.1</v>
      </c>
      <c r="AI396" s="25">
        <f t="shared" si="67"/>
        <v>21.51028854958847</v>
      </c>
      <c r="AJ396">
        <v>100</v>
      </c>
      <c r="AL396">
        <f t="shared" si="71"/>
        <v>0.50906655177462812</v>
      </c>
      <c r="AN396" s="12">
        <v>45090</v>
      </c>
      <c r="AO396">
        <v>4</v>
      </c>
      <c r="AP396">
        <v>3.1</v>
      </c>
      <c r="AQ396">
        <v>2.2999999999999998</v>
      </c>
      <c r="AR396" s="25">
        <f t="shared" si="63"/>
        <v>22.902210444669596</v>
      </c>
      <c r="AS396">
        <v>100</v>
      </c>
      <c r="AU396">
        <f t="shared" si="72"/>
        <v>6.2664527856493943E-2</v>
      </c>
      <c r="AW396" s="12">
        <v>45149</v>
      </c>
      <c r="AX396">
        <v>5</v>
      </c>
      <c r="AY396">
        <v>3.4</v>
      </c>
      <c r="AZ396">
        <v>3.2</v>
      </c>
      <c r="BA396" s="25">
        <f t="shared" si="68"/>
        <v>42.76492999699105</v>
      </c>
      <c r="BB396">
        <v>100</v>
      </c>
    </row>
    <row r="397" spans="1:54" ht="15" customHeight="1" x14ac:dyDescent="0.25">
      <c r="A397" s="8" t="s">
        <v>167</v>
      </c>
      <c r="B397" s="7" t="s">
        <v>56</v>
      </c>
      <c r="C397" s="9" t="s">
        <v>64</v>
      </c>
      <c r="D397" s="12">
        <v>44980</v>
      </c>
      <c r="E397" s="25">
        <v>2</v>
      </c>
      <c r="F397" s="25">
        <v>3.2</v>
      </c>
      <c r="G397" s="25">
        <v>2.8</v>
      </c>
      <c r="H397" s="25">
        <f t="shared" si="64"/>
        <v>14.137166941154069</v>
      </c>
      <c r="I397" s="25">
        <v>100</v>
      </c>
      <c r="M397" s="12">
        <v>45006</v>
      </c>
      <c r="N397">
        <v>3.2</v>
      </c>
      <c r="O397">
        <v>2.2000000000000002</v>
      </c>
      <c r="P397">
        <v>2</v>
      </c>
      <c r="Q397" s="25">
        <f t="shared" si="65"/>
        <v>11.08353888186479</v>
      </c>
      <c r="R397">
        <v>100</v>
      </c>
      <c r="T397">
        <f t="shared" si="69"/>
        <v>-9.3594714858357374E-3</v>
      </c>
      <c r="V397" s="12">
        <v>45033</v>
      </c>
      <c r="W397">
        <v>3.3</v>
      </c>
      <c r="X397">
        <v>2.4</v>
      </c>
      <c r="Y397">
        <v>2.2000000000000002</v>
      </c>
      <c r="Z397" s="25">
        <f t="shared" si="66"/>
        <v>13.710695738429251</v>
      </c>
      <c r="AA397" s="28">
        <v>100</v>
      </c>
      <c r="AC397">
        <f t="shared" si="70"/>
        <v>7.8783412991928429E-3</v>
      </c>
      <c r="AE397" s="12">
        <v>45063</v>
      </c>
      <c r="AF397">
        <v>3.6</v>
      </c>
      <c r="AG397">
        <v>2.7</v>
      </c>
      <c r="AH397">
        <v>2.6</v>
      </c>
      <c r="AI397" s="25">
        <f t="shared" si="67"/>
        <v>19.855650968850895</v>
      </c>
      <c r="AJ397">
        <v>100</v>
      </c>
      <c r="AL397">
        <f t="shared" si="71"/>
        <v>0.3700658813166588</v>
      </c>
      <c r="AN397" s="12">
        <v>45090</v>
      </c>
      <c r="AO397">
        <v>3.9</v>
      </c>
      <c r="AP397">
        <v>2.9</v>
      </c>
      <c r="AQ397">
        <v>3</v>
      </c>
      <c r="AR397" s="25">
        <f t="shared" si="63"/>
        <v>26.656217316168547</v>
      </c>
      <c r="AS397">
        <v>100</v>
      </c>
      <c r="AU397">
        <f t="shared" si="72"/>
        <v>0.29435740085475498</v>
      </c>
      <c r="AW397" s="12">
        <v>45149</v>
      </c>
      <c r="AX397">
        <v>4.7</v>
      </c>
      <c r="AY397">
        <v>3.6</v>
      </c>
      <c r="AZ397">
        <v>3.3</v>
      </c>
      <c r="BA397" s="25">
        <f t="shared" si="68"/>
        <v>43.936547707239207</v>
      </c>
      <c r="BB397">
        <v>100</v>
      </c>
    </row>
    <row r="398" spans="1:54" ht="15" customHeight="1" x14ac:dyDescent="0.25">
      <c r="A398" s="8" t="s">
        <v>167</v>
      </c>
      <c r="B398" s="7" t="s">
        <v>57</v>
      </c>
      <c r="C398" s="9" t="s">
        <v>64</v>
      </c>
      <c r="D398" s="12">
        <v>44980</v>
      </c>
      <c r="E398" s="25">
        <v>3.3</v>
      </c>
      <c r="F398" s="25">
        <v>2</v>
      </c>
      <c r="G398" s="25">
        <v>1.8</v>
      </c>
      <c r="H398" s="25">
        <f t="shared" si="64"/>
        <v>9.3564483205538007</v>
      </c>
      <c r="I398" s="25">
        <v>100</v>
      </c>
      <c r="M398" s="12">
        <v>45006</v>
      </c>
      <c r="N398">
        <v>3.4</v>
      </c>
      <c r="O398">
        <v>2</v>
      </c>
      <c r="P398">
        <v>2.1</v>
      </c>
      <c r="Q398" s="25">
        <f t="shared" si="65"/>
        <v>11.222161657704438</v>
      </c>
      <c r="R398">
        <v>100</v>
      </c>
      <c r="T398">
        <f t="shared" si="69"/>
        <v>6.9932606579048134E-3</v>
      </c>
      <c r="V398" s="12">
        <v>45033</v>
      </c>
      <c r="W398">
        <v>3.9</v>
      </c>
      <c r="X398">
        <v>2.2000000000000002</v>
      </c>
      <c r="Y398">
        <v>2.2000000000000002</v>
      </c>
      <c r="Z398" s="25">
        <f t="shared" si="66"/>
        <v>14.825175732290235</v>
      </c>
      <c r="AA398" s="28">
        <v>100</v>
      </c>
      <c r="AC398">
        <f t="shared" si="70"/>
        <v>1.0312453923755259E-2</v>
      </c>
      <c r="AE398" s="12">
        <v>45063</v>
      </c>
      <c r="AF398">
        <v>4.0999999999999996</v>
      </c>
      <c r="AG398">
        <v>2.2999999999999998</v>
      </c>
      <c r="AH398">
        <v>2.2999999999999998</v>
      </c>
      <c r="AI398" s="25">
        <f t="shared" si="67"/>
        <v>17.034500765927252</v>
      </c>
      <c r="AJ398">
        <v>100</v>
      </c>
      <c r="AL398">
        <f t="shared" si="71"/>
        <v>0.13882146589094002</v>
      </c>
      <c r="AN398" s="12">
        <v>45090</v>
      </c>
      <c r="AO398">
        <v>4.5999999999999996</v>
      </c>
      <c r="AP398">
        <v>2.9</v>
      </c>
      <c r="AQ398">
        <v>2.2999999999999998</v>
      </c>
      <c r="AR398" s="25">
        <f t="shared" si="63"/>
        <v>24.422741289007043</v>
      </c>
      <c r="AS398">
        <v>100</v>
      </c>
      <c r="AU398">
        <f t="shared" si="72"/>
        <v>0.36005824105090722</v>
      </c>
      <c r="AW398" s="12">
        <v>45149</v>
      </c>
      <c r="AX398">
        <v>5.0999999999999996</v>
      </c>
      <c r="AY398">
        <v>3.7</v>
      </c>
      <c r="AZ398">
        <v>3</v>
      </c>
      <c r="BA398" s="25">
        <f t="shared" si="68"/>
        <v>44.952067532512103</v>
      </c>
      <c r="BB398">
        <v>100</v>
      </c>
    </row>
    <row r="399" spans="1:54" ht="15" customHeight="1" x14ac:dyDescent="0.25">
      <c r="A399" s="8" t="s">
        <v>167</v>
      </c>
      <c r="B399" s="7" t="s">
        <v>58</v>
      </c>
      <c r="C399" s="9" t="s">
        <v>64</v>
      </c>
      <c r="D399" s="12">
        <v>44980</v>
      </c>
      <c r="E399" s="25">
        <v>2.6</v>
      </c>
      <c r="F399" s="25">
        <v>2.1</v>
      </c>
      <c r="G399" s="25">
        <v>1.6</v>
      </c>
      <c r="H399" s="25">
        <f t="shared" si="64"/>
        <v>6.9888655569921951</v>
      </c>
      <c r="I399" s="25">
        <v>100</v>
      </c>
      <c r="M399" s="12">
        <v>45006</v>
      </c>
      <c r="N399">
        <v>3.1</v>
      </c>
      <c r="O399">
        <v>2.6</v>
      </c>
      <c r="P399">
        <v>1.7</v>
      </c>
      <c r="Q399" s="25">
        <f t="shared" si="65"/>
        <v>11.254559331944584</v>
      </c>
      <c r="R399">
        <v>100</v>
      </c>
      <c r="T399">
        <f t="shared" si="69"/>
        <v>1.8325195098551534E-2</v>
      </c>
      <c r="V399" s="12">
        <v>45033</v>
      </c>
      <c r="W399">
        <v>3.9</v>
      </c>
      <c r="X399">
        <v>3.1</v>
      </c>
      <c r="Y399">
        <v>2.2000000000000002</v>
      </c>
      <c r="Z399" s="25">
        <f t="shared" si="66"/>
        <v>21.51028854958847</v>
      </c>
      <c r="AA399" s="28">
        <v>100</v>
      </c>
      <c r="AC399">
        <f t="shared" si="70"/>
        <v>2.3991038420800716E-2</v>
      </c>
      <c r="AE399" s="12">
        <v>45063</v>
      </c>
      <c r="AF399">
        <v>4.2</v>
      </c>
      <c r="AG399">
        <v>3.4</v>
      </c>
      <c r="AH399">
        <v>2.4</v>
      </c>
      <c r="AI399" s="25">
        <f t="shared" si="67"/>
        <v>27.74183392752467</v>
      </c>
      <c r="AJ399">
        <v>100</v>
      </c>
      <c r="AL399">
        <f t="shared" si="71"/>
        <v>0.25424079648241238</v>
      </c>
      <c r="AN399" s="12">
        <v>45090</v>
      </c>
      <c r="AO399">
        <v>4.4000000000000004</v>
      </c>
      <c r="AP399">
        <v>3.8</v>
      </c>
      <c r="AQ399">
        <v>2.8</v>
      </c>
      <c r="AR399" s="25">
        <f t="shared" si="63"/>
        <v>37.633138397352127</v>
      </c>
      <c r="AS399">
        <v>100</v>
      </c>
      <c r="AU399">
        <f t="shared" si="72"/>
        <v>0.30476087770951893</v>
      </c>
      <c r="AW399" s="12">
        <v>45149</v>
      </c>
      <c r="AX399">
        <v>5.6</v>
      </c>
      <c r="AY399">
        <v>4.7</v>
      </c>
      <c r="AZ399">
        <v>3.3</v>
      </c>
      <c r="BA399" s="25">
        <f t="shared" si="68"/>
        <v>70.371675440411366</v>
      </c>
      <c r="BB399">
        <v>100</v>
      </c>
    </row>
    <row r="400" spans="1:54" ht="15" customHeight="1" x14ac:dyDescent="0.25">
      <c r="A400" s="8" t="s">
        <v>167</v>
      </c>
      <c r="B400" s="7" t="s">
        <v>59</v>
      </c>
      <c r="C400" s="9" t="s">
        <v>64</v>
      </c>
      <c r="D400" s="12">
        <v>44980</v>
      </c>
      <c r="E400" s="25">
        <v>2.6</v>
      </c>
      <c r="F400" s="25">
        <v>2.8</v>
      </c>
      <c r="G400" s="25">
        <v>1.8</v>
      </c>
      <c r="H400" s="25">
        <f t="shared" si="64"/>
        <v>10.802366339368502</v>
      </c>
      <c r="I400" s="25">
        <v>100</v>
      </c>
      <c r="M400" s="12">
        <v>45006</v>
      </c>
      <c r="N400">
        <v>3</v>
      </c>
      <c r="O400">
        <v>2.4</v>
      </c>
      <c r="P400">
        <v>1.9</v>
      </c>
      <c r="Q400" s="25">
        <f t="shared" si="65"/>
        <v>10.891509030914113</v>
      </c>
      <c r="R400">
        <v>100</v>
      </c>
      <c r="T400">
        <f t="shared" si="69"/>
        <v>3.1608777113877756E-4</v>
      </c>
      <c r="V400" s="12">
        <v>45033</v>
      </c>
      <c r="W400">
        <v>3.9</v>
      </c>
      <c r="X400">
        <v>2.6</v>
      </c>
      <c r="Y400">
        <v>2.2999999999999998</v>
      </c>
      <c r="Z400" s="25">
        <f t="shared" si="66"/>
        <v>18.385974655593419</v>
      </c>
      <c r="AA400" s="28">
        <v>100</v>
      </c>
      <c r="AC400">
        <f t="shared" si="70"/>
        <v>1.9392764048208139E-2</v>
      </c>
      <c r="AE400" s="12">
        <v>45063</v>
      </c>
      <c r="AF400">
        <v>4.0999999999999996</v>
      </c>
      <c r="AG400">
        <v>3</v>
      </c>
      <c r="AH400">
        <v>2.4</v>
      </c>
      <c r="AI400" s="25">
        <f t="shared" si="67"/>
        <v>23.474765705786332</v>
      </c>
      <c r="AJ400">
        <v>100</v>
      </c>
      <c r="AL400">
        <f t="shared" si="71"/>
        <v>0.24417525326686984</v>
      </c>
      <c r="AN400" s="12">
        <v>45090</v>
      </c>
      <c r="AO400">
        <v>4.8</v>
      </c>
      <c r="AP400">
        <v>3.4</v>
      </c>
      <c r="AQ400">
        <v>2.9</v>
      </c>
      <c r="AR400" s="25">
        <f t="shared" si="63"/>
        <v>37.406943726293662</v>
      </c>
      <c r="AS400">
        <v>100</v>
      </c>
      <c r="AU400">
        <f t="shared" si="72"/>
        <v>0.46565130367614865</v>
      </c>
      <c r="AW400" s="12">
        <v>45149</v>
      </c>
      <c r="AX400">
        <v>6.4</v>
      </c>
      <c r="AY400">
        <v>4</v>
      </c>
      <c r="AZ400">
        <v>3.4</v>
      </c>
      <c r="BA400" s="25">
        <f t="shared" si="68"/>
        <v>68.81344548423084</v>
      </c>
      <c r="BB400">
        <v>100</v>
      </c>
    </row>
    <row r="401" spans="1:54" ht="15" customHeight="1" x14ac:dyDescent="0.25">
      <c r="A401" s="8" t="s">
        <v>167</v>
      </c>
      <c r="B401" s="7" t="s">
        <v>60</v>
      </c>
      <c r="C401" s="9" t="s">
        <v>64</v>
      </c>
      <c r="D401" s="12">
        <v>44980</v>
      </c>
      <c r="E401" s="25">
        <v>2.9</v>
      </c>
      <c r="F401" s="25">
        <v>2.7</v>
      </c>
      <c r="G401" s="25">
        <v>2.2999999999999998</v>
      </c>
      <c r="H401" s="25">
        <f t="shared" si="64"/>
        <v>14.23534171157875</v>
      </c>
      <c r="I401" s="25">
        <v>100</v>
      </c>
      <c r="M401" s="12">
        <v>45006</v>
      </c>
      <c r="N401">
        <v>3</v>
      </c>
      <c r="O401">
        <v>3</v>
      </c>
      <c r="P401">
        <v>2.6</v>
      </c>
      <c r="Q401" s="25">
        <f t="shared" si="65"/>
        <v>18.472564803107979</v>
      </c>
      <c r="R401">
        <v>100</v>
      </c>
      <c r="T401">
        <f t="shared" si="69"/>
        <v>1.0021497011141826E-2</v>
      </c>
      <c r="V401" s="12">
        <v>45033</v>
      </c>
      <c r="W401">
        <v>3.6</v>
      </c>
      <c r="X401">
        <v>3.2</v>
      </c>
      <c r="Y401">
        <v>3.1</v>
      </c>
      <c r="Z401" s="25">
        <f t="shared" si="66"/>
        <v>28.055207794720257</v>
      </c>
      <c r="AA401" s="28">
        <v>100</v>
      </c>
      <c r="AC401">
        <f t="shared" si="70"/>
        <v>1.5477319559508221E-2</v>
      </c>
      <c r="AE401" s="12">
        <v>45063</v>
      </c>
      <c r="AF401">
        <v>3.9</v>
      </c>
      <c r="AG401">
        <v>3.4</v>
      </c>
      <c r="AH401">
        <v>3.4</v>
      </c>
      <c r="AI401" s="25">
        <f t="shared" si="67"/>
        <v>35.40889079861055</v>
      </c>
      <c r="AJ401">
        <v>100</v>
      </c>
      <c r="AL401">
        <f t="shared" si="71"/>
        <v>0.23263368976485771</v>
      </c>
      <c r="AN401" s="12">
        <v>45090</v>
      </c>
      <c r="AO401">
        <v>4.3</v>
      </c>
      <c r="AP401">
        <v>3.9</v>
      </c>
      <c r="AQ401">
        <v>3.1</v>
      </c>
      <c r="AR401" s="25">
        <f t="shared" si="63"/>
        <v>41.370848256960585</v>
      </c>
      <c r="AS401">
        <v>100</v>
      </c>
      <c r="AU401">
        <f t="shared" si="72"/>
        <v>0.15552036154795948</v>
      </c>
      <c r="AW401" s="12">
        <v>45149</v>
      </c>
      <c r="AX401">
        <v>4.8</v>
      </c>
      <c r="AY401">
        <v>3.9</v>
      </c>
      <c r="AZ401">
        <v>3.7</v>
      </c>
      <c r="BA401" s="25">
        <f t="shared" si="68"/>
        <v>54.437517501403931</v>
      </c>
      <c r="BB401">
        <v>100</v>
      </c>
    </row>
    <row r="402" spans="1:54" ht="15" customHeight="1" x14ac:dyDescent="0.25">
      <c r="A402" s="8" t="s">
        <v>168</v>
      </c>
      <c r="B402" s="7" t="s">
        <v>53</v>
      </c>
      <c r="C402" s="9" t="s">
        <v>63</v>
      </c>
      <c r="D402" s="12">
        <v>44977</v>
      </c>
      <c r="E402" s="25">
        <v>1.8</v>
      </c>
      <c r="F402" s="25">
        <v>2.2999999999999998</v>
      </c>
      <c r="G402" s="25">
        <v>1.6</v>
      </c>
      <c r="H402" s="25">
        <f t="shared" si="64"/>
        <v>5.3756577293738346</v>
      </c>
      <c r="I402" s="25">
        <v>100</v>
      </c>
      <c r="M402" s="12">
        <v>45006</v>
      </c>
      <c r="N402">
        <v>2.4</v>
      </c>
      <c r="O402">
        <v>2.1</v>
      </c>
      <c r="P402">
        <v>1.9</v>
      </c>
      <c r="Q402" s="25">
        <f t="shared" si="65"/>
        <v>7.5398223686155035</v>
      </c>
      <c r="R402">
        <v>100</v>
      </c>
      <c r="T402">
        <f t="shared" si="69"/>
        <v>1.1666127186908988E-2</v>
      </c>
      <c r="V402" s="12">
        <v>45033</v>
      </c>
      <c r="W402">
        <v>3.2</v>
      </c>
      <c r="X402">
        <v>2.4</v>
      </c>
      <c r="Y402">
        <v>2.2999999999999998</v>
      </c>
      <c r="Z402" s="25">
        <f t="shared" si="66"/>
        <v>13.879556343559702</v>
      </c>
      <c r="AA402" s="28">
        <v>100</v>
      </c>
      <c r="AC402">
        <f t="shared" si="70"/>
        <v>2.2600680283112046E-2</v>
      </c>
      <c r="AE402" s="12">
        <v>45062</v>
      </c>
      <c r="AF402">
        <v>3.5</v>
      </c>
      <c r="AG402">
        <v>2.5</v>
      </c>
      <c r="AH402">
        <v>2.2999999999999998</v>
      </c>
      <c r="AI402" s="25">
        <f t="shared" si="67"/>
        <v>15.833626974092558</v>
      </c>
      <c r="AJ402">
        <v>100</v>
      </c>
      <c r="AL402">
        <f t="shared" si="71"/>
        <v>0.13163420831486977</v>
      </c>
      <c r="AN402" s="12">
        <v>45090</v>
      </c>
      <c r="AO402">
        <v>3.6</v>
      </c>
      <c r="AP402">
        <v>2.9</v>
      </c>
      <c r="AQ402">
        <v>2.5</v>
      </c>
      <c r="AR402" s="25">
        <f t="shared" si="63"/>
        <v>20.611989400202635</v>
      </c>
      <c r="AS402">
        <v>100</v>
      </c>
      <c r="AU402">
        <f t="shared" si="72"/>
        <v>0.26357317284030107</v>
      </c>
      <c r="AW402" s="12">
        <v>45149</v>
      </c>
      <c r="AX402">
        <v>4.5</v>
      </c>
      <c r="AY402">
        <v>3.2</v>
      </c>
      <c r="AZ402">
        <v>2.7</v>
      </c>
      <c r="BA402" s="25">
        <f t="shared" si="68"/>
        <v>30.757173826348325</v>
      </c>
      <c r="BB402">
        <v>100</v>
      </c>
    </row>
    <row r="403" spans="1:54" ht="15" customHeight="1" x14ac:dyDescent="0.25">
      <c r="A403" s="8" t="s">
        <v>168</v>
      </c>
      <c r="B403" s="7" t="s">
        <v>54</v>
      </c>
      <c r="C403" s="9" t="s">
        <v>63</v>
      </c>
      <c r="D403" s="12">
        <v>44977</v>
      </c>
      <c r="E403" s="25">
        <v>1.7</v>
      </c>
      <c r="F403" s="25">
        <v>2.5</v>
      </c>
      <c r="G403" s="25">
        <v>1.7</v>
      </c>
      <c r="H403" s="25">
        <f t="shared" si="64"/>
        <v>5.8881300309906699</v>
      </c>
      <c r="I403" s="25">
        <v>100</v>
      </c>
      <c r="M403" s="12">
        <v>45006</v>
      </c>
      <c r="N403">
        <v>2.6</v>
      </c>
      <c r="O403">
        <v>2</v>
      </c>
      <c r="P403">
        <v>1.7</v>
      </c>
      <c r="Q403" s="25">
        <f t="shared" si="65"/>
        <v>6.9888655569921951</v>
      </c>
      <c r="R403">
        <v>100</v>
      </c>
      <c r="T403">
        <f t="shared" si="69"/>
        <v>5.9096476788613244E-3</v>
      </c>
      <c r="V403" s="12">
        <v>45033</v>
      </c>
      <c r="W403">
        <v>2.8</v>
      </c>
      <c r="X403">
        <v>2.2999999999999998</v>
      </c>
      <c r="Y403">
        <v>1.9</v>
      </c>
      <c r="Z403" s="25">
        <f t="shared" si="66"/>
        <v>9.6980965216316868</v>
      </c>
      <c r="AA403" s="28">
        <v>100</v>
      </c>
      <c r="AC403">
        <f t="shared" si="70"/>
        <v>1.2133754941926254E-2</v>
      </c>
      <c r="AE403" s="12">
        <v>45062</v>
      </c>
      <c r="AF403">
        <v>2.9</v>
      </c>
      <c r="AG403">
        <v>2.4</v>
      </c>
      <c r="AH403">
        <v>2</v>
      </c>
      <c r="AI403" s="25">
        <f t="shared" si="67"/>
        <v>11.023848621446586</v>
      </c>
      <c r="AJ403">
        <v>100</v>
      </c>
      <c r="AL403">
        <f t="shared" si="71"/>
        <v>0.12804889115514664</v>
      </c>
      <c r="AN403" s="12">
        <v>45090</v>
      </c>
      <c r="AO403">
        <v>3.7</v>
      </c>
      <c r="AP403">
        <v>2.7</v>
      </c>
      <c r="AQ403">
        <v>2.5</v>
      </c>
      <c r="AR403" s="25">
        <f t="shared" si="63"/>
        <v>19.644378862896978</v>
      </c>
      <c r="AS403">
        <v>100</v>
      </c>
      <c r="AU403">
        <f t="shared" si="72"/>
        <v>0.57737149290101442</v>
      </c>
      <c r="AW403" s="12">
        <v>45149</v>
      </c>
      <c r="AX403">
        <v>4</v>
      </c>
      <c r="AY403">
        <v>2.9</v>
      </c>
      <c r="AZ403">
        <v>2.9</v>
      </c>
      <c r="BA403" s="25">
        <f t="shared" si="68"/>
        <v>26.420794216690162</v>
      </c>
      <c r="BB403">
        <v>100</v>
      </c>
    </row>
    <row r="404" spans="1:54" ht="15" customHeight="1" x14ac:dyDescent="0.25">
      <c r="A404" s="8" t="s">
        <v>168</v>
      </c>
      <c r="B404" s="7" t="s">
        <v>55</v>
      </c>
      <c r="C404" s="9" t="s">
        <v>63</v>
      </c>
      <c r="D404" s="12">
        <v>44977</v>
      </c>
      <c r="E404" s="25">
        <v>2.2000000000000002</v>
      </c>
      <c r="F404" s="25">
        <v>3.4</v>
      </c>
      <c r="G404" s="25">
        <v>1.4</v>
      </c>
      <c r="H404" s="25">
        <f t="shared" si="64"/>
        <v>9.9525655265724655</v>
      </c>
      <c r="I404" s="25">
        <v>100</v>
      </c>
      <c r="M404" s="12">
        <v>45006</v>
      </c>
      <c r="N404">
        <v>3.3</v>
      </c>
      <c r="O404">
        <v>2.2000000000000002</v>
      </c>
      <c r="P404">
        <v>1.3</v>
      </c>
      <c r="Q404" s="25">
        <f t="shared" si="65"/>
        <v>7.937430188835461</v>
      </c>
      <c r="R404">
        <v>100</v>
      </c>
      <c r="T404">
        <f t="shared" si="69"/>
        <v>-7.8014065768548376E-3</v>
      </c>
      <c r="V404" s="12">
        <v>45033</v>
      </c>
      <c r="W404">
        <v>4</v>
      </c>
      <c r="X404">
        <v>2.5</v>
      </c>
      <c r="Y404">
        <v>1.6</v>
      </c>
      <c r="Z404" s="25">
        <f t="shared" si="66"/>
        <v>13.202543126711104</v>
      </c>
      <c r="AA404" s="28">
        <v>100</v>
      </c>
      <c r="AC404">
        <f t="shared" si="70"/>
        <v>1.8845181595453495E-2</v>
      </c>
      <c r="AE404" s="12">
        <v>45062</v>
      </c>
      <c r="AF404">
        <v>3.9</v>
      </c>
      <c r="AG404">
        <v>3.1</v>
      </c>
      <c r="AH404">
        <v>2.2000000000000002</v>
      </c>
      <c r="AI404" s="25">
        <f t="shared" si="67"/>
        <v>21.51028854958847</v>
      </c>
      <c r="AJ404">
        <v>100</v>
      </c>
      <c r="AL404">
        <f t="shared" si="71"/>
        <v>0.4878077510815923</v>
      </c>
      <c r="AN404" s="12">
        <v>45090</v>
      </c>
      <c r="AO404">
        <v>4.5999999999999996</v>
      </c>
      <c r="AP404">
        <v>2.9</v>
      </c>
      <c r="AQ404">
        <v>2.1</v>
      </c>
      <c r="AR404" s="25">
        <f t="shared" si="63"/>
        <v>22.580197197676636</v>
      </c>
      <c r="AS404">
        <v>100</v>
      </c>
      <c r="AU404">
        <f t="shared" si="72"/>
        <v>4.8511790528548704E-2</v>
      </c>
      <c r="AW404" s="12">
        <v>45149</v>
      </c>
      <c r="AX404">
        <v>5.2</v>
      </c>
      <c r="AY404">
        <v>3.5</v>
      </c>
      <c r="AZ404">
        <v>2.7</v>
      </c>
      <c r="BA404" s="25">
        <f t="shared" si="68"/>
        <v>39.24791702129729</v>
      </c>
      <c r="BB404">
        <v>100</v>
      </c>
    </row>
    <row r="405" spans="1:54" ht="15" customHeight="1" x14ac:dyDescent="0.25">
      <c r="A405" s="8" t="s">
        <v>168</v>
      </c>
      <c r="B405" s="7" t="s">
        <v>56</v>
      </c>
      <c r="C405" s="9" t="s">
        <v>63</v>
      </c>
      <c r="D405" s="12">
        <v>44977</v>
      </c>
      <c r="E405" s="25">
        <v>2</v>
      </c>
      <c r="F405" s="25">
        <v>2.6</v>
      </c>
      <c r="G405" s="25">
        <v>1.2</v>
      </c>
      <c r="H405" s="25">
        <f t="shared" si="64"/>
        <v>5.6705747397295765</v>
      </c>
      <c r="I405" s="25">
        <v>100</v>
      </c>
      <c r="M405" s="12">
        <v>45006</v>
      </c>
      <c r="N405">
        <v>2.7</v>
      </c>
      <c r="O405">
        <v>2.7</v>
      </c>
      <c r="P405">
        <v>1.4</v>
      </c>
      <c r="Q405" s="25">
        <f t="shared" si="65"/>
        <v>8.9117166105299965</v>
      </c>
      <c r="R405">
        <v>100</v>
      </c>
      <c r="T405">
        <f t="shared" si="69"/>
        <v>1.5588841600213177E-2</v>
      </c>
      <c r="U405" s="27" t="s">
        <v>110</v>
      </c>
      <c r="V405" s="12">
        <v>45033</v>
      </c>
      <c r="W405">
        <v>3.3</v>
      </c>
      <c r="X405">
        <v>2.7</v>
      </c>
      <c r="Y405">
        <v>1.9</v>
      </c>
      <c r="Z405" s="25">
        <f t="shared" si="66"/>
        <v>13.710695738429251</v>
      </c>
      <c r="AA405" s="28">
        <v>100</v>
      </c>
      <c r="AC405">
        <f t="shared" si="70"/>
        <v>1.5955902038212049E-2</v>
      </c>
      <c r="AE405" s="12">
        <v>45062</v>
      </c>
      <c r="AF405">
        <v>3.6</v>
      </c>
      <c r="AG405">
        <v>3</v>
      </c>
      <c r="AH405">
        <v>2.5</v>
      </c>
      <c r="AI405" s="25">
        <f t="shared" si="67"/>
        <v>21.382464998495532</v>
      </c>
      <c r="AJ405">
        <v>100</v>
      </c>
      <c r="AL405">
        <f t="shared" si="71"/>
        <v>0.44410896065276539</v>
      </c>
      <c r="AN405" s="12">
        <v>45090</v>
      </c>
      <c r="AO405">
        <v>3.8</v>
      </c>
      <c r="AP405">
        <v>3</v>
      </c>
      <c r="AQ405">
        <v>3.4</v>
      </c>
      <c r="AR405" s="25">
        <f t="shared" si="63"/>
        <v>30.561413334121507</v>
      </c>
      <c r="AS405">
        <v>100</v>
      </c>
      <c r="AU405">
        <f t="shared" si="72"/>
        <v>0.35694522385666488</v>
      </c>
      <c r="AW405" s="12">
        <v>45149</v>
      </c>
      <c r="AX405">
        <v>4.5</v>
      </c>
      <c r="AY405">
        <v>3.7</v>
      </c>
      <c r="AZ405">
        <v>3.2</v>
      </c>
      <c r="BA405" s="25">
        <f t="shared" si="68"/>
        <v>42.066907379271576</v>
      </c>
      <c r="BB405">
        <v>100</v>
      </c>
    </row>
    <row r="406" spans="1:54" ht="15" customHeight="1" x14ac:dyDescent="0.25">
      <c r="A406" s="8" t="s">
        <v>168</v>
      </c>
      <c r="B406" s="7" t="s">
        <v>57</v>
      </c>
      <c r="C406" s="9" t="s">
        <v>63</v>
      </c>
      <c r="D406" s="12">
        <v>44977</v>
      </c>
      <c r="E406" s="25">
        <v>2.2999999999999998</v>
      </c>
      <c r="F406" s="25">
        <v>2.1</v>
      </c>
      <c r="G406" s="25">
        <v>1.1000000000000001</v>
      </c>
      <c r="H406" s="25">
        <f t="shared" si="64"/>
        <v>4.6244243860841756</v>
      </c>
      <c r="I406" s="25">
        <v>100</v>
      </c>
      <c r="M406" s="12">
        <v>45006</v>
      </c>
      <c r="N406">
        <v>2.5</v>
      </c>
      <c r="O406">
        <v>2.5</v>
      </c>
      <c r="P406">
        <v>1.6</v>
      </c>
      <c r="Q406" s="25">
        <f t="shared" si="65"/>
        <v>8.2515894541944395</v>
      </c>
      <c r="R406">
        <v>100</v>
      </c>
      <c r="T406">
        <f t="shared" si="69"/>
        <v>1.9967377129248738E-2</v>
      </c>
      <c r="V406" s="12">
        <v>45033</v>
      </c>
      <c r="W406">
        <v>3.4</v>
      </c>
      <c r="X406">
        <v>3.1</v>
      </c>
      <c r="Y406">
        <v>2</v>
      </c>
      <c r="Z406" s="25">
        <f t="shared" si="66"/>
        <v>17.363975295472482</v>
      </c>
      <c r="AA406" s="28">
        <v>100</v>
      </c>
      <c r="AC406">
        <f t="shared" si="70"/>
        <v>2.7555253029185059E-2</v>
      </c>
      <c r="AE406" s="12">
        <v>45062</v>
      </c>
      <c r="AF406">
        <v>3.6</v>
      </c>
      <c r="AG406">
        <v>3.3</v>
      </c>
      <c r="AH406">
        <v>2.2999999999999998</v>
      </c>
      <c r="AI406" s="25">
        <f t="shared" si="67"/>
        <v>22.167077763729576</v>
      </c>
      <c r="AJ406">
        <v>100</v>
      </c>
      <c r="AL406">
        <f t="shared" si="71"/>
        <v>0.2440533662788433</v>
      </c>
      <c r="AN406" s="12">
        <v>45090</v>
      </c>
      <c r="AO406">
        <v>4.0999999999999996</v>
      </c>
      <c r="AP406">
        <v>3.6</v>
      </c>
      <c r="AQ406">
        <v>3.3</v>
      </c>
      <c r="AR406" s="25">
        <f t="shared" si="63"/>
        <v>38.327626723336323</v>
      </c>
      <c r="AS406">
        <v>100</v>
      </c>
      <c r="AU406">
        <f t="shared" si="72"/>
        <v>0.54722273030891799</v>
      </c>
      <c r="AW406" s="12">
        <v>45149</v>
      </c>
      <c r="AX406">
        <v>4.7</v>
      </c>
      <c r="AY406">
        <v>4.2</v>
      </c>
      <c r="AZ406">
        <v>3.2</v>
      </c>
      <c r="BA406" s="25">
        <f t="shared" si="68"/>
        <v>50.534874027482026</v>
      </c>
      <c r="BB406">
        <v>100</v>
      </c>
    </row>
    <row r="407" spans="1:54" ht="15" customHeight="1" x14ac:dyDescent="0.25">
      <c r="A407" s="8" t="s">
        <v>168</v>
      </c>
      <c r="B407" s="7" t="s">
        <v>58</v>
      </c>
      <c r="C407" s="9" t="s">
        <v>63</v>
      </c>
      <c r="D407" s="12">
        <v>44977</v>
      </c>
      <c r="E407" s="25">
        <v>2</v>
      </c>
      <c r="F407" s="25">
        <v>2.7</v>
      </c>
      <c r="G407" s="25">
        <v>1.9</v>
      </c>
      <c r="H407" s="25">
        <f t="shared" si="64"/>
        <v>8.3095125687450011</v>
      </c>
      <c r="I407" s="25">
        <v>100</v>
      </c>
      <c r="M407" s="12">
        <v>45006</v>
      </c>
      <c r="N407">
        <v>3.2</v>
      </c>
      <c r="O407">
        <v>2.1</v>
      </c>
      <c r="P407">
        <v>2.1</v>
      </c>
      <c r="Q407" s="25">
        <f t="shared" si="65"/>
        <v>11.08353888186479</v>
      </c>
      <c r="R407">
        <v>100</v>
      </c>
      <c r="T407">
        <f t="shared" si="69"/>
        <v>9.933105959802839E-3</v>
      </c>
      <c r="V407" s="12">
        <v>45033</v>
      </c>
      <c r="W407">
        <v>3.6</v>
      </c>
      <c r="X407">
        <v>2.7</v>
      </c>
      <c r="Y407">
        <v>2.5</v>
      </c>
      <c r="Z407" s="25">
        <f t="shared" si="66"/>
        <v>19.113449704440303</v>
      </c>
      <c r="AA407" s="28">
        <v>100</v>
      </c>
      <c r="AC407">
        <f t="shared" si="70"/>
        <v>2.0182638379722288E-2</v>
      </c>
      <c r="AE407" s="12">
        <v>45062</v>
      </c>
      <c r="AF407">
        <v>3.8</v>
      </c>
      <c r="AG407">
        <v>2.8</v>
      </c>
      <c r="AH407">
        <v>2.9</v>
      </c>
      <c r="AI407" s="25">
        <f t="shared" si="67"/>
        <v>24.241707012343934</v>
      </c>
      <c r="AJ407">
        <v>100</v>
      </c>
      <c r="AL407">
        <f t="shared" si="71"/>
        <v>0.23752935747405965</v>
      </c>
      <c r="AN407" s="12">
        <v>45090</v>
      </c>
      <c r="AO407">
        <v>4.2</v>
      </c>
      <c r="AP407">
        <v>3.2</v>
      </c>
      <c r="AQ407">
        <v>3</v>
      </c>
      <c r="AR407" s="25">
        <f t="shared" si="63"/>
        <v>31.700240671047816</v>
      </c>
      <c r="AS407">
        <v>100</v>
      </c>
      <c r="AU407">
        <f t="shared" si="72"/>
        <v>0.26808311521351974</v>
      </c>
      <c r="AW407" s="12">
        <v>45149</v>
      </c>
      <c r="AX407">
        <v>3.9</v>
      </c>
      <c r="AY407">
        <v>3.9</v>
      </c>
      <c r="AZ407">
        <v>4.7</v>
      </c>
      <c r="BA407" s="25">
        <f t="shared" si="68"/>
        <v>56.635846960753383</v>
      </c>
      <c r="BB407">
        <v>100</v>
      </c>
    </row>
    <row r="408" spans="1:54" ht="15" customHeight="1" x14ac:dyDescent="0.25">
      <c r="A408" s="8" t="s">
        <v>168</v>
      </c>
      <c r="B408" s="7" t="s">
        <v>59</v>
      </c>
      <c r="C408" s="9" t="s">
        <v>63</v>
      </c>
      <c r="D408" s="12">
        <v>44977</v>
      </c>
      <c r="E408" s="25">
        <v>2.2999999999999998</v>
      </c>
      <c r="F408" s="25">
        <v>2.2999999999999998</v>
      </c>
      <c r="G408" s="25">
        <v>1.5</v>
      </c>
      <c r="H408" s="25">
        <f t="shared" si="64"/>
        <v>6.521160950689012</v>
      </c>
      <c r="I408" s="25">
        <v>100</v>
      </c>
      <c r="M408" s="12">
        <v>45006</v>
      </c>
      <c r="N408">
        <v>2.6</v>
      </c>
      <c r="O408">
        <v>1.9</v>
      </c>
      <c r="P408">
        <v>2.1</v>
      </c>
      <c r="Q408" s="25">
        <f t="shared" si="65"/>
        <v>8.1681408993334621</v>
      </c>
      <c r="R408">
        <v>100</v>
      </c>
      <c r="T408">
        <f t="shared" si="69"/>
        <v>7.7651348574977082E-3</v>
      </c>
      <c r="V408" s="12">
        <v>45033</v>
      </c>
      <c r="W408">
        <v>2.9</v>
      </c>
      <c r="X408">
        <v>2.4</v>
      </c>
      <c r="Y408">
        <v>2.2000000000000002</v>
      </c>
      <c r="Z408" s="25">
        <f t="shared" si="66"/>
        <v>12.048793224680251</v>
      </c>
      <c r="AA408" s="28">
        <v>100</v>
      </c>
      <c r="AC408">
        <f t="shared" si="70"/>
        <v>1.43971546931596E-2</v>
      </c>
      <c r="AE408" s="12">
        <v>45062</v>
      </c>
      <c r="AF408">
        <v>3.9</v>
      </c>
      <c r="AG408">
        <v>3.1</v>
      </c>
      <c r="AH408">
        <v>2.7</v>
      </c>
      <c r="AI408" s="25">
        <f t="shared" si="67"/>
        <v>25.760274361272909</v>
      </c>
      <c r="AJ408">
        <v>100</v>
      </c>
      <c r="AL408">
        <f t="shared" si="71"/>
        <v>0.75938002463411469</v>
      </c>
      <c r="AN408" s="12">
        <v>45090</v>
      </c>
      <c r="AO408">
        <v>3.7</v>
      </c>
      <c r="AP408">
        <v>3</v>
      </c>
      <c r="AQ408">
        <v>2.8</v>
      </c>
      <c r="AR408" s="25">
        <f t="shared" si="63"/>
        <v>24.439234650438401</v>
      </c>
      <c r="AS408">
        <v>100</v>
      </c>
      <c r="AU408">
        <f t="shared" si="72"/>
        <v>-5.2611042766025448E-2</v>
      </c>
      <c r="AW408" s="12">
        <v>45149</v>
      </c>
      <c r="AX408">
        <v>4.3</v>
      </c>
      <c r="AY408">
        <v>3.9</v>
      </c>
      <c r="AZ408">
        <v>3.5</v>
      </c>
      <c r="BA408" s="25">
        <f t="shared" si="68"/>
        <v>46.234033684717595</v>
      </c>
      <c r="BB408">
        <v>100</v>
      </c>
    </row>
    <row r="409" spans="1:54" ht="15" customHeight="1" x14ac:dyDescent="0.25">
      <c r="A409" s="8" t="s">
        <v>168</v>
      </c>
      <c r="B409" s="7" t="s">
        <v>60</v>
      </c>
      <c r="C409" s="9" t="s">
        <v>63</v>
      </c>
      <c r="D409" s="12">
        <v>44977</v>
      </c>
      <c r="E409" s="25">
        <v>1.9</v>
      </c>
      <c r="F409" s="25">
        <v>2.2000000000000002</v>
      </c>
      <c r="G409" s="25">
        <v>1.1000000000000001</v>
      </c>
      <c r="H409" s="25">
        <f t="shared" si="64"/>
        <v>4.0626683497141514</v>
      </c>
      <c r="I409" s="25">
        <v>100</v>
      </c>
      <c r="M409" s="12">
        <v>45006</v>
      </c>
      <c r="N409">
        <v>2.5</v>
      </c>
      <c r="O409">
        <v>1.6</v>
      </c>
      <c r="P409">
        <v>1.2</v>
      </c>
      <c r="Q409" s="25">
        <f t="shared" si="65"/>
        <v>3.8484510006474961</v>
      </c>
      <c r="R409">
        <v>100</v>
      </c>
      <c r="T409">
        <f t="shared" si="69"/>
        <v>-1.8679054096825065E-3</v>
      </c>
      <c r="U409" s="27" t="s">
        <v>101</v>
      </c>
      <c r="V409" s="12">
        <v>45033</v>
      </c>
      <c r="W409">
        <v>3.1</v>
      </c>
      <c r="X409">
        <v>1.6</v>
      </c>
      <c r="Y409">
        <v>1.3</v>
      </c>
      <c r="Z409" s="25">
        <f t="shared" si="66"/>
        <v>5.1190288794837198</v>
      </c>
      <c r="AA409" s="28">
        <v>100</v>
      </c>
      <c r="AC409">
        <f t="shared" si="70"/>
        <v>1.0566445157018002E-2</v>
      </c>
      <c r="AE409" s="12">
        <v>45062</v>
      </c>
      <c r="AF409">
        <v>3.1</v>
      </c>
      <c r="AG409">
        <v>2.2000000000000002</v>
      </c>
      <c r="AH409">
        <v>2</v>
      </c>
      <c r="AI409" s="25">
        <f t="shared" si="67"/>
        <v>10.737178291806515</v>
      </c>
      <c r="AJ409">
        <v>100</v>
      </c>
      <c r="AL409">
        <f t="shared" si="71"/>
        <v>0.74027086273907206</v>
      </c>
      <c r="AN409" s="12">
        <v>45090</v>
      </c>
      <c r="AO409">
        <v>3.7</v>
      </c>
      <c r="AP409">
        <v>2.2000000000000002</v>
      </c>
      <c r="AQ409">
        <v>1.9</v>
      </c>
      <c r="AR409" s="25">
        <f t="shared" si="63"/>
        <v>12.212352392207771</v>
      </c>
      <c r="AS409">
        <v>100</v>
      </c>
      <c r="AU409">
        <f t="shared" si="72"/>
        <v>0.12865566273127368</v>
      </c>
      <c r="AW409" s="12">
        <v>45149</v>
      </c>
      <c r="AX409">
        <v>4.2</v>
      </c>
      <c r="AY409">
        <v>2.7</v>
      </c>
      <c r="AZ409">
        <v>2.5</v>
      </c>
      <c r="BA409" s="25">
        <f t="shared" si="68"/>
        <v>22.299024655180354</v>
      </c>
      <c r="BB409">
        <v>100</v>
      </c>
    </row>
    <row r="410" spans="1:54" ht="15" customHeight="1" x14ac:dyDescent="0.25">
      <c r="A410" s="8" t="s">
        <v>169</v>
      </c>
      <c r="B410" s="7" t="s">
        <v>53</v>
      </c>
      <c r="C410" s="9" t="s">
        <v>63</v>
      </c>
      <c r="D410" s="12">
        <v>44974</v>
      </c>
      <c r="E410">
        <v>2</v>
      </c>
      <c r="F410">
        <v>1.8</v>
      </c>
      <c r="G410">
        <v>2</v>
      </c>
      <c r="H410" s="25">
        <f t="shared" si="64"/>
        <v>5.6705747397295765</v>
      </c>
      <c r="I410">
        <v>100</v>
      </c>
      <c r="M410" s="12">
        <v>45007</v>
      </c>
      <c r="N410">
        <v>2.4</v>
      </c>
      <c r="O410">
        <v>2</v>
      </c>
      <c r="P410">
        <v>2.1</v>
      </c>
      <c r="Q410" s="25">
        <f t="shared" si="65"/>
        <v>7.9215258760266618</v>
      </c>
      <c r="R410">
        <v>100</v>
      </c>
      <c r="T410">
        <f t="shared" si="69"/>
        <v>1.0130102143933289E-2</v>
      </c>
      <c r="V410" s="12">
        <v>45033</v>
      </c>
      <c r="W410">
        <v>2.6</v>
      </c>
      <c r="X410">
        <v>2.2000000000000002</v>
      </c>
      <c r="Y410">
        <v>2.2999999999999998</v>
      </c>
      <c r="Z410" s="25">
        <f t="shared" si="66"/>
        <v>10.337803325718912</v>
      </c>
      <c r="AA410" s="28">
        <v>100</v>
      </c>
      <c r="AC410">
        <f t="shared" si="70"/>
        <v>1.023936745406002E-2</v>
      </c>
      <c r="AE410" s="12">
        <v>45063</v>
      </c>
      <c r="AF410">
        <v>2.9</v>
      </c>
      <c r="AG410">
        <v>2.4</v>
      </c>
      <c r="AH410">
        <v>2.8</v>
      </c>
      <c r="AI410" s="25">
        <f t="shared" si="67"/>
        <v>15.396945595243571</v>
      </c>
      <c r="AJ410">
        <v>100</v>
      </c>
      <c r="AL410">
        <f t="shared" si="71"/>
        <v>0.39809654637198333</v>
      </c>
      <c r="AN410" s="12">
        <v>45090</v>
      </c>
      <c r="AO410">
        <v>3.1</v>
      </c>
      <c r="AP410">
        <v>3</v>
      </c>
      <c r="AQ410">
        <v>2.7</v>
      </c>
      <c r="AR410" s="25">
        <f t="shared" si="63"/>
        <v>19.776129404806902</v>
      </c>
      <c r="AS410">
        <v>100</v>
      </c>
      <c r="AU410">
        <f t="shared" si="72"/>
        <v>0.25015658888934655</v>
      </c>
      <c r="AW410" s="12">
        <v>45149</v>
      </c>
      <c r="AX410">
        <v>3.8</v>
      </c>
      <c r="AY410">
        <v>3.4</v>
      </c>
      <c r="AZ410">
        <v>3</v>
      </c>
      <c r="BA410" s="25">
        <f t="shared" si="68"/>
        <v>30.561413334121507</v>
      </c>
      <c r="BB410">
        <v>100</v>
      </c>
    </row>
    <row r="411" spans="1:54" ht="15" customHeight="1" x14ac:dyDescent="0.25">
      <c r="A411" s="8" t="s">
        <v>169</v>
      </c>
      <c r="B411" s="7" t="s">
        <v>54</v>
      </c>
      <c r="C411" s="9" t="s">
        <v>63</v>
      </c>
      <c r="D411" s="12">
        <v>44974</v>
      </c>
      <c r="E411">
        <v>2.1</v>
      </c>
      <c r="F411">
        <v>1.4</v>
      </c>
      <c r="G411">
        <v>1.9</v>
      </c>
      <c r="H411" s="25">
        <f t="shared" si="64"/>
        <v>4.4903176496840604</v>
      </c>
      <c r="I411">
        <v>100</v>
      </c>
      <c r="M411" s="12">
        <v>45007</v>
      </c>
      <c r="N411">
        <v>2.2999999999999998</v>
      </c>
      <c r="O411">
        <v>1.7</v>
      </c>
      <c r="P411">
        <v>2</v>
      </c>
      <c r="Q411" s="25">
        <f t="shared" si="65"/>
        <v>6.1824579927238643</v>
      </c>
      <c r="R411">
        <v>100</v>
      </c>
      <c r="T411">
        <f t="shared" si="69"/>
        <v>9.6906812291277407E-3</v>
      </c>
      <c r="V411" s="12">
        <v>45033</v>
      </c>
      <c r="W411">
        <v>2.6</v>
      </c>
      <c r="X411">
        <v>2.2999999999999998</v>
      </c>
      <c r="Y411">
        <v>2.1</v>
      </c>
      <c r="Z411" s="25">
        <f t="shared" si="66"/>
        <v>9.8834504881934908</v>
      </c>
      <c r="AA411" s="28">
        <v>100</v>
      </c>
      <c r="AC411">
        <f t="shared" si="70"/>
        <v>1.8044067870784844E-2</v>
      </c>
      <c r="AE411" s="12">
        <v>45063</v>
      </c>
      <c r="AF411">
        <v>3</v>
      </c>
      <c r="AG411">
        <v>2.5</v>
      </c>
      <c r="AH411">
        <v>2.2999999999999998</v>
      </c>
      <c r="AI411" s="25">
        <f t="shared" si="67"/>
        <v>13.571680263507908</v>
      </c>
      <c r="AJ411">
        <v>95</v>
      </c>
      <c r="AL411">
        <f t="shared" si="71"/>
        <v>0.31691247745641515</v>
      </c>
      <c r="AN411" s="12">
        <v>45090</v>
      </c>
      <c r="AO411">
        <v>3.1</v>
      </c>
      <c r="AP411">
        <v>2.5</v>
      </c>
      <c r="AQ411">
        <v>2.4</v>
      </c>
      <c r="AR411" s="25">
        <f t="shared" si="63"/>
        <v>14.614492674958871</v>
      </c>
      <c r="AS411">
        <v>100</v>
      </c>
      <c r="AU411">
        <f t="shared" si="72"/>
        <v>7.3984068846888393E-2</v>
      </c>
      <c r="AW411" s="12">
        <v>45149</v>
      </c>
      <c r="AX411">
        <v>3.8</v>
      </c>
      <c r="AY411">
        <v>3.4</v>
      </c>
      <c r="AZ411">
        <v>3.6</v>
      </c>
      <c r="BA411" s="25">
        <f t="shared" si="68"/>
        <v>36.560284506151213</v>
      </c>
      <c r="BB411">
        <v>100</v>
      </c>
    </row>
    <row r="412" spans="1:54" ht="15" customHeight="1" x14ac:dyDescent="0.25">
      <c r="A412" s="8" t="s">
        <v>169</v>
      </c>
      <c r="B412" s="7" t="s">
        <v>55</v>
      </c>
      <c r="C412" s="9" t="s">
        <v>63</v>
      </c>
      <c r="D412" s="12">
        <v>44974</v>
      </c>
      <c r="E412">
        <v>2.5</v>
      </c>
      <c r="F412">
        <v>1.9</v>
      </c>
      <c r="G412">
        <v>2.2000000000000002</v>
      </c>
      <c r="H412" s="25">
        <f t="shared" si="64"/>
        <v>8.2515894541944395</v>
      </c>
      <c r="I412">
        <v>100</v>
      </c>
      <c r="L412" s="27"/>
      <c r="M412" s="12">
        <v>45007</v>
      </c>
      <c r="N412">
        <v>2.7</v>
      </c>
      <c r="O412">
        <v>1.9</v>
      </c>
      <c r="P412">
        <v>2.1</v>
      </c>
      <c r="Q412" s="25">
        <f t="shared" si="65"/>
        <v>8.4823001646924414</v>
      </c>
      <c r="R412">
        <v>100</v>
      </c>
      <c r="T412">
        <f t="shared" si="69"/>
        <v>8.3563078652683419E-4</v>
      </c>
      <c r="V412" s="12">
        <v>45033</v>
      </c>
      <c r="W412">
        <v>3</v>
      </c>
      <c r="X412">
        <v>2.5</v>
      </c>
      <c r="Y412">
        <v>2.2000000000000002</v>
      </c>
      <c r="Z412" s="25">
        <f t="shared" si="66"/>
        <v>13.012084072087227</v>
      </c>
      <c r="AA412" s="28">
        <v>100</v>
      </c>
      <c r="AC412">
        <f t="shared" si="70"/>
        <v>1.6457569648079654E-2</v>
      </c>
      <c r="AE412" s="12">
        <v>45063</v>
      </c>
      <c r="AF412">
        <v>3.4</v>
      </c>
      <c r="AG412">
        <v>2.8</v>
      </c>
      <c r="AH412">
        <v>2.4</v>
      </c>
      <c r="AI412" s="25">
        <f t="shared" si="67"/>
        <v>18.051591387526944</v>
      </c>
      <c r="AJ412">
        <v>100</v>
      </c>
      <c r="AL412">
        <f t="shared" si="71"/>
        <v>0.32713744488348373</v>
      </c>
      <c r="AN412" s="12">
        <v>45090</v>
      </c>
      <c r="AO412">
        <v>3.7</v>
      </c>
      <c r="AP412">
        <v>3.1</v>
      </c>
      <c r="AQ412">
        <v>2.5</v>
      </c>
      <c r="AR412" s="25">
        <f t="shared" si="63"/>
        <v>22.782829923833177</v>
      </c>
      <c r="AS412">
        <v>100</v>
      </c>
      <c r="AU412">
        <f t="shared" si="72"/>
        <v>0.23263394710656365</v>
      </c>
      <c r="AW412" s="12">
        <v>45149</v>
      </c>
      <c r="AX412">
        <v>4.0999999999999996</v>
      </c>
      <c r="AY412">
        <v>4</v>
      </c>
      <c r="AZ412">
        <v>3.4</v>
      </c>
      <c r="BA412" s="25">
        <f t="shared" si="68"/>
        <v>44.083613513335379</v>
      </c>
      <c r="BB412">
        <v>100</v>
      </c>
    </row>
    <row r="413" spans="1:54" ht="15" customHeight="1" x14ac:dyDescent="0.25">
      <c r="A413" s="8" t="s">
        <v>169</v>
      </c>
      <c r="B413" s="7" t="s">
        <v>56</v>
      </c>
      <c r="C413" s="9" t="s">
        <v>63</v>
      </c>
      <c r="D413" s="12">
        <v>44974</v>
      </c>
      <c r="E413">
        <v>2.6</v>
      </c>
      <c r="F413">
        <v>2.2000000000000002</v>
      </c>
      <c r="G413">
        <v>1.5</v>
      </c>
      <c r="H413" s="25">
        <f t="shared" si="64"/>
        <v>6.9888655569921951</v>
      </c>
      <c r="I413">
        <v>100</v>
      </c>
      <c r="M413" s="12">
        <v>45007</v>
      </c>
      <c r="N413">
        <v>3.1</v>
      </c>
      <c r="O413">
        <v>2.4</v>
      </c>
      <c r="P413">
        <v>1.9</v>
      </c>
      <c r="Q413" s="25">
        <f t="shared" si="65"/>
        <v>11.254559331944584</v>
      </c>
      <c r="R413">
        <v>100</v>
      </c>
      <c r="T413">
        <f t="shared" si="69"/>
        <v>1.4438032501889088E-2</v>
      </c>
      <c r="V413" s="12">
        <v>45033</v>
      </c>
      <c r="W413">
        <v>3.3</v>
      </c>
      <c r="X413">
        <v>3</v>
      </c>
      <c r="Y413">
        <v>2.1</v>
      </c>
      <c r="Z413" s="25">
        <f t="shared" si="66"/>
        <v>16.853270139723293</v>
      </c>
      <c r="AA413" s="28">
        <v>100</v>
      </c>
      <c r="AC413">
        <f t="shared" si="70"/>
        <v>1.5529668886263868E-2</v>
      </c>
      <c r="AE413" s="12">
        <v>45063</v>
      </c>
      <c r="AF413">
        <v>3.5</v>
      </c>
      <c r="AG413">
        <v>3.3</v>
      </c>
      <c r="AH413">
        <v>2.7</v>
      </c>
      <c r="AI413" s="25">
        <f t="shared" si="67"/>
        <v>24.740042147019622</v>
      </c>
      <c r="AJ413">
        <v>100</v>
      </c>
      <c r="AL413">
        <f t="shared" si="71"/>
        <v>0.38362279789803982</v>
      </c>
      <c r="AN413" s="12">
        <v>45090</v>
      </c>
      <c r="AO413">
        <v>3.7</v>
      </c>
      <c r="AP413">
        <v>3.2</v>
      </c>
      <c r="AQ413">
        <v>2.6</v>
      </c>
      <c r="AR413" s="25">
        <f t="shared" si="63"/>
        <v>24.439234650438404</v>
      </c>
      <c r="AS413">
        <v>100</v>
      </c>
      <c r="AU413">
        <f t="shared" si="72"/>
        <v>-1.2225926895835197E-2</v>
      </c>
      <c r="AW413" s="12">
        <v>45149</v>
      </c>
      <c r="AX413">
        <v>3.9</v>
      </c>
      <c r="AY413">
        <v>3.6</v>
      </c>
      <c r="AZ413">
        <v>2.9</v>
      </c>
      <c r="BA413" s="25">
        <f t="shared" si="68"/>
        <v>32.353495593453637</v>
      </c>
      <c r="BB413">
        <v>100</v>
      </c>
    </row>
    <row r="414" spans="1:54" ht="15" customHeight="1" x14ac:dyDescent="0.25">
      <c r="A414" s="8" t="s">
        <v>169</v>
      </c>
      <c r="B414" s="7" t="s">
        <v>57</v>
      </c>
      <c r="C414" s="9" t="s">
        <v>63</v>
      </c>
      <c r="D414" s="12">
        <v>44974</v>
      </c>
      <c r="E414">
        <v>3.3</v>
      </c>
      <c r="F414">
        <v>1</v>
      </c>
      <c r="G414">
        <v>2.2999999999999998</v>
      </c>
      <c r="H414" s="25">
        <f t="shared" si="64"/>
        <v>7.0562134495035229</v>
      </c>
      <c r="I414">
        <v>100</v>
      </c>
      <c r="M414" s="12">
        <v>45007</v>
      </c>
      <c r="N414">
        <v>3.3</v>
      </c>
      <c r="O414">
        <v>2.4</v>
      </c>
      <c r="P414">
        <v>1.2</v>
      </c>
      <c r="Q414" s="25">
        <f t="shared" si="65"/>
        <v>8.3974771630455152</v>
      </c>
      <c r="R414">
        <v>100</v>
      </c>
      <c r="T414">
        <f t="shared" si="69"/>
        <v>5.2734167872502897E-3</v>
      </c>
      <c r="V414" s="12">
        <v>45033</v>
      </c>
      <c r="W414">
        <v>3.9</v>
      </c>
      <c r="X414">
        <v>2.8</v>
      </c>
      <c r="Y414">
        <v>2.1</v>
      </c>
      <c r="Z414" s="25">
        <f t="shared" si="66"/>
        <v>18.385974655593419</v>
      </c>
      <c r="AA414" s="28">
        <v>100</v>
      </c>
      <c r="AC414">
        <f t="shared" si="70"/>
        <v>3.0140646306623067E-2</v>
      </c>
      <c r="AE414" s="12">
        <v>45063</v>
      </c>
      <c r="AF414">
        <v>4.4000000000000004</v>
      </c>
      <c r="AG414">
        <v>3.3</v>
      </c>
      <c r="AH414">
        <v>2.2999999999999998</v>
      </c>
      <c r="AI414" s="25">
        <f t="shared" si="67"/>
        <v>27.093095044558375</v>
      </c>
      <c r="AJ414">
        <v>100</v>
      </c>
      <c r="AL414">
        <f t="shared" si="71"/>
        <v>0.38743267386114838</v>
      </c>
      <c r="AN414" s="12">
        <v>45090</v>
      </c>
      <c r="AO414">
        <v>4.4000000000000004</v>
      </c>
      <c r="AP414">
        <v>3.7</v>
      </c>
      <c r="AQ414">
        <v>2.5</v>
      </c>
      <c r="AR414" s="25">
        <f t="shared" si="63"/>
        <v>33.20977594109771</v>
      </c>
      <c r="AS414">
        <v>100</v>
      </c>
      <c r="AU414">
        <f t="shared" si="72"/>
        <v>0.20344349317759761</v>
      </c>
      <c r="AW414" s="12">
        <v>45149</v>
      </c>
      <c r="AX414">
        <v>5.0999999999999996</v>
      </c>
      <c r="AY414">
        <v>4.2</v>
      </c>
      <c r="AZ414">
        <v>3.5</v>
      </c>
      <c r="BA414" s="25">
        <f t="shared" si="68"/>
        <v>59.371977812489256</v>
      </c>
      <c r="BB414">
        <v>100</v>
      </c>
    </row>
    <row r="415" spans="1:54" ht="15" customHeight="1" x14ac:dyDescent="0.25">
      <c r="A415" s="8" t="s">
        <v>169</v>
      </c>
      <c r="B415" s="7" t="s">
        <v>58</v>
      </c>
      <c r="C415" s="9" t="s">
        <v>63</v>
      </c>
      <c r="D415" s="12">
        <v>44974</v>
      </c>
      <c r="E415">
        <v>3.2</v>
      </c>
      <c r="F415">
        <v>1.5</v>
      </c>
      <c r="G415">
        <v>2.6</v>
      </c>
      <c r="H415" s="25">
        <f t="shared" si="64"/>
        <v>10.562034501368885</v>
      </c>
      <c r="I415">
        <v>100</v>
      </c>
      <c r="M415" s="12">
        <v>45007</v>
      </c>
      <c r="N415">
        <v>3.4</v>
      </c>
      <c r="O415">
        <v>2.4</v>
      </c>
      <c r="P415">
        <v>1.6</v>
      </c>
      <c r="Q415" s="25">
        <f t="shared" si="65"/>
        <v>10.681415022205297</v>
      </c>
      <c r="R415">
        <v>100</v>
      </c>
      <c r="T415">
        <f t="shared" si="69"/>
        <v>3.4058777683914894E-4</v>
      </c>
      <c r="V415" s="12">
        <v>45033</v>
      </c>
      <c r="W415">
        <v>3.6</v>
      </c>
      <c r="X415">
        <v>2.6</v>
      </c>
      <c r="Y415">
        <v>1.8</v>
      </c>
      <c r="Z415" s="25">
        <f t="shared" si="66"/>
        <v>13.684777599037142</v>
      </c>
      <c r="AA415" s="28">
        <v>100</v>
      </c>
      <c r="AC415">
        <f t="shared" si="70"/>
        <v>9.5299528249460988E-3</v>
      </c>
      <c r="AE415" s="12">
        <v>45063</v>
      </c>
      <c r="AF415">
        <v>4</v>
      </c>
      <c r="AG415">
        <v>3.2</v>
      </c>
      <c r="AH415">
        <v>2.1</v>
      </c>
      <c r="AI415" s="25">
        <f t="shared" si="67"/>
        <v>22.061834409834329</v>
      </c>
      <c r="AJ415">
        <v>100</v>
      </c>
      <c r="AL415">
        <f t="shared" si="71"/>
        <v>0.47724714331318807</v>
      </c>
      <c r="AN415" s="12">
        <v>45090</v>
      </c>
      <c r="AO415">
        <v>4.0999999999999996</v>
      </c>
      <c r="AP415">
        <v>3</v>
      </c>
      <c r="AQ415">
        <v>2.5</v>
      </c>
      <c r="AR415" s="25">
        <f t="shared" si="63"/>
        <v>24.35225180384213</v>
      </c>
      <c r="AS415">
        <v>100</v>
      </c>
      <c r="AU415">
        <f t="shared" si="72"/>
        <v>9.8716009151098558E-2</v>
      </c>
      <c r="AW415" s="12">
        <v>45149</v>
      </c>
      <c r="AX415">
        <v>4.5</v>
      </c>
      <c r="AY415">
        <v>3.9</v>
      </c>
      <c r="AZ415">
        <v>3.5</v>
      </c>
      <c r="BA415" s="25">
        <f t="shared" si="68"/>
        <v>48.38445385609981</v>
      </c>
      <c r="BB415">
        <v>100</v>
      </c>
    </row>
    <row r="416" spans="1:54" ht="15" customHeight="1" x14ac:dyDescent="0.25">
      <c r="A416" s="8" t="s">
        <v>169</v>
      </c>
      <c r="B416" s="7" t="s">
        <v>59</v>
      </c>
      <c r="C416" s="9" t="s">
        <v>63</v>
      </c>
      <c r="D416" s="12">
        <v>44974</v>
      </c>
      <c r="E416">
        <v>2.9</v>
      </c>
      <c r="F416">
        <v>1.3</v>
      </c>
      <c r="G416">
        <v>1.9</v>
      </c>
      <c r="H416" s="25">
        <f t="shared" si="64"/>
        <v>5.8307959650626566</v>
      </c>
      <c r="I416">
        <v>100</v>
      </c>
      <c r="M416" s="12">
        <v>45007</v>
      </c>
      <c r="N416">
        <v>3.3</v>
      </c>
      <c r="O416">
        <v>2.1</v>
      </c>
      <c r="P416">
        <v>1.7</v>
      </c>
      <c r="Q416" s="25">
        <f t="shared" si="65"/>
        <v>9.3564483205538007</v>
      </c>
      <c r="R416">
        <v>100</v>
      </c>
      <c r="T416">
        <f t="shared" si="69"/>
        <v>1.4330674101009834E-2</v>
      </c>
      <c r="V416" s="12">
        <v>45033</v>
      </c>
      <c r="W416">
        <v>3.7</v>
      </c>
      <c r="X416">
        <v>2.5</v>
      </c>
      <c r="Y416">
        <v>2.1</v>
      </c>
      <c r="Z416" s="25">
        <f t="shared" si="66"/>
        <v>15.372598252178253</v>
      </c>
      <c r="AA416" s="28">
        <v>100</v>
      </c>
      <c r="AC416">
        <f t="shared" si="70"/>
        <v>1.9096954796275486E-2</v>
      </c>
      <c r="AE416" s="12">
        <v>45063</v>
      </c>
      <c r="AF416">
        <v>3.9</v>
      </c>
      <c r="AG416">
        <v>3</v>
      </c>
      <c r="AH416">
        <v>2.4</v>
      </c>
      <c r="AI416" s="25">
        <f t="shared" si="67"/>
        <v>22.329655183552855</v>
      </c>
      <c r="AJ416">
        <v>100</v>
      </c>
      <c r="AL416">
        <f t="shared" si="71"/>
        <v>0.3730804955666539</v>
      </c>
      <c r="AN416" s="12">
        <v>45090</v>
      </c>
      <c r="AO416">
        <v>4.0999999999999996</v>
      </c>
      <c r="AP416">
        <v>2.9</v>
      </c>
      <c r="AQ416">
        <v>2.7</v>
      </c>
      <c r="AR416" s="25">
        <f t="shared" si="63"/>
        <v>25.24583856424757</v>
      </c>
      <c r="AS416">
        <v>100</v>
      </c>
      <c r="AU416">
        <f t="shared" si="72"/>
        <v>0.12267220849190977</v>
      </c>
      <c r="AW416" s="12">
        <v>45149</v>
      </c>
      <c r="AX416">
        <v>5</v>
      </c>
      <c r="AY416">
        <v>3.9</v>
      </c>
      <c r="AZ416">
        <v>3.4</v>
      </c>
      <c r="BA416" s="25">
        <f t="shared" si="68"/>
        <v>52.317335159312528</v>
      </c>
      <c r="BB416">
        <v>100</v>
      </c>
    </row>
    <row r="417" spans="1:54" ht="15" customHeight="1" x14ac:dyDescent="0.25">
      <c r="A417" s="8" t="s">
        <v>169</v>
      </c>
      <c r="B417" s="7" t="s">
        <v>60</v>
      </c>
      <c r="C417" s="9" t="s">
        <v>63</v>
      </c>
      <c r="D417" s="12">
        <v>44974</v>
      </c>
      <c r="E417">
        <v>3.2</v>
      </c>
      <c r="F417">
        <v>2</v>
      </c>
      <c r="G417">
        <v>1.8</v>
      </c>
      <c r="H417" s="25">
        <f t="shared" si="64"/>
        <v>9.0729195835673231</v>
      </c>
      <c r="I417">
        <v>100</v>
      </c>
      <c r="M417" s="12">
        <v>45007</v>
      </c>
      <c r="N417">
        <v>3.4</v>
      </c>
      <c r="O417">
        <v>2.2999999999999998</v>
      </c>
      <c r="P417">
        <v>1.6</v>
      </c>
      <c r="Q417" s="25">
        <f t="shared" si="65"/>
        <v>10.154020155483909</v>
      </c>
      <c r="R417">
        <v>100</v>
      </c>
      <c r="T417">
        <f t="shared" si="69"/>
        <v>3.4113816552410938E-3</v>
      </c>
      <c r="V417" s="12">
        <v>45033</v>
      </c>
      <c r="W417">
        <v>3.9</v>
      </c>
      <c r="X417">
        <v>2.6</v>
      </c>
      <c r="Y417">
        <v>2.2000000000000002</v>
      </c>
      <c r="Z417" s="25">
        <f t="shared" si="66"/>
        <v>17.643184342560282</v>
      </c>
      <c r="AA417" s="28">
        <v>100</v>
      </c>
      <c r="AC417">
        <f t="shared" si="70"/>
        <v>2.1249225041152859E-2</v>
      </c>
      <c r="AE417" s="12">
        <v>45063</v>
      </c>
      <c r="AF417">
        <v>4</v>
      </c>
      <c r="AG417">
        <v>2.8</v>
      </c>
      <c r="AH417">
        <v>2.8</v>
      </c>
      <c r="AI417" s="25">
        <f t="shared" si="67"/>
        <v>24.630086404143974</v>
      </c>
      <c r="AJ417">
        <v>100</v>
      </c>
      <c r="AL417">
        <f t="shared" si="71"/>
        <v>0.33339706580295037</v>
      </c>
      <c r="AN417" s="12">
        <v>45090</v>
      </c>
      <c r="AO417">
        <v>4.0999999999999996</v>
      </c>
      <c r="AP417">
        <v>3.1</v>
      </c>
      <c r="AQ417">
        <v>2.6</v>
      </c>
      <c r="AR417" s="25">
        <f t="shared" si="63"/>
        <v>26.155525987002672</v>
      </c>
      <c r="AS417">
        <v>100</v>
      </c>
      <c r="AU417">
        <f t="shared" si="72"/>
        <v>6.0055783695287898E-2</v>
      </c>
      <c r="AW417" s="12">
        <v>45149</v>
      </c>
      <c r="AX417">
        <v>5</v>
      </c>
      <c r="AY417">
        <v>4.0999999999999996</v>
      </c>
      <c r="AZ417">
        <v>3.2</v>
      </c>
      <c r="BA417" s="25">
        <f t="shared" si="68"/>
        <v>52.317335159312528</v>
      </c>
      <c r="BB417">
        <v>100</v>
      </c>
    </row>
    <row r="418" spans="1:54" ht="15" customHeight="1" x14ac:dyDescent="0.25">
      <c r="A418" s="8" t="s">
        <v>170</v>
      </c>
      <c r="B418" s="7" t="s">
        <v>53</v>
      </c>
      <c r="C418" s="9" t="s">
        <v>63</v>
      </c>
      <c r="D418" s="12">
        <v>44977</v>
      </c>
      <c r="E418" s="25">
        <v>2</v>
      </c>
      <c r="F418" s="25">
        <v>2.9</v>
      </c>
      <c r="G418" s="25">
        <v>1.9</v>
      </c>
      <c r="H418" s="25">
        <f t="shared" si="64"/>
        <v>9.0477868423386045</v>
      </c>
      <c r="I418" s="25">
        <v>100</v>
      </c>
      <c r="M418" s="12">
        <v>45006</v>
      </c>
      <c r="N418">
        <v>2.9</v>
      </c>
      <c r="O418">
        <v>2</v>
      </c>
      <c r="P418">
        <v>1.2</v>
      </c>
      <c r="Q418" s="25">
        <f t="shared" si="65"/>
        <v>5.8307959650626566</v>
      </c>
      <c r="R418">
        <v>100</v>
      </c>
      <c r="T418">
        <f t="shared" si="69"/>
        <v>-1.5150574475305023E-2</v>
      </c>
      <c r="V418" s="12">
        <v>45033</v>
      </c>
      <c r="W418">
        <v>3.6</v>
      </c>
      <c r="X418">
        <v>2.4</v>
      </c>
      <c r="Y418">
        <v>1.4</v>
      </c>
      <c r="Z418" s="25">
        <f t="shared" si="66"/>
        <v>10.207034531513237</v>
      </c>
      <c r="AA418" s="28">
        <v>100</v>
      </c>
      <c r="AC418">
        <f t="shared" si="70"/>
        <v>2.0737911937887193E-2</v>
      </c>
      <c r="AE418" s="12">
        <v>45062</v>
      </c>
      <c r="AF418">
        <v>3.5</v>
      </c>
      <c r="AG418">
        <v>2.5</v>
      </c>
      <c r="AH418">
        <v>2.4</v>
      </c>
      <c r="AI418" s="25">
        <f t="shared" si="67"/>
        <v>16.500233665276145</v>
      </c>
      <c r="AJ418">
        <v>100</v>
      </c>
      <c r="AL418">
        <f t="shared" si="71"/>
        <v>0.47998830068070242</v>
      </c>
      <c r="AN418" s="12">
        <v>45090</v>
      </c>
      <c r="AO418">
        <v>4</v>
      </c>
      <c r="AP418">
        <v>2.9</v>
      </c>
      <c r="AQ418">
        <v>2.4</v>
      </c>
      <c r="AR418" s="25">
        <f t="shared" si="63"/>
        <v>22.061834409834322</v>
      </c>
      <c r="AS418">
        <v>100</v>
      </c>
      <c r="AU418">
        <f t="shared" si="72"/>
        <v>0.29029424449979035</v>
      </c>
      <c r="AW418" s="12">
        <v>45149</v>
      </c>
      <c r="AX418">
        <v>4.4000000000000004</v>
      </c>
      <c r="AY418">
        <v>3</v>
      </c>
      <c r="AZ418">
        <v>2.7</v>
      </c>
      <c r="BA418" s="25">
        <f t="shared" si="68"/>
        <v>28.069344961661407</v>
      </c>
      <c r="BB418">
        <v>100</v>
      </c>
    </row>
    <row r="419" spans="1:54" ht="15" customHeight="1" x14ac:dyDescent="0.25">
      <c r="A419" s="8" t="s">
        <v>170</v>
      </c>
      <c r="B419" s="7" t="s">
        <v>54</v>
      </c>
      <c r="C419" s="9" t="s">
        <v>63</v>
      </c>
      <c r="D419" s="12">
        <v>44977</v>
      </c>
      <c r="E419" s="25">
        <v>2</v>
      </c>
      <c r="F419" s="25">
        <v>1.6</v>
      </c>
      <c r="G419" s="25">
        <v>1.8</v>
      </c>
      <c r="H419" s="25">
        <f t="shared" si="64"/>
        <v>4.539601384437252</v>
      </c>
      <c r="I419" s="25">
        <v>100</v>
      </c>
      <c r="M419" s="12">
        <v>45006</v>
      </c>
      <c r="N419">
        <v>2.4</v>
      </c>
      <c r="O419">
        <v>1.7</v>
      </c>
      <c r="P419">
        <v>1.9</v>
      </c>
      <c r="Q419" s="25">
        <f t="shared" si="65"/>
        <v>6.1072561185785563</v>
      </c>
      <c r="R419">
        <v>100</v>
      </c>
      <c r="T419">
        <f t="shared" si="69"/>
        <v>1.0228909809443149E-2</v>
      </c>
      <c r="V419" s="12">
        <v>45033</v>
      </c>
      <c r="W419">
        <v>2.7</v>
      </c>
      <c r="X419">
        <v>2.1</v>
      </c>
      <c r="Y419">
        <v>2.5</v>
      </c>
      <c r="Z419" s="25">
        <f t="shared" si="66"/>
        <v>11.217841967805752</v>
      </c>
      <c r="AA419" s="28">
        <v>100</v>
      </c>
      <c r="AC419">
        <f t="shared" si="70"/>
        <v>2.2519553767494576E-2</v>
      </c>
      <c r="AE419" s="12">
        <v>45062</v>
      </c>
      <c r="AF419">
        <v>2.8</v>
      </c>
      <c r="AG419">
        <v>2.2999999999999998</v>
      </c>
      <c r="AH419">
        <v>2.6</v>
      </c>
      <c r="AI419" s="25">
        <f t="shared" si="67"/>
        <v>13.200186932220916</v>
      </c>
      <c r="AJ419">
        <v>100</v>
      </c>
      <c r="AL419">
        <f t="shared" si="71"/>
        <v>0.16262072418871534</v>
      </c>
      <c r="AN419" s="12">
        <v>45090</v>
      </c>
      <c r="AO419">
        <v>3.4</v>
      </c>
      <c r="AP419">
        <v>2.8</v>
      </c>
      <c r="AQ419">
        <v>2.9</v>
      </c>
      <c r="AR419" s="25">
        <f t="shared" si="63"/>
        <v>21.689948379465626</v>
      </c>
      <c r="AS419">
        <v>100</v>
      </c>
      <c r="AU419">
        <f t="shared" si="72"/>
        <v>0.49630956394183395</v>
      </c>
      <c r="AW419" s="12">
        <v>45149</v>
      </c>
      <c r="AX419">
        <v>4.2</v>
      </c>
      <c r="AY419">
        <v>3.6</v>
      </c>
      <c r="AZ419">
        <v>3.3</v>
      </c>
      <c r="BA419" s="25">
        <f t="shared" si="68"/>
        <v>39.262446887320145</v>
      </c>
      <c r="BB419">
        <v>100</v>
      </c>
    </row>
    <row r="420" spans="1:54" ht="15" customHeight="1" x14ac:dyDescent="0.25">
      <c r="A420" s="8" t="s">
        <v>170</v>
      </c>
      <c r="B420" s="7" t="s">
        <v>55</v>
      </c>
      <c r="C420" s="9" t="s">
        <v>63</v>
      </c>
      <c r="D420" s="12">
        <v>44977</v>
      </c>
      <c r="E420" s="25">
        <v>2.5</v>
      </c>
      <c r="F420" s="25">
        <v>1.8</v>
      </c>
      <c r="G420" s="25">
        <v>1.7</v>
      </c>
      <c r="H420" s="25">
        <f t="shared" si="64"/>
        <v>6.0132046885117134</v>
      </c>
      <c r="I420" s="25">
        <v>100</v>
      </c>
      <c r="M420" s="12">
        <v>45006</v>
      </c>
      <c r="N420">
        <v>2.2000000000000002</v>
      </c>
      <c r="O420">
        <v>2</v>
      </c>
      <c r="P420">
        <v>1.8</v>
      </c>
      <c r="Q420" s="25">
        <f t="shared" si="65"/>
        <v>6.2376322137025344</v>
      </c>
      <c r="R420">
        <v>100</v>
      </c>
      <c r="T420">
        <f t="shared" si="69"/>
        <v>1.2635456884158363E-3</v>
      </c>
      <c r="V420" s="12">
        <v>45033</v>
      </c>
      <c r="W420">
        <v>2.7</v>
      </c>
      <c r="X420">
        <v>2.5</v>
      </c>
      <c r="Y420">
        <v>2.2999999999999998</v>
      </c>
      <c r="Z420" s="25">
        <f t="shared" si="66"/>
        <v>12.214512237157116</v>
      </c>
      <c r="AA420" s="28">
        <v>100</v>
      </c>
      <c r="AC420">
        <f t="shared" si="70"/>
        <v>2.4889782037371244E-2</v>
      </c>
      <c r="AE420" s="12">
        <v>45062</v>
      </c>
      <c r="AF420">
        <v>2.8</v>
      </c>
      <c r="AG420">
        <v>2.4</v>
      </c>
      <c r="AH420">
        <v>2.5</v>
      </c>
      <c r="AI420" s="25">
        <f t="shared" si="67"/>
        <v>13.200186932220916</v>
      </c>
      <c r="AJ420">
        <v>100</v>
      </c>
      <c r="AL420">
        <f t="shared" si="71"/>
        <v>7.7556274491780375E-2</v>
      </c>
      <c r="AN420" s="12">
        <v>45090</v>
      </c>
      <c r="AO420">
        <v>3.3</v>
      </c>
      <c r="AP420">
        <v>2.9</v>
      </c>
      <c r="AQ420">
        <v>2.6</v>
      </c>
      <c r="AR420" s="25">
        <f t="shared" si="63"/>
        <v>19.600592915287567</v>
      </c>
      <c r="AS420">
        <v>100</v>
      </c>
      <c r="AU420">
        <f t="shared" si="72"/>
        <v>0.39508333413742686</v>
      </c>
      <c r="AW420" s="12">
        <v>45149</v>
      </c>
      <c r="AX420">
        <v>3.9</v>
      </c>
      <c r="AY420">
        <v>3.9</v>
      </c>
      <c r="AZ420">
        <v>3.3</v>
      </c>
      <c r="BA420" s="25">
        <f t="shared" si="68"/>
        <v>39.697164770760615</v>
      </c>
      <c r="BB420">
        <v>100</v>
      </c>
    </row>
    <row r="421" spans="1:54" ht="15" customHeight="1" x14ac:dyDescent="0.25">
      <c r="A421" s="8" t="s">
        <v>170</v>
      </c>
      <c r="B421" s="7" t="s">
        <v>56</v>
      </c>
      <c r="C421" s="9" t="s">
        <v>63</v>
      </c>
      <c r="D421" s="12">
        <v>44977</v>
      </c>
      <c r="E421" s="25">
        <v>1.7</v>
      </c>
      <c r="F421" s="25">
        <v>1.7</v>
      </c>
      <c r="G421" s="25">
        <v>1.9</v>
      </c>
      <c r="H421" s="25">
        <f t="shared" si="64"/>
        <v>4.3259730839931443</v>
      </c>
      <c r="I421" s="25">
        <v>100</v>
      </c>
      <c r="M421" s="12">
        <v>45006</v>
      </c>
      <c r="N421">
        <v>1.8</v>
      </c>
      <c r="O421">
        <v>1.6</v>
      </c>
      <c r="P421">
        <v>1.5</v>
      </c>
      <c r="Q421" s="25">
        <f t="shared" si="65"/>
        <v>3.3964543576122659</v>
      </c>
      <c r="R421">
        <v>100</v>
      </c>
      <c r="T421">
        <f t="shared" si="69"/>
        <v>-8.3415535897233967E-3</v>
      </c>
      <c r="V421" s="12">
        <v>45033</v>
      </c>
      <c r="W421">
        <v>2.2999999999999998</v>
      </c>
      <c r="X421">
        <v>2</v>
      </c>
      <c r="Y421">
        <v>2</v>
      </c>
      <c r="Z421" s="25">
        <f t="shared" si="66"/>
        <v>7.2256631032565233</v>
      </c>
      <c r="AA421" s="28">
        <v>100</v>
      </c>
      <c r="AC421">
        <f t="shared" si="70"/>
        <v>2.7959516936687585E-2</v>
      </c>
      <c r="AE421" s="12">
        <v>45062</v>
      </c>
      <c r="AF421">
        <v>2.8</v>
      </c>
      <c r="AG421">
        <v>2.2999999999999998</v>
      </c>
      <c r="AH421">
        <v>2.1</v>
      </c>
      <c r="AI421" s="25">
        <f t="shared" si="67"/>
        <v>10.64371591036222</v>
      </c>
      <c r="AJ421">
        <v>100</v>
      </c>
      <c r="AL421">
        <f t="shared" si="71"/>
        <v>0.38708138420484872</v>
      </c>
      <c r="AN421" s="12">
        <v>45090</v>
      </c>
      <c r="AO421">
        <v>2.7</v>
      </c>
      <c r="AP421">
        <v>2.5</v>
      </c>
      <c r="AQ421">
        <v>2.6</v>
      </c>
      <c r="AR421" s="25">
        <f t="shared" si="63"/>
        <v>13.78903920522815</v>
      </c>
      <c r="AS421">
        <v>100</v>
      </c>
      <c r="AU421">
        <f t="shared" si="72"/>
        <v>0.25874357894809935</v>
      </c>
      <c r="AW421" s="12">
        <v>45149</v>
      </c>
      <c r="AX421">
        <v>3.5</v>
      </c>
      <c r="AY421">
        <v>3.3</v>
      </c>
      <c r="AZ421">
        <v>3.2</v>
      </c>
      <c r="BA421" s="25">
        <f t="shared" si="68"/>
        <v>29.035188353099418</v>
      </c>
      <c r="BB421">
        <v>100</v>
      </c>
    </row>
    <row r="422" spans="1:54" ht="15" customHeight="1" x14ac:dyDescent="0.25">
      <c r="A422" s="8" t="s">
        <v>170</v>
      </c>
      <c r="B422" s="7" t="s">
        <v>57</v>
      </c>
      <c r="C422" s="9" t="s">
        <v>63</v>
      </c>
      <c r="D422" s="12">
        <v>44977</v>
      </c>
      <c r="E422" s="25">
        <v>2.7</v>
      </c>
      <c r="F422" s="25">
        <v>1.7</v>
      </c>
      <c r="G422" s="25">
        <v>1.4</v>
      </c>
      <c r="H422" s="25">
        <f t="shared" si="64"/>
        <v>5.0946815364183964</v>
      </c>
      <c r="I422" s="25">
        <v>100</v>
      </c>
      <c r="M422" s="12">
        <v>45006</v>
      </c>
      <c r="N422">
        <v>3</v>
      </c>
      <c r="O422">
        <v>2</v>
      </c>
      <c r="P422">
        <v>1.9</v>
      </c>
      <c r="Q422" s="25">
        <f t="shared" si="65"/>
        <v>8.9594295489563898</v>
      </c>
      <c r="R422">
        <v>100</v>
      </c>
      <c r="T422">
        <f t="shared" si="69"/>
        <v>1.9465841342994027E-2</v>
      </c>
      <c r="V422" s="12">
        <v>45033</v>
      </c>
      <c r="W422">
        <v>4</v>
      </c>
      <c r="X422">
        <v>3.1</v>
      </c>
      <c r="Y422">
        <v>2</v>
      </c>
      <c r="Z422" s="25">
        <f t="shared" si="66"/>
        <v>20.428206229967628</v>
      </c>
      <c r="AA422" s="28">
        <v>100</v>
      </c>
      <c r="AC422">
        <f t="shared" si="70"/>
        <v>3.0526297986708875E-2</v>
      </c>
      <c r="AE422" s="12">
        <v>45062</v>
      </c>
      <c r="AF422">
        <v>3.8</v>
      </c>
      <c r="AG422">
        <v>3</v>
      </c>
      <c r="AH422">
        <v>2.6</v>
      </c>
      <c r="AI422" s="25">
        <f t="shared" si="67"/>
        <v>23.398582083936773</v>
      </c>
      <c r="AJ422">
        <v>100</v>
      </c>
      <c r="AL422">
        <f t="shared" si="71"/>
        <v>0.13567145299028574</v>
      </c>
      <c r="AN422" s="12">
        <v>45090</v>
      </c>
      <c r="AO422">
        <v>4.5</v>
      </c>
      <c r="AP422">
        <v>3.9</v>
      </c>
      <c r="AQ422">
        <v>3.2</v>
      </c>
      <c r="AR422" s="25">
        <f t="shared" si="63"/>
        <v>44.54091159397354</v>
      </c>
      <c r="AS422">
        <v>100</v>
      </c>
      <c r="AU422">
        <f t="shared" si="72"/>
        <v>0.64333295735410712</v>
      </c>
      <c r="AW422" s="12">
        <v>45149</v>
      </c>
      <c r="AX422">
        <v>5.0999999999999996</v>
      </c>
      <c r="AY422">
        <v>4.2</v>
      </c>
      <c r="AZ422">
        <v>3.8</v>
      </c>
      <c r="BA422" s="25">
        <f t="shared" si="68"/>
        <v>64.088490133231772</v>
      </c>
      <c r="BB422">
        <v>100</v>
      </c>
    </row>
    <row r="423" spans="1:54" ht="15" customHeight="1" x14ac:dyDescent="0.25">
      <c r="A423" s="8" t="s">
        <v>170</v>
      </c>
      <c r="B423" s="7" t="s">
        <v>58</v>
      </c>
      <c r="C423" s="9" t="s">
        <v>63</v>
      </c>
      <c r="D423" s="12">
        <v>44977</v>
      </c>
      <c r="E423" s="25">
        <v>2.2999999999999998</v>
      </c>
      <c r="F423" s="25">
        <v>2.6</v>
      </c>
      <c r="G423" s="25">
        <v>2.8</v>
      </c>
      <c r="H423" s="25">
        <f t="shared" si="64"/>
        <v>13.168771005685016</v>
      </c>
      <c r="I423" s="25">
        <v>100</v>
      </c>
      <c r="M423" s="12">
        <v>45006</v>
      </c>
      <c r="N423">
        <v>2.9</v>
      </c>
      <c r="O423">
        <v>2.5</v>
      </c>
      <c r="P423">
        <v>2.5</v>
      </c>
      <c r="Q423" s="25">
        <f t="shared" si="65"/>
        <v>14.23534171157875</v>
      </c>
      <c r="R423">
        <v>100</v>
      </c>
      <c r="T423">
        <f t="shared" si="69"/>
        <v>2.6855010960368103E-3</v>
      </c>
      <c r="V423" s="12">
        <v>45033</v>
      </c>
      <c r="W423">
        <v>3.6</v>
      </c>
      <c r="X423">
        <v>3.1</v>
      </c>
      <c r="Y423">
        <v>2.7</v>
      </c>
      <c r="Z423" s="25">
        <f t="shared" si="66"/>
        <v>23.778714795021148</v>
      </c>
      <c r="AA423" s="28">
        <v>100</v>
      </c>
      <c r="AC423">
        <f t="shared" si="70"/>
        <v>1.9002337729858619E-2</v>
      </c>
      <c r="AE423" s="12">
        <v>45062</v>
      </c>
      <c r="AF423">
        <v>3.3</v>
      </c>
      <c r="AG423">
        <v>3.1</v>
      </c>
      <c r="AH423">
        <v>3</v>
      </c>
      <c r="AI423" s="25">
        <f t="shared" si="67"/>
        <v>24.110349169515711</v>
      </c>
      <c r="AJ423">
        <v>100</v>
      </c>
      <c r="AL423">
        <f t="shared" si="71"/>
        <v>1.3841416776566329E-2</v>
      </c>
      <c r="AN423" s="12">
        <v>45090</v>
      </c>
      <c r="AO423">
        <v>3.7</v>
      </c>
      <c r="AP423">
        <v>3.6</v>
      </c>
      <c r="AQ423">
        <v>3.2</v>
      </c>
      <c r="AR423" s="25">
        <f t="shared" si="63"/>
        <v>33.593050244835666</v>
      </c>
      <c r="AS423">
        <v>100</v>
      </c>
      <c r="AU423">
        <f t="shared" si="72"/>
        <v>0.33147206767148962</v>
      </c>
      <c r="AW423" s="12">
        <v>45149</v>
      </c>
      <c r="AX423">
        <v>4.5999999999999996</v>
      </c>
      <c r="AY423">
        <v>3.9</v>
      </c>
      <c r="AZ423">
        <v>3.7</v>
      </c>
      <c r="BA423" s="25">
        <f t="shared" si="68"/>
        <v>52.169287605512096</v>
      </c>
      <c r="BB423">
        <v>100</v>
      </c>
    </row>
    <row r="424" spans="1:54" ht="15" customHeight="1" x14ac:dyDescent="0.25">
      <c r="A424" s="8" t="s">
        <v>170</v>
      </c>
      <c r="B424" s="7" t="s">
        <v>59</v>
      </c>
      <c r="C424" s="9" t="s">
        <v>63</v>
      </c>
      <c r="D424" s="12">
        <v>44977</v>
      </c>
      <c r="E424" s="25">
        <v>1.9</v>
      </c>
      <c r="F424" s="25">
        <v>2.2000000000000002</v>
      </c>
      <c r="G424" s="25">
        <v>1.8</v>
      </c>
      <c r="H424" s="25">
        <f t="shared" si="64"/>
        <v>5.9690260418206069</v>
      </c>
      <c r="I424" s="25">
        <v>100</v>
      </c>
      <c r="M424" s="12">
        <v>45006</v>
      </c>
      <c r="N424">
        <v>2.2000000000000002</v>
      </c>
      <c r="O424">
        <v>1.9</v>
      </c>
      <c r="P424">
        <v>1.9</v>
      </c>
      <c r="Q424" s="25">
        <f t="shared" si="65"/>
        <v>6.2376322137025344</v>
      </c>
      <c r="R424">
        <v>100</v>
      </c>
      <c r="T424">
        <f t="shared" si="69"/>
        <v>1.5178236350611813E-3</v>
      </c>
      <c r="V424" s="12">
        <v>45033</v>
      </c>
      <c r="W424">
        <v>2.9</v>
      </c>
      <c r="X424">
        <v>2.2000000000000002</v>
      </c>
      <c r="Y424">
        <v>2.2999999999999998</v>
      </c>
      <c r="Z424" s="25">
        <f t="shared" si="66"/>
        <v>11.530626786378786</v>
      </c>
      <c r="AA424" s="28">
        <v>100</v>
      </c>
      <c r="AC424">
        <f t="shared" si="70"/>
        <v>2.2755779137630591E-2</v>
      </c>
      <c r="AE424" s="12">
        <v>45062</v>
      </c>
      <c r="AF424">
        <v>3.1</v>
      </c>
      <c r="AG424">
        <v>2.4</v>
      </c>
      <c r="AH424">
        <v>2.4</v>
      </c>
      <c r="AI424" s="25">
        <f t="shared" si="67"/>
        <v>14.024069605624838</v>
      </c>
      <c r="AJ424">
        <v>100</v>
      </c>
      <c r="AL424">
        <f t="shared" si="71"/>
        <v>0.19564242848908631</v>
      </c>
      <c r="AN424" s="12">
        <v>45090</v>
      </c>
      <c r="AO424">
        <v>3.7</v>
      </c>
      <c r="AP424">
        <v>2.8</v>
      </c>
      <c r="AQ424">
        <v>3</v>
      </c>
      <c r="AR424" s="25">
        <f t="shared" si="63"/>
        <v>24.439234650438401</v>
      </c>
      <c r="AS424">
        <v>100</v>
      </c>
      <c r="AU424">
        <f t="shared" si="72"/>
        <v>0.55506980586576005</v>
      </c>
      <c r="AW424" s="12">
        <v>45149</v>
      </c>
      <c r="AX424">
        <v>4.3</v>
      </c>
      <c r="AY424">
        <v>3.3</v>
      </c>
      <c r="AZ424">
        <v>3.6</v>
      </c>
      <c r="BA424" s="25">
        <f t="shared" si="68"/>
        <v>40.197267051303953</v>
      </c>
      <c r="BB424">
        <v>100</v>
      </c>
    </row>
    <row r="425" spans="1:54" ht="15" customHeight="1" x14ac:dyDescent="0.25">
      <c r="A425" s="8" t="s">
        <v>170</v>
      </c>
      <c r="B425" s="7" t="s">
        <v>60</v>
      </c>
      <c r="C425" s="9" t="s">
        <v>63</v>
      </c>
      <c r="D425" s="12">
        <v>44977</v>
      </c>
      <c r="E425" s="25">
        <v>1.9</v>
      </c>
      <c r="F425" s="25">
        <v>2.7</v>
      </c>
      <c r="G425" s="25">
        <v>2.2000000000000002</v>
      </c>
      <c r="H425" s="25">
        <f t="shared" si="64"/>
        <v>8.9572697040070501</v>
      </c>
      <c r="I425" s="25">
        <v>100</v>
      </c>
      <c r="M425" s="12">
        <v>45006</v>
      </c>
      <c r="N425">
        <v>2.9</v>
      </c>
      <c r="O425">
        <v>2.1</v>
      </c>
      <c r="P425">
        <v>2.2000000000000002</v>
      </c>
      <c r="Q425" s="25">
        <f t="shared" si="65"/>
        <v>10.528458729883646</v>
      </c>
      <c r="R425">
        <v>100</v>
      </c>
      <c r="T425">
        <f t="shared" si="69"/>
        <v>5.5729822753760412E-3</v>
      </c>
      <c r="V425" s="12">
        <v>45033</v>
      </c>
      <c r="W425">
        <v>3.4</v>
      </c>
      <c r="X425">
        <v>2.6</v>
      </c>
      <c r="Y425">
        <v>2.4</v>
      </c>
      <c r="Z425" s="25">
        <f t="shared" si="66"/>
        <v>16.689710972195776</v>
      </c>
      <c r="AA425" s="28">
        <v>100</v>
      </c>
      <c r="AC425">
        <f t="shared" si="70"/>
        <v>1.7063350892550164E-2</v>
      </c>
      <c r="AE425" s="12">
        <v>45062</v>
      </c>
      <c r="AF425">
        <v>3.5</v>
      </c>
      <c r="AG425">
        <v>2.6</v>
      </c>
      <c r="AH425">
        <v>2.6</v>
      </c>
      <c r="AI425" s="25">
        <f t="shared" si="67"/>
        <v>18.582520545983627</v>
      </c>
      <c r="AJ425">
        <v>100</v>
      </c>
      <c r="AL425">
        <f t="shared" si="71"/>
        <v>0.10735982643638993</v>
      </c>
      <c r="AN425" s="12">
        <v>45090</v>
      </c>
      <c r="AO425">
        <v>3.8</v>
      </c>
      <c r="AP425">
        <v>3.2</v>
      </c>
      <c r="AQ425">
        <v>2.8</v>
      </c>
      <c r="AR425" s="25">
        <f t="shared" si="63"/>
        <v>26.86061718819273</v>
      </c>
      <c r="AS425">
        <v>100</v>
      </c>
      <c r="AU425">
        <f t="shared" si="72"/>
        <v>0.36821099168388721</v>
      </c>
      <c r="AW425" s="12">
        <v>45149</v>
      </c>
      <c r="AX425">
        <v>4.7</v>
      </c>
      <c r="AY425">
        <v>3.6</v>
      </c>
      <c r="AZ425">
        <v>3.4</v>
      </c>
      <c r="BA425" s="25">
        <f t="shared" si="68"/>
        <v>45.219299257608085</v>
      </c>
      <c r="BB425">
        <v>100</v>
      </c>
    </row>
    <row r="426" spans="1:54" ht="15" customHeight="1" x14ac:dyDescent="0.25">
      <c r="A426" s="8" t="s">
        <v>171</v>
      </c>
      <c r="B426" s="7" t="s">
        <v>53</v>
      </c>
      <c r="C426" s="9" t="s">
        <v>63</v>
      </c>
      <c r="D426" s="12">
        <v>44977</v>
      </c>
      <c r="E426" s="25">
        <v>2.1</v>
      </c>
      <c r="F426" s="25">
        <v>2</v>
      </c>
      <c r="G426" s="25">
        <v>2.5</v>
      </c>
      <c r="H426" s="25">
        <f t="shared" si="64"/>
        <v>8.3497642246191219</v>
      </c>
      <c r="I426" s="25">
        <v>100</v>
      </c>
      <c r="J426" s="25"/>
      <c r="K426" s="25"/>
      <c r="L426" s="26"/>
      <c r="M426" s="12">
        <v>45006</v>
      </c>
      <c r="N426">
        <v>2.4</v>
      </c>
      <c r="O426">
        <v>2.1</v>
      </c>
      <c r="P426">
        <v>2.2000000000000002</v>
      </c>
      <c r="Q426" s="25">
        <f t="shared" si="65"/>
        <v>8.7132072247312937</v>
      </c>
      <c r="R426">
        <v>100</v>
      </c>
      <c r="S426" s="25"/>
      <c r="T426">
        <f t="shared" si="69"/>
        <v>1.4691946369313209E-3</v>
      </c>
      <c r="V426" s="12">
        <v>45033</v>
      </c>
      <c r="W426">
        <v>3.3</v>
      </c>
      <c r="X426">
        <v>2.8</v>
      </c>
      <c r="Y426">
        <v>2.5</v>
      </c>
      <c r="Z426" s="25">
        <f t="shared" si="66"/>
        <v>18.201013388113314</v>
      </c>
      <c r="AA426" s="28">
        <v>100</v>
      </c>
      <c r="AC426">
        <f t="shared" si="70"/>
        <v>2.7282863956876041E-2</v>
      </c>
      <c r="AE426" s="12">
        <v>45062</v>
      </c>
      <c r="AF426">
        <v>3.5</v>
      </c>
      <c r="AG426">
        <v>2.9</v>
      </c>
      <c r="AH426">
        <v>3.2</v>
      </c>
      <c r="AI426" s="25">
        <f t="shared" si="67"/>
        <v>25.571582452516665</v>
      </c>
      <c r="AJ426">
        <v>100</v>
      </c>
      <c r="AL426">
        <f t="shared" si="71"/>
        <v>0.33978558879279236</v>
      </c>
      <c r="AN426" s="12">
        <v>45090</v>
      </c>
      <c r="AO426">
        <v>3.9</v>
      </c>
      <c r="AP426">
        <v>3.4</v>
      </c>
      <c r="AQ426">
        <v>3</v>
      </c>
      <c r="AR426" s="25">
        <f t="shared" si="63"/>
        <v>31.365661053440498</v>
      </c>
      <c r="AS426">
        <v>100</v>
      </c>
      <c r="AU426">
        <f t="shared" si="72"/>
        <v>0.20410519895785634</v>
      </c>
      <c r="AW426" s="12">
        <v>45149</v>
      </c>
      <c r="AX426">
        <v>4.0999999999999996</v>
      </c>
      <c r="AY426">
        <v>3.7</v>
      </c>
      <c r="AZ426">
        <v>3.5</v>
      </c>
      <c r="BA426" s="25">
        <f t="shared" si="68"/>
        <v>41.73291681028681</v>
      </c>
      <c r="BB426">
        <v>100</v>
      </c>
    </row>
    <row r="427" spans="1:54" ht="15" customHeight="1" x14ac:dyDescent="0.25">
      <c r="A427" s="8" t="s">
        <v>171</v>
      </c>
      <c r="B427" s="7" t="s">
        <v>54</v>
      </c>
      <c r="C427" s="9" t="s">
        <v>63</v>
      </c>
      <c r="D427" s="12">
        <v>44977</v>
      </c>
      <c r="E427" s="25">
        <v>2</v>
      </c>
      <c r="F427" s="25">
        <v>1.9</v>
      </c>
      <c r="G427" s="25">
        <v>1.7</v>
      </c>
      <c r="H427" s="25">
        <f t="shared" si="64"/>
        <v>5.0893800988154636</v>
      </c>
      <c r="I427" s="25">
        <v>100</v>
      </c>
      <c r="J427" s="25"/>
      <c r="K427" s="25"/>
      <c r="L427" s="26"/>
      <c r="M427" s="12">
        <v>45006</v>
      </c>
      <c r="N427">
        <v>1.9</v>
      </c>
      <c r="O427">
        <v>1.6</v>
      </c>
      <c r="P427">
        <v>1.6</v>
      </c>
      <c r="Q427" s="25">
        <f t="shared" si="65"/>
        <v>3.8201766667651884</v>
      </c>
      <c r="R427">
        <v>100</v>
      </c>
      <c r="S427" s="25"/>
      <c r="T427">
        <f t="shared" si="69"/>
        <v>-9.8917022655281798E-3</v>
      </c>
      <c r="V427" s="12">
        <v>45033</v>
      </c>
      <c r="W427">
        <v>2.7</v>
      </c>
      <c r="X427">
        <v>2.1</v>
      </c>
      <c r="Y427">
        <v>2</v>
      </c>
      <c r="Z427" s="25">
        <f t="shared" si="66"/>
        <v>8.9117166105299965</v>
      </c>
      <c r="AA427" s="28">
        <v>100</v>
      </c>
      <c r="AC427">
        <f t="shared" si="70"/>
        <v>3.1372970912853744E-2</v>
      </c>
      <c r="AE427" s="12">
        <v>45062</v>
      </c>
      <c r="AF427">
        <v>2.9</v>
      </c>
      <c r="AG427">
        <v>2.2999999999999998</v>
      </c>
      <c r="AH427">
        <v>2.2000000000000002</v>
      </c>
      <c r="AI427" s="25">
        <f t="shared" si="67"/>
        <v>11.530626786378786</v>
      </c>
      <c r="AJ427">
        <v>100</v>
      </c>
      <c r="AL427">
        <f t="shared" si="71"/>
        <v>0.25747400401383336</v>
      </c>
      <c r="AN427" s="12">
        <v>45090</v>
      </c>
      <c r="AO427">
        <v>3.1</v>
      </c>
      <c r="AP427">
        <v>2.5</v>
      </c>
      <c r="AQ427">
        <v>2.4</v>
      </c>
      <c r="AR427" s="25">
        <f t="shared" si="63"/>
        <v>14.614492674958871</v>
      </c>
      <c r="AS427">
        <v>100</v>
      </c>
      <c r="AU427">
        <f t="shared" si="72"/>
        <v>0.23685981451587931</v>
      </c>
      <c r="AW427" s="12">
        <v>45149</v>
      </c>
      <c r="AX427">
        <v>3.6</v>
      </c>
      <c r="AY427">
        <v>3</v>
      </c>
      <c r="AZ427">
        <v>3</v>
      </c>
      <c r="BA427" s="25">
        <f t="shared" si="68"/>
        <v>25.446900494077326</v>
      </c>
      <c r="BB427">
        <v>100</v>
      </c>
    </row>
    <row r="428" spans="1:54" ht="15" customHeight="1" x14ac:dyDescent="0.25">
      <c r="A428" s="8" t="s">
        <v>171</v>
      </c>
      <c r="B428" s="7" t="s">
        <v>55</v>
      </c>
      <c r="C428" s="9" t="s">
        <v>63</v>
      </c>
      <c r="D428" s="12">
        <v>44977</v>
      </c>
      <c r="E428" s="25">
        <v>2.5</v>
      </c>
      <c r="F428" s="25">
        <v>1.8</v>
      </c>
      <c r="G428" s="25">
        <v>2.4</v>
      </c>
      <c r="H428" s="25">
        <f t="shared" si="64"/>
        <v>8.6590147514568674</v>
      </c>
      <c r="I428" s="25">
        <v>100</v>
      </c>
      <c r="J428" s="25"/>
      <c r="K428" s="25"/>
      <c r="L428" s="26"/>
      <c r="M428" s="12">
        <v>45006</v>
      </c>
      <c r="N428">
        <v>2.5</v>
      </c>
      <c r="O428">
        <v>2.4</v>
      </c>
      <c r="P428">
        <v>2.4</v>
      </c>
      <c r="Q428" s="25">
        <f t="shared" si="65"/>
        <v>11.309733552923255</v>
      </c>
      <c r="R428">
        <v>100</v>
      </c>
      <c r="S428" s="25"/>
      <c r="T428">
        <f t="shared" si="69"/>
        <v>9.2090615603119021E-3</v>
      </c>
      <c r="V428" s="12">
        <v>45033</v>
      </c>
      <c r="W428">
        <v>3.3</v>
      </c>
      <c r="X428">
        <v>2.6</v>
      </c>
      <c r="Y428">
        <v>2.6</v>
      </c>
      <c r="Z428" s="25">
        <f t="shared" si="66"/>
        <v>17.520662229070275</v>
      </c>
      <c r="AA428" s="28">
        <v>100</v>
      </c>
      <c r="AC428">
        <f t="shared" si="70"/>
        <v>1.621174636834638E-2</v>
      </c>
      <c r="AE428" s="12">
        <v>45062</v>
      </c>
      <c r="AF428">
        <v>3.4</v>
      </c>
      <c r="AG428">
        <v>3.1</v>
      </c>
      <c r="AH428">
        <v>3.1</v>
      </c>
      <c r="AI428" s="25">
        <f t="shared" si="67"/>
        <v>25.662099590848229</v>
      </c>
      <c r="AJ428">
        <v>100</v>
      </c>
      <c r="AL428">
        <f t="shared" si="71"/>
        <v>0.3813886923624335</v>
      </c>
      <c r="AN428" s="12">
        <v>45090</v>
      </c>
      <c r="AO428">
        <v>3.8</v>
      </c>
      <c r="AP428">
        <v>3.8</v>
      </c>
      <c r="AQ428">
        <v>3.7</v>
      </c>
      <c r="AR428" s="25">
        <f t="shared" si="63"/>
        <v>41.969714356551137</v>
      </c>
      <c r="AS428">
        <v>100</v>
      </c>
      <c r="AU428">
        <f t="shared" si="72"/>
        <v>0.49162761135239591</v>
      </c>
      <c r="AW428" s="12">
        <v>45149</v>
      </c>
      <c r="AX428">
        <v>4.5</v>
      </c>
      <c r="AY428">
        <v>4.2</v>
      </c>
      <c r="AZ428">
        <v>3.9</v>
      </c>
      <c r="BA428" s="25">
        <f t="shared" si="68"/>
        <v>57.9712201880699</v>
      </c>
      <c r="BB428">
        <v>100</v>
      </c>
    </row>
    <row r="429" spans="1:54" ht="15" customHeight="1" x14ac:dyDescent="0.25">
      <c r="A429" s="8" t="s">
        <v>171</v>
      </c>
      <c r="B429" s="7" t="s">
        <v>56</v>
      </c>
      <c r="C429" s="9" t="s">
        <v>63</v>
      </c>
      <c r="D429" s="12">
        <v>44977</v>
      </c>
      <c r="E429" s="25">
        <v>1.7</v>
      </c>
      <c r="F429" s="25">
        <v>2.5</v>
      </c>
      <c r="G429" s="25">
        <v>2.5</v>
      </c>
      <c r="H429" s="25">
        <f t="shared" si="64"/>
        <v>8.3448554860978881</v>
      </c>
      <c r="I429" s="25">
        <v>100</v>
      </c>
      <c r="J429" s="25"/>
      <c r="K429" s="25"/>
      <c r="L429" s="26"/>
      <c r="M429" s="12">
        <v>45006</v>
      </c>
      <c r="N429">
        <v>2.4</v>
      </c>
      <c r="O429">
        <v>2.1</v>
      </c>
      <c r="P429">
        <v>1.7</v>
      </c>
      <c r="Q429" s="25">
        <f t="shared" si="65"/>
        <v>6.8046896876754914</v>
      </c>
      <c r="R429">
        <v>100</v>
      </c>
      <c r="S429" s="25"/>
      <c r="T429">
        <f t="shared" si="69"/>
        <v>-7.0356277624755541E-3</v>
      </c>
      <c r="V429" s="12">
        <v>45033</v>
      </c>
      <c r="W429">
        <v>3.1</v>
      </c>
      <c r="X429">
        <v>2.2000000000000002</v>
      </c>
      <c r="Y429">
        <v>2.2000000000000002</v>
      </c>
      <c r="Z429" s="25">
        <f t="shared" si="66"/>
        <v>11.784114043615316</v>
      </c>
      <c r="AA429" s="28">
        <v>100</v>
      </c>
      <c r="AC429">
        <f t="shared" si="70"/>
        <v>2.0338530463738951E-2</v>
      </c>
      <c r="AE429" s="12">
        <v>45062</v>
      </c>
      <c r="AF429">
        <v>3.2</v>
      </c>
      <c r="AG429">
        <v>2.5</v>
      </c>
      <c r="AH429">
        <v>2.5</v>
      </c>
      <c r="AI429" s="25">
        <f t="shared" si="67"/>
        <v>15.707963267948967</v>
      </c>
      <c r="AJ429">
        <v>100</v>
      </c>
      <c r="AM429" s="27" t="s">
        <v>212</v>
      </c>
      <c r="AN429" s="12">
        <v>45090</v>
      </c>
      <c r="AO429">
        <v>3.5</v>
      </c>
      <c r="AP429">
        <v>2.7</v>
      </c>
      <c r="AQ429">
        <v>2.7</v>
      </c>
      <c r="AR429" s="25">
        <f t="shared" si="63"/>
        <v>20.039434139085895</v>
      </c>
      <c r="AS429">
        <v>100</v>
      </c>
      <c r="AW429" s="12">
        <v>45149</v>
      </c>
      <c r="AX429">
        <v>3.4</v>
      </c>
      <c r="AY429">
        <v>2.6</v>
      </c>
      <c r="AZ429">
        <v>2.8</v>
      </c>
      <c r="BA429" s="25">
        <f t="shared" si="68"/>
        <v>19.466878877969155</v>
      </c>
      <c r="BB429">
        <v>100</v>
      </c>
    </row>
    <row r="430" spans="1:54" ht="15" customHeight="1" x14ac:dyDescent="0.25">
      <c r="A430" s="8" t="s">
        <v>171</v>
      </c>
      <c r="B430" s="7" t="s">
        <v>57</v>
      </c>
      <c r="C430" s="9" t="s">
        <v>63</v>
      </c>
      <c r="D430" s="12">
        <v>44977</v>
      </c>
      <c r="E430" s="25">
        <v>2.2000000000000002</v>
      </c>
      <c r="F430" s="25">
        <v>2</v>
      </c>
      <c r="G430" s="25">
        <v>1.4</v>
      </c>
      <c r="H430" s="25">
        <f t="shared" si="64"/>
        <v>4.9935615228809755</v>
      </c>
      <c r="I430" s="25">
        <v>100</v>
      </c>
      <c r="J430" s="25"/>
      <c r="K430" s="25"/>
      <c r="L430" s="26"/>
      <c r="M430" s="12">
        <v>45006</v>
      </c>
      <c r="N430">
        <v>2.9</v>
      </c>
      <c r="O430">
        <v>2.2000000000000002</v>
      </c>
      <c r="P430">
        <v>1.8</v>
      </c>
      <c r="Q430" s="25">
        <f t="shared" si="65"/>
        <v>9.1106186954104</v>
      </c>
      <c r="R430">
        <v>100</v>
      </c>
      <c r="S430" s="25"/>
      <c r="T430">
        <f t="shared" si="69"/>
        <v>2.0734180538748558E-2</v>
      </c>
      <c r="V430" s="12">
        <v>45033</v>
      </c>
      <c r="W430">
        <v>3.4</v>
      </c>
      <c r="X430">
        <v>2.8</v>
      </c>
      <c r="Y430">
        <v>2.2000000000000002</v>
      </c>
      <c r="Z430" s="25">
        <f t="shared" si="66"/>
        <v>16.689710972195776</v>
      </c>
      <c r="AA430" s="28">
        <v>100</v>
      </c>
      <c r="AC430">
        <f t="shared" si="70"/>
        <v>2.2420436935485438E-2</v>
      </c>
      <c r="AE430" s="12">
        <v>45062</v>
      </c>
      <c r="AF430">
        <v>4.0999999999999996</v>
      </c>
      <c r="AG430">
        <v>2.5</v>
      </c>
      <c r="AH430">
        <v>3.2</v>
      </c>
      <c r="AI430" s="25">
        <f t="shared" ref="AI430:AI432" si="73">IF(AJ430=0,"",PI()*((AG430+AH430)/4)^2*AF430)</f>
        <v>26.155525987002672</v>
      </c>
      <c r="AJ430">
        <v>100</v>
      </c>
      <c r="AL430">
        <f t="shared" si="71"/>
        <v>0.44897893694799818</v>
      </c>
      <c r="AN430" s="12">
        <v>45090</v>
      </c>
      <c r="AO430">
        <v>4.5999999999999996</v>
      </c>
      <c r="AP430">
        <v>3.3</v>
      </c>
      <c r="AQ430">
        <v>3.3</v>
      </c>
      <c r="AR430" s="25">
        <f t="shared" si="63"/>
        <v>39.343735597231763</v>
      </c>
      <c r="AS430">
        <v>100</v>
      </c>
      <c r="AU430">
        <f t="shared" si="72"/>
        <v>0.40802274665847521</v>
      </c>
      <c r="AW430" s="12">
        <v>45149</v>
      </c>
      <c r="AX430">
        <v>5.3</v>
      </c>
      <c r="AY430">
        <v>4.0999999999999996</v>
      </c>
      <c r="AZ430">
        <v>3.5</v>
      </c>
      <c r="BA430" s="25">
        <f t="shared" si="68"/>
        <v>60.108092241133505</v>
      </c>
      <c r="BB430">
        <v>100</v>
      </c>
    </row>
    <row r="431" spans="1:54" ht="15" customHeight="1" x14ac:dyDescent="0.25">
      <c r="A431" s="8" t="s">
        <v>171</v>
      </c>
      <c r="B431" s="7" t="s">
        <v>58</v>
      </c>
      <c r="C431" s="9" t="s">
        <v>63</v>
      </c>
      <c r="D431" s="12">
        <v>44977</v>
      </c>
      <c r="E431" s="25">
        <v>1.8</v>
      </c>
      <c r="F431" s="25">
        <v>1.6</v>
      </c>
      <c r="G431" s="25">
        <v>1.7</v>
      </c>
      <c r="H431" s="25">
        <f t="shared" si="64"/>
        <v>3.8488436997291946</v>
      </c>
      <c r="I431" s="25">
        <v>100</v>
      </c>
      <c r="J431" s="25"/>
      <c r="K431" s="25"/>
      <c r="L431" s="26"/>
      <c r="M431" s="12">
        <v>45006</v>
      </c>
      <c r="N431">
        <v>2.5</v>
      </c>
      <c r="O431">
        <v>1.9</v>
      </c>
      <c r="P431">
        <v>1.9</v>
      </c>
      <c r="Q431" s="25">
        <f t="shared" si="65"/>
        <v>7.0882184246619708</v>
      </c>
      <c r="R431">
        <v>100</v>
      </c>
      <c r="S431" s="25"/>
      <c r="T431">
        <f t="shared" si="69"/>
        <v>2.1057284947994737E-2</v>
      </c>
      <c r="V431" s="12">
        <v>45033</v>
      </c>
      <c r="W431">
        <v>2.9</v>
      </c>
      <c r="X431">
        <v>2.2000000000000002</v>
      </c>
      <c r="Y431">
        <v>2.2999999999999998</v>
      </c>
      <c r="Z431" s="25">
        <f t="shared" si="66"/>
        <v>11.530626786378786</v>
      </c>
      <c r="AA431" s="28">
        <v>100</v>
      </c>
      <c r="AC431">
        <f t="shared" si="70"/>
        <v>1.8021209822449671E-2</v>
      </c>
      <c r="AE431" s="12">
        <v>45062</v>
      </c>
      <c r="AF431">
        <v>2.9</v>
      </c>
      <c r="AG431">
        <v>2.4</v>
      </c>
      <c r="AH431">
        <v>2.6</v>
      </c>
      <c r="AI431" s="25">
        <f t="shared" si="73"/>
        <v>14.23534171157875</v>
      </c>
      <c r="AJ431">
        <v>100</v>
      </c>
      <c r="AL431">
        <f t="shared" si="71"/>
        <v>0.21058542015973081</v>
      </c>
      <c r="AN431" s="12">
        <v>45090</v>
      </c>
      <c r="AO431">
        <v>3.4</v>
      </c>
      <c r="AP431">
        <v>2.9</v>
      </c>
      <c r="AQ431">
        <v>2.9</v>
      </c>
      <c r="AR431" s="25">
        <f t="shared" si="63"/>
        <v>22.457675084186636</v>
      </c>
      <c r="AS431">
        <v>100</v>
      </c>
      <c r="AU431">
        <f t="shared" si="72"/>
        <v>0.45562159704329647</v>
      </c>
      <c r="AW431" s="12">
        <v>45149</v>
      </c>
      <c r="AX431">
        <v>3.8</v>
      </c>
      <c r="AY431">
        <v>3.8</v>
      </c>
      <c r="AZ431">
        <v>3.1</v>
      </c>
      <c r="BA431" s="25">
        <f t="shared" si="68"/>
        <v>35.523166231384884</v>
      </c>
      <c r="BB431">
        <v>100</v>
      </c>
    </row>
    <row r="432" spans="1:54" ht="15" customHeight="1" x14ac:dyDescent="0.25">
      <c r="A432" s="8" t="s">
        <v>171</v>
      </c>
      <c r="B432" s="7" t="s">
        <v>59</v>
      </c>
      <c r="C432" s="9" t="s">
        <v>63</v>
      </c>
      <c r="D432" s="12">
        <v>44977</v>
      </c>
      <c r="E432" s="25">
        <v>2.8</v>
      </c>
      <c r="F432" s="25">
        <v>2.5</v>
      </c>
      <c r="G432" s="25">
        <v>1.9</v>
      </c>
      <c r="H432" s="25">
        <f t="shared" si="64"/>
        <v>10.64371591036222</v>
      </c>
      <c r="I432" s="25">
        <v>100</v>
      </c>
      <c r="J432" s="25"/>
      <c r="K432" s="25"/>
      <c r="L432" s="26"/>
      <c r="M432" s="12">
        <v>45006</v>
      </c>
      <c r="N432">
        <v>2.9</v>
      </c>
      <c r="O432">
        <v>1.9</v>
      </c>
      <c r="P432">
        <v>2.1</v>
      </c>
      <c r="Q432" s="25">
        <f t="shared" si="65"/>
        <v>9.1106186954104</v>
      </c>
      <c r="R432">
        <v>100</v>
      </c>
      <c r="S432" s="25"/>
      <c r="T432">
        <f t="shared" si="69"/>
        <v>-5.3630703378406775E-3</v>
      </c>
      <c r="V432" s="12">
        <v>45033</v>
      </c>
      <c r="W432">
        <v>3.5</v>
      </c>
      <c r="X432">
        <v>2.5</v>
      </c>
      <c r="Y432">
        <v>2.4</v>
      </c>
      <c r="Z432" s="25">
        <f t="shared" si="66"/>
        <v>16.500233665276145</v>
      </c>
      <c r="AA432" s="28">
        <v>100</v>
      </c>
      <c r="AC432">
        <f t="shared" si="70"/>
        <v>2.1997552573937793E-2</v>
      </c>
      <c r="AE432" s="12">
        <v>45062</v>
      </c>
      <c r="AF432">
        <v>3.7</v>
      </c>
      <c r="AG432">
        <v>2.8</v>
      </c>
      <c r="AH432">
        <v>2.6</v>
      </c>
      <c r="AI432" s="25">
        <f t="shared" si="73"/>
        <v>21.184544661319379</v>
      </c>
      <c r="AJ432">
        <v>100</v>
      </c>
      <c r="AL432">
        <f t="shared" si="71"/>
        <v>0.24973652468334384</v>
      </c>
      <c r="AN432" s="12">
        <v>45090</v>
      </c>
      <c r="AO432">
        <v>3.7</v>
      </c>
      <c r="AP432">
        <v>2.8</v>
      </c>
      <c r="AQ432">
        <v>2.2999999999999998</v>
      </c>
      <c r="AR432" s="25">
        <f t="shared" si="63"/>
        <v>18.896090762720057</v>
      </c>
      <c r="AS432">
        <v>95</v>
      </c>
      <c r="AU432">
        <f t="shared" si="72"/>
        <v>-0.11424583918632827</v>
      </c>
      <c r="AW432" s="12">
        <v>45149</v>
      </c>
      <c r="AX432">
        <v>4.0999999999999996</v>
      </c>
      <c r="AY432">
        <v>3.4</v>
      </c>
      <c r="AZ432">
        <v>3.1</v>
      </c>
      <c r="BA432" s="25">
        <f t="shared" si="68"/>
        <v>34.012649213630745</v>
      </c>
      <c r="BB432">
        <v>75</v>
      </c>
    </row>
    <row r="433" spans="1:54" ht="15" customHeight="1" x14ac:dyDescent="0.25">
      <c r="A433" s="8" t="s">
        <v>171</v>
      </c>
      <c r="B433" s="7" t="s">
        <v>60</v>
      </c>
      <c r="C433" s="9" t="s">
        <v>63</v>
      </c>
      <c r="D433" s="12">
        <v>44977</v>
      </c>
      <c r="E433" s="25">
        <v>2.5</v>
      </c>
      <c r="F433" s="25">
        <v>1.9</v>
      </c>
      <c r="G433" s="25">
        <v>2.4</v>
      </c>
      <c r="H433" s="25">
        <f t="shared" si="64"/>
        <v>9.0762575257617613</v>
      </c>
      <c r="I433" s="25">
        <v>100</v>
      </c>
      <c r="J433" s="25"/>
      <c r="K433" s="25"/>
      <c r="L433" s="26"/>
      <c r="M433" s="12">
        <v>45006</v>
      </c>
      <c r="N433">
        <v>2.5</v>
      </c>
      <c r="O433">
        <v>2.4</v>
      </c>
      <c r="P433">
        <v>1.6</v>
      </c>
      <c r="Q433" s="25">
        <f t="shared" si="65"/>
        <v>7.8539816339744828</v>
      </c>
      <c r="R433">
        <v>100</v>
      </c>
      <c r="S433" s="25"/>
      <c r="T433">
        <f t="shared" si="69"/>
        <v>-4.9876318330776617E-3</v>
      </c>
      <c r="V433" s="12">
        <v>45033</v>
      </c>
      <c r="W433">
        <v>2.9</v>
      </c>
      <c r="X433">
        <v>2.2999999999999998</v>
      </c>
      <c r="Y433">
        <v>2.2999999999999998</v>
      </c>
      <c r="Z433" s="25">
        <f t="shared" si="66"/>
        <v>12.048793224680251</v>
      </c>
      <c r="AA433" s="28">
        <v>100</v>
      </c>
      <c r="AC433">
        <f t="shared" si="70"/>
        <v>1.5849773698836681E-2</v>
      </c>
      <c r="AE433" s="12">
        <v>45062</v>
      </c>
      <c r="AF433">
        <v>3.1</v>
      </c>
      <c r="AG433">
        <v>2.2000000000000002</v>
      </c>
      <c r="AH433">
        <v>2.2999999999999998</v>
      </c>
      <c r="AI433" s="25">
        <f t="shared" ref="AI433:AI448" si="74">IF(AJ433=0,"",PI()*((AG433+AH433)/4)^2*AF433)</f>
        <v>12.325842426818705</v>
      </c>
      <c r="AJ433">
        <v>100</v>
      </c>
      <c r="AL433">
        <f t="shared" si="71"/>
        <v>2.2718930701378214E-2</v>
      </c>
      <c r="AN433" s="12">
        <v>45090</v>
      </c>
      <c r="AO433">
        <v>3.2</v>
      </c>
      <c r="AP433">
        <v>3.4</v>
      </c>
      <c r="AQ433">
        <v>2.5</v>
      </c>
      <c r="AR433" s="25">
        <f t="shared" si="63"/>
        <v>21.871768054292144</v>
      </c>
      <c r="AS433">
        <v>100</v>
      </c>
      <c r="AU433">
        <f t="shared" si="72"/>
        <v>0.5731424752705786</v>
      </c>
      <c r="AW433" s="12">
        <v>45149</v>
      </c>
      <c r="AX433">
        <v>4</v>
      </c>
      <c r="AY433">
        <v>3.4</v>
      </c>
      <c r="AZ433">
        <v>2.9</v>
      </c>
      <c r="BA433" s="25">
        <f t="shared" si="68"/>
        <v>31.17245310524472</v>
      </c>
      <c r="BB433">
        <v>100</v>
      </c>
    </row>
    <row r="434" spans="1:54" ht="15" customHeight="1" x14ac:dyDescent="0.25">
      <c r="A434" s="8" t="s">
        <v>172</v>
      </c>
      <c r="B434" s="7" t="s">
        <v>53</v>
      </c>
      <c r="C434" s="9" t="s">
        <v>63</v>
      </c>
      <c r="D434" s="12">
        <v>44977</v>
      </c>
      <c r="E434" s="25">
        <v>1.7</v>
      </c>
      <c r="F434" s="25">
        <v>2.8</v>
      </c>
      <c r="G434" s="25">
        <v>1</v>
      </c>
      <c r="H434" s="25">
        <f t="shared" si="64"/>
        <v>4.8199885287701401</v>
      </c>
      <c r="I434" s="25">
        <v>100</v>
      </c>
      <c r="J434" s="25"/>
      <c r="K434" s="25"/>
      <c r="L434" s="26"/>
      <c r="M434" s="12">
        <v>45007</v>
      </c>
      <c r="N434">
        <v>3.1</v>
      </c>
      <c r="O434">
        <v>1.6</v>
      </c>
      <c r="P434">
        <v>1.3</v>
      </c>
      <c r="Q434" s="25">
        <f t="shared" si="65"/>
        <v>5.1190288794837198</v>
      </c>
      <c r="R434">
        <v>100</v>
      </c>
      <c r="S434" s="25"/>
      <c r="T434">
        <f t="shared" si="69"/>
        <v>2.0064400316368945E-3</v>
      </c>
      <c r="V434" s="12">
        <v>45033</v>
      </c>
      <c r="W434">
        <v>3.4</v>
      </c>
      <c r="X434">
        <v>2.1</v>
      </c>
      <c r="Y434">
        <v>1.3</v>
      </c>
      <c r="Z434" s="25">
        <f t="shared" si="66"/>
        <v>7.7173223535433282</v>
      </c>
      <c r="AA434" s="28">
        <v>100</v>
      </c>
      <c r="AC434">
        <f t="shared" si="70"/>
        <v>1.578856574578422E-2</v>
      </c>
      <c r="AE434" s="12">
        <v>45062</v>
      </c>
      <c r="AF434">
        <v>3.6</v>
      </c>
      <c r="AG434">
        <v>2.2000000000000002</v>
      </c>
      <c r="AH434">
        <v>1.9</v>
      </c>
      <c r="AI434" s="25">
        <f t="shared" si="74"/>
        <v>11.882288814039994</v>
      </c>
      <c r="AJ434">
        <v>100</v>
      </c>
      <c r="AL434">
        <f t="shared" si="71"/>
        <v>0.43130375039202407</v>
      </c>
      <c r="AN434" s="12">
        <v>45090</v>
      </c>
      <c r="AO434">
        <v>3.8</v>
      </c>
      <c r="AP434">
        <v>2.6</v>
      </c>
      <c r="AQ434">
        <v>1.8</v>
      </c>
      <c r="AR434" s="25">
        <f t="shared" si="63"/>
        <v>14.445043021205871</v>
      </c>
      <c r="AS434">
        <v>100</v>
      </c>
      <c r="AU434">
        <f t="shared" si="72"/>
        <v>0.19518107679023095</v>
      </c>
      <c r="AW434" s="12">
        <v>45149</v>
      </c>
      <c r="AX434">
        <v>4.5999999999999996</v>
      </c>
      <c r="AY434">
        <v>3.1</v>
      </c>
      <c r="AZ434">
        <v>2.5</v>
      </c>
      <c r="BA434" s="25">
        <f t="shared" si="68"/>
        <v>28.324599364765568</v>
      </c>
      <c r="BB434">
        <v>100</v>
      </c>
    </row>
    <row r="435" spans="1:54" ht="15" customHeight="1" x14ac:dyDescent="0.25">
      <c r="A435" s="8" t="s">
        <v>172</v>
      </c>
      <c r="B435" s="7" t="s">
        <v>54</v>
      </c>
      <c r="C435" s="9" t="s">
        <v>63</v>
      </c>
      <c r="D435" s="12">
        <v>44977</v>
      </c>
      <c r="E435" s="25">
        <v>1.8</v>
      </c>
      <c r="F435" s="25">
        <v>2.4</v>
      </c>
      <c r="G435" s="25">
        <v>1.6</v>
      </c>
      <c r="H435" s="25">
        <f t="shared" si="64"/>
        <v>5.6548667764616276</v>
      </c>
      <c r="I435" s="25">
        <v>100</v>
      </c>
      <c r="J435" s="25"/>
      <c r="K435" s="25"/>
      <c r="L435" s="26"/>
      <c r="M435" s="12">
        <v>45007</v>
      </c>
      <c r="N435">
        <v>2.5</v>
      </c>
      <c r="O435">
        <v>1.7</v>
      </c>
      <c r="P435">
        <v>1.7</v>
      </c>
      <c r="Q435" s="25">
        <f t="shared" si="65"/>
        <v>5.674501730546563</v>
      </c>
      <c r="R435">
        <v>100</v>
      </c>
      <c r="S435" s="25"/>
      <c r="T435">
        <f t="shared" si="69"/>
        <v>1.1554026588287025E-4</v>
      </c>
      <c r="V435" s="12">
        <v>45033</v>
      </c>
      <c r="W435">
        <v>2.9</v>
      </c>
      <c r="X435">
        <v>2</v>
      </c>
      <c r="Y435">
        <v>2.2000000000000002</v>
      </c>
      <c r="Z435" s="25">
        <f t="shared" si="66"/>
        <v>10.044457111689965</v>
      </c>
      <c r="AA435" s="28">
        <v>100</v>
      </c>
      <c r="AC435">
        <f t="shared" si="70"/>
        <v>2.1963007402026429E-2</v>
      </c>
      <c r="AE435" s="12">
        <v>45062</v>
      </c>
      <c r="AF435">
        <v>3.1</v>
      </c>
      <c r="AG435">
        <v>2.5</v>
      </c>
      <c r="AH435">
        <v>2.5</v>
      </c>
      <c r="AI435" s="25">
        <f t="shared" si="74"/>
        <v>15.217089415825562</v>
      </c>
      <c r="AJ435">
        <v>100</v>
      </c>
      <c r="AL435">
        <f t="shared" si="71"/>
        <v>0.41513081608406793</v>
      </c>
      <c r="AN435" s="12">
        <v>45090</v>
      </c>
      <c r="AO435">
        <v>3.5</v>
      </c>
      <c r="AP435">
        <v>2.7</v>
      </c>
      <c r="AQ435">
        <v>2.8</v>
      </c>
      <c r="AR435" s="25">
        <f t="shared" si="63"/>
        <v>20.788507637426211</v>
      </c>
      <c r="AS435">
        <v>100</v>
      </c>
      <c r="AU435">
        <f t="shared" si="72"/>
        <v>0.31178748243537968</v>
      </c>
      <c r="AW435" s="12">
        <v>45149</v>
      </c>
      <c r="AX435">
        <v>4.0999999999999996</v>
      </c>
      <c r="AY435">
        <v>3.1</v>
      </c>
      <c r="AZ435">
        <v>3.5</v>
      </c>
      <c r="BA435" s="25">
        <f t="shared" si="68"/>
        <v>35.067242597532655</v>
      </c>
      <c r="BB435">
        <v>100</v>
      </c>
    </row>
    <row r="436" spans="1:54" ht="15" customHeight="1" x14ac:dyDescent="0.25">
      <c r="A436" s="8" t="s">
        <v>172</v>
      </c>
      <c r="B436" s="7" t="s">
        <v>55</v>
      </c>
      <c r="C436" s="9" t="s">
        <v>63</v>
      </c>
      <c r="D436" s="12">
        <v>44977</v>
      </c>
      <c r="E436" s="25">
        <v>2.2999999999999998</v>
      </c>
      <c r="F436" s="25">
        <v>2.2000000000000002</v>
      </c>
      <c r="G436" s="25">
        <v>2</v>
      </c>
      <c r="H436" s="25">
        <f t="shared" si="64"/>
        <v>7.9662935713403176</v>
      </c>
      <c r="I436" s="25">
        <v>100</v>
      </c>
      <c r="J436" s="25"/>
      <c r="K436" s="25"/>
      <c r="L436" s="26"/>
      <c r="M436" s="12">
        <v>45007</v>
      </c>
      <c r="N436">
        <v>2.2999999999999998</v>
      </c>
      <c r="O436">
        <v>2</v>
      </c>
      <c r="P436">
        <v>2.2999999999999998</v>
      </c>
      <c r="Q436" s="25">
        <f t="shared" si="65"/>
        <v>8.3501569237008191</v>
      </c>
      <c r="R436">
        <v>100</v>
      </c>
      <c r="S436" s="25"/>
      <c r="T436">
        <f t="shared" si="69"/>
        <v>1.568699827346272E-3</v>
      </c>
      <c r="V436" s="12">
        <v>45033</v>
      </c>
      <c r="W436">
        <v>3</v>
      </c>
      <c r="X436">
        <v>2.4</v>
      </c>
      <c r="Y436">
        <v>2.2999999999999998</v>
      </c>
      <c r="Z436" s="25">
        <f t="shared" si="66"/>
        <v>13.01208407208722</v>
      </c>
      <c r="AA436" s="28">
        <v>100</v>
      </c>
      <c r="AC436">
        <f t="shared" si="70"/>
        <v>1.7061466837153764E-2</v>
      </c>
      <c r="AE436" s="12">
        <v>45062</v>
      </c>
      <c r="AF436">
        <v>3</v>
      </c>
      <c r="AG436">
        <v>2.5</v>
      </c>
      <c r="AH436">
        <v>2.8</v>
      </c>
      <c r="AI436" s="25">
        <f t="shared" si="74"/>
        <v>16.546375807375743</v>
      </c>
      <c r="AJ436">
        <v>100</v>
      </c>
      <c r="AL436">
        <f t="shared" si="71"/>
        <v>0.2401339840745482</v>
      </c>
      <c r="AN436" s="12">
        <v>45090</v>
      </c>
      <c r="AO436">
        <v>3.8</v>
      </c>
      <c r="AP436">
        <v>3.2</v>
      </c>
      <c r="AQ436">
        <v>3</v>
      </c>
      <c r="AR436" s="25">
        <f t="shared" si="63"/>
        <v>28.681170130948018</v>
      </c>
      <c r="AS436">
        <v>100</v>
      </c>
      <c r="AU436">
        <f t="shared" si="72"/>
        <v>0.54973213612691851</v>
      </c>
      <c r="AW436" s="12">
        <v>45149</v>
      </c>
      <c r="AX436">
        <v>4.5999999999999996</v>
      </c>
      <c r="AY436">
        <v>3.6</v>
      </c>
      <c r="AZ436">
        <v>3.7</v>
      </c>
      <c r="BA436" s="25">
        <f t="shared" si="68"/>
        <v>48.131948346567526</v>
      </c>
      <c r="BB436">
        <v>100</v>
      </c>
    </row>
    <row r="437" spans="1:54" ht="15" customHeight="1" x14ac:dyDescent="0.25">
      <c r="A437" s="8" t="s">
        <v>172</v>
      </c>
      <c r="B437" s="7" t="s">
        <v>56</v>
      </c>
      <c r="C437" s="9" t="s">
        <v>63</v>
      </c>
      <c r="D437" s="12">
        <v>44977</v>
      </c>
      <c r="E437" s="25">
        <v>2.1</v>
      </c>
      <c r="F437" s="25">
        <v>2.5</v>
      </c>
      <c r="G437" s="25">
        <v>1.7</v>
      </c>
      <c r="H437" s="25">
        <f t="shared" si="64"/>
        <v>7.2735723912237686</v>
      </c>
      <c r="I437" s="25">
        <v>100</v>
      </c>
      <c r="J437" s="25"/>
      <c r="K437" s="25"/>
      <c r="L437" s="26"/>
      <c r="M437" s="12">
        <v>45007</v>
      </c>
      <c r="N437">
        <v>2.8</v>
      </c>
      <c r="O437">
        <v>2</v>
      </c>
      <c r="P437">
        <v>1.6</v>
      </c>
      <c r="Q437" s="25">
        <f t="shared" si="65"/>
        <v>7.1251321383416508</v>
      </c>
      <c r="R437">
        <v>100</v>
      </c>
      <c r="S437" s="25"/>
      <c r="T437">
        <f t="shared" si="69"/>
        <v>-6.8730957342452346E-4</v>
      </c>
      <c r="V437" s="12">
        <v>45033</v>
      </c>
      <c r="W437">
        <v>3.2</v>
      </c>
      <c r="X437">
        <v>2.4</v>
      </c>
      <c r="Y437">
        <v>2</v>
      </c>
      <c r="Z437" s="25">
        <f t="shared" si="66"/>
        <v>12.164246754699683</v>
      </c>
      <c r="AA437" s="28">
        <v>100</v>
      </c>
      <c r="AC437">
        <f t="shared" si="70"/>
        <v>2.057203013649328E-2</v>
      </c>
      <c r="AE437" s="12">
        <v>45062</v>
      </c>
      <c r="AF437">
        <v>3.3</v>
      </c>
      <c r="AG437">
        <v>2.4</v>
      </c>
      <c r="AH437">
        <v>2.2000000000000002</v>
      </c>
      <c r="AI437" s="25">
        <f t="shared" si="74"/>
        <v>13.710695738429251</v>
      </c>
      <c r="AJ437">
        <v>100</v>
      </c>
      <c r="AL437">
        <f t="shared" si="71"/>
        <v>0.11959816591462019</v>
      </c>
      <c r="AN437" s="12">
        <v>45090</v>
      </c>
      <c r="AO437">
        <v>3.8</v>
      </c>
      <c r="AP437">
        <v>2.8</v>
      </c>
      <c r="AQ437">
        <v>2.4</v>
      </c>
      <c r="AR437" s="25">
        <f t="shared" si="63"/>
        <v>20.175308021353644</v>
      </c>
      <c r="AS437">
        <v>100</v>
      </c>
      <c r="AU437">
        <f t="shared" si="72"/>
        <v>0.38604336817558704</v>
      </c>
      <c r="AW437" s="12">
        <v>45149</v>
      </c>
      <c r="AX437">
        <v>4.2</v>
      </c>
      <c r="AY437">
        <v>3.1</v>
      </c>
      <c r="AZ437">
        <v>2.8</v>
      </c>
      <c r="BA437" s="25">
        <f t="shared" si="68"/>
        <v>28.706695571258436</v>
      </c>
      <c r="BB437">
        <v>100</v>
      </c>
    </row>
    <row r="438" spans="1:54" ht="15" customHeight="1" x14ac:dyDescent="0.25">
      <c r="A438" s="8" t="s">
        <v>172</v>
      </c>
      <c r="B438" s="7" t="s">
        <v>57</v>
      </c>
      <c r="C438" s="9" t="s">
        <v>63</v>
      </c>
      <c r="D438" s="12">
        <v>44977</v>
      </c>
      <c r="E438" s="25">
        <v>3.1</v>
      </c>
      <c r="F438" s="25">
        <v>2.4</v>
      </c>
      <c r="G438" s="25">
        <v>1.8</v>
      </c>
      <c r="H438" s="25">
        <f t="shared" si="64"/>
        <v>10.737178291806515</v>
      </c>
      <c r="I438" s="25">
        <v>100</v>
      </c>
      <c r="J438" s="25"/>
      <c r="K438" s="25"/>
      <c r="L438" s="26"/>
      <c r="M438" s="12">
        <v>45007</v>
      </c>
      <c r="N438">
        <v>2.7</v>
      </c>
      <c r="O438">
        <v>2.2999999999999998</v>
      </c>
      <c r="P438">
        <v>1.3</v>
      </c>
      <c r="Q438" s="25">
        <f t="shared" si="65"/>
        <v>6.8706631334008765</v>
      </c>
      <c r="R438">
        <v>100</v>
      </c>
      <c r="S438" s="25"/>
      <c r="T438">
        <f t="shared" si="69"/>
        <v>-1.4881723271177797E-2</v>
      </c>
      <c r="V438" s="12">
        <v>45033</v>
      </c>
      <c r="W438">
        <v>3.4</v>
      </c>
      <c r="X438">
        <v>2.9</v>
      </c>
      <c r="Y438">
        <v>1.8</v>
      </c>
      <c r="Z438" s="25">
        <f t="shared" si="66"/>
        <v>14.747028615032189</v>
      </c>
      <c r="AA438" s="28">
        <v>100</v>
      </c>
      <c r="AC438">
        <f t="shared" si="70"/>
        <v>2.9376191735374223E-2</v>
      </c>
      <c r="AE438" s="12">
        <v>45062</v>
      </c>
      <c r="AF438">
        <v>3.4</v>
      </c>
      <c r="AG438">
        <v>2.8</v>
      </c>
      <c r="AH438">
        <v>2</v>
      </c>
      <c r="AI438" s="25">
        <f t="shared" si="74"/>
        <v>15.381237631975628</v>
      </c>
      <c r="AJ438">
        <v>100</v>
      </c>
      <c r="AL438">
        <f t="shared" si="71"/>
        <v>4.2079720225732579E-2</v>
      </c>
      <c r="AN438" s="12">
        <v>45090</v>
      </c>
      <c r="AO438">
        <v>3.8</v>
      </c>
      <c r="AP438">
        <v>3.3</v>
      </c>
      <c r="AQ438">
        <v>2.2999999999999998</v>
      </c>
      <c r="AR438" s="25">
        <f t="shared" si="63"/>
        <v>23.398582083936773</v>
      </c>
      <c r="AS438">
        <v>100</v>
      </c>
      <c r="AU438">
        <f t="shared" si="72"/>
        <v>0.41926647678174195</v>
      </c>
      <c r="AW438" s="12">
        <v>45149</v>
      </c>
      <c r="AX438">
        <v>4.8</v>
      </c>
      <c r="AY438">
        <v>4.0999999999999996</v>
      </c>
      <c r="AZ438">
        <v>2.9</v>
      </c>
      <c r="BA438" s="25">
        <f t="shared" si="68"/>
        <v>46.181412007769957</v>
      </c>
      <c r="BB438">
        <v>100</v>
      </c>
    </row>
    <row r="439" spans="1:54" ht="15" customHeight="1" x14ac:dyDescent="0.25">
      <c r="A439" s="8" t="s">
        <v>172</v>
      </c>
      <c r="B439" s="7" t="s">
        <v>58</v>
      </c>
      <c r="C439" s="9" t="s">
        <v>63</v>
      </c>
      <c r="D439" s="12">
        <v>44977</v>
      </c>
      <c r="E439" s="25">
        <v>1.9</v>
      </c>
      <c r="F439" s="25">
        <v>1.9</v>
      </c>
      <c r="G439" s="25">
        <v>2.2000000000000002</v>
      </c>
      <c r="H439" s="25">
        <f t="shared" si="64"/>
        <v>6.2712079851877744</v>
      </c>
      <c r="I439" s="25">
        <v>100</v>
      </c>
      <c r="J439" s="25"/>
      <c r="K439" s="25"/>
      <c r="L439" s="26"/>
      <c r="M439" s="12">
        <v>45007</v>
      </c>
      <c r="N439">
        <v>2.1</v>
      </c>
      <c r="O439">
        <v>2.2999999999999998</v>
      </c>
      <c r="P439">
        <v>2</v>
      </c>
      <c r="Q439" s="25">
        <f t="shared" si="65"/>
        <v>7.6240563216398796</v>
      </c>
      <c r="R439">
        <v>100</v>
      </c>
      <c r="S439" s="25"/>
      <c r="T439">
        <f t="shared" si="69"/>
        <v>6.5113185511830604E-3</v>
      </c>
      <c r="V439" s="12">
        <v>45033</v>
      </c>
      <c r="W439">
        <v>3</v>
      </c>
      <c r="X439">
        <v>2.4</v>
      </c>
      <c r="Y439">
        <v>2.2999999999999998</v>
      </c>
      <c r="Z439" s="25">
        <f t="shared" si="66"/>
        <v>13.01208407208722</v>
      </c>
      <c r="AA439" s="28">
        <v>100</v>
      </c>
      <c r="AC439">
        <f t="shared" si="70"/>
        <v>2.0560381383527858E-2</v>
      </c>
      <c r="AE439" s="12">
        <v>45062</v>
      </c>
      <c r="AF439">
        <v>3.2</v>
      </c>
      <c r="AG439">
        <v>2.5</v>
      </c>
      <c r="AH439">
        <v>2.5</v>
      </c>
      <c r="AI439" s="25">
        <f t="shared" si="74"/>
        <v>15.707963267948967</v>
      </c>
      <c r="AJ439">
        <v>100</v>
      </c>
      <c r="AL439">
        <f t="shared" si="71"/>
        <v>0.18816815351430316</v>
      </c>
      <c r="AN439" s="12">
        <v>45090</v>
      </c>
      <c r="AO439">
        <v>3.5</v>
      </c>
      <c r="AP439">
        <v>2.6</v>
      </c>
      <c r="AQ439">
        <v>2.9</v>
      </c>
      <c r="AR439" s="25">
        <f t="shared" si="63"/>
        <v>20.788507637426211</v>
      </c>
      <c r="AS439">
        <v>100</v>
      </c>
      <c r="AU439">
        <f t="shared" si="72"/>
        <v>0.28005849943578748</v>
      </c>
      <c r="AW439" s="12">
        <v>45149</v>
      </c>
      <c r="AX439">
        <v>4.0999999999999996</v>
      </c>
      <c r="AY439">
        <v>3.5</v>
      </c>
      <c r="AZ439">
        <v>3</v>
      </c>
      <c r="BA439" s="25">
        <f t="shared" si="68"/>
        <v>34.012649213630745</v>
      </c>
      <c r="BB439">
        <v>100</v>
      </c>
    </row>
    <row r="440" spans="1:54" ht="15" customHeight="1" x14ac:dyDescent="0.25">
      <c r="A440" s="8" t="s">
        <v>172</v>
      </c>
      <c r="B440" s="7" t="s">
        <v>59</v>
      </c>
      <c r="C440" s="9" t="s">
        <v>63</v>
      </c>
      <c r="D440" s="12">
        <v>44977</v>
      </c>
      <c r="E440" s="25">
        <v>2.1</v>
      </c>
      <c r="F440" s="25">
        <v>1.6</v>
      </c>
      <c r="G440" s="25">
        <v>1.7</v>
      </c>
      <c r="H440" s="25">
        <f t="shared" si="64"/>
        <v>4.4903176496840604</v>
      </c>
      <c r="I440" s="25">
        <v>100</v>
      </c>
      <c r="J440" s="25"/>
      <c r="K440" s="25"/>
      <c r="L440" s="26"/>
      <c r="M440" s="12">
        <v>45007</v>
      </c>
      <c r="N440">
        <v>2.4</v>
      </c>
      <c r="O440">
        <v>2.2999999999999998</v>
      </c>
      <c r="P440">
        <v>2.4</v>
      </c>
      <c r="Q440" s="25">
        <f t="shared" si="65"/>
        <v>10.409667257669776</v>
      </c>
      <c r="R440">
        <v>100</v>
      </c>
      <c r="S440" s="25"/>
      <c r="T440">
        <f t="shared" si="69"/>
        <v>2.8027049103722636E-2</v>
      </c>
      <c r="V440" s="12">
        <v>45033</v>
      </c>
      <c r="W440">
        <v>3.5</v>
      </c>
      <c r="X440">
        <v>2.8</v>
      </c>
      <c r="Y440">
        <v>2.5</v>
      </c>
      <c r="Z440" s="25">
        <f t="shared" si="66"/>
        <v>19.304105108605032</v>
      </c>
      <c r="AA440" s="28">
        <v>100</v>
      </c>
      <c r="AC440">
        <f t="shared" si="70"/>
        <v>2.3753186724061345E-2</v>
      </c>
      <c r="AE440" s="12">
        <v>45062</v>
      </c>
      <c r="AF440">
        <v>3.5</v>
      </c>
      <c r="AG440">
        <v>3.1</v>
      </c>
      <c r="AH440">
        <v>3</v>
      </c>
      <c r="AI440" s="25">
        <f t="shared" si="74"/>
        <v>25.571582452516665</v>
      </c>
      <c r="AJ440">
        <v>100</v>
      </c>
      <c r="AL440">
        <f t="shared" si="71"/>
        <v>0.28098295603053663</v>
      </c>
      <c r="AN440" s="12">
        <v>45090</v>
      </c>
      <c r="AO440">
        <v>4.2</v>
      </c>
      <c r="AP440">
        <v>3.1</v>
      </c>
      <c r="AQ440">
        <v>3.2</v>
      </c>
      <c r="AR440" s="25">
        <f t="shared" si="63"/>
        <v>32.731075760506968</v>
      </c>
      <c r="AS440">
        <v>100</v>
      </c>
      <c r="AU440">
        <f t="shared" si="72"/>
        <v>0.24668999642502101</v>
      </c>
      <c r="AW440" s="12">
        <v>45149</v>
      </c>
      <c r="AX440">
        <v>5</v>
      </c>
      <c r="AY440">
        <v>3.9</v>
      </c>
      <c r="AZ440">
        <v>4.2</v>
      </c>
      <c r="BA440" s="25">
        <f t="shared" si="68"/>
        <v>64.412466875633228</v>
      </c>
      <c r="BB440">
        <v>100</v>
      </c>
    </row>
    <row r="441" spans="1:54" ht="15" customHeight="1" x14ac:dyDescent="0.25">
      <c r="A441" s="8" t="s">
        <v>172</v>
      </c>
      <c r="B441" s="7" t="s">
        <v>60</v>
      </c>
      <c r="C441" s="9" t="s">
        <v>63</v>
      </c>
      <c r="D441" s="12">
        <v>44977</v>
      </c>
      <c r="E441" s="25">
        <v>1.9</v>
      </c>
      <c r="F441" s="25">
        <v>1.9</v>
      </c>
      <c r="G441" s="25">
        <v>2.2999999999999998</v>
      </c>
      <c r="H441" s="25">
        <f t="shared" si="64"/>
        <v>6.5808512111072162</v>
      </c>
      <c r="I441" s="25">
        <v>100</v>
      </c>
      <c r="J441" s="25"/>
      <c r="K441" s="25"/>
      <c r="L441" s="26"/>
      <c r="M441" s="12">
        <v>45007</v>
      </c>
      <c r="N441">
        <v>2.8</v>
      </c>
      <c r="O441">
        <v>2.2000000000000002</v>
      </c>
      <c r="P441">
        <v>2.1</v>
      </c>
      <c r="Q441" s="25">
        <f t="shared" si="65"/>
        <v>10.165408428853175</v>
      </c>
      <c r="R441">
        <v>100</v>
      </c>
      <c r="S441" s="25"/>
      <c r="T441">
        <f t="shared" si="69"/>
        <v>1.4494217527638409E-2</v>
      </c>
      <c r="V441" s="12">
        <v>45033</v>
      </c>
      <c r="W441">
        <v>3</v>
      </c>
      <c r="X441">
        <v>2.4</v>
      </c>
      <c r="Y441">
        <v>2.6</v>
      </c>
      <c r="Z441" s="25">
        <f t="shared" si="66"/>
        <v>14.726215563702155</v>
      </c>
      <c r="AA441" s="28">
        <v>100</v>
      </c>
      <c r="AC441">
        <f t="shared" si="70"/>
        <v>1.4255332729081482E-2</v>
      </c>
      <c r="AE441" s="12">
        <v>45062</v>
      </c>
      <c r="AF441">
        <v>3.3</v>
      </c>
      <c r="AG441">
        <v>2.8</v>
      </c>
      <c r="AH441">
        <v>2.9</v>
      </c>
      <c r="AI441" s="25">
        <f t="shared" si="74"/>
        <v>21.052008721246047</v>
      </c>
      <c r="AJ441">
        <v>100</v>
      </c>
      <c r="AL441">
        <f t="shared" si="71"/>
        <v>0.35713671849947493</v>
      </c>
      <c r="AN441" s="12">
        <v>45090</v>
      </c>
      <c r="AO441">
        <v>3.7</v>
      </c>
      <c r="AP441">
        <v>3.2</v>
      </c>
      <c r="AQ441">
        <v>3.1</v>
      </c>
      <c r="AR441" s="25">
        <f t="shared" si="63"/>
        <v>28.834519122351377</v>
      </c>
      <c r="AS441">
        <v>100</v>
      </c>
      <c r="AU441">
        <f t="shared" si="72"/>
        <v>0.31438192201732162</v>
      </c>
      <c r="AW441" s="12">
        <v>45149</v>
      </c>
      <c r="AX441">
        <v>4.4000000000000004</v>
      </c>
      <c r="AY441">
        <v>4.0999999999999996</v>
      </c>
      <c r="AZ441">
        <v>3.7</v>
      </c>
      <c r="BA441" s="25">
        <f t="shared" si="68"/>
        <v>52.561986687210826</v>
      </c>
      <c r="BB441">
        <v>100</v>
      </c>
    </row>
    <row r="442" spans="1:54" ht="15" customHeight="1" x14ac:dyDescent="0.25">
      <c r="A442" s="8" t="s">
        <v>173</v>
      </c>
      <c r="B442" s="7" t="s">
        <v>53</v>
      </c>
      <c r="C442" s="9" t="s">
        <v>63</v>
      </c>
      <c r="D442" s="12">
        <v>44974</v>
      </c>
      <c r="E442">
        <v>3</v>
      </c>
      <c r="F442">
        <v>2.2999999999999998</v>
      </c>
      <c r="G442">
        <v>1.9</v>
      </c>
      <c r="H442" s="25">
        <f t="shared" si="64"/>
        <v>10.390817701748237</v>
      </c>
      <c r="I442">
        <v>100</v>
      </c>
      <c r="M442" s="12">
        <v>45007</v>
      </c>
      <c r="N442">
        <v>3.4</v>
      </c>
      <c r="O442">
        <v>2.6</v>
      </c>
      <c r="P442">
        <v>2.1</v>
      </c>
      <c r="Q442" s="25">
        <f t="shared" si="65"/>
        <v>14.747028615032189</v>
      </c>
      <c r="R442">
        <v>100</v>
      </c>
      <c r="T442">
        <f t="shared" si="69"/>
        <v>1.0609669994163243E-2</v>
      </c>
      <c r="V442" s="12">
        <v>45033</v>
      </c>
      <c r="W442">
        <v>3.6</v>
      </c>
      <c r="X442">
        <v>2.5</v>
      </c>
      <c r="Y442">
        <v>3</v>
      </c>
      <c r="Z442" s="25">
        <f t="shared" si="66"/>
        <v>21.382464998495532</v>
      </c>
      <c r="AA442" s="28">
        <v>100</v>
      </c>
      <c r="AC442">
        <f t="shared" si="70"/>
        <v>1.4289599264798974E-2</v>
      </c>
      <c r="AE442" s="12">
        <v>45062</v>
      </c>
      <c r="AF442">
        <v>4</v>
      </c>
      <c r="AG442">
        <v>2.8</v>
      </c>
      <c r="AH442">
        <v>3.4</v>
      </c>
      <c r="AI442" s="25">
        <f t="shared" si="74"/>
        <v>30.190705400997903</v>
      </c>
      <c r="AJ442">
        <v>100</v>
      </c>
      <c r="AL442">
        <f t="shared" si="71"/>
        <v>0.34474091172034899</v>
      </c>
      <c r="AN442" s="12">
        <v>45090</v>
      </c>
      <c r="AO442">
        <v>4</v>
      </c>
      <c r="AP442">
        <v>3.2</v>
      </c>
      <c r="AQ442">
        <v>2.8</v>
      </c>
      <c r="AR442" s="25">
        <f t="shared" si="63"/>
        <v>28.274333882308138</v>
      </c>
      <c r="AS442">
        <v>100</v>
      </c>
      <c r="AU442">
        <f t="shared" si="72"/>
        <v>-6.5538921980466042E-2</v>
      </c>
      <c r="AW442" s="12">
        <v>45149</v>
      </c>
      <c r="AX442">
        <v>4.8</v>
      </c>
      <c r="AY442">
        <v>3.8</v>
      </c>
      <c r="AZ442">
        <v>4</v>
      </c>
      <c r="BA442" s="25">
        <f t="shared" si="68"/>
        <v>57.340349113320897</v>
      </c>
      <c r="BB442">
        <v>100</v>
      </c>
    </row>
    <row r="443" spans="1:54" ht="15" customHeight="1" x14ac:dyDescent="0.25">
      <c r="A443" s="8" t="s">
        <v>173</v>
      </c>
      <c r="B443" s="7" t="s">
        <v>54</v>
      </c>
      <c r="C443" s="9" t="s">
        <v>63</v>
      </c>
      <c r="D443" s="12">
        <v>44974</v>
      </c>
      <c r="E443">
        <v>3.4</v>
      </c>
      <c r="F443">
        <v>2.6</v>
      </c>
      <c r="G443">
        <v>2</v>
      </c>
      <c r="H443" s="25">
        <f t="shared" si="64"/>
        <v>14.126171366866501</v>
      </c>
      <c r="I443">
        <v>100</v>
      </c>
      <c r="M443" s="12">
        <v>45007</v>
      </c>
      <c r="N443">
        <v>3.5</v>
      </c>
      <c r="O443">
        <v>2.8</v>
      </c>
      <c r="P443">
        <v>2.1</v>
      </c>
      <c r="Q443" s="25">
        <f t="shared" si="65"/>
        <v>16.500233665276145</v>
      </c>
      <c r="R443">
        <v>100</v>
      </c>
      <c r="T443">
        <f t="shared" si="69"/>
        <v>4.7074345489792752E-3</v>
      </c>
      <c r="V443" s="12">
        <v>45033</v>
      </c>
      <c r="W443">
        <v>3.7</v>
      </c>
      <c r="X443">
        <v>3</v>
      </c>
      <c r="Y443">
        <v>2.9</v>
      </c>
      <c r="Z443" s="25">
        <f t="shared" si="66"/>
        <v>25.289231812775288</v>
      </c>
      <c r="AA443" s="28">
        <v>100</v>
      </c>
      <c r="AC443">
        <f t="shared" si="70"/>
        <v>1.6423236259422932E-2</v>
      </c>
      <c r="AE443" s="12">
        <v>45062</v>
      </c>
      <c r="AF443">
        <v>4.0999999999999996</v>
      </c>
      <c r="AG443">
        <v>3.3</v>
      </c>
      <c r="AH443">
        <v>3.2</v>
      </c>
      <c r="AI443" s="25">
        <f t="shared" si="74"/>
        <v>34.012649213630745</v>
      </c>
      <c r="AJ443">
        <v>100</v>
      </c>
      <c r="AL443">
        <f t="shared" si="71"/>
        <v>0.29616308524689666</v>
      </c>
      <c r="AN443" s="12">
        <v>45090</v>
      </c>
      <c r="AO443">
        <v>4.3</v>
      </c>
      <c r="AP443">
        <v>3.3</v>
      </c>
      <c r="AQ443">
        <v>3.2</v>
      </c>
      <c r="AR443" s="25">
        <f t="shared" si="63"/>
        <v>35.671802833807853</v>
      </c>
      <c r="AS443">
        <v>100</v>
      </c>
      <c r="AU443">
        <f t="shared" si="72"/>
        <v>4.7598472910929113E-2</v>
      </c>
      <c r="AW443" s="12">
        <v>45149</v>
      </c>
      <c r="AX443">
        <v>5.6</v>
      </c>
      <c r="AY443">
        <v>4.0999999999999996</v>
      </c>
      <c r="AZ443">
        <v>4.5</v>
      </c>
      <c r="BA443" s="25">
        <f t="shared" si="68"/>
        <v>81.323267430825368</v>
      </c>
      <c r="BB443">
        <v>100</v>
      </c>
    </row>
    <row r="444" spans="1:54" ht="15" customHeight="1" x14ac:dyDescent="0.25">
      <c r="A444" s="8" t="s">
        <v>173</v>
      </c>
      <c r="B444" s="7" t="s">
        <v>55</v>
      </c>
      <c r="C444" s="9" t="s">
        <v>63</v>
      </c>
      <c r="D444" s="12">
        <v>44974</v>
      </c>
      <c r="E444">
        <v>3.4</v>
      </c>
      <c r="F444">
        <v>1.2</v>
      </c>
      <c r="G444">
        <v>2</v>
      </c>
      <c r="H444" s="25">
        <f t="shared" si="64"/>
        <v>6.8361056142113901</v>
      </c>
      <c r="I444">
        <v>100</v>
      </c>
      <c r="M444" s="12">
        <v>45007</v>
      </c>
      <c r="N444">
        <v>3.4</v>
      </c>
      <c r="O444">
        <v>2.1</v>
      </c>
      <c r="P444">
        <v>1.6</v>
      </c>
      <c r="Q444" s="25">
        <f t="shared" si="65"/>
        <v>9.1392857283744089</v>
      </c>
      <c r="R444">
        <v>100</v>
      </c>
      <c r="T444">
        <f t="shared" si="69"/>
        <v>8.798909687545332E-3</v>
      </c>
      <c r="V444" s="12">
        <v>45033</v>
      </c>
      <c r="W444">
        <v>3.7</v>
      </c>
      <c r="X444">
        <v>2.4</v>
      </c>
      <c r="Y444">
        <v>1.7</v>
      </c>
      <c r="Z444" s="25">
        <f t="shared" si="66"/>
        <v>12.212352392207771</v>
      </c>
      <c r="AA444" s="28">
        <v>100</v>
      </c>
      <c r="AC444">
        <f t="shared" si="70"/>
        <v>1.1148680621085748E-2</v>
      </c>
      <c r="AE444" s="12">
        <v>45062</v>
      </c>
      <c r="AF444">
        <v>4</v>
      </c>
      <c r="AG444">
        <v>2.8</v>
      </c>
      <c r="AH444">
        <v>2</v>
      </c>
      <c r="AI444" s="25">
        <f t="shared" si="74"/>
        <v>18.095573684677209</v>
      </c>
      <c r="AJ444">
        <v>100</v>
      </c>
      <c r="AL444">
        <f t="shared" si="71"/>
        <v>0.39296637045948823</v>
      </c>
      <c r="AN444" s="12">
        <v>45090</v>
      </c>
      <c r="AO444">
        <v>4.0999999999999996</v>
      </c>
      <c r="AP444">
        <v>2.8</v>
      </c>
      <c r="AQ444">
        <v>2.1</v>
      </c>
      <c r="AR444" s="25">
        <f t="shared" si="63"/>
        <v>19.328845150752056</v>
      </c>
      <c r="AS444">
        <v>100</v>
      </c>
      <c r="AU444">
        <f t="shared" si="72"/>
        <v>6.5890245030088182E-2</v>
      </c>
      <c r="AW444" s="12">
        <v>45149</v>
      </c>
      <c r="AX444">
        <v>5</v>
      </c>
      <c r="AY444">
        <v>3.6</v>
      </c>
      <c r="AZ444">
        <v>3.5</v>
      </c>
      <c r="BA444" s="25">
        <f t="shared" si="68"/>
        <v>49.489901771081712</v>
      </c>
      <c r="BB444">
        <v>100</v>
      </c>
    </row>
    <row r="445" spans="1:54" ht="15" customHeight="1" x14ac:dyDescent="0.25">
      <c r="A445" s="8" t="s">
        <v>173</v>
      </c>
      <c r="B445" s="7" t="s">
        <v>56</v>
      </c>
      <c r="C445" s="9" t="s">
        <v>63</v>
      </c>
      <c r="D445" s="12">
        <v>44974</v>
      </c>
      <c r="E445">
        <v>2.8</v>
      </c>
      <c r="F445">
        <v>2</v>
      </c>
      <c r="G445">
        <v>1.9</v>
      </c>
      <c r="H445" s="25">
        <f t="shared" si="64"/>
        <v>8.36213424569263</v>
      </c>
      <c r="I445">
        <v>100</v>
      </c>
      <c r="M445" s="12">
        <v>45007</v>
      </c>
      <c r="N445">
        <v>2.9</v>
      </c>
      <c r="O445">
        <v>2.1</v>
      </c>
      <c r="P445">
        <v>2.2999999999999998</v>
      </c>
      <c r="Q445" s="25">
        <f t="shared" si="65"/>
        <v>11.023848621446586</v>
      </c>
      <c r="R445">
        <v>100</v>
      </c>
      <c r="T445">
        <f t="shared" si="69"/>
        <v>8.3741604663181805E-3</v>
      </c>
      <c r="V445" s="12">
        <v>45033</v>
      </c>
      <c r="W445">
        <v>3.3</v>
      </c>
      <c r="X445">
        <v>2.6</v>
      </c>
      <c r="Y445">
        <v>2.6</v>
      </c>
      <c r="Z445" s="25">
        <f t="shared" si="66"/>
        <v>17.520662229070275</v>
      </c>
      <c r="AA445" s="28">
        <v>100</v>
      </c>
      <c r="AC445">
        <f t="shared" si="70"/>
        <v>1.7819996184859171E-2</v>
      </c>
      <c r="AE445" s="12">
        <v>45062</v>
      </c>
      <c r="AF445">
        <v>3.5</v>
      </c>
      <c r="AG445">
        <v>2.9</v>
      </c>
      <c r="AH445">
        <v>2.9</v>
      </c>
      <c r="AI445" s="25">
        <f t="shared" si="74"/>
        <v>23.118194939603892</v>
      </c>
      <c r="AJ445">
        <v>100</v>
      </c>
      <c r="AL445">
        <f t="shared" si="71"/>
        <v>0.27706066458771766</v>
      </c>
      <c r="AN445" s="12">
        <v>45090</v>
      </c>
      <c r="AO445">
        <v>3.8</v>
      </c>
      <c r="AP445">
        <v>3.2</v>
      </c>
      <c r="AQ445">
        <v>2.9</v>
      </c>
      <c r="AR445" s="25">
        <f t="shared" si="63"/>
        <v>27.763432377018091</v>
      </c>
      <c r="AS445">
        <v>95</v>
      </c>
      <c r="AU445">
        <f t="shared" si="72"/>
        <v>0.18298610412562497</v>
      </c>
      <c r="AW445" s="12">
        <v>45149</v>
      </c>
      <c r="AX445">
        <v>4.0999999999999996</v>
      </c>
      <c r="AY445">
        <v>3.8</v>
      </c>
      <c r="AZ445">
        <v>3.7</v>
      </c>
      <c r="BA445" s="25">
        <f t="shared" si="68"/>
        <v>45.283112858384122</v>
      </c>
      <c r="BB445">
        <v>100</v>
      </c>
    </row>
    <row r="446" spans="1:54" ht="15" customHeight="1" x14ac:dyDescent="0.25">
      <c r="A446" s="8" t="s">
        <v>173</v>
      </c>
      <c r="B446" s="7" t="s">
        <v>57</v>
      </c>
      <c r="C446" s="9" t="s">
        <v>63</v>
      </c>
      <c r="D446" s="12">
        <v>44974</v>
      </c>
      <c r="E446">
        <v>3.7</v>
      </c>
      <c r="F446">
        <v>2</v>
      </c>
      <c r="G446">
        <v>2.1</v>
      </c>
      <c r="H446" s="25">
        <f t="shared" si="64"/>
        <v>12.212352392207771</v>
      </c>
      <c r="I446">
        <v>100</v>
      </c>
      <c r="M446" s="12">
        <v>45007</v>
      </c>
      <c r="N446">
        <v>3.7</v>
      </c>
      <c r="O446">
        <v>2.1</v>
      </c>
      <c r="P446">
        <v>2</v>
      </c>
      <c r="Q446" s="25">
        <f t="shared" si="65"/>
        <v>12.212352392207771</v>
      </c>
      <c r="R446">
        <v>100</v>
      </c>
      <c r="T446">
        <f t="shared" si="69"/>
        <v>0</v>
      </c>
      <c r="U446" s="27"/>
      <c r="V446" s="12">
        <v>45033</v>
      </c>
      <c r="W446">
        <v>4.4000000000000004</v>
      </c>
      <c r="X446">
        <v>2.8</v>
      </c>
      <c r="Y446">
        <v>2.4</v>
      </c>
      <c r="Z446" s="25">
        <f t="shared" si="66"/>
        <v>23.360882972093698</v>
      </c>
      <c r="AA446" s="28">
        <v>100</v>
      </c>
      <c r="AC446">
        <f t="shared" si="70"/>
        <v>2.4946731731856762E-2</v>
      </c>
      <c r="AE446" s="12">
        <v>45062</v>
      </c>
      <c r="AF446">
        <v>4.3</v>
      </c>
      <c r="AG446">
        <v>2.9</v>
      </c>
      <c r="AH446">
        <v>2.7</v>
      </c>
      <c r="AI446" s="25">
        <f t="shared" si="74"/>
        <v>26.477342884454771</v>
      </c>
      <c r="AJ446">
        <v>100</v>
      </c>
      <c r="AL446">
        <f t="shared" si="71"/>
        <v>0.12514583564387413</v>
      </c>
      <c r="AN446" s="12">
        <v>45090</v>
      </c>
      <c r="AO446">
        <v>4.4000000000000004</v>
      </c>
      <c r="AP446">
        <v>2.9</v>
      </c>
      <c r="AQ446">
        <v>2.7</v>
      </c>
      <c r="AR446" s="25">
        <f t="shared" si="63"/>
        <v>27.093095044558375</v>
      </c>
      <c r="AS446">
        <v>100</v>
      </c>
      <c r="AU446">
        <f t="shared" si="72"/>
        <v>2.2975242187655495E-2</v>
      </c>
      <c r="AW446" s="12">
        <v>45149</v>
      </c>
      <c r="AX446">
        <v>5.3</v>
      </c>
      <c r="AY446">
        <v>3.9</v>
      </c>
      <c r="AZ446">
        <v>3.8</v>
      </c>
      <c r="BA446" s="25">
        <f t="shared" si="68"/>
        <v>61.700290667880978</v>
      </c>
      <c r="BB446">
        <v>100</v>
      </c>
    </row>
    <row r="447" spans="1:54" ht="15" customHeight="1" x14ac:dyDescent="0.25">
      <c r="A447" s="8" t="s">
        <v>173</v>
      </c>
      <c r="B447" s="7" t="s">
        <v>58</v>
      </c>
      <c r="C447" s="9" t="s">
        <v>63</v>
      </c>
      <c r="D447" s="12">
        <v>44974</v>
      </c>
      <c r="E447">
        <v>1.9</v>
      </c>
      <c r="F447">
        <v>2</v>
      </c>
      <c r="G447">
        <v>1.4</v>
      </c>
      <c r="H447" s="25">
        <f t="shared" si="64"/>
        <v>4.3126213152153872</v>
      </c>
      <c r="I447">
        <v>100</v>
      </c>
      <c r="L447" s="27"/>
      <c r="M447" s="12">
        <v>45007</v>
      </c>
      <c r="N447">
        <v>2.5</v>
      </c>
      <c r="O447">
        <v>2.1</v>
      </c>
      <c r="P447">
        <v>1.8</v>
      </c>
      <c r="Q447" s="25">
        <f t="shared" si="65"/>
        <v>7.4661912907969938</v>
      </c>
      <c r="R447">
        <v>100</v>
      </c>
      <c r="T447">
        <f t="shared" si="69"/>
        <v>1.6631487537234264E-2</v>
      </c>
      <c r="V447" s="12">
        <v>45033</v>
      </c>
      <c r="W447">
        <v>2.9</v>
      </c>
      <c r="X447">
        <v>2.4</v>
      </c>
      <c r="Y447">
        <v>2.4</v>
      </c>
      <c r="Z447" s="25">
        <f t="shared" si="66"/>
        <v>13.119290921390975</v>
      </c>
      <c r="AA447" s="28">
        <v>100</v>
      </c>
      <c r="AC447">
        <f t="shared" si="70"/>
        <v>2.1680720564413926E-2</v>
      </c>
      <c r="AE447" s="12">
        <v>45062</v>
      </c>
      <c r="AF447">
        <v>3.5</v>
      </c>
      <c r="AG447">
        <v>2.9</v>
      </c>
      <c r="AH447">
        <v>2.8</v>
      </c>
      <c r="AI447" s="25">
        <f t="shared" si="74"/>
        <v>22.327888037685202</v>
      </c>
      <c r="AJ447">
        <v>100</v>
      </c>
      <c r="AL447">
        <f t="shared" si="71"/>
        <v>0.53141053174799979</v>
      </c>
      <c r="AN447" s="12">
        <v>45090</v>
      </c>
      <c r="AO447">
        <v>3.7</v>
      </c>
      <c r="AP447">
        <v>3.5</v>
      </c>
      <c r="AQ447">
        <v>2.9</v>
      </c>
      <c r="AR447" s="25">
        <f t="shared" si="63"/>
        <v>29.757165614802524</v>
      </c>
      <c r="AS447">
        <v>100</v>
      </c>
      <c r="AU447">
        <f t="shared" si="72"/>
        <v>0.28705511588210625</v>
      </c>
      <c r="AW447" s="12">
        <v>45149</v>
      </c>
      <c r="AX447">
        <v>4.5999999999999996</v>
      </c>
      <c r="AY447">
        <v>3.9</v>
      </c>
      <c r="AZ447">
        <v>4.4000000000000004</v>
      </c>
      <c r="BA447" s="25">
        <f t="shared" si="68"/>
        <v>62.221991397917755</v>
      </c>
      <c r="BB447">
        <v>100</v>
      </c>
    </row>
    <row r="448" spans="1:54" ht="15" customHeight="1" x14ac:dyDescent="0.25">
      <c r="A448" s="8" t="s">
        <v>173</v>
      </c>
      <c r="B448" s="7" t="s">
        <v>59</v>
      </c>
      <c r="C448" s="9" t="s">
        <v>63</v>
      </c>
      <c r="D448" s="12">
        <v>44974</v>
      </c>
      <c r="E448">
        <v>2.5</v>
      </c>
      <c r="F448">
        <v>2.6</v>
      </c>
      <c r="G448">
        <v>1.4</v>
      </c>
      <c r="H448" s="25">
        <f t="shared" si="64"/>
        <v>7.8539816339744828</v>
      </c>
      <c r="I448">
        <v>100</v>
      </c>
      <c r="M448" s="12">
        <v>45007</v>
      </c>
      <c r="N448">
        <v>2.8</v>
      </c>
      <c r="O448">
        <v>2.8</v>
      </c>
      <c r="P448">
        <v>1.6</v>
      </c>
      <c r="Q448" s="25">
        <f t="shared" si="65"/>
        <v>10.64371591036222</v>
      </c>
      <c r="R448">
        <v>100</v>
      </c>
      <c r="T448">
        <f t="shared" si="69"/>
        <v>9.2105771186561537E-3</v>
      </c>
      <c r="V448" s="12">
        <v>45033</v>
      </c>
      <c r="W448">
        <v>3.3</v>
      </c>
      <c r="X448">
        <v>2.9</v>
      </c>
      <c r="Y448">
        <v>2.1</v>
      </c>
      <c r="Z448" s="25">
        <f t="shared" si="66"/>
        <v>16.198837120072369</v>
      </c>
      <c r="AA448" s="28">
        <v>100</v>
      </c>
      <c r="AC448">
        <f t="shared" si="70"/>
        <v>1.6152684396578694E-2</v>
      </c>
      <c r="AE448" s="12">
        <v>45062</v>
      </c>
      <c r="AF448">
        <v>3.4</v>
      </c>
      <c r="AG448">
        <v>3.2</v>
      </c>
      <c r="AH448">
        <v>2.2000000000000002</v>
      </c>
      <c r="AI448" s="25">
        <f t="shared" si="74"/>
        <v>19.466878877969155</v>
      </c>
      <c r="AJ448">
        <v>100</v>
      </c>
      <c r="AL448">
        <f t="shared" si="71"/>
        <v>0.18365677556446963</v>
      </c>
      <c r="AN448" s="12">
        <v>45090</v>
      </c>
      <c r="AO448">
        <v>3.9</v>
      </c>
      <c r="AP448">
        <v>3.3</v>
      </c>
      <c r="AQ448">
        <v>2.5</v>
      </c>
      <c r="AR448" s="25">
        <f t="shared" si="63"/>
        <v>25.760274361272906</v>
      </c>
      <c r="AS448">
        <v>100</v>
      </c>
      <c r="AU448">
        <f t="shared" si="72"/>
        <v>0.27994510107712328</v>
      </c>
      <c r="AW448" s="12">
        <v>45149</v>
      </c>
      <c r="AX448">
        <v>4.5</v>
      </c>
      <c r="AY448">
        <v>4.0999999999999996</v>
      </c>
      <c r="AZ448">
        <v>3.8</v>
      </c>
      <c r="BA448" s="25">
        <f t="shared" si="68"/>
        <v>55.143786799839077</v>
      </c>
      <c r="BB448">
        <v>100</v>
      </c>
    </row>
    <row r="449" spans="1:54" ht="15" customHeight="1" x14ac:dyDescent="0.25">
      <c r="A449" s="8" t="s">
        <v>173</v>
      </c>
      <c r="B449" s="7" t="s">
        <v>60</v>
      </c>
      <c r="C449" s="9" t="s">
        <v>63</v>
      </c>
      <c r="D449" s="12">
        <v>44974</v>
      </c>
      <c r="E449">
        <v>2.6</v>
      </c>
      <c r="F449">
        <v>2.2999999999999998</v>
      </c>
      <c r="G449">
        <v>1.6</v>
      </c>
      <c r="H449" s="25">
        <f t="shared" si="64"/>
        <v>7.764838942428872</v>
      </c>
      <c r="I449">
        <v>100</v>
      </c>
      <c r="L449" s="27"/>
      <c r="M449" s="12">
        <v>45007</v>
      </c>
      <c r="N449">
        <v>2.8</v>
      </c>
      <c r="O449">
        <v>2.2000000000000002</v>
      </c>
      <c r="P449">
        <v>1.8</v>
      </c>
      <c r="Q449" s="25">
        <f t="shared" si="65"/>
        <v>8.7964594300514207</v>
      </c>
      <c r="R449">
        <v>100</v>
      </c>
      <c r="T449">
        <f t="shared" si="69"/>
        <v>3.7801087309788377E-3</v>
      </c>
      <c r="V449" s="12">
        <v>45033</v>
      </c>
      <c r="W449">
        <v>3</v>
      </c>
      <c r="X449">
        <v>2.4</v>
      </c>
      <c r="Y449">
        <v>2.2999999999999998</v>
      </c>
      <c r="Z449" s="25">
        <f t="shared" si="66"/>
        <v>13.01208407208722</v>
      </c>
      <c r="AA449" s="28">
        <v>100</v>
      </c>
      <c r="AC449">
        <f t="shared" si="70"/>
        <v>1.5058814103045985E-2</v>
      </c>
      <c r="AE449" s="12">
        <v>45062</v>
      </c>
      <c r="AF449">
        <v>3.1</v>
      </c>
      <c r="AG449">
        <v>2.8</v>
      </c>
      <c r="AH449">
        <v>2.4</v>
      </c>
      <c r="AI449" s="25">
        <f t="shared" ref="AI449:AI512" si="75">IF(AJ449=0,"",PI()*((AG449+AH449)/4)^2*AF449)</f>
        <v>16.45880391215692</v>
      </c>
      <c r="AJ449">
        <v>100</v>
      </c>
      <c r="AL449">
        <f t="shared" si="71"/>
        <v>0.23483083203862343</v>
      </c>
      <c r="AN449" s="12">
        <v>45090</v>
      </c>
      <c r="AO449">
        <v>3.4</v>
      </c>
      <c r="AP449">
        <v>3.2</v>
      </c>
      <c r="AQ449">
        <v>2.2999999999999998</v>
      </c>
      <c r="AR449" s="25">
        <f t="shared" ref="AR449:AR512" si="76">IF(AS449=0,"",PI()*((AP449+AQ449)/4)^2*AO449)</f>
        <v>20.194550276356889</v>
      </c>
      <c r="AS449">
        <v>100</v>
      </c>
      <c r="AU449">
        <f t="shared" si="72"/>
        <v>0.20442523052123465</v>
      </c>
      <c r="AW449" s="12">
        <v>45149</v>
      </c>
      <c r="AX449">
        <v>3.9</v>
      </c>
      <c r="AY449">
        <v>3.9</v>
      </c>
      <c r="AZ449">
        <v>3.4</v>
      </c>
      <c r="BA449" s="25">
        <f t="shared" si="68"/>
        <v>40.807521424263768</v>
      </c>
      <c r="BB449">
        <v>100</v>
      </c>
    </row>
    <row r="450" spans="1:54" ht="15" customHeight="1" x14ac:dyDescent="0.25">
      <c r="A450" s="8" t="s">
        <v>174</v>
      </c>
      <c r="B450" s="7" t="s">
        <v>53</v>
      </c>
      <c r="C450" s="9" t="s">
        <v>63</v>
      </c>
      <c r="D450" s="12">
        <v>44977</v>
      </c>
      <c r="E450" s="25">
        <v>2</v>
      </c>
      <c r="F450" s="25">
        <v>2.2000000000000002</v>
      </c>
      <c r="G450" s="25">
        <v>1.5</v>
      </c>
      <c r="H450" s="25">
        <f t="shared" ref="H450:H513" si="77">IF(I450=0,"",PI()*((F450+G450)/4)^2*E450)</f>
        <v>5.3760504284555344</v>
      </c>
      <c r="I450" s="25">
        <v>100</v>
      </c>
      <c r="J450" s="25"/>
      <c r="K450" s="25"/>
      <c r="L450" s="26"/>
      <c r="M450" s="12">
        <v>45006</v>
      </c>
      <c r="N450">
        <v>2.4</v>
      </c>
      <c r="O450">
        <v>2.2000000000000002</v>
      </c>
      <c r="P450">
        <v>2</v>
      </c>
      <c r="Q450" s="25">
        <f t="shared" ref="Q450:Q513" si="78">IF(R450=0,"",PI()*((O450+P450)/4)^2*N450)</f>
        <v>8.3126541613985925</v>
      </c>
      <c r="R450">
        <v>100</v>
      </c>
      <c r="S450" s="25"/>
      <c r="T450">
        <f t="shared" si="69"/>
        <v>1.5028447174904902E-2</v>
      </c>
      <c r="U450" s="27" t="s">
        <v>110</v>
      </c>
      <c r="V450" s="12">
        <v>45033</v>
      </c>
      <c r="W450">
        <v>3.2</v>
      </c>
      <c r="X450">
        <v>2.9</v>
      </c>
      <c r="Y450">
        <v>2.2000000000000002</v>
      </c>
      <c r="Z450" s="25">
        <f t="shared" ref="Z450:Z513" si="79">IF(AA450=0,"",PI()*((X450+Y450)/4)^2*W450)</f>
        <v>16.342564983974103</v>
      </c>
      <c r="AA450" s="28">
        <v>100</v>
      </c>
      <c r="AC450">
        <f t="shared" si="70"/>
        <v>2.5036818567914662E-2</v>
      </c>
      <c r="AD450" s="27"/>
      <c r="AE450" s="12">
        <v>45062</v>
      </c>
      <c r="AF450">
        <v>3.1</v>
      </c>
      <c r="AG450">
        <v>3.3</v>
      </c>
      <c r="AH450">
        <v>2.2999999999999998</v>
      </c>
      <c r="AI450" s="25">
        <f t="shared" si="75"/>
        <v>19.088316963211579</v>
      </c>
      <c r="AJ450">
        <v>100</v>
      </c>
      <c r="AL450">
        <f t="shared" si="71"/>
        <v>0.15520347098669227</v>
      </c>
      <c r="AN450" s="12">
        <v>45090</v>
      </c>
      <c r="AO450">
        <v>3.5</v>
      </c>
      <c r="AP450">
        <v>3.4</v>
      </c>
      <c r="AQ450">
        <v>2.9</v>
      </c>
      <c r="AR450" s="25">
        <f t="shared" si="76"/>
        <v>27.27589646708913</v>
      </c>
      <c r="AS450">
        <v>100</v>
      </c>
      <c r="AU450">
        <f t="shared" si="72"/>
        <v>0.35670528373968086</v>
      </c>
      <c r="AW450" s="12">
        <v>45149</v>
      </c>
      <c r="AX450">
        <v>4.0999999999999996</v>
      </c>
      <c r="AY450">
        <v>3.9</v>
      </c>
      <c r="AZ450">
        <v>3.2</v>
      </c>
      <c r="BA450" s="25">
        <f t="shared" ref="BA450:BA513" si="80">IF(BB450=0,"",PI()*((AY450+AZ450)/4)^2*AX450)</f>
        <v>40.581719452286997</v>
      </c>
      <c r="BB450">
        <v>100</v>
      </c>
    </row>
    <row r="451" spans="1:54" ht="15" customHeight="1" x14ac:dyDescent="0.25">
      <c r="A451" s="8" t="s">
        <v>174</v>
      </c>
      <c r="B451" s="7" t="s">
        <v>54</v>
      </c>
      <c r="C451" s="9" t="s">
        <v>63</v>
      </c>
      <c r="D451" s="12">
        <v>44977</v>
      </c>
      <c r="E451" s="25">
        <v>2.4</v>
      </c>
      <c r="F451" s="25">
        <v>1.6</v>
      </c>
      <c r="G451" s="25">
        <v>1.6</v>
      </c>
      <c r="H451" s="25">
        <f t="shared" si="77"/>
        <v>4.8254863159139223</v>
      </c>
      <c r="I451" s="25">
        <v>100</v>
      </c>
      <c r="J451" s="25"/>
      <c r="K451" s="25"/>
      <c r="L451" s="26"/>
      <c r="M451" s="12">
        <v>45006</v>
      </c>
      <c r="N451">
        <v>3.1</v>
      </c>
      <c r="O451">
        <v>1.7</v>
      </c>
      <c r="P451">
        <v>2.4</v>
      </c>
      <c r="Q451" s="25">
        <f t="shared" si="78"/>
        <v>10.231970923201105</v>
      </c>
      <c r="R451">
        <v>100</v>
      </c>
      <c r="S451" s="25"/>
      <c r="T451">
        <f t="shared" ref="T451:T514" si="81">LN(Q451/H451)/(M451-D451)</f>
        <v>2.5917437998150453E-2</v>
      </c>
      <c r="V451" s="12">
        <v>45033</v>
      </c>
      <c r="W451">
        <v>3.6</v>
      </c>
      <c r="X451">
        <v>2.5</v>
      </c>
      <c r="Y451">
        <v>2.1</v>
      </c>
      <c r="Z451" s="25">
        <f t="shared" si="79"/>
        <v>14.957122623741002</v>
      </c>
      <c r="AA451" s="28">
        <v>100</v>
      </c>
      <c r="AC451">
        <f t="shared" ref="AC451:AC514" si="82">LN(Z451/Q451)/(V451-M451)</f>
        <v>1.4061866427427336E-2</v>
      </c>
      <c r="AE451" s="12">
        <v>45062</v>
      </c>
      <c r="AF451">
        <v>3.7</v>
      </c>
      <c r="AG451">
        <v>2.8</v>
      </c>
      <c r="AH451">
        <v>2.7</v>
      </c>
      <c r="AI451" s="25">
        <f t="shared" si="75"/>
        <v>21.97642235956485</v>
      </c>
      <c r="AJ451">
        <v>100</v>
      </c>
      <c r="AL451">
        <f t="shared" ref="AL451:AL514" si="83">LN(AI451/Z451)/(AE451/V451)</f>
        <v>0.38453492187595456</v>
      </c>
      <c r="AN451" s="12">
        <v>45090</v>
      </c>
      <c r="AO451">
        <v>4.0999999999999996</v>
      </c>
      <c r="AP451">
        <v>3.1</v>
      </c>
      <c r="AQ451">
        <v>2.8</v>
      </c>
      <c r="AR451" s="25">
        <f t="shared" si="76"/>
        <v>28.023202819561803</v>
      </c>
      <c r="AS451">
        <v>100</v>
      </c>
      <c r="AU451">
        <f t="shared" ref="AU451:AU514" si="84">LN(AR451/AI451)/(AN451/AE451)</f>
        <v>0.24291173428528101</v>
      </c>
      <c r="AW451" s="12">
        <v>45149</v>
      </c>
      <c r="AX451">
        <v>4.9000000000000004</v>
      </c>
      <c r="AY451">
        <v>3.4</v>
      </c>
      <c r="AZ451">
        <v>4.2</v>
      </c>
      <c r="BA451" s="25">
        <f t="shared" si="80"/>
        <v>55.571632449349856</v>
      </c>
      <c r="BB451">
        <v>100</v>
      </c>
    </row>
    <row r="452" spans="1:54" ht="15" customHeight="1" x14ac:dyDescent="0.25">
      <c r="A452" s="8" t="s">
        <v>174</v>
      </c>
      <c r="B452" s="7" t="s">
        <v>55</v>
      </c>
      <c r="C452" s="9" t="s">
        <v>63</v>
      </c>
      <c r="D452" s="12">
        <v>44977</v>
      </c>
      <c r="E452" s="25">
        <v>1.7</v>
      </c>
      <c r="F452" s="25">
        <v>1.8</v>
      </c>
      <c r="G452" s="25">
        <v>2.4</v>
      </c>
      <c r="H452" s="25">
        <f t="shared" si="77"/>
        <v>5.8881300309906699</v>
      </c>
      <c r="I452" s="25">
        <v>100</v>
      </c>
      <c r="J452" s="25"/>
      <c r="K452" s="25"/>
      <c r="L452" s="26"/>
      <c r="M452" s="12">
        <v>45006</v>
      </c>
      <c r="N452">
        <v>3.3</v>
      </c>
      <c r="O452">
        <v>1.9</v>
      </c>
      <c r="P452">
        <v>2</v>
      </c>
      <c r="Q452" s="25">
        <f t="shared" si="78"/>
        <v>9.8553725038520295</v>
      </c>
      <c r="R452">
        <v>100</v>
      </c>
      <c r="S452" s="25"/>
      <c r="T452">
        <f t="shared" si="81"/>
        <v>1.7761319762166213E-2</v>
      </c>
      <c r="V452" s="12">
        <v>45033</v>
      </c>
      <c r="W452">
        <v>3.9</v>
      </c>
      <c r="X452">
        <v>2.8</v>
      </c>
      <c r="Y452">
        <v>2.8</v>
      </c>
      <c r="Z452" s="25">
        <f t="shared" si="79"/>
        <v>24.014334244040374</v>
      </c>
      <c r="AA452" s="28">
        <v>100</v>
      </c>
      <c r="AC452">
        <f t="shared" si="82"/>
        <v>3.298645088422858E-2</v>
      </c>
      <c r="AE452" s="12">
        <v>45062</v>
      </c>
      <c r="AF452">
        <v>3.6</v>
      </c>
      <c r="AG452">
        <v>2.6</v>
      </c>
      <c r="AH452">
        <v>2.7</v>
      </c>
      <c r="AI452" s="25">
        <f t="shared" si="75"/>
        <v>19.855650968850895</v>
      </c>
      <c r="AJ452">
        <v>100</v>
      </c>
      <c r="AL452">
        <f t="shared" si="83"/>
        <v>-0.1900398816392723</v>
      </c>
      <c r="AN452" s="12">
        <v>45090</v>
      </c>
      <c r="AO452">
        <v>4.5999999999999996</v>
      </c>
      <c r="AP452">
        <v>3.6</v>
      </c>
      <c r="AQ452">
        <v>3.1</v>
      </c>
      <c r="AR452" s="25">
        <f t="shared" si="76"/>
        <v>40.545002088148166</v>
      </c>
      <c r="AS452">
        <v>100</v>
      </c>
      <c r="AU452">
        <f t="shared" si="84"/>
        <v>0.71348053707922721</v>
      </c>
      <c r="AW452" s="12">
        <v>45149</v>
      </c>
      <c r="AX452">
        <v>5.0999999999999996</v>
      </c>
      <c r="AY452">
        <v>4.0999999999999996</v>
      </c>
      <c r="AZ452">
        <v>3.6</v>
      </c>
      <c r="BA452" s="25">
        <f t="shared" si="80"/>
        <v>59.371977812489241</v>
      </c>
      <c r="BB452">
        <v>100</v>
      </c>
    </row>
    <row r="453" spans="1:54" ht="15" customHeight="1" x14ac:dyDescent="0.25">
      <c r="A453" s="8" t="s">
        <v>174</v>
      </c>
      <c r="B453" s="7" t="s">
        <v>56</v>
      </c>
      <c r="C453" s="9" t="s">
        <v>63</v>
      </c>
      <c r="D453" s="12">
        <v>44977</v>
      </c>
      <c r="E453" s="25">
        <v>2.1</v>
      </c>
      <c r="F453" s="25">
        <v>1.8</v>
      </c>
      <c r="G453" s="25">
        <v>1.5</v>
      </c>
      <c r="H453" s="25">
        <f t="shared" si="77"/>
        <v>4.4903176496840604</v>
      </c>
      <c r="I453" s="25">
        <v>100</v>
      </c>
      <c r="J453" s="25"/>
      <c r="K453" s="25"/>
      <c r="L453" s="26"/>
      <c r="M453" s="12">
        <v>45006</v>
      </c>
      <c r="N453">
        <v>2.2999999999999998</v>
      </c>
      <c r="O453">
        <v>1.7</v>
      </c>
      <c r="P453">
        <v>2.1</v>
      </c>
      <c r="Q453" s="25">
        <f t="shared" si="78"/>
        <v>6.521160950689012</v>
      </c>
      <c r="R453">
        <v>100</v>
      </c>
      <c r="S453" s="25"/>
      <c r="T453">
        <f t="shared" si="81"/>
        <v>1.2866516369846129E-2</v>
      </c>
      <c r="V453" s="12">
        <v>45033</v>
      </c>
      <c r="W453">
        <v>2.9</v>
      </c>
      <c r="X453">
        <v>2.5</v>
      </c>
      <c r="Y453">
        <v>2.4</v>
      </c>
      <c r="Z453" s="25">
        <f t="shared" si="79"/>
        <v>13.671622179800234</v>
      </c>
      <c r="AA453" s="28">
        <v>100</v>
      </c>
      <c r="AC453">
        <f t="shared" si="82"/>
        <v>2.7417403363918756E-2</v>
      </c>
      <c r="AE453" s="12">
        <v>45062</v>
      </c>
      <c r="AF453">
        <v>3</v>
      </c>
      <c r="AG453">
        <v>2.8</v>
      </c>
      <c r="AH453">
        <v>2.6</v>
      </c>
      <c r="AI453" s="25">
        <f t="shared" si="75"/>
        <v>17.176657833502198</v>
      </c>
      <c r="AJ453">
        <v>100</v>
      </c>
      <c r="AL453">
        <f t="shared" si="83"/>
        <v>0.22808217000659542</v>
      </c>
      <c r="AN453" s="12">
        <v>45090</v>
      </c>
      <c r="AO453">
        <v>3.3</v>
      </c>
      <c r="AP453">
        <v>2.8</v>
      </c>
      <c r="AQ453">
        <v>2.9</v>
      </c>
      <c r="AR453" s="25">
        <f t="shared" si="76"/>
        <v>21.052008721246047</v>
      </c>
      <c r="AS453">
        <v>100</v>
      </c>
      <c r="AU453">
        <f t="shared" si="84"/>
        <v>0.20331828725005102</v>
      </c>
      <c r="AW453" s="12">
        <v>45149</v>
      </c>
      <c r="AX453">
        <v>3.8</v>
      </c>
      <c r="AY453">
        <v>3.2</v>
      </c>
      <c r="AZ453">
        <v>3.2</v>
      </c>
      <c r="BA453" s="25">
        <f t="shared" si="80"/>
        <v>30.561413334121507</v>
      </c>
      <c r="BB453">
        <v>100</v>
      </c>
    </row>
    <row r="454" spans="1:54" ht="15" customHeight="1" x14ac:dyDescent="0.25">
      <c r="A454" s="8" t="s">
        <v>174</v>
      </c>
      <c r="B454" s="7" t="s">
        <v>57</v>
      </c>
      <c r="C454" s="9" t="s">
        <v>63</v>
      </c>
      <c r="D454" s="12">
        <v>44977</v>
      </c>
      <c r="E454" s="25">
        <v>1.7</v>
      </c>
      <c r="F454" s="25">
        <v>1.9</v>
      </c>
      <c r="G454" s="25">
        <v>1.2</v>
      </c>
      <c r="H454" s="25">
        <f t="shared" si="77"/>
        <v>3.2077624488560272</v>
      </c>
      <c r="I454" s="25">
        <v>100</v>
      </c>
      <c r="J454" s="25"/>
      <c r="K454" s="25"/>
      <c r="L454" s="26"/>
      <c r="M454" s="12">
        <v>45006</v>
      </c>
      <c r="N454">
        <v>2.2999999999999998</v>
      </c>
      <c r="O454">
        <v>2.1</v>
      </c>
      <c r="P454">
        <v>1.3</v>
      </c>
      <c r="Q454" s="25">
        <f t="shared" si="78"/>
        <v>5.2205415921028395</v>
      </c>
      <c r="R454">
        <v>100</v>
      </c>
      <c r="S454" s="25"/>
      <c r="T454">
        <f t="shared" si="81"/>
        <v>1.6794052142584979E-2</v>
      </c>
      <c r="V454" s="12">
        <v>45033</v>
      </c>
      <c r="W454">
        <v>3.1</v>
      </c>
      <c r="X454">
        <v>2.5</v>
      </c>
      <c r="Y454">
        <v>1.8</v>
      </c>
      <c r="Z454" s="25">
        <f t="shared" si="79"/>
        <v>11.254559331944584</v>
      </c>
      <c r="AA454" s="28">
        <v>100</v>
      </c>
      <c r="AC454">
        <f t="shared" si="82"/>
        <v>2.845082113743698E-2</v>
      </c>
      <c r="AE454" s="12">
        <v>45062</v>
      </c>
      <c r="AF454">
        <v>3.3</v>
      </c>
      <c r="AG454">
        <v>2.5</v>
      </c>
      <c r="AH454">
        <v>2.4</v>
      </c>
      <c r="AI454" s="25">
        <f t="shared" si="75"/>
        <v>15.557363170117508</v>
      </c>
      <c r="AJ454">
        <v>100</v>
      </c>
      <c r="AL454">
        <f t="shared" si="83"/>
        <v>0.32355236308898244</v>
      </c>
      <c r="AN454" s="12">
        <v>45090</v>
      </c>
      <c r="AO454">
        <v>4</v>
      </c>
      <c r="AP454">
        <v>3.2</v>
      </c>
      <c r="AQ454">
        <v>2.5</v>
      </c>
      <c r="AR454" s="25">
        <f t="shared" si="76"/>
        <v>25.517586328783096</v>
      </c>
      <c r="AS454">
        <v>100</v>
      </c>
      <c r="AU454">
        <f t="shared" si="84"/>
        <v>0.49452655005275109</v>
      </c>
      <c r="AW454" s="12">
        <v>45149</v>
      </c>
      <c r="AX454">
        <v>4.8</v>
      </c>
      <c r="AY454">
        <v>4</v>
      </c>
      <c r="AZ454">
        <v>3.4</v>
      </c>
      <c r="BA454" s="25">
        <f t="shared" si="80"/>
        <v>51.61008411317313</v>
      </c>
      <c r="BB454">
        <v>100</v>
      </c>
    </row>
    <row r="455" spans="1:54" ht="15" customHeight="1" x14ac:dyDescent="0.25">
      <c r="A455" s="8" t="s">
        <v>174</v>
      </c>
      <c r="B455" s="7" t="s">
        <v>58</v>
      </c>
      <c r="C455" s="9" t="s">
        <v>63</v>
      </c>
      <c r="D455" s="12">
        <v>44977</v>
      </c>
      <c r="E455" s="25">
        <v>1.9</v>
      </c>
      <c r="F455" s="25">
        <v>2.8</v>
      </c>
      <c r="G455" s="25">
        <v>1.5</v>
      </c>
      <c r="H455" s="25">
        <f t="shared" si="77"/>
        <v>6.8979557195789374</v>
      </c>
      <c r="I455" s="25">
        <v>100</v>
      </c>
      <c r="J455" s="25"/>
      <c r="K455" s="25"/>
      <c r="L455" s="26"/>
      <c r="M455" s="12">
        <v>45006</v>
      </c>
      <c r="N455">
        <v>3.6</v>
      </c>
      <c r="O455">
        <v>2.1</v>
      </c>
      <c r="P455">
        <v>2</v>
      </c>
      <c r="Q455" s="25">
        <f t="shared" si="78"/>
        <v>11.882288814039994</v>
      </c>
      <c r="R455">
        <v>100</v>
      </c>
      <c r="S455" s="25"/>
      <c r="T455">
        <f t="shared" si="81"/>
        <v>1.8752546941764151E-2</v>
      </c>
      <c r="V455" s="12">
        <v>45033</v>
      </c>
      <c r="W455">
        <v>4</v>
      </c>
      <c r="X455">
        <v>2.6</v>
      </c>
      <c r="Y455">
        <v>2.2999999999999998</v>
      </c>
      <c r="Z455" s="25">
        <f t="shared" si="79"/>
        <v>18.857409903172737</v>
      </c>
      <c r="AA455" s="28">
        <v>100</v>
      </c>
      <c r="AC455">
        <f t="shared" si="82"/>
        <v>1.71058140174246E-2</v>
      </c>
      <c r="AE455" s="12">
        <v>45062</v>
      </c>
      <c r="AF455">
        <v>4.2</v>
      </c>
      <c r="AG455">
        <v>2.9</v>
      </c>
      <c r="AH455">
        <v>2.6</v>
      </c>
      <c r="AI455" s="25">
        <f t="shared" si="75"/>
        <v>24.946209164911455</v>
      </c>
      <c r="AJ455">
        <v>100</v>
      </c>
      <c r="AL455">
        <f t="shared" si="83"/>
        <v>0.27963586069322405</v>
      </c>
      <c r="AN455" s="12">
        <v>45090</v>
      </c>
      <c r="AO455">
        <v>4.5999999999999996</v>
      </c>
      <c r="AP455">
        <v>3.4</v>
      </c>
      <c r="AQ455">
        <v>3</v>
      </c>
      <c r="AR455" s="25">
        <f t="shared" si="76"/>
        <v>36.995395088673405</v>
      </c>
      <c r="AS455">
        <v>100</v>
      </c>
      <c r="AU455">
        <f t="shared" si="84"/>
        <v>0.39382686379069226</v>
      </c>
      <c r="AW455" s="12">
        <v>45149</v>
      </c>
      <c r="AX455">
        <v>5.0999999999999996</v>
      </c>
      <c r="AY455">
        <v>3.9</v>
      </c>
      <c r="AZ455">
        <v>3.8</v>
      </c>
      <c r="BA455" s="25">
        <f t="shared" si="80"/>
        <v>59.371977812489241</v>
      </c>
      <c r="BB455">
        <v>100</v>
      </c>
    </row>
    <row r="456" spans="1:54" ht="15" customHeight="1" x14ac:dyDescent="0.25">
      <c r="A456" s="8" t="s">
        <v>174</v>
      </c>
      <c r="B456" s="7" t="s">
        <v>59</v>
      </c>
      <c r="C456" s="9" t="s">
        <v>63</v>
      </c>
      <c r="D456" s="12">
        <v>44977</v>
      </c>
      <c r="E456" s="25">
        <v>1.8</v>
      </c>
      <c r="F456" s="25">
        <v>2.1</v>
      </c>
      <c r="G456" s="25">
        <v>1.4</v>
      </c>
      <c r="H456" s="25">
        <f t="shared" si="77"/>
        <v>4.3295073757284337</v>
      </c>
      <c r="I456" s="25">
        <v>100</v>
      </c>
      <c r="J456" s="25"/>
      <c r="K456" s="25"/>
      <c r="L456" s="26"/>
      <c r="M456" s="12">
        <v>45006</v>
      </c>
      <c r="N456">
        <v>2.4</v>
      </c>
      <c r="O456">
        <v>1.9</v>
      </c>
      <c r="P456">
        <v>1.9</v>
      </c>
      <c r="Q456" s="25">
        <f t="shared" si="78"/>
        <v>6.8046896876754914</v>
      </c>
      <c r="R456">
        <v>100</v>
      </c>
      <c r="S456" s="25"/>
      <c r="T456">
        <f t="shared" si="81"/>
        <v>1.5591664445714656E-2</v>
      </c>
      <c r="V456" s="12">
        <v>45033</v>
      </c>
      <c r="W456">
        <v>3.1</v>
      </c>
      <c r="X456">
        <v>2.2999999999999998</v>
      </c>
      <c r="Y456">
        <v>2.2999999999999998</v>
      </c>
      <c r="Z456" s="25">
        <f t="shared" si="79"/>
        <v>12.879744481554752</v>
      </c>
      <c r="AA456" s="28">
        <v>100</v>
      </c>
      <c r="AC456">
        <f t="shared" si="82"/>
        <v>2.3631253617134036E-2</v>
      </c>
      <c r="AE456" s="12">
        <v>45062</v>
      </c>
      <c r="AF456">
        <v>3.7</v>
      </c>
      <c r="AG456">
        <v>2.6</v>
      </c>
      <c r="AH456">
        <v>2.6</v>
      </c>
      <c r="AI456" s="25">
        <f t="shared" si="75"/>
        <v>19.644378862896978</v>
      </c>
      <c r="AJ456">
        <v>100</v>
      </c>
      <c r="AL456">
        <f t="shared" si="83"/>
        <v>0.42186368385992162</v>
      </c>
      <c r="AN456" s="12">
        <v>45090</v>
      </c>
      <c r="AO456">
        <v>4</v>
      </c>
      <c r="AP456">
        <v>2.9</v>
      </c>
      <c r="AQ456">
        <v>3.4</v>
      </c>
      <c r="AR456" s="25">
        <f t="shared" si="76"/>
        <v>31.17245310524472</v>
      </c>
      <c r="AS456">
        <v>100</v>
      </c>
      <c r="AU456">
        <f t="shared" si="84"/>
        <v>0.46145682345500288</v>
      </c>
      <c r="AW456" s="12">
        <v>45149</v>
      </c>
      <c r="AX456">
        <v>4.0999999999999996</v>
      </c>
      <c r="AY456">
        <v>3.9</v>
      </c>
      <c r="AZ456">
        <v>3.5</v>
      </c>
      <c r="BA456" s="25">
        <f t="shared" si="80"/>
        <v>44.083613513335379</v>
      </c>
      <c r="BB456">
        <v>100</v>
      </c>
    </row>
    <row r="457" spans="1:54" ht="15" customHeight="1" x14ac:dyDescent="0.25">
      <c r="A457" s="8" t="s">
        <v>174</v>
      </c>
      <c r="B457" s="7" t="s">
        <v>60</v>
      </c>
      <c r="C457" s="9" t="s">
        <v>63</v>
      </c>
      <c r="D457" s="12">
        <v>44977</v>
      </c>
      <c r="E457" s="25">
        <v>2.2000000000000002</v>
      </c>
      <c r="F457" s="25">
        <v>2.8</v>
      </c>
      <c r="G457" s="25">
        <v>1.5</v>
      </c>
      <c r="H457" s="25">
        <f t="shared" si="77"/>
        <v>7.9871066226703498</v>
      </c>
      <c r="I457" s="25">
        <v>100</v>
      </c>
      <c r="J457" s="25"/>
      <c r="K457" s="25"/>
      <c r="L457" s="26"/>
      <c r="M457" s="12">
        <v>45006</v>
      </c>
      <c r="N457">
        <v>3.1</v>
      </c>
      <c r="O457">
        <v>2.2000000000000002</v>
      </c>
      <c r="P457">
        <v>2.1</v>
      </c>
      <c r="Q457" s="25">
        <f t="shared" si="78"/>
        <v>11.254559331944588</v>
      </c>
      <c r="R457">
        <v>100</v>
      </c>
      <c r="S457" s="25"/>
      <c r="T457">
        <f t="shared" si="81"/>
        <v>1.1825681073338992E-2</v>
      </c>
      <c r="V457" s="12">
        <v>45033</v>
      </c>
      <c r="W457">
        <v>3.2</v>
      </c>
      <c r="X457">
        <v>2.6</v>
      </c>
      <c r="Y457">
        <v>2.4</v>
      </c>
      <c r="Z457" s="25">
        <f t="shared" si="79"/>
        <v>15.707963267948967</v>
      </c>
      <c r="AA457" s="28">
        <v>100</v>
      </c>
      <c r="AC457">
        <f t="shared" si="82"/>
        <v>1.2347943621620276E-2</v>
      </c>
      <c r="AD457" s="27" t="s">
        <v>110</v>
      </c>
      <c r="AE457" s="12">
        <v>45062</v>
      </c>
      <c r="AF457">
        <v>3.3</v>
      </c>
      <c r="AG457">
        <v>2.7</v>
      </c>
      <c r="AH457">
        <v>2.2000000000000002</v>
      </c>
      <c r="AI457" s="25">
        <f t="shared" si="75"/>
        <v>15.557363170117508</v>
      </c>
      <c r="AJ457">
        <v>100</v>
      </c>
      <c r="AL457">
        <f t="shared" si="83"/>
        <v>-9.6275560898269382E-3</v>
      </c>
      <c r="AN457" s="12">
        <v>45090</v>
      </c>
      <c r="AO457">
        <v>3.6</v>
      </c>
      <c r="AP457">
        <v>2.5</v>
      </c>
      <c r="AQ457">
        <v>2.4</v>
      </c>
      <c r="AR457" s="25">
        <f t="shared" si="76"/>
        <v>16.971668912855463</v>
      </c>
      <c r="AS457">
        <v>100</v>
      </c>
      <c r="AU457">
        <f t="shared" si="84"/>
        <v>8.6957344641975909E-2</v>
      </c>
      <c r="AW457" s="12">
        <v>45149</v>
      </c>
      <c r="AX457">
        <v>4.3</v>
      </c>
      <c r="AY457">
        <v>3.6</v>
      </c>
      <c r="AZ457">
        <v>2.9</v>
      </c>
      <c r="BA457" s="25">
        <f t="shared" si="80"/>
        <v>35.671802833807853</v>
      </c>
      <c r="BB457">
        <v>100</v>
      </c>
    </row>
    <row r="458" spans="1:54" ht="15" customHeight="1" x14ac:dyDescent="0.25">
      <c r="A458" s="8" t="s">
        <v>175</v>
      </c>
      <c r="B458" s="7" t="s">
        <v>53</v>
      </c>
      <c r="C458" s="9" t="s">
        <v>63</v>
      </c>
      <c r="D458" s="12">
        <v>44977</v>
      </c>
      <c r="E458" s="25">
        <v>2.9</v>
      </c>
      <c r="F458" s="25">
        <v>2.5</v>
      </c>
      <c r="G458" s="25">
        <v>1.8</v>
      </c>
      <c r="H458" s="25">
        <f t="shared" si="77"/>
        <v>10.528458729883642</v>
      </c>
      <c r="I458" s="25">
        <v>100</v>
      </c>
      <c r="M458" s="12">
        <v>45006</v>
      </c>
      <c r="N458">
        <v>3.2</v>
      </c>
      <c r="O458">
        <v>3</v>
      </c>
      <c r="P458">
        <v>1.8</v>
      </c>
      <c r="Q458" s="25">
        <f t="shared" si="78"/>
        <v>14.476458947741769</v>
      </c>
      <c r="R458">
        <v>100</v>
      </c>
      <c r="T458">
        <f t="shared" si="81"/>
        <v>1.0980753904893443E-2</v>
      </c>
      <c r="V458" s="12">
        <v>45033</v>
      </c>
      <c r="W458">
        <v>3.8</v>
      </c>
      <c r="X458">
        <v>3.4</v>
      </c>
      <c r="Y458">
        <v>2.5</v>
      </c>
      <c r="Z458" s="25">
        <f t="shared" si="79"/>
        <v>25.972724564471918</v>
      </c>
      <c r="AA458" s="28">
        <v>100</v>
      </c>
      <c r="AC458">
        <f t="shared" si="82"/>
        <v>2.1649004552678378E-2</v>
      </c>
      <c r="AE458" s="12">
        <v>45062</v>
      </c>
      <c r="AF458">
        <v>3.6</v>
      </c>
      <c r="AG458">
        <v>3.4</v>
      </c>
      <c r="AH458">
        <v>2.4</v>
      </c>
      <c r="AI458" s="25">
        <f t="shared" si="75"/>
        <v>23.778714795021145</v>
      </c>
      <c r="AJ458">
        <v>100</v>
      </c>
      <c r="AL458">
        <f t="shared" si="83"/>
        <v>-8.8199290098154901E-2</v>
      </c>
      <c r="AN458" s="12">
        <v>45090</v>
      </c>
      <c r="AO458">
        <v>4.3</v>
      </c>
      <c r="AP458">
        <v>3.7</v>
      </c>
      <c r="AQ458">
        <v>3.3</v>
      </c>
      <c r="AR458" s="25">
        <f t="shared" si="76"/>
        <v>41.370848256960585</v>
      </c>
      <c r="AS458">
        <v>100</v>
      </c>
      <c r="AU458">
        <f t="shared" si="84"/>
        <v>0.55344175029152831</v>
      </c>
      <c r="AW458" s="12">
        <v>45149</v>
      </c>
      <c r="AX458">
        <v>4.3</v>
      </c>
      <c r="AY458">
        <v>4</v>
      </c>
      <c r="AZ458">
        <v>2.9</v>
      </c>
      <c r="BA458" s="25">
        <f t="shared" si="80"/>
        <v>40.197267051303953</v>
      </c>
      <c r="BB458">
        <v>100</v>
      </c>
    </row>
    <row r="459" spans="1:54" ht="15" customHeight="1" x14ac:dyDescent="0.25">
      <c r="A459" s="8" t="s">
        <v>175</v>
      </c>
      <c r="B459" s="7" t="s">
        <v>54</v>
      </c>
      <c r="C459" s="9" t="s">
        <v>63</v>
      </c>
      <c r="D459" s="12">
        <v>44977</v>
      </c>
      <c r="E459" s="25">
        <v>2.2000000000000002</v>
      </c>
      <c r="F459" s="25">
        <v>1.8</v>
      </c>
      <c r="G459" s="25">
        <v>2.2000000000000002</v>
      </c>
      <c r="H459" s="25">
        <f t="shared" si="77"/>
        <v>6.9115038378975457</v>
      </c>
      <c r="I459" s="25">
        <v>100</v>
      </c>
      <c r="M459" s="12">
        <v>45006</v>
      </c>
      <c r="N459">
        <v>2.2999999999999998</v>
      </c>
      <c r="O459">
        <v>2.2000000000000002</v>
      </c>
      <c r="P459">
        <v>1.7</v>
      </c>
      <c r="Q459" s="25">
        <f t="shared" si="78"/>
        <v>6.868895987533234</v>
      </c>
      <c r="R459">
        <v>100</v>
      </c>
      <c r="T459">
        <f t="shared" si="81"/>
        <v>-2.1323632406020584E-4</v>
      </c>
      <c r="V459" s="12">
        <v>45033</v>
      </c>
      <c r="W459">
        <v>2.8</v>
      </c>
      <c r="X459">
        <v>2.6</v>
      </c>
      <c r="Y459">
        <v>2.2999999999999998</v>
      </c>
      <c r="Z459" s="25">
        <f t="shared" si="79"/>
        <v>13.200186932220916</v>
      </c>
      <c r="AA459" s="28">
        <v>100</v>
      </c>
      <c r="AC459">
        <f t="shared" si="82"/>
        <v>2.4193614748444989E-2</v>
      </c>
      <c r="AE459" s="12">
        <v>45062</v>
      </c>
      <c r="AF459">
        <v>3.2</v>
      </c>
      <c r="AG459">
        <v>2.8</v>
      </c>
      <c r="AH459">
        <v>2.4</v>
      </c>
      <c r="AI459" s="25">
        <f t="shared" si="75"/>
        <v>16.989733070613596</v>
      </c>
      <c r="AJ459">
        <v>100</v>
      </c>
      <c r="AL459">
        <f t="shared" si="83"/>
        <v>0.25221581359423123</v>
      </c>
      <c r="AN459" s="12">
        <v>45090</v>
      </c>
      <c r="AO459">
        <v>3.6</v>
      </c>
      <c r="AP459">
        <v>3.3</v>
      </c>
      <c r="AQ459">
        <v>2.8</v>
      </c>
      <c r="AR459" s="25">
        <f t="shared" si="76"/>
        <v>26.302199094017141</v>
      </c>
      <c r="AS459">
        <v>100</v>
      </c>
      <c r="AU459">
        <f t="shared" si="84"/>
        <v>0.43677193156067645</v>
      </c>
      <c r="AW459" s="12">
        <v>45149</v>
      </c>
      <c r="AX459">
        <v>3.8</v>
      </c>
      <c r="AY459">
        <v>3.6</v>
      </c>
      <c r="AZ459">
        <v>3.8</v>
      </c>
      <c r="BA459" s="25">
        <f t="shared" si="80"/>
        <v>40.85798325626206</v>
      </c>
      <c r="BB459">
        <v>100</v>
      </c>
    </row>
    <row r="460" spans="1:54" ht="15" customHeight="1" x14ac:dyDescent="0.25">
      <c r="A460" s="8" t="s">
        <v>175</v>
      </c>
      <c r="B460" s="7" t="s">
        <v>55</v>
      </c>
      <c r="C460" s="9" t="s">
        <v>63</v>
      </c>
      <c r="D460" s="12">
        <v>44977</v>
      </c>
      <c r="E460" s="25">
        <v>2.4</v>
      </c>
      <c r="F460" s="25">
        <v>2.5</v>
      </c>
      <c r="G460" s="25">
        <v>1.5</v>
      </c>
      <c r="H460" s="25">
        <f t="shared" si="77"/>
        <v>7.5398223686155035</v>
      </c>
      <c r="I460" s="25">
        <v>100</v>
      </c>
      <c r="L460" s="27"/>
      <c r="M460" s="12">
        <v>45006</v>
      </c>
      <c r="N460">
        <v>2.7</v>
      </c>
      <c r="O460">
        <v>2</v>
      </c>
      <c r="P460">
        <v>1.6</v>
      </c>
      <c r="Q460" s="25">
        <f t="shared" si="78"/>
        <v>6.8706631334008783</v>
      </c>
      <c r="R460">
        <v>100</v>
      </c>
      <c r="T460">
        <f t="shared" si="81"/>
        <v>-3.2047584710092765E-3</v>
      </c>
      <c r="V460" s="12">
        <v>45033</v>
      </c>
      <c r="W460">
        <v>3.2</v>
      </c>
      <c r="X460">
        <v>2.5</v>
      </c>
      <c r="Y460">
        <v>1.8</v>
      </c>
      <c r="Z460" s="25">
        <f t="shared" si="79"/>
        <v>11.617609632975054</v>
      </c>
      <c r="AA460" s="28">
        <v>100</v>
      </c>
      <c r="AC460">
        <f t="shared" si="82"/>
        <v>1.9454125602603782E-2</v>
      </c>
      <c r="AE460" s="12">
        <v>45062</v>
      </c>
      <c r="AF460">
        <v>3.6</v>
      </c>
      <c r="AG460">
        <v>2.6</v>
      </c>
      <c r="AH460">
        <v>1.7</v>
      </c>
      <c r="AI460" s="25">
        <f t="shared" si="75"/>
        <v>13.069810837096936</v>
      </c>
      <c r="AJ460">
        <v>100</v>
      </c>
      <c r="AL460">
        <f t="shared" si="83"/>
        <v>0.11770723546921834</v>
      </c>
      <c r="AN460" s="12">
        <v>45090</v>
      </c>
      <c r="AO460">
        <v>3.9</v>
      </c>
      <c r="AP460">
        <v>3</v>
      </c>
      <c r="AQ460">
        <v>2.1</v>
      </c>
      <c r="AR460" s="25">
        <f t="shared" si="76"/>
        <v>19.917501074218436</v>
      </c>
      <c r="AS460">
        <v>100</v>
      </c>
      <c r="AU460">
        <f t="shared" si="84"/>
        <v>0.42103212663706835</v>
      </c>
      <c r="AW460" s="12">
        <v>45149</v>
      </c>
      <c r="AX460">
        <v>3.7</v>
      </c>
      <c r="AY460">
        <v>3.9</v>
      </c>
      <c r="AZ460">
        <v>2.7</v>
      </c>
      <c r="BA460" s="25">
        <f t="shared" si="80"/>
        <v>31.646048197773379</v>
      </c>
      <c r="BB460">
        <v>100</v>
      </c>
    </row>
    <row r="461" spans="1:54" ht="15" customHeight="1" x14ac:dyDescent="0.25">
      <c r="A461" s="8" t="s">
        <v>175</v>
      </c>
      <c r="B461" s="7" t="s">
        <v>56</v>
      </c>
      <c r="C461" s="9" t="s">
        <v>63</v>
      </c>
      <c r="D461" s="12">
        <v>44977</v>
      </c>
      <c r="E461" s="25">
        <v>2.2000000000000002</v>
      </c>
      <c r="F461" s="25">
        <v>1.5</v>
      </c>
      <c r="G461" s="25">
        <v>1.5</v>
      </c>
      <c r="H461" s="25">
        <f t="shared" si="77"/>
        <v>3.8877209088173692</v>
      </c>
      <c r="I461" s="25">
        <v>100</v>
      </c>
      <c r="M461" s="12">
        <v>45006</v>
      </c>
      <c r="N461">
        <v>2.7</v>
      </c>
      <c r="O461">
        <v>1.7</v>
      </c>
      <c r="P461">
        <v>1.4</v>
      </c>
      <c r="Q461" s="25">
        <f t="shared" si="78"/>
        <v>5.0946815364183964</v>
      </c>
      <c r="R461">
        <v>100</v>
      </c>
      <c r="T461">
        <f t="shared" si="81"/>
        <v>9.3232433893791263E-3</v>
      </c>
      <c r="V461" s="12">
        <v>45033</v>
      </c>
      <c r="W461">
        <v>3.1</v>
      </c>
      <c r="X461">
        <v>1.8</v>
      </c>
      <c r="Y461">
        <v>2</v>
      </c>
      <c r="Z461" s="25">
        <f t="shared" si="79"/>
        <v>8.7893908465808437</v>
      </c>
      <c r="AA461" s="28">
        <v>100</v>
      </c>
      <c r="AC461">
        <f t="shared" si="82"/>
        <v>2.0198083294936907E-2</v>
      </c>
      <c r="AE461" s="12">
        <v>45062</v>
      </c>
      <c r="AF461">
        <v>3.6</v>
      </c>
      <c r="AG461">
        <v>2.4</v>
      </c>
      <c r="AH461">
        <v>2.1</v>
      </c>
      <c r="AI461" s="25">
        <f t="shared" si="75"/>
        <v>14.313881527918495</v>
      </c>
      <c r="AJ461">
        <v>100</v>
      </c>
      <c r="AL461">
        <f t="shared" si="83"/>
        <v>0.48737054098023547</v>
      </c>
      <c r="AN461" s="12">
        <v>45090</v>
      </c>
      <c r="AO461">
        <v>3.9</v>
      </c>
      <c r="AP461">
        <v>2.8</v>
      </c>
      <c r="AQ461">
        <v>2.4</v>
      </c>
      <c r="AR461" s="25">
        <f t="shared" si="76"/>
        <v>20.706237179810319</v>
      </c>
      <c r="AS461">
        <v>100</v>
      </c>
      <c r="AU461">
        <f t="shared" si="84"/>
        <v>0.3689758961755854</v>
      </c>
      <c r="AW461" s="12">
        <v>45149</v>
      </c>
      <c r="AX461">
        <v>4.7</v>
      </c>
      <c r="AY461">
        <v>3.2</v>
      </c>
      <c r="AZ461">
        <v>3.1</v>
      </c>
      <c r="BA461" s="25">
        <f t="shared" si="80"/>
        <v>36.627632398662563</v>
      </c>
      <c r="BB461">
        <v>100</v>
      </c>
    </row>
    <row r="462" spans="1:54" ht="15" customHeight="1" x14ac:dyDescent="0.25">
      <c r="A462" s="8" t="s">
        <v>175</v>
      </c>
      <c r="B462" s="7" t="s">
        <v>57</v>
      </c>
      <c r="C462" s="9" t="s">
        <v>63</v>
      </c>
      <c r="D462" s="12">
        <v>44977</v>
      </c>
      <c r="E462" s="25">
        <v>2.5</v>
      </c>
      <c r="F462" s="25">
        <v>2.2999999999999998</v>
      </c>
      <c r="G462" s="25">
        <v>1.8</v>
      </c>
      <c r="H462" s="25">
        <f t="shared" si="77"/>
        <v>8.2515894541944395</v>
      </c>
      <c r="I462" s="25">
        <v>100</v>
      </c>
      <c r="M462" s="12">
        <v>45006</v>
      </c>
      <c r="N462">
        <v>2.9</v>
      </c>
      <c r="O462">
        <v>2.5</v>
      </c>
      <c r="P462">
        <v>2.1</v>
      </c>
      <c r="Q462" s="25">
        <f t="shared" si="78"/>
        <v>12.048793224680251</v>
      </c>
      <c r="R462">
        <v>100</v>
      </c>
      <c r="T462">
        <f t="shared" si="81"/>
        <v>1.3053747058201639E-2</v>
      </c>
      <c r="V462" s="12">
        <v>45033</v>
      </c>
      <c r="W462">
        <v>3.4</v>
      </c>
      <c r="X462">
        <v>3</v>
      </c>
      <c r="Y462">
        <v>2.9</v>
      </c>
      <c r="Z462" s="25">
        <f t="shared" si="79"/>
        <v>23.238753557685399</v>
      </c>
      <c r="AA462" s="28">
        <v>100</v>
      </c>
      <c r="AC462">
        <f t="shared" si="82"/>
        <v>2.4328029239368023E-2</v>
      </c>
      <c r="AE462" s="12">
        <v>45062</v>
      </c>
      <c r="AF462">
        <v>3.7</v>
      </c>
      <c r="AG462">
        <v>3.5</v>
      </c>
      <c r="AH462">
        <v>3.2</v>
      </c>
      <c r="AI462" s="25">
        <f t="shared" si="75"/>
        <v>32.612284288293097</v>
      </c>
      <c r="AJ462">
        <v>100</v>
      </c>
      <c r="AL462">
        <f t="shared" si="83"/>
        <v>0.33864965803386421</v>
      </c>
      <c r="AN462" s="12">
        <v>45090</v>
      </c>
      <c r="AO462">
        <v>4.3</v>
      </c>
      <c r="AP462">
        <v>3.4</v>
      </c>
      <c r="AQ462">
        <v>2.9</v>
      </c>
      <c r="AR462" s="25">
        <f t="shared" si="76"/>
        <v>33.510387088138074</v>
      </c>
      <c r="AS462">
        <v>100</v>
      </c>
      <c r="AU462">
        <f t="shared" si="84"/>
        <v>2.7149547241701759E-2</v>
      </c>
      <c r="AW462" s="12">
        <v>45149</v>
      </c>
      <c r="AX462">
        <v>5.2</v>
      </c>
      <c r="AY462">
        <v>3.9</v>
      </c>
      <c r="AZ462">
        <v>3.9</v>
      </c>
      <c r="BA462" s="25">
        <f t="shared" si="80"/>
        <v>62.118711539430976</v>
      </c>
      <c r="BB462">
        <v>100</v>
      </c>
    </row>
    <row r="463" spans="1:54" ht="15" customHeight="1" x14ac:dyDescent="0.25">
      <c r="A463" s="8" t="s">
        <v>175</v>
      </c>
      <c r="B463" s="7" t="s">
        <v>58</v>
      </c>
      <c r="C463" s="9" t="s">
        <v>63</v>
      </c>
      <c r="D463" s="12">
        <v>44977</v>
      </c>
      <c r="E463" s="25">
        <v>1.8</v>
      </c>
      <c r="F463" s="25">
        <v>2.7</v>
      </c>
      <c r="G463" s="25">
        <v>2.2000000000000002</v>
      </c>
      <c r="H463" s="25">
        <f t="shared" si="77"/>
        <v>8.4858344564277317</v>
      </c>
      <c r="I463" s="25">
        <v>100</v>
      </c>
      <c r="M463" s="12">
        <v>45006</v>
      </c>
      <c r="N463">
        <v>3.2</v>
      </c>
      <c r="O463">
        <v>2.1</v>
      </c>
      <c r="P463">
        <v>2</v>
      </c>
      <c r="Q463" s="25">
        <f t="shared" si="78"/>
        <v>10.562034501368885</v>
      </c>
      <c r="R463">
        <v>100</v>
      </c>
      <c r="T463">
        <f t="shared" si="81"/>
        <v>7.5471614514111716E-3</v>
      </c>
      <c r="V463" s="12">
        <v>45033</v>
      </c>
      <c r="W463">
        <v>3.7</v>
      </c>
      <c r="X463">
        <v>2.4</v>
      </c>
      <c r="Y463">
        <v>2.5</v>
      </c>
      <c r="Z463" s="25">
        <f t="shared" si="79"/>
        <v>17.443104160434782</v>
      </c>
      <c r="AA463" s="28">
        <v>100</v>
      </c>
      <c r="AC463">
        <f t="shared" si="82"/>
        <v>1.8580684172486508E-2</v>
      </c>
      <c r="AD463" s="27" t="s">
        <v>101</v>
      </c>
      <c r="AE463" s="12">
        <v>45062</v>
      </c>
      <c r="AF463">
        <v>4.0999999999999996</v>
      </c>
      <c r="AG463">
        <v>2.9</v>
      </c>
      <c r="AH463">
        <v>2.6</v>
      </c>
      <c r="AI463" s="25">
        <f t="shared" si="75"/>
        <v>24.35225180384213</v>
      </c>
      <c r="AJ463">
        <v>100</v>
      </c>
      <c r="AL463">
        <f t="shared" si="83"/>
        <v>0.3334651859949348</v>
      </c>
      <c r="AN463" s="12">
        <v>45090</v>
      </c>
      <c r="AO463">
        <v>4.2</v>
      </c>
      <c r="AP463">
        <v>3.1</v>
      </c>
      <c r="AQ463">
        <v>2.8</v>
      </c>
      <c r="AR463" s="25">
        <f t="shared" si="76"/>
        <v>28.706695571258436</v>
      </c>
      <c r="AS463">
        <v>100</v>
      </c>
      <c r="AU463">
        <f t="shared" si="84"/>
        <v>0.16440391390382533</v>
      </c>
      <c r="AW463" s="12">
        <v>45149</v>
      </c>
      <c r="AX463">
        <v>4.3</v>
      </c>
      <c r="AY463">
        <v>3.6</v>
      </c>
      <c r="AZ463">
        <v>3.7</v>
      </c>
      <c r="BA463" s="25">
        <f t="shared" si="80"/>
        <v>44.992908237008777</v>
      </c>
      <c r="BB463">
        <v>100</v>
      </c>
    </row>
    <row r="464" spans="1:54" ht="15" customHeight="1" x14ac:dyDescent="0.25">
      <c r="A464" s="8" t="s">
        <v>175</v>
      </c>
      <c r="B464" s="7" t="s">
        <v>59</v>
      </c>
      <c r="C464" s="9" t="s">
        <v>63</v>
      </c>
      <c r="D464" s="12">
        <v>44977</v>
      </c>
      <c r="E464" s="25">
        <v>1.8</v>
      </c>
      <c r="F464" s="25">
        <v>2</v>
      </c>
      <c r="G464" s="25">
        <v>1.3</v>
      </c>
      <c r="H464" s="25">
        <f t="shared" si="77"/>
        <v>3.8488436997291946</v>
      </c>
      <c r="I464" s="25">
        <v>100</v>
      </c>
      <c r="M464" s="12">
        <v>45006</v>
      </c>
      <c r="N464">
        <v>1.9</v>
      </c>
      <c r="O464">
        <v>1.8</v>
      </c>
      <c r="P464">
        <v>1.7</v>
      </c>
      <c r="Q464" s="25">
        <f t="shared" si="78"/>
        <v>4.5700355632689016</v>
      </c>
      <c r="R464">
        <v>100</v>
      </c>
      <c r="T464">
        <f t="shared" si="81"/>
        <v>5.9223524591773364E-3</v>
      </c>
      <c r="V464" s="12">
        <v>45033</v>
      </c>
      <c r="W464">
        <v>2.2000000000000002</v>
      </c>
      <c r="X464">
        <v>1.9</v>
      </c>
      <c r="Y464">
        <v>1.6</v>
      </c>
      <c r="Z464" s="25">
        <f t="shared" si="79"/>
        <v>5.2916201258903079</v>
      </c>
      <c r="AA464" s="28">
        <v>100</v>
      </c>
      <c r="AC464">
        <f t="shared" si="82"/>
        <v>5.4297583034028018E-3</v>
      </c>
      <c r="AE464" s="12">
        <v>45062</v>
      </c>
      <c r="AF464">
        <v>2.1</v>
      </c>
      <c r="AG464">
        <v>1.9</v>
      </c>
      <c r="AH464">
        <v>1.9</v>
      </c>
      <c r="AI464" s="25">
        <f t="shared" si="75"/>
        <v>5.9541034767160559</v>
      </c>
      <c r="AJ464">
        <v>100</v>
      </c>
      <c r="AL464">
        <f t="shared" si="83"/>
        <v>0.11788026922295955</v>
      </c>
      <c r="AN464" s="12">
        <v>45090</v>
      </c>
      <c r="AO464">
        <v>2.4</v>
      </c>
      <c r="AP464">
        <v>1.9</v>
      </c>
      <c r="AQ464">
        <v>2</v>
      </c>
      <c r="AR464" s="25">
        <f t="shared" si="76"/>
        <v>7.1675436391651122</v>
      </c>
      <c r="AS464">
        <v>100</v>
      </c>
      <c r="AU464">
        <f t="shared" si="84"/>
        <v>0.18536718454321791</v>
      </c>
      <c r="AW464" s="12">
        <v>45149</v>
      </c>
      <c r="AX464">
        <v>2.8</v>
      </c>
      <c r="AY464">
        <v>2</v>
      </c>
      <c r="AZ464">
        <v>2.2000000000000002</v>
      </c>
      <c r="BA464" s="25">
        <f t="shared" si="80"/>
        <v>9.6980965216316903</v>
      </c>
      <c r="BB464">
        <v>95</v>
      </c>
    </row>
    <row r="465" spans="1:54" ht="15" customHeight="1" x14ac:dyDescent="0.25">
      <c r="A465" s="8" t="s">
        <v>175</v>
      </c>
      <c r="B465" s="7" t="s">
        <v>60</v>
      </c>
      <c r="C465" s="9" t="s">
        <v>63</v>
      </c>
      <c r="D465" s="12">
        <v>44977</v>
      </c>
      <c r="E465" s="25">
        <v>1.7</v>
      </c>
      <c r="F465" s="25">
        <v>2.4</v>
      </c>
      <c r="G465" s="25">
        <v>1.3</v>
      </c>
      <c r="H465" s="25">
        <f t="shared" si="77"/>
        <v>4.5696428641872044</v>
      </c>
      <c r="I465" s="25">
        <v>100</v>
      </c>
      <c r="M465" s="12">
        <v>45006</v>
      </c>
      <c r="N465">
        <v>3.1</v>
      </c>
      <c r="O465">
        <v>1.9</v>
      </c>
      <c r="P465">
        <v>1.8</v>
      </c>
      <c r="Q465" s="25">
        <f t="shared" si="78"/>
        <v>8.332878164106079</v>
      </c>
      <c r="R465">
        <v>100</v>
      </c>
      <c r="T465">
        <f t="shared" si="81"/>
        <v>2.0716340014790693E-2</v>
      </c>
      <c r="V465" s="12">
        <v>45033</v>
      </c>
      <c r="W465">
        <v>3.6</v>
      </c>
      <c r="X465">
        <v>2.5</v>
      </c>
      <c r="Y465">
        <v>1.9</v>
      </c>
      <c r="Z465" s="25">
        <f t="shared" si="79"/>
        <v>13.684777599037142</v>
      </c>
      <c r="AA465" s="28">
        <v>100</v>
      </c>
      <c r="AC465">
        <f t="shared" si="82"/>
        <v>1.8373154685890267E-2</v>
      </c>
      <c r="AE465" s="12">
        <v>45062</v>
      </c>
      <c r="AF465">
        <v>3.7</v>
      </c>
      <c r="AG465">
        <v>2.6</v>
      </c>
      <c r="AH465">
        <v>2.2000000000000002</v>
      </c>
      <c r="AI465" s="25">
        <f t="shared" si="75"/>
        <v>16.738405658326421</v>
      </c>
      <c r="AJ465">
        <v>100</v>
      </c>
      <c r="AL465">
        <f t="shared" si="83"/>
        <v>0.20129210165020084</v>
      </c>
      <c r="AN465" s="12">
        <v>45090</v>
      </c>
      <c r="AO465">
        <v>4</v>
      </c>
      <c r="AP465">
        <v>3.1</v>
      </c>
      <c r="AQ465">
        <v>3</v>
      </c>
      <c r="AR465" s="25">
        <f t="shared" si="76"/>
        <v>29.224665660019046</v>
      </c>
      <c r="AS465">
        <v>100</v>
      </c>
      <c r="AU465">
        <f t="shared" si="84"/>
        <v>0.55696117119984223</v>
      </c>
      <c r="AW465" s="12">
        <v>45149</v>
      </c>
      <c r="AX465">
        <v>4.8</v>
      </c>
      <c r="AY465">
        <v>3.5</v>
      </c>
      <c r="AZ465">
        <v>3.2</v>
      </c>
      <c r="BA465" s="25">
        <f t="shared" si="80"/>
        <v>42.30782826589374</v>
      </c>
      <c r="BB465">
        <v>100</v>
      </c>
    </row>
    <row r="466" spans="1:54" ht="15" customHeight="1" x14ac:dyDescent="0.25">
      <c r="A466" s="8" t="s">
        <v>176</v>
      </c>
      <c r="B466" s="7" t="s">
        <v>53</v>
      </c>
      <c r="C466" s="9" t="s">
        <v>63</v>
      </c>
      <c r="D466" s="12">
        <v>44974</v>
      </c>
      <c r="E466">
        <v>2.5</v>
      </c>
      <c r="F466">
        <v>1.5</v>
      </c>
      <c r="G466">
        <v>1.8</v>
      </c>
      <c r="H466" s="25">
        <f t="shared" si="77"/>
        <v>5.3456162496238813</v>
      </c>
      <c r="I466">
        <v>100</v>
      </c>
      <c r="M466" s="12">
        <v>45007</v>
      </c>
      <c r="N466">
        <v>3</v>
      </c>
      <c r="O466">
        <v>2</v>
      </c>
      <c r="P466">
        <v>1.8</v>
      </c>
      <c r="Q466" s="25">
        <f t="shared" si="78"/>
        <v>8.5058621095943643</v>
      </c>
      <c r="R466">
        <v>100</v>
      </c>
      <c r="T466">
        <f t="shared" si="81"/>
        <v>1.4075113736780781E-2</v>
      </c>
      <c r="V466" s="12">
        <v>45033</v>
      </c>
      <c r="W466">
        <v>3.1</v>
      </c>
      <c r="X466">
        <v>2.7</v>
      </c>
      <c r="Y466">
        <v>2</v>
      </c>
      <c r="Z466" s="25">
        <f t="shared" si="79"/>
        <v>13.445820207823466</v>
      </c>
      <c r="AA466" s="28">
        <v>100</v>
      </c>
      <c r="AC466">
        <f t="shared" si="82"/>
        <v>1.7612027184243716E-2</v>
      </c>
      <c r="AE466" s="12">
        <v>45062</v>
      </c>
      <c r="AF466">
        <v>3.5</v>
      </c>
      <c r="AG466">
        <v>2.9</v>
      </c>
      <c r="AH466">
        <v>2.2999999999999998</v>
      </c>
      <c r="AI466" s="25">
        <f t="shared" si="75"/>
        <v>18.58252054598362</v>
      </c>
      <c r="AJ466">
        <v>100</v>
      </c>
      <c r="AL466">
        <f t="shared" si="83"/>
        <v>0.32334486564311071</v>
      </c>
      <c r="AN466" s="12">
        <v>45090</v>
      </c>
      <c r="AO466">
        <v>3.5</v>
      </c>
      <c r="AP466">
        <v>3</v>
      </c>
      <c r="AQ466">
        <v>2.4</v>
      </c>
      <c r="AR466" s="25">
        <f t="shared" si="76"/>
        <v>20.039434139085895</v>
      </c>
      <c r="AS466">
        <v>100</v>
      </c>
      <c r="AU466">
        <f t="shared" si="84"/>
        <v>7.5433783968199705E-2</v>
      </c>
      <c r="AW466" s="12">
        <v>45149</v>
      </c>
      <c r="AX466">
        <v>3.9</v>
      </c>
      <c r="AY466">
        <v>3.9</v>
      </c>
      <c r="AZ466">
        <v>3.4</v>
      </c>
      <c r="BA466" s="25">
        <f t="shared" si="80"/>
        <v>40.807521424263768</v>
      </c>
      <c r="BB466">
        <v>100</v>
      </c>
    </row>
    <row r="467" spans="1:54" ht="15" customHeight="1" x14ac:dyDescent="0.25">
      <c r="A467" s="8" t="s">
        <v>176</v>
      </c>
      <c r="B467" s="7" t="s">
        <v>54</v>
      </c>
      <c r="C467" s="9" t="s">
        <v>63</v>
      </c>
      <c r="D467" s="12">
        <v>44974</v>
      </c>
      <c r="E467">
        <v>2.7</v>
      </c>
      <c r="F467">
        <v>2.2999999999999998</v>
      </c>
      <c r="G467">
        <v>2</v>
      </c>
      <c r="H467" s="25">
        <f t="shared" si="77"/>
        <v>9.8023581278227017</v>
      </c>
      <c r="I467">
        <v>100</v>
      </c>
      <c r="M467" s="12">
        <v>45007</v>
      </c>
      <c r="N467">
        <v>2.9</v>
      </c>
      <c r="O467">
        <v>2.1</v>
      </c>
      <c r="P467">
        <v>2.2000000000000002</v>
      </c>
      <c r="Q467" s="25">
        <f t="shared" si="78"/>
        <v>10.528458729883646</v>
      </c>
      <c r="R467">
        <v>100</v>
      </c>
      <c r="T467">
        <f t="shared" si="81"/>
        <v>2.1654231509740988E-3</v>
      </c>
      <c r="V467" s="12">
        <v>45033</v>
      </c>
      <c r="W467">
        <v>3.3</v>
      </c>
      <c r="X467">
        <v>2.2999999999999998</v>
      </c>
      <c r="Y467">
        <v>2.7</v>
      </c>
      <c r="Z467" s="25">
        <f t="shared" si="79"/>
        <v>16.198837120072369</v>
      </c>
      <c r="AA467" s="28">
        <v>100</v>
      </c>
      <c r="AC467">
        <f t="shared" si="82"/>
        <v>1.6571442728814355E-2</v>
      </c>
      <c r="AE467" s="12">
        <v>45062</v>
      </c>
      <c r="AF467">
        <v>3.8</v>
      </c>
      <c r="AG467">
        <v>3.1</v>
      </c>
      <c r="AH467">
        <v>2.6</v>
      </c>
      <c r="AI467" s="25">
        <f t="shared" si="75"/>
        <v>24.241707012343941</v>
      </c>
      <c r="AJ467">
        <v>100</v>
      </c>
      <c r="AL467">
        <f t="shared" si="83"/>
        <v>0.40287568233397381</v>
      </c>
      <c r="AN467" s="12">
        <v>45090</v>
      </c>
      <c r="AO467">
        <v>3.9</v>
      </c>
      <c r="AP467">
        <v>2.9</v>
      </c>
      <c r="AQ467">
        <v>2.6</v>
      </c>
      <c r="AR467" s="25">
        <f t="shared" si="76"/>
        <v>23.16433708170349</v>
      </c>
      <c r="AS467">
        <v>100</v>
      </c>
      <c r="AU467">
        <f t="shared" si="84"/>
        <v>-4.5432448616679035E-2</v>
      </c>
      <c r="AW467" s="12">
        <v>45149</v>
      </c>
      <c r="AX467">
        <v>4.5</v>
      </c>
      <c r="AY467">
        <v>3.7</v>
      </c>
      <c r="AZ467">
        <v>3.5</v>
      </c>
      <c r="BA467" s="25">
        <f t="shared" si="80"/>
        <v>45.804420889339191</v>
      </c>
      <c r="BB467">
        <v>100</v>
      </c>
    </row>
    <row r="468" spans="1:54" ht="15" customHeight="1" x14ac:dyDescent="0.25">
      <c r="A468" s="8" t="s">
        <v>176</v>
      </c>
      <c r="B468" s="7" t="s">
        <v>55</v>
      </c>
      <c r="C468" s="9" t="s">
        <v>63</v>
      </c>
      <c r="D468" s="12">
        <v>44974</v>
      </c>
      <c r="E468">
        <v>2.8</v>
      </c>
      <c r="F468">
        <v>1.4</v>
      </c>
      <c r="G468">
        <v>2.2999999999999998</v>
      </c>
      <c r="H468" s="25">
        <f t="shared" si="77"/>
        <v>7.5264705998377455</v>
      </c>
      <c r="I468">
        <v>100</v>
      </c>
      <c r="M468" s="12">
        <v>45007</v>
      </c>
      <c r="N468">
        <v>3.1</v>
      </c>
      <c r="O468">
        <v>2.6</v>
      </c>
      <c r="P468">
        <v>1.7</v>
      </c>
      <c r="Q468" s="25">
        <f t="shared" si="78"/>
        <v>11.254559331944584</v>
      </c>
      <c r="R468">
        <v>100</v>
      </c>
      <c r="T468">
        <f t="shared" si="81"/>
        <v>1.2192336376018742E-2</v>
      </c>
      <c r="V468" s="12">
        <v>45033</v>
      </c>
      <c r="W468">
        <v>3.2</v>
      </c>
      <c r="X468">
        <v>2.8</v>
      </c>
      <c r="Y468">
        <v>2.1</v>
      </c>
      <c r="Z468" s="25">
        <f t="shared" si="79"/>
        <v>15.08592792253819</v>
      </c>
      <c r="AA468" s="28">
        <v>100</v>
      </c>
      <c r="AC468">
        <f t="shared" si="82"/>
        <v>1.1268810121104185E-2</v>
      </c>
      <c r="AE468" s="12">
        <v>45062</v>
      </c>
      <c r="AF468">
        <v>3.5</v>
      </c>
      <c r="AG468">
        <v>3.1</v>
      </c>
      <c r="AH468">
        <v>2.2000000000000002</v>
      </c>
      <c r="AI468" s="25">
        <f t="shared" si="75"/>
        <v>19.304105108605039</v>
      </c>
      <c r="AJ468">
        <v>100</v>
      </c>
      <c r="AL468">
        <f t="shared" si="83"/>
        <v>0.2463967169372509</v>
      </c>
      <c r="AN468" s="12">
        <v>45090</v>
      </c>
      <c r="AO468">
        <v>3.7</v>
      </c>
      <c r="AP468">
        <v>3.3</v>
      </c>
      <c r="AQ468">
        <v>2.4</v>
      </c>
      <c r="AR468" s="25">
        <f t="shared" si="76"/>
        <v>23.603767354124358</v>
      </c>
      <c r="AS468">
        <v>100</v>
      </c>
      <c r="AU468">
        <f t="shared" si="84"/>
        <v>0.20096368769322745</v>
      </c>
      <c r="AW468" s="12">
        <v>45149</v>
      </c>
      <c r="AX468">
        <v>4.5</v>
      </c>
      <c r="AY468">
        <v>3.6</v>
      </c>
      <c r="AZ468">
        <v>3.2</v>
      </c>
      <c r="BA468" s="25">
        <f t="shared" si="80"/>
        <v>40.856412459935271</v>
      </c>
      <c r="BB468">
        <v>100</v>
      </c>
    </row>
    <row r="469" spans="1:54" ht="15" customHeight="1" x14ac:dyDescent="0.25">
      <c r="A469" s="8" t="s">
        <v>176</v>
      </c>
      <c r="B469" s="7" t="s">
        <v>56</v>
      </c>
      <c r="C469" s="9" t="s">
        <v>63</v>
      </c>
      <c r="D469" s="12">
        <v>44974</v>
      </c>
      <c r="E469">
        <v>3</v>
      </c>
      <c r="F469">
        <v>1.7</v>
      </c>
      <c r="G469">
        <v>2.6</v>
      </c>
      <c r="H469" s="25">
        <f t="shared" si="77"/>
        <v>10.891509030914113</v>
      </c>
      <c r="I469">
        <v>100</v>
      </c>
      <c r="M469" s="12">
        <v>45007</v>
      </c>
      <c r="N469">
        <v>3.4</v>
      </c>
      <c r="O469">
        <v>2.8</v>
      </c>
      <c r="P469">
        <v>1.8</v>
      </c>
      <c r="Q469" s="25">
        <f t="shared" si="78"/>
        <v>14.126171366866501</v>
      </c>
      <c r="R469">
        <v>100</v>
      </c>
      <c r="T469">
        <f t="shared" si="81"/>
        <v>7.880172865002151E-3</v>
      </c>
      <c r="V469" s="12">
        <v>45033</v>
      </c>
      <c r="W469">
        <v>3.7</v>
      </c>
      <c r="X469">
        <v>3.2</v>
      </c>
      <c r="Y469">
        <v>2.1</v>
      </c>
      <c r="Z469" s="25">
        <f t="shared" si="79"/>
        <v>20.407196829096755</v>
      </c>
      <c r="AA469" s="28">
        <v>100</v>
      </c>
      <c r="AC469">
        <f t="shared" si="82"/>
        <v>1.4148400852081437E-2</v>
      </c>
      <c r="AE469" s="12">
        <v>45062</v>
      </c>
      <c r="AF469">
        <v>4</v>
      </c>
      <c r="AG469">
        <v>3.5</v>
      </c>
      <c r="AH469">
        <v>2.4</v>
      </c>
      <c r="AI469" s="25">
        <f t="shared" si="75"/>
        <v>27.339710067865177</v>
      </c>
      <c r="AJ469">
        <v>100</v>
      </c>
      <c r="AL469">
        <f t="shared" si="83"/>
        <v>0.29226439203392318</v>
      </c>
      <c r="AN469" s="12">
        <v>45090</v>
      </c>
      <c r="AO469">
        <v>4.0999999999999996</v>
      </c>
      <c r="AP469">
        <v>3.2</v>
      </c>
      <c r="AQ469">
        <v>2.7</v>
      </c>
      <c r="AR469" s="25">
        <f t="shared" si="76"/>
        <v>28.023202819561803</v>
      </c>
      <c r="AS469">
        <v>100</v>
      </c>
      <c r="AU469">
        <f t="shared" si="84"/>
        <v>2.4677278965343021E-2</v>
      </c>
      <c r="AW469" s="12">
        <v>45149</v>
      </c>
      <c r="AX469">
        <v>4.7</v>
      </c>
      <c r="AY469">
        <v>4.3</v>
      </c>
      <c r="AZ469">
        <v>3.8</v>
      </c>
      <c r="BA469" s="25">
        <f t="shared" si="80"/>
        <v>60.547718863095234</v>
      </c>
      <c r="BB469">
        <v>100</v>
      </c>
    </row>
    <row r="470" spans="1:54" ht="15" customHeight="1" x14ac:dyDescent="0.25">
      <c r="A470" s="8" t="s">
        <v>176</v>
      </c>
      <c r="B470" s="7" t="s">
        <v>57</v>
      </c>
      <c r="C470" s="9" t="s">
        <v>63</v>
      </c>
      <c r="D470" s="12">
        <v>44974</v>
      </c>
      <c r="E470">
        <v>2.8</v>
      </c>
      <c r="F470">
        <v>2</v>
      </c>
      <c r="G470">
        <v>2.1</v>
      </c>
      <c r="H470" s="25">
        <f t="shared" si="77"/>
        <v>9.2417801886977724</v>
      </c>
      <c r="I470">
        <v>100</v>
      </c>
      <c r="M470" s="12">
        <v>45007</v>
      </c>
      <c r="N470">
        <v>3.3</v>
      </c>
      <c r="O470">
        <v>2.6</v>
      </c>
      <c r="P470">
        <v>2.1</v>
      </c>
      <c r="Q470" s="25">
        <f t="shared" si="78"/>
        <v>14.313292479295948</v>
      </c>
      <c r="R470">
        <v>100</v>
      </c>
      <c r="T470">
        <f t="shared" si="81"/>
        <v>1.3256185494023577E-2</v>
      </c>
      <c r="V470" s="12">
        <v>45033</v>
      </c>
      <c r="W470">
        <v>3.9</v>
      </c>
      <c r="X470">
        <v>2.9</v>
      </c>
      <c r="Y470">
        <v>3</v>
      </c>
      <c r="Z470" s="25">
        <f t="shared" si="79"/>
        <v>26.656217316168547</v>
      </c>
      <c r="AA470" s="28">
        <v>100</v>
      </c>
      <c r="AC470">
        <f t="shared" si="82"/>
        <v>2.3916683425172613E-2</v>
      </c>
      <c r="AE470" s="12">
        <v>45062</v>
      </c>
      <c r="AF470">
        <v>4.2</v>
      </c>
      <c r="AG470">
        <v>3.4</v>
      </c>
      <c r="AH470">
        <v>2.9</v>
      </c>
      <c r="AI470" s="25">
        <f t="shared" si="75"/>
        <v>32.731075760506961</v>
      </c>
      <c r="AJ470">
        <v>100</v>
      </c>
      <c r="AL470">
        <f t="shared" si="83"/>
        <v>0.20517041308343648</v>
      </c>
      <c r="AN470" s="12">
        <v>45090</v>
      </c>
      <c r="AO470">
        <v>4.5</v>
      </c>
      <c r="AP470">
        <v>3.6</v>
      </c>
      <c r="AQ470">
        <v>3.4</v>
      </c>
      <c r="AR470" s="25">
        <f t="shared" si="76"/>
        <v>43.295073757284335</v>
      </c>
      <c r="AS470">
        <v>100</v>
      </c>
      <c r="AU470">
        <f t="shared" si="84"/>
        <v>0.27954020599004081</v>
      </c>
      <c r="AW470" s="12">
        <v>45149</v>
      </c>
      <c r="AX470">
        <v>4.9000000000000004</v>
      </c>
      <c r="AY470">
        <v>4.0999999999999996</v>
      </c>
      <c r="AZ470">
        <v>4.4000000000000004</v>
      </c>
      <c r="BA470" s="25">
        <f t="shared" si="80"/>
        <v>69.512646199195416</v>
      </c>
      <c r="BB470">
        <v>100</v>
      </c>
    </row>
    <row r="471" spans="1:54" ht="15" customHeight="1" x14ac:dyDescent="0.25">
      <c r="A471" s="8" t="s">
        <v>176</v>
      </c>
      <c r="B471" s="7" t="s">
        <v>58</v>
      </c>
      <c r="C471" s="9" t="s">
        <v>63</v>
      </c>
      <c r="D471" s="12">
        <v>44974</v>
      </c>
      <c r="E471">
        <v>2.6</v>
      </c>
      <c r="F471">
        <v>2</v>
      </c>
      <c r="G471">
        <v>1.6</v>
      </c>
      <c r="H471" s="25">
        <f t="shared" si="77"/>
        <v>6.6161941284601049</v>
      </c>
      <c r="I471">
        <v>100</v>
      </c>
      <c r="M471" s="12">
        <v>45007</v>
      </c>
      <c r="N471">
        <v>2.8</v>
      </c>
      <c r="O471">
        <v>2.6</v>
      </c>
      <c r="P471">
        <v>1.9</v>
      </c>
      <c r="Q471" s="25">
        <f t="shared" si="78"/>
        <v>11.133018966158827</v>
      </c>
      <c r="R471">
        <v>100</v>
      </c>
      <c r="T471">
        <f t="shared" si="81"/>
        <v>1.5769547720670941E-2</v>
      </c>
      <c r="V471" s="12">
        <v>45033</v>
      </c>
      <c r="W471">
        <v>3.3</v>
      </c>
      <c r="X471">
        <v>2.8</v>
      </c>
      <c r="Y471">
        <v>2.2999999999999998</v>
      </c>
      <c r="Z471" s="25">
        <f t="shared" si="79"/>
        <v>16.853270139723293</v>
      </c>
      <c r="AA471" s="28">
        <v>100</v>
      </c>
      <c r="AC471">
        <f t="shared" si="82"/>
        <v>1.5947282199972632E-2</v>
      </c>
      <c r="AE471" s="12">
        <v>45062</v>
      </c>
      <c r="AF471">
        <v>3.5</v>
      </c>
      <c r="AG471">
        <v>3.1</v>
      </c>
      <c r="AH471">
        <v>2.4</v>
      </c>
      <c r="AI471" s="25">
        <f t="shared" si="75"/>
        <v>20.788507637426211</v>
      </c>
      <c r="AJ471">
        <v>100</v>
      </c>
      <c r="AL471">
        <f t="shared" si="83"/>
        <v>0.20972055083510216</v>
      </c>
      <c r="AN471" s="12">
        <v>45090</v>
      </c>
      <c r="AO471">
        <v>3.9</v>
      </c>
      <c r="AP471">
        <v>2.9</v>
      </c>
      <c r="AQ471">
        <v>3.1</v>
      </c>
      <c r="AR471" s="25">
        <f t="shared" si="76"/>
        <v>27.567475535250434</v>
      </c>
      <c r="AS471">
        <v>100</v>
      </c>
      <c r="AU471">
        <f t="shared" si="84"/>
        <v>0.28206107542407527</v>
      </c>
      <c r="AW471" s="12">
        <v>45149</v>
      </c>
      <c r="AX471">
        <v>4.7</v>
      </c>
      <c r="AY471">
        <v>3.6</v>
      </c>
      <c r="AZ471">
        <v>3.7</v>
      </c>
      <c r="BA471" s="25">
        <f t="shared" si="80"/>
        <v>49.178295049753785</v>
      </c>
      <c r="BB471">
        <v>100</v>
      </c>
    </row>
    <row r="472" spans="1:54" ht="15" customHeight="1" x14ac:dyDescent="0.25">
      <c r="A472" s="8" t="s">
        <v>176</v>
      </c>
      <c r="B472" s="7" t="s">
        <v>59</v>
      </c>
      <c r="C472" s="9" t="s">
        <v>63</v>
      </c>
      <c r="D472" s="12">
        <v>44974</v>
      </c>
      <c r="E472">
        <v>2.7</v>
      </c>
      <c r="F472">
        <v>1.5</v>
      </c>
      <c r="G472">
        <v>1.6</v>
      </c>
      <c r="H472" s="25">
        <f t="shared" si="77"/>
        <v>5.094681536418399</v>
      </c>
      <c r="I472">
        <v>100</v>
      </c>
      <c r="M472" s="12">
        <v>45007</v>
      </c>
      <c r="N472">
        <v>3</v>
      </c>
      <c r="O472">
        <v>2.1</v>
      </c>
      <c r="P472">
        <v>1.9</v>
      </c>
      <c r="Q472" s="25">
        <f t="shared" si="78"/>
        <v>9.4247779607693793</v>
      </c>
      <c r="R472">
        <v>100</v>
      </c>
      <c r="T472">
        <f t="shared" si="81"/>
        <v>1.8640758027739582E-2</v>
      </c>
      <c r="V472" s="12">
        <v>45033</v>
      </c>
      <c r="W472">
        <v>3.5</v>
      </c>
      <c r="X472">
        <v>2.2999999999999998</v>
      </c>
      <c r="Y472">
        <v>2.2999999999999998</v>
      </c>
      <c r="Z472" s="25">
        <f t="shared" si="79"/>
        <v>14.541646995303752</v>
      </c>
      <c r="AA472" s="28">
        <v>100</v>
      </c>
      <c r="AC472">
        <f t="shared" si="82"/>
        <v>1.6679790945291369E-2</v>
      </c>
      <c r="AE472" s="12">
        <v>45062</v>
      </c>
      <c r="AF472">
        <v>3.6</v>
      </c>
      <c r="AG472">
        <v>2.5</v>
      </c>
      <c r="AH472">
        <v>2.5</v>
      </c>
      <c r="AI472" s="25">
        <f t="shared" si="75"/>
        <v>17.671458676442587</v>
      </c>
      <c r="AJ472">
        <v>95</v>
      </c>
      <c r="AL472">
        <f t="shared" si="83"/>
        <v>0.19480864349442586</v>
      </c>
      <c r="AN472" s="12">
        <v>45090</v>
      </c>
      <c r="AO472">
        <v>3.4</v>
      </c>
      <c r="AP472">
        <v>2.6</v>
      </c>
      <c r="AQ472">
        <v>2.7</v>
      </c>
      <c r="AR472" s="25">
        <f t="shared" si="76"/>
        <v>18.75255924835918</v>
      </c>
      <c r="AS472">
        <v>100</v>
      </c>
      <c r="AU472">
        <f t="shared" si="84"/>
        <v>5.9342528971156307E-2</v>
      </c>
      <c r="AW472" s="12">
        <v>45149</v>
      </c>
      <c r="AX472">
        <v>4.2</v>
      </c>
      <c r="AY472">
        <v>3.2</v>
      </c>
      <c r="AZ472">
        <v>3.4</v>
      </c>
      <c r="BA472" s="25">
        <f t="shared" si="80"/>
        <v>35.922541197472484</v>
      </c>
      <c r="BB472">
        <v>100</v>
      </c>
    </row>
    <row r="473" spans="1:54" ht="15" customHeight="1" x14ac:dyDescent="0.25">
      <c r="A473" s="8" t="s">
        <v>176</v>
      </c>
      <c r="B473" s="7" t="s">
        <v>60</v>
      </c>
      <c r="C473" s="9" t="s">
        <v>63</v>
      </c>
      <c r="D473" s="12">
        <v>44974</v>
      </c>
      <c r="E473">
        <v>2.9</v>
      </c>
      <c r="F473">
        <v>2.1</v>
      </c>
      <c r="G473">
        <v>2.4</v>
      </c>
      <c r="H473" s="25">
        <f t="shared" si="77"/>
        <v>11.530626786378786</v>
      </c>
      <c r="I473">
        <v>100</v>
      </c>
      <c r="M473" s="12">
        <v>45007</v>
      </c>
      <c r="N473">
        <v>3.2</v>
      </c>
      <c r="O473">
        <v>2.2999999999999998</v>
      </c>
      <c r="P473">
        <v>2.2999999999999998</v>
      </c>
      <c r="Q473" s="25">
        <f t="shared" si="78"/>
        <v>13.295220109992002</v>
      </c>
      <c r="R473">
        <v>100</v>
      </c>
      <c r="T473">
        <f t="shared" si="81"/>
        <v>4.3150874621455454E-3</v>
      </c>
      <c r="U473" s="27" t="s">
        <v>114</v>
      </c>
      <c r="V473" s="12">
        <v>45033</v>
      </c>
      <c r="W473">
        <v>3.7</v>
      </c>
      <c r="X473">
        <v>2.6</v>
      </c>
      <c r="Y473">
        <v>2.2999999999999998</v>
      </c>
      <c r="Z473" s="25">
        <f t="shared" si="79"/>
        <v>17.443104160434782</v>
      </c>
      <c r="AA473" s="28">
        <v>95</v>
      </c>
      <c r="AC473">
        <f t="shared" si="82"/>
        <v>1.0443838964906213E-2</v>
      </c>
      <c r="AE473" s="12">
        <v>45062</v>
      </c>
      <c r="AF473">
        <v>3.8</v>
      </c>
      <c r="AG473">
        <v>2.6</v>
      </c>
      <c r="AH473">
        <v>3</v>
      </c>
      <c r="AI473" s="25">
        <f t="shared" si="75"/>
        <v>23.398582083936773</v>
      </c>
      <c r="AJ473">
        <v>100</v>
      </c>
      <c r="AL473">
        <f t="shared" si="83"/>
        <v>0.29354199944456982</v>
      </c>
      <c r="AN473" s="12">
        <v>45090</v>
      </c>
      <c r="AO473">
        <v>4</v>
      </c>
      <c r="AP473">
        <v>2.9</v>
      </c>
      <c r="AQ473">
        <v>2.9</v>
      </c>
      <c r="AR473" s="25">
        <f t="shared" si="76"/>
        <v>26.420794216690162</v>
      </c>
      <c r="AS473">
        <v>100</v>
      </c>
      <c r="AU473">
        <f t="shared" si="84"/>
        <v>0.12140049985279933</v>
      </c>
      <c r="AW473" s="12">
        <v>45149</v>
      </c>
      <c r="AX473">
        <v>4.7</v>
      </c>
      <c r="AY473">
        <v>3.7</v>
      </c>
      <c r="AZ473">
        <v>3.7</v>
      </c>
      <c r="BA473" s="25">
        <f t="shared" si="80"/>
        <v>50.534874027482026</v>
      </c>
      <c r="BB473">
        <v>100</v>
      </c>
    </row>
    <row r="474" spans="1:54" ht="15" customHeight="1" x14ac:dyDescent="0.25">
      <c r="A474" s="8" t="s">
        <v>177</v>
      </c>
      <c r="B474" s="7" t="s">
        <v>53</v>
      </c>
      <c r="C474" s="9" t="s">
        <v>63</v>
      </c>
      <c r="D474" s="12">
        <v>44977</v>
      </c>
      <c r="E474">
        <v>2.8</v>
      </c>
      <c r="F474">
        <v>1.7</v>
      </c>
      <c r="G474">
        <v>1.3</v>
      </c>
      <c r="H474" s="25">
        <f t="shared" si="77"/>
        <v>4.9480084294039237</v>
      </c>
      <c r="I474">
        <v>100</v>
      </c>
      <c r="L474" s="27" t="s">
        <v>106</v>
      </c>
      <c r="M474" s="12">
        <v>45006</v>
      </c>
      <c r="N474">
        <v>2.7</v>
      </c>
      <c r="O474">
        <v>1.8</v>
      </c>
      <c r="P474">
        <v>1.6</v>
      </c>
      <c r="Q474" s="25">
        <f t="shared" si="78"/>
        <v>6.128461868990291</v>
      </c>
      <c r="R474">
        <v>100</v>
      </c>
      <c r="T474">
        <f t="shared" si="81"/>
        <v>7.3778841978323316E-3</v>
      </c>
      <c r="V474" s="12">
        <v>45033</v>
      </c>
      <c r="W474">
        <v>3.3</v>
      </c>
      <c r="X474">
        <v>2.2999999999999998</v>
      </c>
      <c r="Y474">
        <v>1.9</v>
      </c>
      <c r="Z474" s="25">
        <f t="shared" si="79"/>
        <v>11.42989947192306</v>
      </c>
      <c r="AA474" s="28">
        <v>100</v>
      </c>
      <c r="AC474">
        <f t="shared" si="82"/>
        <v>2.3084773436909786E-2</v>
      </c>
      <c r="AE474" s="12">
        <v>45062</v>
      </c>
      <c r="AF474">
        <v>3.3</v>
      </c>
      <c r="AG474">
        <v>2.2999999999999998</v>
      </c>
      <c r="AH474">
        <v>2.5</v>
      </c>
      <c r="AI474" s="25">
        <f t="shared" si="75"/>
        <v>14.928848289858697</v>
      </c>
      <c r="AJ474">
        <v>100</v>
      </c>
      <c r="AL474">
        <f t="shared" si="83"/>
        <v>0.26689091491989431</v>
      </c>
      <c r="AN474" s="12">
        <v>45090</v>
      </c>
      <c r="AO474">
        <v>3.6</v>
      </c>
      <c r="AP474">
        <v>2.8</v>
      </c>
      <c r="AQ474">
        <v>2.5</v>
      </c>
      <c r="AR474" s="25">
        <f t="shared" si="76"/>
        <v>19.855650968850892</v>
      </c>
      <c r="AS474">
        <v>100</v>
      </c>
      <c r="AU474">
        <f t="shared" si="84"/>
        <v>0.28501608294112585</v>
      </c>
      <c r="AW474" s="12">
        <v>45149</v>
      </c>
      <c r="AX474">
        <v>4.5999999999999996</v>
      </c>
      <c r="AY474">
        <v>3.6</v>
      </c>
      <c r="AZ474">
        <v>3</v>
      </c>
      <c r="BA474" s="25">
        <f t="shared" si="80"/>
        <v>39.343735597231763</v>
      </c>
      <c r="BB474">
        <v>100</v>
      </c>
    </row>
    <row r="475" spans="1:54" ht="15" customHeight="1" x14ac:dyDescent="0.25">
      <c r="A475" s="8" t="s">
        <v>177</v>
      </c>
      <c r="B475" s="7" t="s">
        <v>54</v>
      </c>
      <c r="C475" s="9" t="s">
        <v>63</v>
      </c>
      <c r="D475" s="12">
        <v>44977</v>
      </c>
      <c r="E475">
        <v>3.3</v>
      </c>
      <c r="F475">
        <v>2.2000000000000002</v>
      </c>
      <c r="G475">
        <v>1.2</v>
      </c>
      <c r="H475" s="25">
        <f t="shared" si="77"/>
        <v>7.4903422843214651</v>
      </c>
      <c r="I475">
        <v>100</v>
      </c>
      <c r="L475" s="27" t="s">
        <v>106</v>
      </c>
      <c r="M475" s="12">
        <v>45006</v>
      </c>
      <c r="N475">
        <v>3.3</v>
      </c>
      <c r="O475">
        <v>2.2000000000000002</v>
      </c>
      <c r="P475">
        <v>1.4</v>
      </c>
      <c r="Q475" s="25">
        <f t="shared" si="78"/>
        <v>8.3974771630455169</v>
      </c>
      <c r="R475">
        <v>100</v>
      </c>
      <c r="T475">
        <f t="shared" si="81"/>
        <v>3.9419595751688649E-3</v>
      </c>
      <c r="V475" s="12">
        <v>45033</v>
      </c>
      <c r="W475">
        <v>4</v>
      </c>
      <c r="X475">
        <v>2.7</v>
      </c>
      <c r="Y475">
        <v>1.9</v>
      </c>
      <c r="Z475" s="25">
        <f t="shared" si="79"/>
        <v>16.619025137490002</v>
      </c>
      <c r="AA475" s="28">
        <v>100</v>
      </c>
      <c r="AC475">
        <f t="shared" si="82"/>
        <v>2.5282104026423183E-2</v>
      </c>
      <c r="AD475" s="27" t="s">
        <v>111</v>
      </c>
      <c r="AE475" s="12">
        <v>45062</v>
      </c>
      <c r="AF475">
        <v>4</v>
      </c>
      <c r="AG475">
        <v>3</v>
      </c>
      <c r="AH475">
        <v>2</v>
      </c>
      <c r="AI475" s="25">
        <f t="shared" si="75"/>
        <v>19.634954084936208</v>
      </c>
      <c r="AJ475">
        <v>100</v>
      </c>
      <c r="AL475">
        <f t="shared" si="83"/>
        <v>0.16665589611434442</v>
      </c>
      <c r="AN475" s="12">
        <v>45090</v>
      </c>
      <c r="AO475">
        <v>4.5</v>
      </c>
      <c r="AP475">
        <v>3.3</v>
      </c>
      <c r="AQ475">
        <v>2.2999999999999998</v>
      </c>
      <c r="AR475" s="25">
        <f t="shared" si="76"/>
        <v>27.708847204661971</v>
      </c>
      <c r="AS475">
        <v>100</v>
      </c>
      <c r="AU475">
        <f t="shared" si="84"/>
        <v>0.3442265155767642</v>
      </c>
      <c r="AW475" s="12">
        <v>45149</v>
      </c>
      <c r="AX475">
        <v>5</v>
      </c>
      <c r="AY475">
        <v>4.2</v>
      </c>
      <c r="AZ475">
        <v>3</v>
      </c>
      <c r="BA475" s="25">
        <f t="shared" si="80"/>
        <v>50.893800988154652</v>
      </c>
      <c r="BB475">
        <v>100</v>
      </c>
    </row>
    <row r="476" spans="1:54" ht="15" customHeight="1" x14ac:dyDescent="0.25">
      <c r="A476" s="8" t="s">
        <v>177</v>
      </c>
      <c r="B476" s="7" t="s">
        <v>55</v>
      </c>
      <c r="C476" s="9" t="s">
        <v>63</v>
      </c>
      <c r="D476" s="12">
        <v>44977</v>
      </c>
      <c r="E476">
        <v>3.2</v>
      </c>
      <c r="F476">
        <v>1.7</v>
      </c>
      <c r="G476">
        <v>2</v>
      </c>
      <c r="H476" s="25">
        <f t="shared" si="77"/>
        <v>8.601680685528855</v>
      </c>
      <c r="I476">
        <v>100</v>
      </c>
      <c r="L476" s="27" t="s">
        <v>106</v>
      </c>
      <c r="M476" s="12">
        <v>45006</v>
      </c>
      <c r="N476">
        <v>3.3</v>
      </c>
      <c r="O476">
        <v>1.9</v>
      </c>
      <c r="P476">
        <v>1.7</v>
      </c>
      <c r="Q476" s="25">
        <f t="shared" si="78"/>
        <v>8.3974771630455152</v>
      </c>
      <c r="R476">
        <v>100</v>
      </c>
      <c r="T476">
        <f t="shared" si="81"/>
        <v>-8.2849274860260689E-4</v>
      </c>
      <c r="V476" s="12">
        <v>45033</v>
      </c>
      <c r="W476">
        <v>3.9</v>
      </c>
      <c r="X476">
        <v>2.5</v>
      </c>
      <c r="Y476">
        <v>2.1</v>
      </c>
      <c r="Z476" s="25">
        <f t="shared" si="79"/>
        <v>16.203549509052753</v>
      </c>
      <c r="AA476" s="28">
        <v>100</v>
      </c>
      <c r="AC476">
        <f t="shared" si="82"/>
        <v>2.4344407434412456E-2</v>
      </c>
      <c r="AE476" s="12">
        <v>45062</v>
      </c>
      <c r="AF476">
        <v>3.9</v>
      </c>
      <c r="AG476">
        <v>2.5</v>
      </c>
      <c r="AH476">
        <v>2.2999999999999998</v>
      </c>
      <c r="AI476" s="25">
        <f t="shared" si="75"/>
        <v>17.643184342560279</v>
      </c>
      <c r="AJ476">
        <v>100</v>
      </c>
      <c r="AL476">
        <f t="shared" si="83"/>
        <v>8.5064449696934941E-2</v>
      </c>
      <c r="AN476" s="12">
        <v>45090</v>
      </c>
      <c r="AO476">
        <v>4.2</v>
      </c>
      <c r="AP476">
        <v>3</v>
      </c>
      <c r="AQ476">
        <v>2.6</v>
      </c>
      <c r="AR476" s="25">
        <f t="shared" si="76"/>
        <v>25.861590724351174</v>
      </c>
      <c r="AS476">
        <v>100</v>
      </c>
      <c r="AU476">
        <f t="shared" si="84"/>
        <v>0.38217186316129614</v>
      </c>
      <c r="AW476" s="12">
        <v>45149</v>
      </c>
      <c r="AX476">
        <v>5.0999999999999996</v>
      </c>
      <c r="AY476">
        <v>3.6</v>
      </c>
      <c r="AZ476">
        <v>3.4</v>
      </c>
      <c r="BA476" s="25">
        <f t="shared" si="80"/>
        <v>49.067750258255572</v>
      </c>
      <c r="BB476">
        <v>100</v>
      </c>
    </row>
    <row r="477" spans="1:54" ht="15" customHeight="1" x14ac:dyDescent="0.25">
      <c r="A477" s="8" t="s">
        <v>177</v>
      </c>
      <c r="B477" s="7" t="s">
        <v>56</v>
      </c>
      <c r="C477" s="9" t="s">
        <v>63</v>
      </c>
      <c r="D477" s="12">
        <v>44977</v>
      </c>
      <c r="E477">
        <v>2.2999999999999998</v>
      </c>
      <c r="F477">
        <v>1.2</v>
      </c>
      <c r="G477">
        <v>1.5</v>
      </c>
      <c r="H477" s="25">
        <f t="shared" si="77"/>
        <v>3.2921927514212541</v>
      </c>
      <c r="I477">
        <v>100</v>
      </c>
      <c r="L477" s="27" t="s">
        <v>106</v>
      </c>
      <c r="M477" s="12">
        <v>45006</v>
      </c>
      <c r="N477">
        <v>2.6</v>
      </c>
      <c r="O477">
        <v>1.6</v>
      </c>
      <c r="P477">
        <v>1.6</v>
      </c>
      <c r="Q477" s="25">
        <f t="shared" si="78"/>
        <v>5.2276101755734166</v>
      </c>
      <c r="R477">
        <v>100</v>
      </c>
      <c r="T477">
        <f t="shared" si="81"/>
        <v>1.5944841230452669E-2</v>
      </c>
      <c r="V477" s="12">
        <v>45033</v>
      </c>
      <c r="W477">
        <v>3.3</v>
      </c>
      <c r="X477">
        <v>2.5</v>
      </c>
      <c r="Y477">
        <v>1.7</v>
      </c>
      <c r="Z477" s="25">
        <f t="shared" si="79"/>
        <v>11.429899471923065</v>
      </c>
      <c r="AA477" s="28">
        <v>100</v>
      </c>
      <c r="AC477">
        <f t="shared" si="82"/>
        <v>2.8973276089343764E-2</v>
      </c>
      <c r="AE477" s="12">
        <v>45062</v>
      </c>
      <c r="AF477">
        <v>3.3</v>
      </c>
      <c r="AG477">
        <v>2.6</v>
      </c>
      <c r="AH477">
        <v>1.9</v>
      </c>
      <c r="AI477" s="25">
        <f t="shared" si="75"/>
        <v>13.12105806725862</v>
      </c>
      <c r="AJ477">
        <v>100</v>
      </c>
      <c r="AL477">
        <f t="shared" si="83"/>
        <v>0.13789694117757237</v>
      </c>
      <c r="AN477" s="12">
        <v>45090</v>
      </c>
      <c r="AO477">
        <v>3.7</v>
      </c>
      <c r="AP477">
        <v>2.8</v>
      </c>
      <c r="AQ477">
        <v>2.2999999999999998</v>
      </c>
      <c r="AR477" s="25">
        <f t="shared" si="76"/>
        <v>18.896090762720057</v>
      </c>
      <c r="AS477">
        <v>100</v>
      </c>
      <c r="AU477">
        <f t="shared" si="84"/>
        <v>0.36451014283340766</v>
      </c>
      <c r="AW477" s="12">
        <v>45149</v>
      </c>
      <c r="AX477">
        <v>4.5</v>
      </c>
      <c r="AY477">
        <v>3.4</v>
      </c>
      <c r="AZ477">
        <v>3.2</v>
      </c>
      <c r="BA477" s="25">
        <f t="shared" si="80"/>
        <v>38.488436997291942</v>
      </c>
      <c r="BB477">
        <v>100</v>
      </c>
    </row>
    <row r="478" spans="1:54" ht="15" customHeight="1" x14ac:dyDescent="0.25">
      <c r="A478" s="8" t="s">
        <v>177</v>
      </c>
      <c r="B478" s="7" t="s">
        <v>57</v>
      </c>
      <c r="C478" s="9" t="s">
        <v>63</v>
      </c>
      <c r="D478" s="12">
        <v>44977</v>
      </c>
      <c r="E478">
        <v>3.2</v>
      </c>
      <c r="F478">
        <v>1.9</v>
      </c>
      <c r="G478">
        <v>1.5</v>
      </c>
      <c r="H478" s="25">
        <f t="shared" si="77"/>
        <v>7.2633622150996011</v>
      </c>
      <c r="I478">
        <v>100</v>
      </c>
      <c r="L478" s="27" t="s">
        <v>106</v>
      </c>
      <c r="M478" s="12">
        <v>45006</v>
      </c>
      <c r="N478">
        <v>3.4</v>
      </c>
      <c r="O478">
        <v>2</v>
      </c>
      <c r="P478">
        <v>2.2000000000000002</v>
      </c>
      <c r="Q478" s="25">
        <f t="shared" si="78"/>
        <v>11.77626006198134</v>
      </c>
      <c r="R478">
        <v>100</v>
      </c>
      <c r="T478">
        <f t="shared" si="81"/>
        <v>1.6663545143132719E-2</v>
      </c>
      <c r="V478" s="12">
        <v>45033</v>
      </c>
      <c r="W478">
        <v>4.4000000000000004</v>
      </c>
      <c r="X478">
        <v>2.6</v>
      </c>
      <c r="Y478">
        <v>2.8</v>
      </c>
      <c r="Z478" s="25">
        <f t="shared" si="79"/>
        <v>25.192431489136556</v>
      </c>
      <c r="AA478" s="28">
        <v>100</v>
      </c>
      <c r="AC478">
        <f t="shared" si="82"/>
        <v>2.8165109846811559E-2</v>
      </c>
      <c r="AE478" s="12">
        <v>45062</v>
      </c>
      <c r="AF478">
        <v>4.5</v>
      </c>
      <c r="AG478">
        <v>3.1</v>
      </c>
      <c r="AH478">
        <v>2.8</v>
      </c>
      <c r="AI478" s="25">
        <f t="shared" si="75"/>
        <v>30.757173826348325</v>
      </c>
      <c r="AJ478">
        <v>100</v>
      </c>
      <c r="AL478">
        <f t="shared" si="83"/>
        <v>0.19945120950113945</v>
      </c>
      <c r="AN478" s="12">
        <v>45090</v>
      </c>
      <c r="AO478">
        <v>4.7</v>
      </c>
      <c r="AP478">
        <v>3.6</v>
      </c>
      <c r="AQ478">
        <v>3.2</v>
      </c>
      <c r="AR478" s="25">
        <f t="shared" si="76"/>
        <v>42.672253013710169</v>
      </c>
      <c r="AS478">
        <v>100</v>
      </c>
      <c r="AU478">
        <f t="shared" si="84"/>
        <v>0.32722230962432691</v>
      </c>
      <c r="AW478" s="12">
        <v>45149</v>
      </c>
      <c r="AX478">
        <v>5.4</v>
      </c>
      <c r="AY478">
        <v>4.0999999999999996</v>
      </c>
      <c r="AZ478">
        <v>4</v>
      </c>
      <c r="BA478" s="25">
        <f t="shared" si="80"/>
        <v>69.565464225683883</v>
      </c>
      <c r="BB478">
        <v>100</v>
      </c>
    </row>
    <row r="479" spans="1:54" ht="15" customHeight="1" x14ac:dyDescent="0.25">
      <c r="A479" s="8" t="s">
        <v>177</v>
      </c>
      <c r="B479" s="7" t="s">
        <v>58</v>
      </c>
      <c r="C479" s="9" t="s">
        <v>63</v>
      </c>
      <c r="D479" s="12">
        <v>44977</v>
      </c>
      <c r="E479">
        <v>2.8</v>
      </c>
      <c r="F479">
        <v>2.5</v>
      </c>
      <c r="G479">
        <v>1.6</v>
      </c>
      <c r="H479" s="25">
        <f t="shared" si="77"/>
        <v>9.2417801886977724</v>
      </c>
      <c r="I479">
        <v>100</v>
      </c>
      <c r="L479" s="27" t="s">
        <v>106</v>
      </c>
      <c r="M479" s="12">
        <v>45006</v>
      </c>
      <c r="N479">
        <v>2.6</v>
      </c>
      <c r="O479">
        <v>2.1</v>
      </c>
      <c r="P479">
        <v>1.9</v>
      </c>
      <c r="Q479" s="25">
        <f t="shared" si="78"/>
        <v>8.1681408993334621</v>
      </c>
      <c r="R479">
        <v>100</v>
      </c>
      <c r="T479">
        <f t="shared" si="81"/>
        <v>-4.2583861149815419E-3</v>
      </c>
      <c r="V479" s="12">
        <v>45033</v>
      </c>
      <c r="W479">
        <v>3.2</v>
      </c>
      <c r="X479">
        <v>2.2999999999999998</v>
      </c>
      <c r="Y479">
        <v>2.2999999999999998</v>
      </c>
      <c r="Z479" s="25">
        <f t="shared" si="79"/>
        <v>13.295220109992002</v>
      </c>
      <c r="AA479" s="28">
        <v>100</v>
      </c>
      <c r="AC479">
        <f t="shared" si="82"/>
        <v>1.8043083315872652E-2</v>
      </c>
      <c r="AE479" s="12">
        <v>45062</v>
      </c>
      <c r="AF479">
        <v>3.3</v>
      </c>
      <c r="AG479">
        <v>2.7</v>
      </c>
      <c r="AH479">
        <v>2.7</v>
      </c>
      <c r="AI479" s="25">
        <f t="shared" si="75"/>
        <v>18.894323616852414</v>
      </c>
      <c r="AJ479">
        <v>100</v>
      </c>
      <c r="AL479">
        <f t="shared" si="83"/>
        <v>0.35123077596225288</v>
      </c>
      <c r="AN479" s="12">
        <v>45090</v>
      </c>
      <c r="AO479">
        <v>3.7</v>
      </c>
      <c r="AP479">
        <v>2.9</v>
      </c>
      <c r="AQ479">
        <v>2.9</v>
      </c>
      <c r="AR479" s="25">
        <f t="shared" si="76"/>
        <v>24.439234650438401</v>
      </c>
      <c r="AS479">
        <v>100</v>
      </c>
      <c r="AU479">
        <f t="shared" si="84"/>
        <v>0.25716848335991005</v>
      </c>
      <c r="AW479" s="12">
        <v>45149</v>
      </c>
      <c r="AX479">
        <v>4.4000000000000004</v>
      </c>
      <c r="AY479">
        <v>3.5</v>
      </c>
      <c r="AZ479">
        <v>3.6</v>
      </c>
      <c r="BA479" s="25">
        <f t="shared" si="80"/>
        <v>43.551113558551911</v>
      </c>
      <c r="BB479">
        <v>100</v>
      </c>
    </row>
    <row r="480" spans="1:54" ht="15" customHeight="1" x14ac:dyDescent="0.25">
      <c r="A480" s="8" t="s">
        <v>177</v>
      </c>
      <c r="B480" s="7" t="s">
        <v>59</v>
      </c>
      <c r="C480" s="9" t="s">
        <v>63</v>
      </c>
      <c r="D480" s="12">
        <v>44977</v>
      </c>
      <c r="E480">
        <v>2.4</v>
      </c>
      <c r="F480">
        <v>1.6</v>
      </c>
      <c r="G480">
        <v>1.4</v>
      </c>
      <c r="H480" s="25">
        <f t="shared" si="77"/>
        <v>4.2411500823462207</v>
      </c>
      <c r="I480">
        <v>100</v>
      </c>
      <c r="L480" s="27" t="s">
        <v>106</v>
      </c>
      <c r="M480" s="12">
        <v>45006</v>
      </c>
      <c r="N480">
        <v>2.6</v>
      </c>
      <c r="O480">
        <v>1.9</v>
      </c>
      <c r="P480">
        <v>1.4</v>
      </c>
      <c r="Q480" s="25">
        <f t="shared" si="78"/>
        <v>5.5594408996088367</v>
      </c>
      <c r="R480">
        <v>100</v>
      </c>
      <c r="T480">
        <f t="shared" si="81"/>
        <v>9.3332092166271002E-3</v>
      </c>
      <c r="V480" s="12">
        <v>45033</v>
      </c>
      <c r="W480">
        <v>3.1</v>
      </c>
      <c r="X480">
        <v>2.4</v>
      </c>
      <c r="Y480">
        <v>2.1</v>
      </c>
      <c r="Z480" s="25">
        <f t="shared" si="79"/>
        <v>12.325842426818705</v>
      </c>
      <c r="AA480" s="28">
        <v>100</v>
      </c>
      <c r="AC480">
        <f t="shared" si="82"/>
        <v>2.9488908261901606E-2</v>
      </c>
      <c r="AE480" s="12">
        <v>45062</v>
      </c>
      <c r="AF480">
        <v>3</v>
      </c>
      <c r="AG480">
        <v>2.6</v>
      </c>
      <c r="AH480">
        <v>2</v>
      </c>
      <c r="AI480" s="25">
        <f t="shared" si="75"/>
        <v>12.464268853117503</v>
      </c>
      <c r="AJ480">
        <v>100</v>
      </c>
      <c r="AL480">
        <f t="shared" si="83"/>
        <v>1.1160803367481641E-2</v>
      </c>
      <c r="AN480" s="12">
        <v>45090</v>
      </c>
      <c r="AO480">
        <v>3.6</v>
      </c>
      <c r="AP480">
        <v>3.1</v>
      </c>
      <c r="AQ480">
        <v>2.2000000000000002</v>
      </c>
      <c r="AR480" s="25">
        <f t="shared" si="76"/>
        <v>19.855650968850895</v>
      </c>
      <c r="AS480">
        <v>100</v>
      </c>
      <c r="AU480">
        <f t="shared" si="84"/>
        <v>0.46533344848164632</v>
      </c>
      <c r="AW480" s="12">
        <v>45149</v>
      </c>
      <c r="AX480">
        <v>4.4000000000000004</v>
      </c>
      <c r="AY480">
        <v>3.8</v>
      </c>
      <c r="AZ480">
        <v>3.4</v>
      </c>
      <c r="BA480" s="25">
        <f t="shared" si="80"/>
        <v>44.786544869576083</v>
      </c>
      <c r="BB480">
        <v>100</v>
      </c>
    </row>
    <row r="481" spans="1:55" ht="15" customHeight="1" x14ac:dyDescent="0.25">
      <c r="A481" s="8" t="s">
        <v>177</v>
      </c>
      <c r="B481" s="7" t="s">
        <v>60</v>
      </c>
      <c r="C481" s="9" t="s">
        <v>63</v>
      </c>
      <c r="D481" s="12">
        <v>44977</v>
      </c>
      <c r="E481">
        <v>2.4</v>
      </c>
      <c r="F481">
        <v>1.9</v>
      </c>
      <c r="G481">
        <v>2.2000000000000002</v>
      </c>
      <c r="H481" s="25">
        <f t="shared" si="77"/>
        <v>7.9215258760266618</v>
      </c>
      <c r="I481">
        <v>100</v>
      </c>
      <c r="L481" s="27" t="s">
        <v>106</v>
      </c>
      <c r="M481" s="12">
        <v>45006</v>
      </c>
      <c r="N481">
        <v>2.5</v>
      </c>
      <c r="O481">
        <v>2.2999999999999998</v>
      </c>
      <c r="P481">
        <v>1.8</v>
      </c>
      <c r="Q481" s="25">
        <f t="shared" si="78"/>
        <v>8.2515894541944395</v>
      </c>
      <c r="R481">
        <v>100</v>
      </c>
      <c r="T481">
        <f t="shared" si="81"/>
        <v>1.4076549834570759E-3</v>
      </c>
      <c r="V481" s="12">
        <v>45033</v>
      </c>
      <c r="W481">
        <v>3.3</v>
      </c>
      <c r="X481">
        <v>2.1</v>
      </c>
      <c r="Y481">
        <v>2.2999999999999998</v>
      </c>
      <c r="Z481" s="25">
        <f t="shared" si="79"/>
        <v>12.544379465784045</v>
      </c>
      <c r="AA481" s="28">
        <v>100</v>
      </c>
      <c r="AC481">
        <f t="shared" si="82"/>
        <v>1.5513587815784687E-2</v>
      </c>
      <c r="AD481" s="27" t="s">
        <v>105</v>
      </c>
      <c r="AE481" s="12">
        <v>45062</v>
      </c>
      <c r="AF481">
        <v>3.2</v>
      </c>
      <c r="AG481">
        <v>2.4</v>
      </c>
      <c r="AH481">
        <v>2.4</v>
      </c>
      <c r="AI481" s="25">
        <f t="shared" si="75"/>
        <v>14.476458947741769</v>
      </c>
      <c r="AJ481">
        <v>100</v>
      </c>
      <c r="AL481">
        <f t="shared" si="83"/>
        <v>0.14315890495779313</v>
      </c>
      <c r="AN481" s="12">
        <v>45090</v>
      </c>
      <c r="AO481">
        <v>3.3</v>
      </c>
      <c r="AP481">
        <v>2.5</v>
      </c>
      <c r="AQ481">
        <v>2.7</v>
      </c>
      <c r="AR481" s="25">
        <f t="shared" si="76"/>
        <v>17.520662229070275</v>
      </c>
      <c r="AS481">
        <v>100</v>
      </c>
      <c r="AU481">
        <f t="shared" si="84"/>
        <v>0.19073855553805813</v>
      </c>
      <c r="AW481" s="12">
        <v>45149</v>
      </c>
      <c r="BA481" s="25" t="str">
        <f t="shared" si="80"/>
        <v/>
      </c>
      <c r="BB481">
        <v>0</v>
      </c>
      <c r="BC481" t="s">
        <v>62</v>
      </c>
    </row>
    <row r="482" spans="1:55" ht="15" customHeight="1" x14ac:dyDescent="0.25">
      <c r="A482" s="8" t="s">
        <v>178</v>
      </c>
      <c r="B482" s="7" t="s">
        <v>53</v>
      </c>
      <c r="C482" s="9" t="s">
        <v>64</v>
      </c>
      <c r="D482" s="12">
        <v>44980</v>
      </c>
      <c r="E482" s="25">
        <v>2.8</v>
      </c>
      <c r="F482" s="25">
        <v>2.5</v>
      </c>
      <c r="G482" s="25">
        <v>1.4</v>
      </c>
      <c r="H482" s="25">
        <f t="shared" si="77"/>
        <v>8.36213424569263</v>
      </c>
      <c r="I482" s="25">
        <v>100</v>
      </c>
      <c r="J482" s="25"/>
      <c r="K482" s="25"/>
      <c r="L482" s="26"/>
      <c r="M482" s="12">
        <v>45006</v>
      </c>
      <c r="N482">
        <v>3.2</v>
      </c>
      <c r="O482">
        <v>2.7</v>
      </c>
      <c r="P482">
        <v>1.6</v>
      </c>
      <c r="Q482" s="25">
        <f t="shared" si="78"/>
        <v>11.617609632975059</v>
      </c>
      <c r="R482">
        <v>100</v>
      </c>
      <c r="T482">
        <f t="shared" si="81"/>
        <v>1.2646474298167509E-2</v>
      </c>
      <c r="V482" s="12">
        <v>45033</v>
      </c>
      <c r="W482">
        <v>3.8</v>
      </c>
      <c r="X482">
        <v>3.4</v>
      </c>
      <c r="Y482">
        <v>1.8</v>
      </c>
      <c r="Z482" s="25">
        <f t="shared" si="79"/>
        <v>20.175308021353651</v>
      </c>
      <c r="AA482">
        <v>100</v>
      </c>
      <c r="AC482">
        <f t="shared" si="82"/>
        <v>2.0442128248236616E-2</v>
      </c>
      <c r="AE482" s="12">
        <v>45062</v>
      </c>
      <c r="AF482">
        <v>3.8</v>
      </c>
      <c r="AG482">
        <v>3.4</v>
      </c>
      <c r="AH482">
        <v>2.1</v>
      </c>
      <c r="AI482" s="25">
        <f t="shared" si="75"/>
        <v>22.570379720634168</v>
      </c>
      <c r="AJ482">
        <v>100</v>
      </c>
      <c r="AL482">
        <f t="shared" si="83"/>
        <v>0.11210673967850712</v>
      </c>
      <c r="AN482" s="12">
        <v>45090</v>
      </c>
      <c r="AO482">
        <v>4.5</v>
      </c>
      <c r="AP482">
        <v>3.7</v>
      </c>
      <c r="AQ482">
        <v>2.6</v>
      </c>
      <c r="AR482" s="25">
        <f t="shared" si="76"/>
        <v>35.069009743400322</v>
      </c>
      <c r="AS482">
        <v>100</v>
      </c>
      <c r="AU482">
        <f t="shared" si="84"/>
        <v>0.44040575914524405</v>
      </c>
      <c r="AW482" s="12">
        <v>45149</v>
      </c>
      <c r="AX482">
        <v>5.6</v>
      </c>
      <c r="AY482">
        <v>4</v>
      </c>
      <c r="AZ482">
        <v>3.3</v>
      </c>
      <c r="BA482" s="25">
        <f t="shared" si="80"/>
        <v>58.595415378430026</v>
      </c>
      <c r="BB482">
        <v>100</v>
      </c>
    </row>
    <row r="483" spans="1:55" ht="15" customHeight="1" x14ac:dyDescent="0.25">
      <c r="A483" s="8" t="s">
        <v>178</v>
      </c>
      <c r="B483" s="7" t="s">
        <v>54</v>
      </c>
      <c r="C483" s="9" t="s">
        <v>64</v>
      </c>
      <c r="D483" s="12">
        <v>44980</v>
      </c>
      <c r="E483" s="25">
        <v>2.7</v>
      </c>
      <c r="F483" s="25">
        <v>2.2000000000000002</v>
      </c>
      <c r="G483" s="25">
        <v>1.5</v>
      </c>
      <c r="H483" s="25">
        <f t="shared" si="77"/>
        <v>7.2576680784149721</v>
      </c>
      <c r="I483" s="25">
        <v>100</v>
      </c>
      <c r="J483" s="25"/>
      <c r="K483" s="25"/>
      <c r="L483" s="26"/>
      <c r="M483" s="12">
        <v>45006</v>
      </c>
      <c r="N483">
        <v>3.3</v>
      </c>
      <c r="O483">
        <v>2.8</v>
      </c>
      <c r="P483">
        <v>1.9</v>
      </c>
      <c r="Q483" s="25">
        <f t="shared" si="78"/>
        <v>14.313292479295942</v>
      </c>
      <c r="R483">
        <v>100</v>
      </c>
      <c r="T483">
        <f t="shared" si="81"/>
        <v>2.6120387445916108E-2</v>
      </c>
      <c r="V483" s="12">
        <v>45033</v>
      </c>
      <c r="W483">
        <v>3.7</v>
      </c>
      <c r="X483">
        <v>3</v>
      </c>
      <c r="Y483">
        <v>1.9</v>
      </c>
      <c r="Z483" s="25">
        <f t="shared" si="79"/>
        <v>17.443104160434782</v>
      </c>
      <c r="AA483">
        <v>100</v>
      </c>
      <c r="AC483">
        <f t="shared" si="82"/>
        <v>7.3242868140326227E-3</v>
      </c>
      <c r="AE483" s="12">
        <v>45062</v>
      </c>
      <c r="AF483">
        <v>4</v>
      </c>
      <c r="AG483">
        <v>3.3</v>
      </c>
      <c r="AH483">
        <v>2.2999999999999998</v>
      </c>
      <c r="AI483" s="25">
        <f t="shared" si="75"/>
        <v>24.630086404143974</v>
      </c>
      <c r="AJ483">
        <v>100</v>
      </c>
      <c r="AL483">
        <f t="shared" si="83"/>
        <v>0.34480228363423227</v>
      </c>
      <c r="AN483" s="12">
        <v>45090</v>
      </c>
      <c r="AO483">
        <v>4.7</v>
      </c>
      <c r="AP483">
        <v>3.9</v>
      </c>
      <c r="AQ483">
        <v>2.8</v>
      </c>
      <c r="AR483" s="25">
        <f t="shared" si="76"/>
        <v>41.426415177020949</v>
      </c>
      <c r="AS483">
        <v>100</v>
      </c>
      <c r="AU483">
        <f t="shared" si="84"/>
        <v>0.51962712621763807</v>
      </c>
      <c r="AW483" s="12">
        <v>45149</v>
      </c>
      <c r="AX483">
        <v>5.7</v>
      </c>
      <c r="AY483">
        <v>4.9000000000000004</v>
      </c>
      <c r="AZ483">
        <v>3.9</v>
      </c>
      <c r="BA483" s="25">
        <f t="shared" si="80"/>
        <v>86.670258127235229</v>
      </c>
      <c r="BB483">
        <v>100</v>
      </c>
    </row>
    <row r="484" spans="1:55" ht="15" customHeight="1" x14ac:dyDescent="0.25">
      <c r="A484" s="8" t="s">
        <v>178</v>
      </c>
      <c r="B484" s="7" t="s">
        <v>55</v>
      </c>
      <c r="C484" s="9" t="s">
        <v>64</v>
      </c>
      <c r="D484" s="12">
        <v>44980</v>
      </c>
      <c r="E484" s="25">
        <v>1.9</v>
      </c>
      <c r="F484" s="25">
        <v>2.8</v>
      </c>
      <c r="G484" s="25">
        <v>1.7</v>
      </c>
      <c r="H484" s="25">
        <f t="shared" si="77"/>
        <v>7.5545485841792051</v>
      </c>
      <c r="I484" s="25">
        <v>100</v>
      </c>
      <c r="J484" s="25"/>
      <c r="K484" s="25"/>
      <c r="L484" s="26"/>
      <c r="M484" s="12">
        <v>45006</v>
      </c>
      <c r="N484">
        <v>3.4</v>
      </c>
      <c r="O484">
        <v>2.1</v>
      </c>
      <c r="P484">
        <v>1.9</v>
      </c>
      <c r="Q484" s="25">
        <f t="shared" si="78"/>
        <v>10.681415022205297</v>
      </c>
      <c r="R484">
        <v>100</v>
      </c>
      <c r="T484">
        <f t="shared" si="81"/>
        <v>1.332136438988285E-2</v>
      </c>
      <c r="V484" s="12">
        <v>45033</v>
      </c>
      <c r="W484">
        <v>3.7</v>
      </c>
      <c r="X484">
        <v>2.5</v>
      </c>
      <c r="Y484">
        <v>2</v>
      </c>
      <c r="Z484" s="25">
        <f t="shared" si="79"/>
        <v>14.711489348138453</v>
      </c>
      <c r="AA484">
        <v>100</v>
      </c>
      <c r="AC484">
        <f t="shared" si="82"/>
        <v>1.1856424420030744E-2</v>
      </c>
      <c r="AE484" s="12">
        <v>45062</v>
      </c>
      <c r="AF484">
        <v>3.7</v>
      </c>
      <c r="AG484">
        <v>2.5</v>
      </c>
      <c r="AH484">
        <v>2.4</v>
      </c>
      <c r="AI484" s="25">
        <f t="shared" si="75"/>
        <v>17.443104160434782</v>
      </c>
      <c r="AJ484">
        <v>100</v>
      </c>
      <c r="AL484">
        <f t="shared" si="83"/>
        <v>0.17020600874302269</v>
      </c>
      <c r="AN484" s="12">
        <v>45090</v>
      </c>
      <c r="AO484">
        <v>4.0999999999999996</v>
      </c>
      <c r="AP484">
        <v>2.8</v>
      </c>
      <c r="AQ484">
        <v>2.5</v>
      </c>
      <c r="AR484" s="25">
        <f t="shared" si="76"/>
        <v>22.613380270080178</v>
      </c>
      <c r="AS484">
        <v>100</v>
      </c>
      <c r="AU484">
        <f t="shared" si="84"/>
        <v>0.2594361800910352</v>
      </c>
      <c r="AW484" s="12">
        <v>45149</v>
      </c>
      <c r="AX484">
        <v>5.3</v>
      </c>
      <c r="AY484">
        <v>3.4</v>
      </c>
      <c r="AZ484">
        <v>2.9</v>
      </c>
      <c r="BA484" s="25">
        <f t="shared" si="80"/>
        <v>41.303500364449256</v>
      </c>
      <c r="BB484">
        <v>100</v>
      </c>
    </row>
    <row r="485" spans="1:55" ht="15" customHeight="1" x14ac:dyDescent="0.25">
      <c r="A485" s="8" t="s">
        <v>178</v>
      </c>
      <c r="B485" s="7" t="s">
        <v>56</v>
      </c>
      <c r="C485" s="9" t="s">
        <v>64</v>
      </c>
      <c r="D485" s="12">
        <v>44980</v>
      </c>
      <c r="E485" s="25">
        <v>2.8</v>
      </c>
      <c r="F485" s="25">
        <v>2</v>
      </c>
      <c r="G485" s="25">
        <v>1.4</v>
      </c>
      <c r="H485" s="25">
        <f t="shared" si="77"/>
        <v>6.3554419382121496</v>
      </c>
      <c r="I485" s="25">
        <v>100</v>
      </c>
      <c r="J485" s="25"/>
      <c r="K485" s="25"/>
      <c r="L485" s="26"/>
      <c r="M485" s="12">
        <v>45006</v>
      </c>
      <c r="N485">
        <v>3.3</v>
      </c>
      <c r="O485">
        <v>2.2999999999999998</v>
      </c>
      <c r="P485">
        <v>1.3</v>
      </c>
      <c r="Q485" s="25">
        <f t="shared" si="78"/>
        <v>8.3974771630455152</v>
      </c>
      <c r="R485">
        <v>100</v>
      </c>
      <c r="T485">
        <f t="shared" si="81"/>
        <v>1.0716149191198988E-2</v>
      </c>
      <c r="V485" s="12">
        <v>45033</v>
      </c>
      <c r="W485">
        <v>3.7</v>
      </c>
      <c r="X485">
        <v>2.6</v>
      </c>
      <c r="Y485">
        <v>2</v>
      </c>
      <c r="Z485" s="25">
        <f t="shared" si="79"/>
        <v>15.372598252178253</v>
      </c>
      <c r="AA485">
        <v>100</v>
      </c>
      <c r="AC485">
        <f t="shared" si="82"/>
        <v>2.2394639527544974E-2</v>
      </c>
      <c r="AE485" s="12">
        <v>45062</v>
      </c>
      <c r="AF485">
        <v>4.4000000000000004</v>
      </c>
      <c r="AG485">
        <v>2.9</v>
      </c>
      <c r="AH485">
        <v>1.9</v>
      </c>
      <c r="AI485" s="25">
        <f t="shared" si="75"/>
        <v>19.905131053144931</v>
      </c>
      <c r="AJ485">
        <v>100</v>
      </c>
      <c r="AL485">
        <f t="shared" si="83"/>
        <v>0.2582246606093157</v>
      </c>
      <c r="AN485" s="12">
        <v>45090</v>
      </c>
      <c r="AO485">
        <v>4.8</v>
      </c>
      <c r="AP485">
        <v>3.4</v>
      </c>
      <c r="AQ485">
        <v>2.8</v>
      </c>
      <c r="AR485" s="25">
        <f t="shared" si="76"/>
        <v>36.228846481197479</v>
      </c>
      <c r="AS485">
        <v>100</v>
      </c>
      <c r="AU485">
        <f t="shared" si="84"/>
        <v>0.59850623376907841</v>
      </c>
      <c r="AW485" s="12">
        <v>45149</v>
      </c>
      <c r="AX485">
        <v>5.8</v>
      </c>
      <c r="AY485">
        <v>4.2</v>
      </c>
      <c r="AZ485">
        <v>2.6</v>
      </c>
      <c r="BA485" s="25">
        <f t="shared" si="80"/>
        <v>52.659376059472123</v>
      </c>
      <c r="BB485">
        <v>100</v>
      </c>
    </row>
    <row r="486" spans="1:55" ht="15" customHeight="1" x14ac:dyDescent="0.25">
      <c r="A486" s="8" t="s">
        <v>178</v>
      </c>
      <c r="B486" s="7" t="s">
        <v>57</v>
      </c>
      <c r="C486" s="9" t="s">
        <v>64</v>
      </c>
      <c r="D486" s="12">
        <v>44980</v>
      </c>
      <c r="E486" s="25">
        <v>2.2999999999999998</v>
      </c>
      <c r="F486" s="25">
        <v>1.7</v>
      </c>
      <c r="G486" s="25">
        <v>1.2</v>
      </c>
      <c r="H486" s="25">
        <f t="shared" si="77"/>
        <v>3.7979891686492104</v>
      </c>
      <c r="I486" s="25">
        <v>100</v>
      </c>
      <c r="J486" s="25"/>
      <c r="K486" s="25"/>
      <c r="L486" s="26"/>
      <c r="M486" s="12">
        <v>45006</v>
      </c>
      <c r="N486">
        <v>2.8</v>
      </c>
      <c r="O486">
        <v>1.8</v>
      </c>
      <c r="P486">
        <v>1.3</v>
      </c>
      <c r="Q486" s="25">
        <f t="shared" si="78"/>
        <v>5.283373445174635</v>
      </c>
      <c r="R486">
        <v>100</v>
      </c>
      <c r="T486">
        <f t="shared" si="81"/>
        <v>1.269588627859226E-2</v>
      </c>
      <c r="V486" s="12">
        <v>45033</v>
      </c>
      <c r="W486">
        <v>3.1</v>
      </c>
      <c r="X486">
        <v>2</v>
      </c>
      <c r="Y486">
        <v>1.5</v>
      </c>
      <c r="Z486" s="25">
        <f t="shared" si="79"/>
        <v>7.4563738137545243</v>
      </c>
      <c r="AA486">
        <v>100</v>
      </c>
      <c r="AC486">
        <f t="shared" si="82"/>
        <v>1.2759422530313966E-2</v>
      </c>
      <c r="AE486" s="12">
        <v>45062</v>
      </c>
      <c r="AF486">
        <v>3.2</v>
      </c>
      <c r="AG486">
        <v>2.1</v>
      </c>
      <c r="AH486">
        <v>1.6</v>
      </c>
      <c r="AI486" s="25">
        <f t="shared" si="75"/>
        <v>8.601680685528855</v>
      </c>
      <c r="AJ486">
        <v>100</v>
      </c>
      <c r="AL486">
        <f t="shared" si="83"/>
        <v>0.1427964436844722</v>
      </c>
      <c r="AN486" s="12">
        <v>45090</v>
      </c>
      <c r="AO486">
        <v>3.6</v>
      </c>
      <c r="AP486">
        <v>2.4</v>
      </c>
      <c r="AQ486">
        <v>1.8</v>
      </c>
      <c r="AR486" s="25">
        <f t="shared" si="76"/>
        <v>12.46898124209789</v>
      </c>
      <c r="AS486">
        <v>100</v>
      </c>
      <c r="AU486">
        <f t="shared" si="84"/>
        <v>0.37105588537968831</v>
      </c>
      <c r="AW486" s="12">
        <v>45149</v>
      </c>
      <c r="AX486">
        <v>4</v>
      </c>
      <c r="AY486">
        <v>2.7</v>
      </c>
      <c r="AZ486">
        <v>2.4</v>
      </c>
      <c r="BA486" s="25">
        <f t="shared" si="80"/>
        <v>20.428206229967628</v>
      </c>
      <c r="BB486">
        <v>100</v>
      </c>
    </row>
    <row r="487" spans="1:55" ht="15" customHeight="1" x14ac:dyDescent="0.25">
      <c r="A487" s="8" t="s">
        <v>178</v>
      </c>
      <c r="B487" s="7" t="s">
        <v>58</v>
      </c>
      <c r="C487" s="9" t="s">
        <v>64</v>
      </c>
      <c r="D487" s="12">
        <v>44980</v>
      </c>
      <c r="E487" s="25">
        <v>2.6</v>
      </c>
      <c r="F487" s="25">
        <v>1.9</v>
      </c>
      <c r="G487" s="25">
        <v>2</v>
      </c>
      <c r="H487" s="25">
        <f t="shared" si="77"/>
        <v>7.764838942428872</v>
      </c>
      <c r="I487" s="25">
        <v>100</v>
      </c>
      <c r="J487" s="25"/>
      <c r="K487" s="25"/>
      <c r="L487" s="26"/>
      <c r="M487" s="12">
        <v>45006</v>
      </c>
      <c r="N487">
        <v>2.7</v>
      </c>
      <c r="O487">
        <v>2.2000000000000002</v>
      </c>
      <c r="P487">
        <v>2</v>
      </c>
      <c r="Q487" s="25">
        <f t="shared" si="78"/>
        <v>9.3517359315734172</v>
      </c>
      <c r="R487">
        <v>100</v>
      </c>
      <c r="T487">
        <f t="shared" si="81"/>
        <v>7.1521643188573406E-3</v>
      </c>
      <c r="V487" s="12">
        <v>45033</v>
      </c>
      <c r="W487">
        <v>2.9</v>
      </c>
      <c r="X487">
        <v>2.6</v>
      </c>
      <c r="Y487">
        <v>2.2999999999999998</v>
      </c>
      <c r="Z487" s="25">
        <f t="shared" si="79"/>
        <v>13.671622179800234</v>
      </c>
      <c r="AA487">
        <v>100</v>
      </c>
      <c r="AC487">
        <f t="shared" si="82"/>
        <v>1.406519717172821E-2</v>
      </c>
      <c r="AE487" s="12">
        <v>45062</v>
      </c>
      <c r="AF487">
        <v>3.1</v>
      </c>
      <c r="AG487">
        <v>2.4</v>
      </c>
      <c r="AH487">
        <v>1.9</v>
      </c>
      <c r="AI487" s="25">
        <f t="shared" si="75"/>
        <v>11.254559331944584</v>
      </c>
      <c r="AJ487">
        <v>100</v>
      </c>
      <c r="AL487">
        <f t="shared" si="83"/>
        <v>-0.19442378682208092</v>
      </c>
      <c r="AN487" s="12">
        <v>45090</v>
      </c>
      <c r="AO487">
        <v>3.2</v>
      </c>
      <c r="AP487">
        <v>2.9</v>
      </c>
      <c r="AQ487">
        <v>2.2000000000000002</v>
      </c>
      <c r="AR487" s="25">
        <f t="shared" si="76"/>
        <v>16.342564983974103</v>
      </c>
      <c r="AS487">
        <v>100</v>
      </c>
      <c r="AU487">
        <f t="shared" si="84"/>
        <v>0.37276810690468248</v>
      </c>
      <c r="AW487" s="12">
        <v>45149</v>
      </c>
      <c r="AX487">
        <v>3.7</v>
      </c>
      <c r="AY487">
        <v>3.1</v>
      </c>
      <c r="AZ487">
        <v>2.6</v>
      </c>
      <c r="BA487" s="25">
        <f t="shared" si="80"/>
        <v>23.603767354124365</v>
      </c>
      <c r="BB487">
        <v>100</v>
      </c>
    </row>
    <row r="488" spans="1:55" ht="15" customHeight="1" x14ac:dyDescent="0.25">
      <c r="A488" s="8" t="s">
        <v>178</v>
      </c>
      <c r="B488" s="7" t="s">
        <v>59</v>
      </c>
      <c r="C488" s="9" t="s">
        <v>64</v>
      </c>
      <c r="D488" s="12">
        <v>44980</v>
      </c>
      <c r="E488" s="25">
        <v>2</v>
      </c>
      <c r="F488" s="25">
        <v>1.7</v>
      </c>
      <c r="G488" s="25">
        <v>2.2999999999999998</v>
      </c>
      <c r="H488" s="25">
        <f t="shared" si="77"/>
        <v>6.2831853071795862</v>
      </c>
      <c r="I488" s="25">
        <v>100</v>
      </c>
      <c r="J488" s="25"/>
      <c r="K488" s="25"/>
      <c r="L488" s="26"/>
      <c r="M488" s="12">
        <v>45006</v>
      </c>
      <c r="N488">
        <v>2</v>
      </c>
      <c r="O488">
        <v>2</v>
      </c>
      <c r="P488">
        <v>1.8</v>
      </c>
      <c r="Q488" s="25">
        <f t="shared" si="78"/>
        <v>5.6705747397295765</v>
      </c>
      <c r="R488">
        <v>100</v>
      </c>
      <c r="T488">
        <f t="shared" si="81"/>
        <v>-3.9456380298115807E-3</v>
      </c>
      <c r="V488" s="12">
        <v>45033</v>
      </c>
      <c r="W488">
        <v>2.8</v>
      </c>
      <c r="X488">
        <v>2.2000000000000002</v>
      </c>
      <c r="Y488">
        <v>2</v>
      </c>
      <c r="Z488" s="25">
        <f t="shared" si="79"/>
        <v>9.6980965216316903</v>
      </c>
      <c r="AA488">
        <v>100</v>
      </c>
      <c r="AC488">
        <f t="shared" si="82"/>
        <v>1.9875524212413995E-2</v>
      </c>
      <c r="AE488" s="12">
        <v>45062</v>
      </c>
      <c r="AF488">
        <v>2.9</v>
      </c>
      <c r="AG488">
        <v>2.4</v>
      </c>
      <c r="AH488">
        <v>2.2000000000000002</v>
      </c>
      <c r="AI488" s="25">
        <f t="shared" si="75"/>
        <v>12.048793224680251</v>
      </c>
      <c r="AJ488">
        <v>100</v>
      </c>
      <c r="AL488">
        <f t="shared" si="83"/>
        <v>0.21689520174288546</v>
      </c>
      <c r="AN488" s="12">
        <v>45090</v>
      </c>
      <c r="AO488">
        <v>3.3</v>
      </c>
      <c r="AP488">
        <v>2.2000000000000002</v>
      </c>
      <c r="AQ488">
        <v>2.8</v>
      </c>
      <c r="AR488" s="25">
        <f t="shared" si="76"/>
        <v>16.198837120072369</v>
      </c>
      <c r="AS488">
        <v>100</v>
      </c>
      <c r="AU488">
        <f t="shared" si="84"/>
        <v>0.29579115475659978</v>
      </c>
      <c r="AW488" s="12">
        <v>45149</v>
      </c>
      <c r="AX488">
        <v>4.3</v>
      </c>
      <c r="AY488">
        <v>2.9</v>
      </c>
      <c r="AZ488">
        <v>2.7</v>
      </c>
      <c r="BA488" s="25">
        <f t="shared" si="80"/>
        <v>26.477342884454771</v>
      </c>
      <c r="BB488">
        <v>100</v>
      </c>
    </row>
    <row r="489" spans="1:55" ht="15" customHeight="1" x14ac:dyDescent="0.25">
      <c r="A489" s="8" t="s">
        <v>178</v>
      </c>
      <c r="B489" s="7" t="s">
        <v>60</v>
      </c>
      <c r="C489" s="9" t="s">
        <v>64</v>
      </c>
      <c r="D489" s="12">
        <v>44980</v>
      </c>
      <c r="E489" s="25">
        <v>2.4</v>
      </c>
      <c r="F489" s="25">
        <v>2.8</v>
      </c>
      <c r="G489" s="25">
        <v>1.6</v>
      </c>
      <c r="H489" s="25">
        <f t="shared" si="77"/>
        <v>9.1231850660247602</v>
      </c>
      <c r="I489" s="25">
        <v>100</v>
      </c>
      <c r="J489" s="25"/>
      <c r="K489" s="25"/>
      <c r="L489" s="26"/>
      <c r="M489" s="12">
        <v>45006</v>
      </c>
      <c r="N489">
        <v>3.2</v>
      </c>
      <c r="O489">
        <v>2.7</v>
      </c>
      <c r="P489">
        <v>2.4</v>
      </c>
      <c r="Q489" s="25">
        <f t="shared" si="78"/>
        <v>16.342564983974103</v>
      </c>
      <c r="R489">
        <v>100</v>
      </c>
      <c r="T489">
        <f t="shared" si="81"/>
        <v>2.2421310387073463E-2</v>
      </c>
      <c r="V489" s="12">
        <v>45033</v>
      </c>
      <c r="W489">
        <v>4</v>
      </c>
      <c r="X489">
        <v>3.2</v>
      </c>
      <c r="Y489">
        <v>2.8</v>
      </c>
      <c r="Z489" s="25">
        <f t="shared" si="79"/>
        <v>28.274333882308138</v>
      </c>
      <c r="AA489">
        <v>100</v>
      </c>
      <c r="AC489">
        <f t="shared" si="82"/>
        <v>2.0303015196657764E-2</v>
      </c>
      <c r="AE489" s="12">
        <v>45062</v>
      </c>
      <c r="AF489">
        <v>4.3</v>
      </c>
      <c r="AG489">
        <v>3.5</v>
      </c>
      <c r="AH489">
        <v>2.6</v>
      </c>
      <c r="AI489" s="25">
        <f t="shared" si="75"/>
        <v>31.416515584520472</v>
      </c>
      <c r="AJ489">
        <v>100</v>
      </c>
      <c r="AL489">
        <f t="shared" si="83"/>
        <v>0.105311447837491</v>
      </c>
      <c r="AN489" s="12">
        <v>45090</v>
      </c>
      <c r="AO489">
        <v>4.5999999999999996</v>
      </c>
      <c r="AP489">
        <v>3.4</v>
      </c>
      <c r="AQ489">
        <v>2.9</v>
      </c>
      <c r="AR489" s="25">
        <f t="shared" si="76"/>
        <v>35.848321071031428</v>
      </c>
      <c r="AS489">
        <v>100</v>
      </c>
      <c r="AU489">
        <f t="shared" si="84"/>
        <v>0.13188105881045215</v>
      </c>
      <c r="AW489" s="12">
        <v>45149</v>
      </c>
      <c r="AX489">
        <v>6</v>
      </c>
      <c r="AY489">
        <v>4.5999999999999996</v>
      </c>
      <c r="AZ489">
        <v>3.7</v>
      </c>
      <c r="BA489" s="25">
        <f t="shared" si="80"/>
        <v>81.159119214675343</v>
      </c>
      <c r="BB489">
        <v>100</v>
      </c>
    </row>
    <row r="490" spans="1:55" ht="15" customHeight="1" x14ac:dyDescent="0.25">
      <c r="A490" s="8" t="s">
        <v>179</v>
      </c>
      <c r="B490" s="7" t="s">
        <v>53</v>
      </c>
      <c r="C490" s="9" t="s">
        <v>64</v>
      </c>
      <c r="D490" s="12">
        <v>44974</v>
      </c>
      <c r="E490">
        <v>3.4</v>
      </c>
      <c r="F490">
        <v>2.2000000000000002</v>
      </c>
      <c r="G490">
        <v>1.2</v>
      </c>
      <c r="H490" s="25">
        <f t="shared" si="77"/>
        <v>7.7173223535433282</v>
      </c>
      <c r="I490">
        <v>100</v>
      </c>
      <c r="L490" s="27" t="s">
        <v>101</v>
      </c>
      <c r="M490" s="12">
        <v>45007</v>
      </c>
      <c r="N490">
        <v>3.4</v>
      </c>
      <c r="O490">
        <v>2.2000000000000002</v>
      </c>
      <c r="P490">
        <v>1.7</v>
      </c>
      <c r="Q490" s="25">
        <f t="shared" si="78"/>
        <v>10.154020155483911</v>
      </c>
      <c r="R490">
        <v>100</v>
      </c>
      <c r="T490">
        <f t="shared" si="81"/>
        <v>8.3152194856657563E-3</v>
      </c>
      <c r="V490" s="12">
        <v>45036</v>
      </c>
      <c r="W490">
        <v>3.5</v>
      </c>
      <c r="X490">
        <v>2.2999999999999998</v>
      </c>
      <c r="Y490">
        <v>1.9</v>
      </c>
      <c r="Z490" s="25">
        <f t="shared" si="79"/>
        <v>12.122620652039609</v>
      </c>
      <c r="AA490" s="28">
        <v>100</v>
      </c>
      <c r="AC490">
        <f t="shared" si="82"/>
        <v>6.1104648682998464E-3</v>
      </c>
      <c r="AD490" s="27" t="s">
        <v>106</v>
      </c>
      <c r="AE490" s="12">
        <v>45063</v>
      </c>
      <c r="AF490">
        <v>3.8</v>
      </c>
      <c r="AG490">
        <v>2.6</v>
      </c>
      <c r="AH490">
        <v>2.1</v>
      </c>
      <c r="AI490" s="25">
        <f t="shared" si="75"/>
        <v>16.481973157977151</v>
      </c>
      <c r="AJ490">
        <v>100</v>
      </c>
      <c r="AL490">
        <f t="shared" si="83"/>
        <v>0.30701000633355835</v>
      </c>
      <c r="AN490" s="12">
        <v>45090</v>
      </c>
      <c r="AO490">
        <v>4</v>
      </c>
      <c r="AP490">
        <v>2.4</v>
      </c>
      <c r="AQ490">
        <v>2.5</v>
      </c>
      <c r="AR490" s="25">
        <f t="shared" si="76"/>
        <v>18.857409903172737</v>
      </c>
      <c r="AS490">
        <v>100</v>
      </c>
      <c r="AU490">
        <f t="shared" si="84"/>
        <v>0.13455806522031027</v>
      </c>
      <c r="AW490" s="12">
        <v>45149</v>
      </c>
      <c r="AX490">
        <v>4.8</v>
      </c>
      <c r="AY490">
        <v>3.7</v>
      </c>
      <c r="AZ490">
        <v>3</v>
      </c>
      <c r="BA490" s="25">
        <f t="shared" si="80"/>
        <v>42.30782826589374</v>
      </c>
      <c r="BB490">
        <v>100</v>
      </c>
    </row>
    <row r="491" spans="1:55" ht="15" customHeight="1" x14ac:dyDescent="0.25">
      <c r="A491" s="8" t="s">
        <v>179</v>
      </c>
      <c r="B491" s="7" t="s">
        <v>54</v>
      </c>
      <c r="C491" s="9" t="s">
        <v>64</v>
      </c>
      <c r="D491" s="12">
        <v>44974</v>
      </c>
      <c r="E491">
        <v>3</v>
      </c>
      <c r="F491">
        <v>2.4</v>
      </c>
      <c r="G491">
        <v>1.8</v>
      </c>
      <c r="H491" s="25">
        <f t="shared" si="77"/>
        <v>10.39081770174824</v>
      </c>
      <c r="I491">
        <v>100</v>
      </c>
      <c r="L491" s="27"/>
      <c r="M491" s="12">
        <v>45007</v>
      </c>
      <c r="N491">
        <v>3.2</v>
      </c>
      <c r="O491">
        <v>2.4</v>
      </c>
      <c r="P491">
        <v>1.7</v>
      </c>
      <c r="Q491" s="25">
        <f t="shared" si="78"/>
        <v>10.562034501368885</v>
      </c>
      <c r="R491">
        <v>100</v>
      </c>
      <c r="S491" s="28"/>
      <c r="T491">
        <f t="shared" si="81"/>
        <v>4.9525509028637039E-4</v>
      </c>
      <c r="U491" s="27" t="s">
        <v>110</v>
      </c>
      <c r="V491" s="12">
        <v>45036</v>
      </c>
      <c r="W491">
        <v>3.4</v>
      </c>
      <c r="X491">
        <v>2.7</v>
      </c>
      <c r="Y491">
        <v>2.2000000000000002</v>
      </c>
      <c r="Z491" s="25">
        <f t="shared" si="79"/>
        <v>16.028798417696827</v>
      </c>
      <c r="AA491" s="28">
        <v>100</v>
      </c>
      <c r="AC491">
        <f t="shared" si="82"/>
        <v>1.4383485676864574E-2</v>
      </c>
      <c r="AD491" s="27" t="s">
        <v>106</v>
      </c>
      <c r="AE491" s="12">
        <v>45063</v>
      </c>
      <c r="AF491">
        <v>3.7</v>
      </c>
      <c r="AG491">
        <v>2.9</v>
      </c>
      <c r="AH491">
        <v>2.2999999999999998</v>
      </c>
      <c r="AI491" s="25">
        <f t="shared" si="75"/>
        <v>19.644378862896971</v>
      </c>
      <c r="AJ491">
        <v>100</v>
      </c>
      <c r="AL491">
        <f t="shared" si="83"/>
        <v>0.20328235705296571</v>
      </c>
      <c r="AN491" s="12">
        <v>45090</v>
      </c>
      <c r="AO491">
        <v>3.9</v>
      </c>
      <c r="AP491">
        <v>3.2</v>
      </c>
      <c r="AQ491">
        <v>2.6</v>
      </c>
      <c r="AR491" s="25">
        <f t="shared" si="76"/>
        <v>25.760274361272909</v>
      </c>
      <c r="AS491">
        <v>100</v>
      </c>
      <c r="AU491">
        <f t="shared" si="84"/>
        <v>0.27088001662653494</v>
      </c>
      <c r="AW491" s="12">
        <v>45149</v>
      </c>
      <c r="AX491">
        <v>4.5</v>
      </c>
      <c r="AY491">
        <v>3.9</v>
      </c>
      <c r="AZ491">
        <v>3</v>
      </c>
      <c r="BA491" s="25">
        <f t="shared" si="80"/>
        <v>42.066907379271576</v>
      </c>
      <c r="BB491">
        <v>100</v>
      </c>
    </row>
    <row r="492" spans="1:55" ht="15" customHeight="1" x14ac:dyDescent="0.25">
      <c r="A492" s="8" t="s">
        <v>179</v>
      </c>
      <c r="B492" s="7" t="s">
        <v>55</v>
      </c>
      <c r="C492" s="9" t="s">
        <v>64</v>
      </c>
      <c r="D492" s="12">
        <v>44974</v>
      </c>
      <c r="E492">
        <v>2.7</v>
      </c>
      <c r="F492">
        <v>1.8</v>
      </c>
      <c r="G492">
        <v>1.5</v>
      </c>
      <c r="H492" s="25">
        <f t="shared" si="77"/>
        <v>5.7732655495937921</v>
      </c>
      <c r="I492">
        <v>100</v>
      </c>
      <c r="M492" s="12">
        <v>45007</v>
      </c>
      <c r="N492">
        <v>2.8</v>
      </c>
      <c r="O492">
        <v>1.9</v>
      </c>
      <c r="P492">
        <v>1.6</v>
      </c>
      <c r="Q492" s="25">
        <f t="shared" si="78"/>
        <v>6.734789251133118</v>
      </c>
      <c r="R492">
        <v>100</v>
      </c>
      <c r="T492">
        <f t="shared" si="81"/>
        <v>4.6681407338406596E-3</v>
      </c>
      <c r="V492" s="12">
        <v>45036</v>
      </c>
      <c r="W492">
        <v>3.1</v>
      </c>
      <c r="X492">
        <v>2.1</v>
      </c>
      <c r="Y492">
        <v>1.7</v>
      </c>
      <c r="Z492" s="25">
        <f t="shared" si="79"/>
        <v>8.7893908465808437</v>
      </c>
      <c r="AA492" s="28">
        <v>100</v>
      </c>
      <c r="AC492">
        <f t="shared" si="82"/>
        <v>9.1813410615133352E-3</v>
      </c>
      <c r="AD492" s="27" t="s">
        <v>106</v>
      </c>
      <c r="AE492" s="12">
        <v>45063</v>
      </c>
      <c r="AF492">
        <v>3.1</v>
      </c>
      <c r="AG492">
        <v>2.2000000000000002</v>
      </c>
      <c r="AH492">
        <v>1.9</v>
      </c>
      <c r="AI492" s="25">
        <f t="shared" si="75"/>
        <v>10.231970923201105</v>
      </c>
      <c r="AJ492">
        <v>100</v>
      </c>
      <c r="AL492">
        <f t="shared" si="83"/>
        <v>0.15188075834532522</v>
      </c>
      <c r="AN492" s="12">
        <v>45090</v>
      </c>
      <c r="AO492">
        <v>3.1</v>
      </c>
      <c r="AP492">
        <v>2.1</v>
      </c>
      <c r="AQ492">
        <v>2.1</v>
      </c>
      <c r="AR492" s="25">
        <f t="shared" si="76"/>
        <v>10.737178291806515</v>
      </c>
      <c r="AS492">
        <v>100</v>
      </c>
      <c r="AU492">
        <f t="shared" si="84"/>
        <v>4.816624381491276E-2</v>
      </c>
      <c r="AW492" s="12">
        <v>45149</v>
      </c>
      <c r="AX492">
        <v>3.8</v>
      </c>
      <c r="AY492">
        <v>2.9</v>
      </c>
      <c r="AZ492">
        <v>2.9</v>
      </c>
      <c r="BA492" s="25">
        <f t="shared" si="80"/>
        <v>25.099754505855653</v>
      </c>
      <c r="BB492">
        <v>100</v>
      </c>
    </row>
    <row r="493" spans="1:55" ht="15" customHeight="1" x14ac:dyDescent="0.25">
      <c r="A493" s="8" t="s">
        <v>179</v>
      </c>
      <c r="B493" s="7" t="s">
        <v>56</v>
      </c>
      <c r="C493" s="9" t="s">
        <v>64</v>
      </c>
      <c r="D493" s="12">
        <v>44974</v>
      </c>
      <c r="E493">
        <v>3.6</v>
      </c>
      <c r="F493">
        <v>2.1</v>
      </c>
      <c r="G493">
        <v>1.6</v>
      </c>
      <c r="H493" s="25">
        <f t="shared" si="77"/>
        <v>9.6768907712199628</v>
      </c>
      <c r="I493">
        <v>100</v>
      </c>
      <c r="M493" s="12">
        <v>45007</v>
      </c>
      <c r="N493">
        <v>3.7</v>
      </c>
      <c r="O493">
        <v>2.1</v>
      </c>
      <c r="P493">
        <v>1.8</v>
      </c>
      <c r="Q493" s="25">
        <f t="shared" si="78"/>
        <v>11.049963110379553</v>
      </c>
      <c r="R493">
        <v>100</v>
      </c>
      <c r="T493">
        <f t="shared" si="81"/>
        <v>4.0208012472411634E-3</v>
      </c>
      <c r="V493" s="12">
        <v>45036</v>
      </c>
      <c r="W493">
        <v>4.2</v>
      </c>
      <c r="X493">
        <v>2.6</v>
      </c>
      <c r="Y493">
        <v>2.2000000000000002</v>
      </c>
      <c r="Z493" s="25">
        <f t="shared" si="79"/>
        <v>19.000352368911074</v>
      </c>
      <c r="AA493" s="28">
        <v>100</v>
      </c>
      <c r="AC493">
        <f t="shared" si="82"/>
        <v>1.8690704661918377E-2</v>
      </c>
      <c r="AD493" s="27" t="s">
        <v>106</v>
      </c>
      <c r="AE493" s="12">
        <v>45063</v>
      </c>
      <c r="AF493">
        <v>4.5999999999999996</v>
      </c>
      <c r="AG493">
        <v>2.9</v>
      </c>
      <c r="AH493">
        <v>2.6</v>
      </c>
      <c r="AI493" s="25">
        <f t="shared" si="75"/>
        <v>27.322038609188731</v>
      </c>
      <c r="AJ493">
        <v>100</v>
      </c>
      <c r="AL493">
        <f t="shared" si="83"/>
        <v>0.36301848987055146</v>
      </c>
      <c r="AN493" s="12">
        <v>45090</v>
      </c>
      <c r="AO493">
        <v>4.9000000000000004</v>
      </c>
      <c r="AP493">
        <v>3.1</v>
      </c>
      <c r="AQ493">
        <v>3.3</v>
      </c>
      <c r="AR493" s="25">
        <f t="shared" si="76"/>
        <v>39.408138246630372</v>
      </c>
      <c r="AS493">
        <v>100</v>
      </c>
      <c r="AU493">
        <f t="shared" si="84"/>
        <v>0.36605936931433142</v>
      </c>
      <c r="AW493" s="12">
        <v>45149</v>
      </c>
      <c r="AX493">
        <v>6.4</v>
      </c>
      <c r="AY493">
        <v>4.9000000000000004</v>
      </c>
      <c r="AZ493">
        <v>3.5</v>
      </c>
      <c r="BA493" s="25">
        <f t="shared" si="80"/>
        <v>88.66831105491832</v>
      </c>
      <c r="BB493">
        <v>100</v>
      </c>
    </row>
    <row r="494" spans="1:55" ht="15" customHeight="1" x14ac:dyDescent="0.25">
      <c r="A494" s="8" t="s">
        <v>179</v>
      </c>
      <c r="B494" s="7" t="s">
        <v>57</v>
      </c>
      <c r="C494" s="9" t="s">
        <v>64</v>
      </c>
      <c r="D494" s="12">
        <v>44974</v>
      </c>
      <c r="E494">
        <v>3</v>
      </c>
      <c r="F494">
        <v>1.9</v>
      </c>
      <c r="G494">
        <v>2.1</v>
      </c>
      <c r="H494" s="25">
        <f t="shared" si="77"/>
        <v>9.4247779607693793</v>
      </c>
      <c r="I494">
        <v>100</v>
      </c>
      <c r="M494" s="12">
        <v>45007</v>
      </c>
      <c r="N494">
        <v>3.2</v>
      </c>
      <c r="O494">
        <v>2</v>
      </c>
      <c r="P494">
        <v>2.2999999999999998</v>
      </c>
      <c r="Q494" s="25">
        <f t="shared" si="78"/>
        <v>11.617609632975054</v>
      </c>
      <c r="R494">
        <v>100</v>
      </c>
      <c r="T494">
        <f t="shared" si="81"/>
        <v>6.3387831605097988E-3</v>
      </c>
      <c r="V494" s="12">
        <v>45036</v>
      </c>
      <c r="W494">
        <v>3.3</v>
      </c>
      <c r="X494">
        <v>2.4</v>
      </c>
      <c r="Y494">
        <v>2.7</v>
      </c>
      <c r="Z494" s="25">
        <f t="shared" si="79"/>
        <v>16.853270139723293</v>
      </c>
      <c r="AA494" s="28">
        <v>100</v>
      </c>
      <c r="AC494">
        <f t="shared" si="82"/>
        <v>1.2828368714768293E-2</v>
      </c>
      <c r="AD494" s="27" t="s">
        <v>106</v>
      </c>
      <c r="AE494" s="12">
        <v>45063</v>
      </c>
      <c r="AF494">
        <v>3.4</v>
      </c>
      <c r="AG494">
        <v>2.5</v>
      </c>
      <c r="AH494">
        <v>2.5</v>
      </c>
      <c r="AI494" s="25">
        <f t="shared" si="75"/>
        <v>16.689710972195776</v>
      </c>
      <c r="AJ494">
        <v>100</v>
      </c>
      <c r="AL494">
        <f t="shared" si="83"/>
        <v>-9.7464482482846719E-3</v>
      </c>
      <c r="AN494" s="12">
        <v>45090</v>
      </c>
      <c r="AO494">
        <v>3.7</v>
      </c>
      <c r="AP494">
        <v>2.6</v>
      </c>
      <c r="AQ494">
        <v>2.9</v>
      </c>
      <c r="AR494" s="25">
        <f t="shared" si="76"/>
        <v>21.97642235956485</v>
      </c>
      <c r="AS494">
        <v>100</v>
      </c>
      <c r="AU494">
        <f t="shared" si="84"/>
        <v>0.27501297054231966</v>
      </c>
      <c r="AW494" s="12">
        <v>45149</v>
      </c>
      <c r="AX494">
        <v>4.3</v>
      </c>
      <c r="AY494">
        <v>3.4</v>
      </c>
      <c r="AZ494">
        <v>3.3</v>
      </c>
      <c r="BA494" s="25">
        <f t="shared" si="80"/>
        <v>37.900762821529803</v>
      </c>
      <c r="BB494">
        <v>100</v>
      </c>
    </row>
    <row r="495" spans="1:55" ht="15" customHeight="1" x14ac:dyDescent="0.25">
      <c r="A495" s="8" t="s">
        <v>179</v>
      </c>
      <c r="B495" s="7" t="s">
        <v>58</v>
      </c>
      <c r="C495" s="9" t="s">
        <v>64</v>
      </c>
      <c r="D495" s="12">
        <v>44974</v>
      </c>
      <c r="E495">
        <v>2.8</v>
      </c>
      <c r="F495">
        <v>2.6</v>
      </c>
      <c r="G495">
        <v>2.2999999999999998</v>
      </c>
      <c r="H495" s="25">
        <f t="shared" si="77"/>
        <v>13.200186932220916</v>
      </c>
      <c r="I495">
        <v>100</v>
      </c>
      <c r="M495" s="12">
        <v>45007</v>
      </c>
      <c r="N495">
        <v>2.9</v>
      </c>
      <c r="O495">
        <v>2.6</v>
      </c>
      <c r="P495">
        <v>2.2000000000000002</v>
      </c>
      <c r="Q495" s="25">
        <f t="shared" si="78"/>
        <v>13.119290921390979</v>
      </c>
      <c r="R495">
        <v>100</v>
      </c>
      <c r="T495">
        <f t="shared" si="81"/>
        <v>-1.8628044224852349E-4</v>
      </c>
      <c r="U495" s="27"/>
      <c r="V495" s="12">
        <v>45036</v>
      </c>
      <c r="W495">
        <v>2.8</v>
      </c>
      <c r="X495">
        <v>2.5</v>
      </c>
      <c r="Y495">
        <v>2.1</v>
      </c>
      <c r="Z495" s="25">
        <f t="shared" si="79"/>
        <v>11.633317596243002</v>
      </c>
      <c r="AA495" s="28">
        <v>100</v>
      </c>
      <c r="AC495">
        <f t="shared" si="82"/>
        <v>-4.1451913327193949E-3</v>
      </c>
      <c r="AD495" s="27" t="s">
        <v>106</v>
      </c>
      <c r="AE495" s="12">
        <v>45063</v>
      </c>
      <c r="AF495">
        <v>3.1</v>
      </c>
      <c r="AG495">
        <v>2.7</v>
      </c>
      <c r="AH495">
        <v>2</v>
      </c>
      <c r="AI495" s="25">
        <f t="shared" si="75"/>
        <v>13.445820207823466</v>
      </c>
      <c r="AJ495">
        <v>100</v>
      </c>
      <c r="AL495">
        <f t="shared" si="83"/>
        <v>0.14470834914686564</v>
      </c>
      <c r="AN495" s="12">
        <v>45090</v>
      </c>
      <c r="AO495">
        <v>3.3</v>
      </c>
      <c r="AP495">
        <v>2.5</v>
      </c>
      <c r="AQ495">
        <v>2.2999999999999998</v>
      </c>
      <c r="AR495" s="25">
        <f t="shared" si="76"/>
        <v>14.928848289858697</v>
      </c>
      <c r="AS495">
        <v>100</v>
      </c>
      <c r="AU495">
        <f t="shared" si="84"/>
        <v>0.10456452437377879</v>
      </c>
      <c r="AW495" s="12">
        <v>45149</v>
      </c>
      <c r="AX495">
        <v>3.6</v>
      </c>
      <c r="AY495">
        <v>3.1</v>
      </c>
      <c r="AZ495">
        <v>2.9</v>
      </c>
      <c r="BA495" s="25">
        <f t="shared" si="80"/>
        <v>25.446900494077326</v>
      </c>
      <c r="BB495">
        <v>100</v>
      </c>
    </row>
    <row r="496" spans="1:55" ht="15" customHeight="1" x14ac:dyDescent="0.25">
      <c r="A496" s="8" t="s">
        <v>179</v>
      </c>
      <c r="B496" s="7" t="s">
        <v>59</v>
      </c>
      <c r="C496" s="9" t="s">
        <v>64</v>
      </c>
      <c r="D496" s="12">
        <v>44974</v>
      </c>
      <c r="E496">
        <v>3.1</v>
      </c>
      <c r="F496">
        <v>2.2000000000000002</v>
      </c>
      <c r="G496">
        <v>2.2999999999999998</v>
      </c>
      <c r="H496" s="25">
        <f t="shared" si="77"/>
        <v>12.325842426818705</v>
      </c>
      <c r="I496">
        <v>100</v>
      </c>
      <c r="M496" s="12">
        <v>45007</v>
      </c>
      <c r="N496">
        <v>3.5</v>
      </c>
      <c r="O496">
        <v>2.7</v>
      </c>
      <c r="P496">
        <v>2.5</v>
      </c>
      <c r="Q496" s="25">
        <f t="shared" si="78"/>
        <v>18.582520545983627</v>
      </c>
      <c r="R496">
        <v>100</v>
      </c>
      <c r="T496">
        <f t="shared" si="81"/>
        <v>1.2440100443226744E-2</v>
      </c>
      <c r="V496" s="12">
        <v>45036</v>
      </c>
      <c r="W496">
        <v>3.5</v>
      </c>
      <c r="X496">
        <v>2.6</v>
      </c>
      <c r="Y496">
        <v>2.6</v>
      </c>
      <c r="Z496" s="25">
        <f t="shared" si="79"/>
        <v>18.582520545983627</v>
      </c>
      <c r="AA496" s="28">
        <v>100</v>
      </c>
      <c r="AC496">
        <f t="shared" si="82"/>
        <v>0</v>
      </c>
      <c r="AD496" s="27" t="s">
        <v>106</v>
      </c>
      <c r="AE496" s="12">
        <v>45063</v>
      </c>
      <c r="AF496">
        <v>3.8</v>
      </c>
      <c r="AG496">
        <v>3</v>
      </c>
      <c r="AH496">
        <v>2.7</v>
      </c>
      <c r="AI496" s="25">
        <f t="shared" si="75"/>
        <v>24.241707012343941</v>
      </c>
      <c r="AJ496">
        <v>100</v>
      </c>
      <c r="AL496">
        <f t="shared" si="83"/>
        <v>0.2656939078296508</v>
      </c>
      <c r="AN496" s="12">
        <v>45090</v>
      </c>
      <c r="AO496">
        <v>3.9</v>
      </c>
      <c r="AP496">
        <v>3</v>
      </c>
      <c r="AQ496">
        <v>2.9</v>
      </c>
      <c r="AR496" s="25">
        <f t="shared" si="76"/>
        <v>26.656217316168547</v>
      </c>
      <c r="AS496">
        <v>100</v>
      </c>
      <c r="AU496">
        <f t="shared" si="84"/>
        <v>9.489098355245823E-2</v>
      </c>
      <c r="AW496" s="12">
        <v>45149</v>
      </c>
      <c r="AX496">
        <v>4.9000000000000004</v>
      </c>
      <c r="AY496">
        <v>3.9</v>
      </c>
      <c r="AZ496">
        <v>3.2</v>
      </c>
      <c r="BA496" s="25">
        <f t="shared" si="80"/>
        <v>48.500103735660076</v>
      </c>
      <c r="BB496">
        <v>100</v>
      </c>
    </row>
    <row r="497" spans="1:54" ht="15" customHeight="1" x14ac:dyDescent="0.25">
      <c r="A497" s="8" t="s">
        <v>179</v>
      </c>
      <c r="B497" s="7" t="s">
        <v>60</v>
      </c>
      <c r="C497" s="9" t="s">
        <v>64</v>
      </c>
      <c r="D497" s="12">
        <v>44974</v>
      </c>
      <c r="E497">
        <v>3</v>
      </c>
      <c r="F497">
        <v>2.7</v>
      </c>
      <c r="G497">
        <v>1.7</v>
      </c>
      <c r="H497" s="25">
        <f t="shared" si="77"/>
        <v>11.40398133253095</v>
      </c>
      <c r="I497">
        <v>100</v>
      </c>
      <c r="M497" s="12">
        <v>45007</v>
      </c>
      <c r="N497">
        <v>3.3</v>
      </c>
      <c r="O497">
        <v>2.2999999999999998</v>
      </c>
      <c r="P497">
        <v>1.9</v>
      </c>
      <c r="Q497" s="25">
        <f t="shared" si="78"/>
        <v>11.42989947192306</v>
      </c>
      <c r="R497">
        <v>100</v>
      </c>
      <c r="T497">
        <f t="shared" si="81"/>
        <v>6.8792379834504074E-5</v>
      </c>
      <c r="V497" s="12">
        <v>45036</v>
      </c>
      <c r="W497">
        <v>3.7</v>
      </c>
      <c r="X497">
        <v>3</v>
      </c>
      <c r="Y497">
        <v>2.2000000000000002</v>
      </c>
      <c r="Z497" s="25">
        <f t="shared" si="79"/>
        <v>19.644378862896978</v>
      </c>
      <c r="AA497" s="28">
        <v>100</v>
      </c>
      <c r="AC497">
        <f t="shared" si="82"/>
        <v>1.8674432819788377E-2</v>
      </c>
      <c r="AD497" s="27" t="s">
        <v>106</v>
      </c>
      <c r="AE497" s="12">
        <v>45063</v>
      </c>
      <c r="AF497">
        <v>3.8</v>
      </c>
      <c r="AG497">
        <v>2.5</v>
      </c>
      <c r="AH497">
        <v>2.4</v>
      </c>
      <c r="AI497" s="25">
        <f t="shared" si="75"/>
        <v>17.9145394080141</v>
      </c>
      <c r="AJ497">
        <v>100</v>
      </c>
      <c r="AL497">
        <f t="shared" si="83"/>
        <v>-9.2123364024892782E-2</v>
      </c>
      <c r="AN497" s="12">
        <v>45090</v>
      </c>
      <c r="AO497">
        <v>4.2</v>
      </c>
      <c r="AP497">
        <v>3.4</v>
      </c>
      <c r="AQ497">
        <v>2.7</v>
      </c>
      <c r="AR497" s="25">
        <f t="shared" si="76"/>
        <v>30.68589894302</v>
      </c>
      <c r="AS497">
        <v>100</v>
      </c>
      <c r="AU497">
        <f t="shared" si="84"/>
        <v>0.53786832086757175</v>
      </c>
      <c r="AW497" s="12">
        <v>45149</v>
      </c>
      <c r="AX497">
        <v>5.0999999999999996</v>
      </c>
      <c r="AY497">
        <v>3.1</v>
      </c>
      <c r="AZ497">
        <v>3.4</v>
      </c>
      <c r="BA497" s="25">
        <f t="shared" si="80"/>
        <v>42.308417314516291</v>
      </c>
      <c r="BB497">
        <v>100</v>
      </c>
    </row>
    <row r="498" spans="1:54" ht="15" customHeight="1" x14ac:dyDescent="0.25">
      <c r="A498" s="8" t="s">
        <v>180</v>
      </c>
      <c r="B498" s="7" t="s">
        <v>53</v>
      </c>
      <c r="C498" s="9" t="s">
        <v>64</v>
      </c>
      <c r="D498" s="12">
        <v>44974</v>
      </c>
      <c r="E498">
        <v>3</v>
      </c>
      <c r="F498">
        <v>2.2000000000000002</v>
      </c>
      <c r="G498">
        <v>1.5</v>
      </c>
      <c r="H498" s="25">
        <f t="shared" si="77"/>
        <v>8.0640756426833011</v>
      </c>
      <c r="I498">
        <v>100</v>
      </c>
      <c r="M498" s="12">
        <v>45007</v>
      </c>
      <c r="N498">
        <v>3.3</v>
      </c>
      <c r="O498">
        <v>2.2000000000000002</v>
      </c>
      <c r="P498">
        <v>1.5</v>
      </c>
      <c r="Q498" s="25">
        <f t="shared" si="78"/>
        <v>8.8704832069516311</v>
      </c>
      <c r="R498">
        <v>100</v>
      </c>
      <c r="T498">
        <f t="shared" si="81"/>
        <v>2.8881872667977254E-3</v>
      </c>
      <c r="V498" s="12">
        <v>45033</v>
      </c>
      <c r="W498">
        <v>3.7</v>
      </c>
      <c r="X498">
        <v>2.7</v>
      </c>
      <c r="Y498">
        <v>1.8</v>
      </c>
      <c r="Z498" s="25">
        <f t="shared" si="79"/>
        <v>14.711489348138453</v>
      </c>
      <c r="AA498">
        <v>100</v>
      </c>
      <c r="AC498">
        <f t="shared" si="82"/>
        <v>1.9457673285766721E-2</v>
      </c>
      <c r="AE498" s="12">
        <v>45063</v>
      </c>
      <c r="AF498">
        <v>3.8</v>
      </c>
      <c r="AG498">
        <v>2.6</v>
      </c>
      <c r="AH498">
        <v>2.1</v>
      </c>
      <c r="AI498" s="25">
        <f t="shared" si="75"/>
        <v>16.481973157977151</v>
      </c>
      <c r="AJ498">
        <v>100</v>
      </c>
      <c r="AL498">
        <f t="shared" si="83"/>
        <v>0.11356281789529082</v>
      </c>
      <c r="AN498" s="12">
        <v>45090</v>
      </c>
      <c r="AO498">
        <v>3.9</v>
      </c>
      <c r="AP498">
        <v>2.7</v>
      </c>
      <c r="AQ498">
        <v>2.2000000000000002</v>
      </c>
      <c r="AR498" s="25">
        <f t="shared" si="76"/>
        <v>18.385974655593419</v>
      </c>
      <c r="AS498">
        <v>100</v>
      </c>
      <c r="AU498">
        <f t="shared" si="84"/>
        <v>0.10925541760008295</v>
      </c>
      <c r="AW498" s="12">
        <v>45149</v>
      </c>
      <c r="AX498">
        <v>4.8</v>
      </c>
      <c r="AY498">
        <v>3.6</v>
      </c>
      <c r="AZ498">
        <v>3.1</v>
      </c>
      <c r="BA498" s="25">
        <f t="shared" si="80"/>
        <v>42.30782826589374</v>
      </c>
      <c r="BB498">
        <v>100</v>
      </c>
    </row>
    <row r="499" spans="1:54" ht="15" customHeight="1" x14ac:dyDescent="0.25">
      <c r="A499" s="8" t="s">
        <v>180</v>
      </c>
      <c r="B499" s="7" t="s">
        <v>54</v>
      </c>
      <c r="C499" s="9" t="s">
        <v>64</v>
      </c>
      <c r="D499" s="12">
        <v>44974</v>
      </c>
      <c r="E499">
        <v>3.2</v>
      </c>
      <c r="F499">
        <v>2.9</v>
      </c>
      <c r="G499">
        <v>2.1</v>
      </c>
      <c r="H499" s="25">
        <f t="shared" si="77"/>
        <v>15.707963267948967</v>
      </c>
      <c r="I499">
        <v>100</v>
      </c>
      <c r="M499" s="12">
        <v>45007</v>
      </c>
      <c r="N499">
        <v>3.2</v>
      </c>
      <c r="O499">
        <v>2.8</v>
      </c>
      <c r="P499">
        <v>2</v>
      </c>
      <c r="Q499" s="25">
        <f t="shared" si="78"/>
        <v>14.476458947741769</v>
      </c>
      <c r="R499">
        <v>100</v>
      </c>
      <c r="T499">
        <f t="shared" si="81"/>
        <v>-2.4740602739548572E-3</v>
      </c>
      <c r="U499" s="27"/>
      <c r="V499" s="12">
        <v>45033</v>
      </c>
      <c r="W499">
        <v>3.7</v>
      </c>
      <c r="X499">
        <v>2.9</v>
      </c>
      <c r="Y499">
        <v>2.2999999999999998</v>
      </c>
      <c r="Z499" s="25">
        <f t="shared" si="79"/>
        <v>19.644378862896971</v>
      </c>
      <c r="AA499">
        <v>100</v>
      </c>
      <c r="AC499">
        <f t="shared" si="82"/>
        <v>1.1741054815060398E-2</v>
      </c>
      <c r="AE499" s="12">
        <v>45063</v>
      </c>
      <c r="AF499">
        <v>3.9</v>
      </c>
      <c r="AG499">
        <v>3.5</v>
      </c>
      <c r="AH499">
        <v>2.2000000000000002</v>
      </c>
      <c r="AI499" s="25">
        <f t="shared" si="75"/>
        <v>24.879646670563517</v>
      </c>
      <c r="AJ499">
        <v>100</v>
      </c>
      <c r="AL499">
        <f t="shared" si="83"/>
        <v>0.23610154630363664</v>
      </c>
      <c r="AN499" s="12">
        <v>45090</v>
      </c>
      <c r="AO499">
        <v>3.9</v>
      </c>
      <c r="AP499">
        <v>3.6</v>
      </c>
      <c r="AQ499">
        <v>2.5</v>
      </c>
      <c r="AR499" s="25">
        <f t="shared" si="76"/>
        <v>28.49404901851857</v>
      </c>
      <c r="AS499">
        <v>100</v>
      </c>
      <c r="AU499">
        <f t="shared" si="84"/>
        <v>0.13556396801124818</v>
      </c>
      <c r="AW499" s="12">
        <v>45149</v>
      </c>
      <c r="AX499">
        <v>5.2</v>
      </c>
      <c r="AY499">
        <v>4.5999999999999996</v>
      </c>
      <c r="AZ499">
        <v>3.4</v>
      </c>
      <c r="BA499" s="25">
        <f t="shared" si="80"/>
        <v>65.345127194667697</v>
      </c>
      <c r="BB499">
        <v>100</v>
      </c>
    </row>
    <row r="500" spans="1:54" ht="15" customHeight="1" x14ac:dyDescent="0.25">
      <c r="A500" s="8" t="s">
        <v>180</v>
      </c>
      <c r="B500" s="7" t="s">
        <v>55</v>
      </c>
      <c r="C500" s="9" t="s">
        <v>64</v>
      </c>
      <c r="D500" s="12">
        <v>44974</v>
      </c>
      <c r="E500">
        <v>2.7</v>
      </c>
      <c r="F500">
        <v>2.2999999999999998</v>
      </c>
      <c r="G500">
        <v>2.2999999999999998</v>
      </c>
      <c r="H500" s="25">
        <f t="shared" si="77"/>
        <v>11.217841967805752</v>
      </c>
      <c r="I500">
        <v>95</v>
      </c>
      <c r="M500" s="12">
        <v>45007</v>
      </c>
      <c r="N500">
        <v>2.9</v>
      </c>
      <c r="O500">
        <v>2.5</v>
      </c>
      <c r="P500">
        <v>2.2999999999999998</v>
      </c>
      <c r="Q500" s="25">
        <f t="shared" si="78"/>
        <v>13.119290921390975</v>
      </c>
      <c r="R500">
        <v>100</v>
      </c>
      <c r="T500">
        <f t="shared" si="81"/>
        <v>4.744793721810212E-3</v>
      </c>
      <c r="V500" s="12">
        <v>45033</v>
      </c>
      <c r="W500">
        <v>3.1</v>
      </c>
      <c r="X500">
        <v>2.9</v>
      </c>
      <c r="Y500">
        <v>2.2999999999999998</v>
      </c>
      <c r="Z500" s="25">
        <f t="shared" si="79"/>
        <v>16.45880391215692</v>
      </c>
      <c r="AA500">
        <v>100</v>
      </c>
      <c r="AC500">
        <f t="shared" si="82"/>
        <v>8.7221842248363397E-3</v>
      </c>
      <c r="AE500" s="12">
        <v>45063</v>
      </c>
      <c r="AF500">
        <v>3.2</v>
      </c>
      <c r="AG500">
        <v>2.6</v>
      </c>
      <c r="AH500">
        <v>2.5</v>
      </c>
      <c r="AI500" s="25">
        <f t="shared" si="75"/>
        <v>16.342564983974103</v>
      </c>
      <c r="AJ500">
        <v>100</v>
      </c>
      <c r="AL500">
        <f t="shared" si="83"/>
        <v>-7.0827550230833031E-3</v>
      </c>
      <c r="AN500" s="12">
        <v>45090</v>
      </c>
      <c r="AO500">
        <v>3.3</v>
      </c>
      <c r="AP500">
        <v>2.2999999999999998</v>
      </c>
      <c r="AQ500">
        <v>2.6</v>
      </c>
      <c r="AR500" s="25">
        <f t="shared" si="76"/>
        <v>15.557363170117508</v>
      </c>
      <c r="AS500">
        <v>100</v>
      </c>
      <c r="AU500">
        <f t="shared" si="84"/>
        <v>-4.9209526123182953E-2</v>
      </c>
      <c r="AW500" s="12">
        <v>45149</v>
      </c>
      <c r="AX500">
        <v>4.0999999999999996</v>
      </c>
      <c r="AY500">
        <v>3.2</v>
      </c>
      <c r="AZ500">
        <v>3</v>
      </c>
      <c r="BA500" s="25">
        <f t="shared" si="80"/>
        <v>30.945473036022861</v>
      </c>
      <c r="BB500">
        <v>100</v>
      </c>
    </row>
    <row r="501" spans="1:54" ht="15" customHeight="1" x14ac:dyDescent="0.25">
      <c r="A501" s="8" t="s">
        <v>180</v>
      </c>
      <c r="B501" s="7" t="s">
        <v>56</v>
      </c>
      <c r="C501" s="9" t="s">
        <v>64</v>
      </c>
      <c r="D501" s="12">
        <v>44974</v>
      </c>
      <c r="E501">
        <v>4.2</v>
      </c>
      <c r="F501">
        <v>2.7</v>
      </c>
      <c r="G501">
        <v>2.1</v>
      </c>
      <c r="H501" s="25">
        <f t="shared" si="77"/>
        <v>19.000352368911074</v>
      </c>
      <c r="I501">
        <v>100</v>
      </c>
      <c r="M501" s="12">
        <v>45007</v>
      </c>
      <c r="N501">
        <v>4.3</v>
      </c>
      <c r="O501">
        <v>2</v>
      </c>
      <c r="P501">
        <v>2.1</v>
      </c>
      <c r="Q501" s="25">
        <f t="shared" si="78"/>
        <v>14.192733861214437</v>
      </c>
      <c r="R501">
        <v>100</v>
      </c>
      <c r="T501">
        <f t="shared" si="81"/>
        <v>-8.8402239696052255E-3</v>
      </c>
      <c r="U501" s="27"/>
      <c r="V501" s="12">
        <v>45033</v>
      </c>
      <c r="W501">
        <v>4.3</v>
      </c>
      <c r="X501">
        <v>2.6</v>
      </c>
      <c r="Y501">
        <v>2.5</v>
      </c>
      <c r="Z501" s="25">
        <f t="shared" si="79"/>
        <v>21.9603216972152</v>
      </c>
      <c r="AA501">
        <v>100</v>
      </c>
      <c r="AC501">
        <f t="shared" si="82"/>
        <v>1.6788735847693689E-2</v>
      </c>
      <c r="AE501" s="12">
        <v>45063</v>
      </c>
      <c r="AF501">
        <v>4.5999999999999996</v>
      </c>
      <c r="AG501">
        <v>2.7</v>
      </c>
      <c r="AH501">
        <v>2.8</v>
      </c>
      <c r="AI501" s="25">
        <f t="shared" si="75"/>
        <v>27.322038609188731</v>
      </c>
      <c r="AJ501">
        <v>100</v>
      </c>
      <c r="AL501">
        <f t="shared" si="83"/>
        <v>0.21831095182885796</v>
      </c>
      <c r="AN501" s="12">
        <v>45090</v>
      </c>
      <c r="AO501">
        <v>4.5</v>
      </c>
      <c r="AP501">
        <v>2.9</v>
      </c>
      <c r="AQ501">
        <v>2.7</v>
      </c>
      <c r="AR501" s="25">
        <f t="shared" si="76"/>
        <v>27.708847204661971</v>
      </c>
      <c r="AS501">
        <v>100</v>
      </c>
      <c r="AU501">
        <f t="shared" si="84"/>
        <v>1.4049686260062436E-2</v>
      </c>
      <c r="AW501" s="12">
        <v>45149</v>
      </c>
      <c r="AX501">
        <v>5.6</v>
      </c>
      <c r="AY501">
        <v>3.9</v>
      </c>
      <c r="AZ501">
        <v>3.4</v>
      </c>
      <c r="BA501" s="25">
        <f t="shared" si="80"/>
        <v>58.595415378430026</v>
      </c>
      <c r="BB501">
        <v>100</v>
      </c>
    </row>
    <row r="502" spans="1:54" ht="15" customHeight="1" x14ac:dyDescent="0.25">
      <c r="A502" s="8" t="s">
        <v>180</v>
      </c>
      <c r="B502" s="7" t="s">
        <v>57</v>
      </c>
      <c r="C502" s="9" t="s">
        <v>64</v>
      </c>
      <c r="D502" s="12">
        <v>44974</v>
      </c>
      <c r="E502">
        <v>2.7</v>
      </c>
      <c r="F502">
        <v>2.2999999999999998</v>
      </c>
      <c r="G502">
        <v>2</v>
      </c>
      <c r="H502" s="25">
        <f t="shared" si="77"/>
        <v>9.8023581278227017</v>
      </c>
      <c r="I502">
        <v>100</v>
      </c>
      <c r="M502" s="12">
        <v>45007</v>
      </c>
      <c r="N502">
        <v>2.9</v>
      </c>
      <c r="O502">
        <v>2.4</v>
      </c>
      <c r="P502">
        <v>2</v>
      </c>
      <c r="Q502" s="25">
        <f t="shared" si="78"/>
        <v>11.023848621446586</v>
      </c>
      <c r="R502">
        <v>100</v>
      </c>
      <c r="T502">
        <f t="shared" si="81"/>
        <v>3.5587272858043271E-3</v>
      </c>
      <c r="V502" s="12">
        <v>45033</v>
      </c>
      <c r="W502">
        <v>3.1</v>
      </c>
      <c r="X502">
        <v>2.5</v>
      </c>
      <c r="Y502">
        <v>2.2000000000000002</v>
      </c>
      <c r="Z502" s="25">
        <f t="shared" si="79"/>
        <v>13.445820207823466</v>
      </c>
      <c r="AA502">
        <v>100</v>
      </c>
      <c r="AC502">
        <f t="shared" si="82"/>
        <v>7.6387426954718082E-3</v>
      </c>
      <c r="AE502" s="12">
        <v>45063</v>
      </c>
      <c r="AF502">
        <v>3.5</v>
      </c>
      <c r="AG502">
        <v>2.7</v>
      </c>
      <c r="AH502">
        <v>2.2999999999999998</v>
      </c>
      <c r="AI502" s="25">
        <f t="shared" si="75"/>
        <v>17.180584824319183</v>
      </c>
      <c r="AJ502">
        <v>100</v>
      </c>
      <c r="AL502">
        <f t="shared" si="83"/>
        <v>0.24494848511520412</v>
      </c>
      <c r="AN502" s="12">
        <v>45090</v>
      </c>
      <c r="AO502">
        <v>3.4</v>
      </c>
      <c r="AP502">
        <v>2.8</v>
      </c>
      <c r="AQ502">
        <v>2.5</v>
      </c>
      <c r="AR502" s="25">
        <f t="shared" si="76"/>
        <v>18.752559248359173</v>
      </c>
      <c r="AS502">
        <v>100</v>
      </c>
      <c r="AU502">
        <f t="shared" si="84"/>
        <v>8.749785405770831E-2</v>
      </c>
      <c r="AW502" s="12">
        <v>45149</v>
      </c>
      <c r="AX502">
        <v>4.4000000000000004</v>
      </c>
      <c r="AY502">
        <v>4</v>
      </c>
      <c r="AZ502">
        <v>3.5</v>
      </c>
      <c r="BA502" s="25">
        <f t="shared" si="80"/>
        <v>48.596511360217114</v>
      </c>
      <c r="BB502">
        <v>100</v>
      </c>
    </row>
    <row r="503" spans="1:54" ht="15" customHeight="1" x14ac:dyDescent="0.25">
      <c r="A503" s="8" t="s">
        <v>180</v>
      </c>
      <c r="B503" s="7" t="s">
        <v>58</v>
      </c>
      <c r="C503" s="9" t="s">
        <v>64</v>
      </c>
      <c r="D503" s="12">
        <v>44974</v>
      </c>
      <c r="E503">
        <v>2.6</v>
      </c>
      <c r="F503">
        <v>2.1</v>
      </c>
      <c r="G503">
        <v>2.1</v>
      </c>
      <c r="H503" s="25">
        <f t="shared" si="77"/>
        <v>9.0053753415151423</v>
      </c>
      <c r="I503">
        <v>100</v>
      </c>
      <c r="M503" s="12">
        <v>45007</v>
      </c>
      <c r="N503">
        <v>3</v>
      </c>
      <c r="O503">
        <v>2.5</v>
      </c>
      <c r="P503">
        <v>2.4</v>
      </c>
      <c r="Q503" s="25">
        <f t="shared" si="78"/>
        <v>14.143057427379553</v>
      </c>
      <c r="R503">
        <v>100</v>
      </c>
      <c r="T503">
        <f t="shared" si="81"/>
        <v>1.367885464530879E-2</v>
      </c>
      <c r="V503" s="12">
        <v>45033</v>
      </c>
      <c r="W503">
        <v>3.1</v>
      </c>
      <c r="X503">
        <v>2.8</v>
      </c>
      <c r="Y503">
        <v>2.4</v>
      </c>
      <c r="Z503" s="25">
        <f t="shared" si="79"/>
        <v>16.45880391215692</v>
      </c>
      <c r="AA503">
        <v>100</v>
      </c>
      <c r="AC503">
        <f t="shared" si="82"/>
        <v>5.8321793755612261E-3</v>
      </c>
      <c r="AE503" s="12">
        <v>45063</v>
      </c>
      <c r="AF503">
        <v>3.2</v>
      </c>
      <c r="AG503">
        <v>2.7</v>
      </c>
      <c r="AH503">
        <v>2.8</v>
      </c>
      <c r="AI503" s="25">
        <f t="shared" si="75"/>
        <v>19.006635554218249</v>
      </c>
      <c r="AJ503">
        <v>100</v>
      </c>
      <c r="AL503">
        <f t="shared" si="83"/>
        <v>0.14383181400691047</v>
      </c>
      <c r="AN503" s="12">
        <v>45090</v>
      </c>
      <c r="AO503">
        <v>3.1</v>
      </c>
      <c r="AP503">
        <v>2.7</v>
      </c>
      <c r="AQ503">
        <v>2.8</v>
      </c>
      <c r="AR503" s="25">
        <f t="shared" si="76"/>
        <v>18.412678193148931</v>
      </c>
      <c r="AS503">
        <v>100</v>
      </c>
      <c r="AU503">
        <f t="shared" si="84"/>
        <v>-3.1729687117984628E-2</v>
      </c>
      <c r="AW503" s="12">
        <v>45149</v>
      </c>
      <c r="AX503">
        <v>3.3</v>
      </c>
      <c r="AY503">
        <v>3.3</v>
      </c>
      <c r="AZ503">
        <v>3.1</v>
      </c>
      <c r="BA503" s="25">
        <f t="shared" si="80"/>
        <v>26.540174737526574</v>
      </c>
      <c r="BB503">
        <v>100</v>
      </c>
    </row>
    <row r="504" spans="1:54" ht="15" customHeight="1" x14ac:dyDescent="0.25">
      <c r="A504" s="8" t="s">
        <v>180</v>
      </c>
      <c r="B504" s="7" t="s">
        <v>59</v>
      </c>
      <c r="C504" s="9" t="s">
        <v>64</v>
      </c>
      <c r="D504" s="12">
        <v>44974</v>
      </c>
      <c r="E504">
        <v>3.1</v>
      </c>
      <c r="F504">
        <v>2.4</v>
      </c>
      <c r="G504">
        <v>1.8</v>
      </c>
      <c r="H504" s="25">
        <f t="shared" si="77"/>
        <v>10.737178291806515</v>
      </c>
      <c r="I504">
        <v>100</v>
      </c>
      <c r="M504" s="12">
        <v>45007</v>
      </c>
      <c r="N504">
        <v>3.2</v>
      </c>
      <c r="O504">
        <v>2.7</v>
      </c>
      <c r="P504">
        <v>2.1</v>
      </c>
      <c r="Q504" s="25">
        <f t="shared" si="78"/>
        <v>14.47645894774177</v>
      </c>
      <c r="R504">
        <v>100</v>
      </c>
      <c r="T504">
        <f t="shared" si="81"/>
        <v>9.0548934413219942E-3</v>
      </c>
      <c r="V504" s="12">
        <v>45033</v>
      </c>
      <c r="W504">
        <v>3.4</v>
      </c>
      <c r="X504">
        <v>2.9</v>
      </c>
      <c r="Y504">
        <v>2</v>
      </c>
      <c r="Z504" s="25">
        <f t="shared" si="79"/>
        <v>16.028798417696827</v>
      </c>
      <c r="AA504">
        <v>100</v>
      </c>
      <c r="AC504">
        <f t="shared" si="82"/>
        <v>3.9178152393040807E-3</v>
      </c>
      <c r="AE504" s="12">
        <v>45063</v>
      </c>
      <c r="AF504">
        <v>3.4</v>
      </c>
      <c r="AG504">
        <v>3.3</v>
      </c>
      <c r="AH504">
        <v>2.2999999999999998</v>
      </c>
      <c r="AI504" s="25">
        <f t="shared" si="75"/>
        <v>20.935573443522376</v>
      </c>
      <c r="AJ504">
        <v>100</v>
      </c>
      <c r="AL504">
        <f t="shared" si="83"/>
        <v>0.26688499230233753</v>
      </c>
      <c r="AN504" s="12">
        <v>45090</v>
      </c>
      <c r="AO504">
        <v>3.3</v>
      </c>
      <c r="AP504">
        <v>3.1</v>
      </c>
      <c r="AQ504">
        <v>2.2000000000000002</v>
      </c>
      <c r="AR504" s="25">
        <f t="shared" si="76"/>
        <v>18.201013388113321</v>
      </c>
      <c r="AS504">
        <v>100</v>
      </c>
      <c r="AU504">
        <f t="shared" si="84"/>
        <v>-0.13988870163698353</v>
      </c>
      <c r="AW504" s="12">
        <v>45149</v>
      </c>
      <c r="AX504">
        <v>4.2</v>
      </c>
      <c r="AY504">
        <v>4</v>
      </c>
      <c r="AZ504">
        <v>3.6</v>
      </c>
      <c r="BA504" s="25">
        <f t="shared" si="80"/>
        <v>47.632827813728447</v>
      </c>
      <c r="BB504">
        <v>100</v>
      </c>
    </row>
    <row r="505" spans="1:54" ht="15" customHeight="1" x14ac:dyDescent="0.25">
      <c r="A505" s="8" t="s">
        <v>180</v>
      </c>
      <c r="B505" s="7" t="s">
        <v>60</v>
      </c>
      <c r="C505" s="9" t="s">
        <v>64</v>
      </c>
      <c r="D505" s="12">
        <v>44974</v>
      </c>
      <c r="E505">
        <v>2.2000000000000002</v>
      </c>
      <c r="F505">
        <v>1.9</v>
      </c>
      <c r="G505">
        <v>1</v>
      </c>
      <c r="H505" s="25">
        <f t="shared" si="77"/>
        <v>3.6328592047948973</v>
      </c>
      <c r="I505">
        <v>100</v>
      </c>
      <c r="M505" s="12">
        <v>45007</v>
      </c>
      <c r="N505">
        <v>2.5</v>
      </c>
      <c r="O505">
        <v>1.9</v>
      </c>
      <c r="P505">
        <v>1</v>
      </c>
      <c r="Q505" s="25">
        <f t="shared" si="78"/>
        <v>4.1282490963578375</v>
      </c>
      <c r="R505">
        <v>100</v>
      </c>
      <c r="T505">
        <f t="shared" si="81"/>
        <v>3.87373853060257E-3</v>
      </c>
      <c r="V505" s="12">
        <v>45033</v>
      </c>
      <c r="W505">
        <v>2.5</v>
      </c>
      <c r="X505">
        <v>2.2000000000000002</v>
      </c>
      <c r="Y505">
        <v>1.3</v>
      </c>
      <c r="Z505" s="25">
        <f t="shared" si="79"/>
        <v>6.0132046885117134</v>
      </c>
      <c r="AA505">
        <v>100</v>
      </c>
      <c r="AC505">
        <f t="shared" si="82"/>
        <v>1.4465556269456899E-2</v>
      </c>
      <c r="AE505" s="12">
        <v>45063</v>
      </c>
      <c r="AF505">
        <v>2.8</v>
      </c>
      <c r="AG505">
        <v>2.5</v>
      </c>
      <c r="AH505">
        <v>1.3</v>
      </c>
      <c r="AI505" s="25">
        <f t="shared" si="75"/>
        <v>7.9388046356214064</v>
      </c>
      <c r="AJ505">
        <v>100</v>
      </c>
      <c r="AL505">
        <f t="shared" si="83"/>
        <v>0.27761993744849206</v>
      </c>
      <c r="AN505" s="12">
        <v>45090</v>
      </c>
      <c r="AO505">
        <v>3.1</v>
      </c>
      <c r="AP505">
        <v>2.7</v>
      </c>
      <c r="AQ505">
        <v>1.5</v>
      </c>
      <c r="AR505" s="25">
        <f t="shared" si="76"/>
        <v>10.737178291806515</v>
      </c>
      <c r="AS505">
        <v>100</v>
      </c>
      <c r="AU505">
        <f t="shared" si="84"/>
        <v>0.30176880327335426</v>
      </c>
      <c r="AW505" s="12">
        <v>45149</v>
      </c>
      <c r="AX505">
        <v>4.0999999999999996</v>
      </c>
      <c r="AY505">
        <v>3.6</v>
      </c>
      <c r="AZ505">
        <v>2.2000000000000002</v>
      </c>
      <c r="BA505" s="25">
        <f t="shared" si="80"/>
        <v>27.081314072107418</v>
      </c>
      <c r="BB505">
        <v>100</v>
      </c>
    </row>
    <row r="506" spans="1:54" ht="15" customHeight="1" x14ac:dyDescent="0.25">
      <c r="A506" s="8" t="s">
        <v>181</v>
      </c>
      <c r="B506" s="7" t="s">
        <v>53</v>
      </c>
      <c r="C506" s="9" t="s">
        <v>64</v>
      </c>
      <c r="D506" s="12">
        <v>44977</v>
      </c>
      <c r="E506">
        <v>2.8</v>
      </c>
      <c r="F506">
        <v>2.5</v>
      </c>
      <c r="G506">
        <v>1.5</v>
      </c>
      <c r="H506" s="25">
        <f t="shared" si="77"/>
        <v>8.7964594300514207</v>
      </c>
      <c r="I506">
        <v>100</v>
      </c>
      <c r="L506" s="27" t="s">
        <v>106</v>
      </c>
      <c r="M506" s="12">
        <v>45007</v>
      </c>
      <c r="N506">
        <v>3.1</v>
      </c>
      <c r="O506">
        <v>2.4</v>
      </c>
      <c r="P506">
        <v>1.4</v>
      </c>
      <c r="Q506" s="25">
        <f t="shared" si="78"/>
        <v>8.7893908465808437</v>
      </c>
      <c r="R506">
        <v>100</v>
      </c>
      <c r="T506">
        <f t="shared" si="81"/>
        <v>-2.6796482171959178E-5</v>
      </c>
      <c r="U506" s="27"/>
      <c r="V506" s="12">
        <v>45033</v>
      </c>
      <c r="W506">
        <v>3.2</v>
      </c>
      <c r="X506">
        <v>2.5</v>
      </c>
      <c r="Y506">
        <v>1.5</v>
      </c>
      <c r="Z506" s="25">
        <f t="shared" si="79"/>
        <v>10.053096491487338</v>
      </c>
      <c r="AA506">
        <v>100</v>
      </c>
      <c r="AC506">
        <f t="shared" si="82"/>
        <v>5.1667418111415913E-3</v>
      </c>
      <c r="AE506" s="12">
        <v>45062</v>
      </c>
      <c r="AF506">
        <v>3.5</v>
      </c>
      <c r="AG506">
        <v>2.8</v>
      </c>
      <c r="AH506">
        <v>1.6</v>
      </c>
      <c r="AI506" s="25">
        <f t="shared" si="75"/>
        <v>13.304644887952776</v>
      </c>
      <c r="AJ506">
        <v>100</v>
      </c>
      <c r="AL506">
        <f t="shared" si="83"/>
        <v>0.28005217248522069</v>
      </c>
      <c r="AN506" s="12">
        <v>45090</v>
      </c>
      <c r="AO506">
        <v>3.6</v>
      </c>
      <c r="AP506">
        <v>2.7</v>
      </c>
      <c r="AQ506">
        <v>1.8</v>
      </c>
      <c r="AR506" s="25">
        <f t="shared" si="76"/>
        <v>14.313881527918495</v>
      </c>
      <c r="AS506">
        <v>100</v>
      </c>
      <c r="AU506">
        <f t="shared" si="84"/>
        <v>7.3071184712446072E-2</v>
      </c>
      <c r="AW506" s="12">
        <v>45149</v>
      </c>
      <c r="AX506">
        <v>4.4000000000000004</v>
      </c>
      <c r="AY506">
        <v>3.6</v>
      </c>
      <c r="AZ506">
        <v>2.8</v>
      </c>
      <c r="BA506" s="25">
        <f t="shared" si="80"/>
        <v>35.386899650035438</v>
      </c>
      <c r="BB506">
        <v>100</v>
      </c>
    </row>
    <row r="507" spans="1:54" ht="15" customHeight="1" x14ac:dyDescent="0.25">
      <c r="A507" s="8" t="s">
        <v>181</v>
      </c>
      <c r="B507" s="7" t="s">
        <v>54</v>
      </c>
      <c r="C507" s="9" t="s">
        <v>64</v>
      </c>
      <c r="D507" s="12">
        <v>44977</v>
      </c>
      <c r="E507">
        <v>3.1</v>
      </c>
      <c r="F507">
        <v>2.8</v>
      </c>
      <c r="G507">
        <v>2.2000000000000002</v>
      </c>
      <c r="H507" s="25">
        <f t="shared" si="77"/>
        <v>15.217089415825562</v>
      </c>
      <c r="I507">
        <v>100</v>
      </c>
      <c r="L507" s="27" t="s">
        <v>106</v>
      </c>
      <c r="M507" s="12">
        <v>45007</v>
      </c>
      <c r="N507">
        <v>3.1</v>
      </c>
      <c r="O507">
        <v>2.9</v>
      </c>
      <c r="P507">
        <v>1.9</v>
      </c>
      <c r="Q507" s="25">
        <f t="shared" si="78"/>
        <v>14.024069605624838</v>
      </c>
      <c r="R507">
        <v>100</v>
      </c>
      <c r="S507" s="28"/>
      <c r="T507">
        <f t="shared" si="81"/>
        <v>-2.7214663013503432E-3</v>
      </c>
      <c r="U507" s="27" t="s">
        <v>105</v>
      </c>
      <c r="V507" s="12">
        <v>45033</v>
      </c>
      <c r="W507">
        <v>3.3</v>
      </c>
      <c r="X507">
        <v>3.1</v>
      </c>
      <c r="Y507">
        <v>2</v>
      </c>
      <c r="Z507" s="25">
        <f t="shared" si="79"/>
        <v>16.853270139723293</v>
      </c>
      <c r="AA507">
        <v>100</v>
      </c>
      <c r="AC507">
        <f t="shared" si="82"/>
        <v>7.0680615620847482E-3</v>
      </c>
      <c r="AE507" s="12">
        <v>45062</v>
      </c>
      <c r="AF507">
        <v>3.7</v>
      </c>
      <c r="AG507">
        <v>3</v>
      </c>
      <c r="AH507">
        <v>2.6</v>
      </c>
      <c r="AI507" s="25">
        <f t="shared" si="75"/>
        <v>22.782829923833177</v>
      </c>
      <c r="AJ507">
        <v>100</v>
      </c>
      <c r="AL507">
        <f t="shared" si="83"/>
        <v>0.30126845868781194</v>
      </c>
      <c r="AN507" s="12">
        <v>45090</v>
      </c>
      <c r="AO507">
        <v>3.7</v>
      </c>
      <c r="AP507">
        <v>2.8</v>
      </c>
      <c r="AQ507">
        <v>2.8</v>
      </c>
      <c r="AR507" s="25">
        <f t="shared" si="76"/>
        <v>22.782829923833177</v>
      </c>
      <c r="AS507">
        <v>100</v>
      </c>
      <c r="AU507">
        <f t="shared" si="84"/>
        <v>0</v>
      </c>
      <c r="AW507" s="12">
        <v>45149</v>
      </c>
      <c r="AX507">
        <v>5.0999999999999996</v>
      </c>
      <c r="AY507">
        <v>3.7</v>
      </c>
      <c r="AZ507">
        <v>3.7</v>
      </c>
      <c r="BA507" s="25">
        <f t="shared" si="80"/>
        <v>54.83571437024645</v>
      </c>
      <c r="BB507">
        <v>100</v>
      </c>
    </row>
    <row r="508" spans="1:54" ht="15" customHeight="1" x14ac:dyDescent="0.25">
      <c r="A508" s="8" t="s">
        <v>181</v>
      </c>
      <c r="B508" s="7" t="s">
        <v>55</v>
      </c>
      <c r="C508" s="9" t="s">
        <v>64</v>
      </c>
      <c r="D508" s="12">
        <v>44977</v>
      </c>
      <c r="E508">
        <v>2.4</v>
      </c>
      <c r="F508">
        <v>2.2000000000000002</v>
      </c>
      <c r="G508">
        <v>1.7</v>
      </c>
      <c r="H508" s="25">
        <f t="shared" si="77"/>
        <v>7.1675436391651139</v>
      </c>
      <c r="I508">
        <v>100</v>
      </c>
      <c r="L508" s="27" t="s">
        <v>106</v>
      </c>
      <c r="M508" s="12">
        <v>45007</v>
      </c>
      <c r="N508">
        <v>3</v>
      </c>
      <c r="O508">
        <v>2.2000000000000002</v>
      </c>
      <c r="P508">
        <v>1.9</v>
      </c>
      <c r="Q508" s="25">
        <f t="shared" si="78"/>
        <v>9.9019073450333277</v>
      </c>
      <c r="R508">
        <v>100</v>
      </c>
      <c r="T508">
        <f t="shared" si="81"/>
        <v>1.0772146415451074E-2</v>
      </c>
      <c r="V508" s="12">
        <v>45033</v>
      </c>
      <c r="W508">
        <v>3.2</v>
      </c>
      <c r="X508">
        <v>2.5</v>
      </c>
      <c r="Y508">
        <v>1.9</v>
      </c>
      <c r="Z508" s="25">
        <f t="shared" si="79"/>
        <v>12.164246754699683</v>
      </c>
      <c r="AA508">
        <v>100</v>
      </c>
      <c r="AC508">
        <f t="shared" si="82"/>
        <v>7.9143713679030135E-3</v>
      </c>
      <c r="AE508" s="12">
        <v>45062</v>
      </c>
      <c r="AF508">
        <v>3.4</v>
      </c>
      <c r="AG508">
        <v>2.7</v>
      </c>
      <c r="AH508">
        <v>2.1</v>
      </c>
      <c r="AI508" s="25">
        <f t="shared" si="75"/>
        <v>15.38123763197563</v>
      </c>
      <c r="AJ508">
        <v>100</v>
      </c>
      <c r="AL508">
        <f t="shared" si="83"/>
        <v>0.23449636665499751</v>
      </c>
      <c r="AN508" s="12">
        <v>45090</v>
      </c>
      <c r="AO508">
        <v>3</v>
      </c>
      <c r="AP508">
        <v>2.7</v>
      </c>
      <c r="AQ508">
        <v>2.2999999999999998</v>
      </c>
      <c r="AR508" s="25">
        <f t="shared" si="76"/>
        <v>14.726215563702155</v>
      </c>
      <c r="AS508">
        <v>100</v>
      </c>
      <c r="AU508">
        <f t="shared" si="84"/>
        <v>-4.3492129377909777E-2</v>
      </c>
      <c r="AW508" s="12">
        <v>45149</v>
      </c>
      <c r="AX508">
        <v>3.5</v>
      </c>
      <c r="AY508">
        <v>2.8</v>
      </c>
      <c r="AZ508">
        <v>3.2</v>
      </c>
      <c r="BA508" s="25">
        <f t="shared" si="80"/>
        <v>24.740042147019622</v>
      </c>
      <c r="BB508">
        <v>100</v>
      </c>
    </row>
    <row r="509" spans="1:54" ht="15" customHeight="1" x14ac:dyDescent="0.25">
      <c r="A509" s="8" t="s">
        <v>181</v>
      </c>
      <c r="B509" s="7" t="s">
        <v>56</v>
      </c>
      <c r="C509" s="9" t="s">
        <v>64</v>
      </c>
      <c r="D509" s="12">
        <v>44977</v>
      </c>
      <c r="E509">
        <v>2.5</v>
      </c>
      <c r="F509">
        <v>2.2999999999999998</v>
      </c>
      <c r="G509">
        <v>2.1</v>
      </c>
      <c r="H509" s="25">
        <f t="shared" si="77"/>
        <v>9.5033177771091264</v>
      </c>
      <c r="I509">
        <v>100</v>
      </c>
      <c r="L509" s="27" t="s">
        <v>106</v>
      </c>
      <c r="M509" s="12">
        <v>45007</v>
      </c>
      <c r="N509">
        <v>3.2</v>
      </c>
      <c r="O509">
        <v>2.7</v>
      </c>
      <c r="P509">
        <v>2.2000000000000002</v>
      </c>
      <c r="Q509" s="25">
        <f t="shared" si="78"/>
        <v>15.08592792253819</v>
      </c>
      <c r="R509">
        <v>100</v>
      </c>
      <c r="T509">
        <f t="shared" si="81"/>
        <v>1.5404046877208559E-2</v>
      </c>
      <c r="V509" s="12">
        <v>45033</v>
      </c>
      <c r="W509">
        <v>3.5</v>
      </c>
      <c r="X509">
        <v>2.8</v>
      </c>
      <c r="Y509">
        <v>2.8</v>
      </c>
      <c r="Z509" s="25">
        <f t="shared" si="79"/>
        <v>21.551325603625976</v>
      </c>
      <c r="AA509">
        <v>100</v>
      </c>
      <c r="AC509">
        <f t="shared" si="82"/>
        <v>1.3718267074566613E-2</v>
      </c>
      <c r="AE509" s="12">
        <v>45062</v>
      </c>
      <c r="AF509">
        <v>3.9</v>
      </c>
      <c r="AG509">
        <v>3</v>
      </c>
      <c r="AH509">
        <v>2.9</v>
      </c>
      <c r="AI509" s="25">
        <f t="shared" si="75"/>
        <v>26.656217316168547</v>
      </c>
      <c r="AJ509">
        <v>100</v>
      </c>
      <c r="AL509">
        <f t="shared" si="83"/>
        <v>0.21244828019537959</v>
      </c>
      <c r="AN509" s="12">
        <v>45090</v>
      </c>
      <c r="AO509">
        <v>3.7</v>
      </c>
      <c r="AP509">
        <v>2.9</v>
      </c>
      <c r="AQ509">
        <v>2.8</v>
      </c>
      <c r="AR509" s="25">
        <f t="shared" si="76"/>
        <v>23.603767354124358</v>
      </c>
      <c r="AS509">
        <v>100</v>
      </c>
      <c r="AU509">
        <f t="shared" si="84"/>
        <v>-0.12154056443908101</v>
      </c>
      <c r="AW509" s="12">
        <v>45149</v>
      </c>
      <c r="AX509">
        <v>5.4</v>
      </c>
      <c r="AY509">
        <v>4.4000000000000004</v>
      </c>
      <c r="AZ509">
        <v>3.5</v>
      </c>
      <c r="BA509" s="25">
        <f t="shared" si="80"/>
        <v>66.172544159806918</v>
      </c>
      <c r="BB509">
        <v>100</v>
      </c>
    </row>
    <row r="510" spans="1:54" ht="15" customHeight="1" x14ac:dyDescent="0.25">
      <c r="A510" s="8" t="s">
        <v>181</v>
      </c>
      <c r="B510" s="7" t="s">
        <v>57</v>
      </c>
      <c r="C510" s="9" t="s">
        <v>64</v>
      </c>
      <c r="D510" s="12">
        <v>44977</v>
      </c>
      <c r="E510">
        <v>2.8</v>
      </c>
      <c r="F510">
        <v>2.2999999999999998</v>
      </c>
      <c r="G510">
        <v>2.2000000000000002</v>
      </c>
      <c r="H510" s="25">
        <f t="shared" si="77"/>
        <v>11.133018966158827</v>
      </c>
      <c r="I510">
        <v>100</v>
      </c>
      <c r="L510" s="27" t="s">
        <v>106</v>
      </c>
      <c r="M510" s="12">
        <v>45007</v>
      </c>
      <c r="N510">
        <v>3.1</v>
      </c>
      <c r="O510">
        <v>2.7</v>
      </c>
      <c r="P510">
        <v>1.9</v>
      </c>
      <c r="Q510" s="25">
        <f t="shared" si="78"/>
        <v>12.879744481554752</v>
      </c>
      <c r="R510">
        <v>100</v>
      </c>
      <c r="T510">
        <f t="shared" si="81"/>
        <v>4.8580169249164279E-3</v>
      </c>
      <c r="V510" s="12">
        <v>45033</v>
      </c>
      <c r="W510">
        <v>3.2</v>
      </c>
      <c r="X510">
        <v>2.7</v>
      </c>
      <c r="Y510">
        <v>1.9</v>
      </c>
      <c r="Z510" s="25">
        <f t="shared" si="79"/>
        <v>13.295220109992002</v>
      </c>
      <c r="AA510">
        <v>100</v>
      </c>
      <c r="AC510">
        <f t="shared" si="82"/>
        <v>1.2211037813300103E-3</v>
      </c>
      <c r="AE510" s="12">
        <v>45062</v>
      </c>
      <c r="AF510">
        <v>3.6</v>
      </c>
      <c r="AG510">
        <v>2.8</v>
      </c>
      <c r="AH510">
        <v>2.1</v>
      </c>
      <c r="AI510" s="25">
        <f t="shared" si="75"/>
        <v>16.971668912855463</v>
      </c>
      <c r="AJ510">
        <v>100</v>
      </c>
      <c r="AL510">
        <f t="shared" si="83"/>
        <v>0.24398372016685457</v>
      </c>
      <c r="AN510" s="12">
        <v>45090</v>
      </c>
      <c r="AO510">
        <v>3.5</v>
      </c>
      <c r="AP510">
        <v>2.7</v>
      </c>
      <c r="AQ510">
        <v>2.1</v>
      </c>
      <c r="AR510" s="25">
        <f t="shared" si="76"/>
        <v>15.83362697409256</v>
      </c>
      <c r="AS510">
        <v>100</v>
      </c>
      <c r="AU510">
        <f t="shared" si="84"/>
        <v>-6.9366349472890276E-2</v>
      </c>
      <c r="AW510" s="12">
        <v>45149</v>
      </c>
      <c r="AX510">
        <v>4.4000000000000004</v>
      </c>
      <c r="AY510">
        <v>3.4</v>
      </c>
      <c r="AZ510">
        <v>2.8</v>
      </c>
      <c r="BA510" s="25">
        <f t="shared" si="80"/>
        <v>33.209775941097696</v>
      </c>
      <c r="BB510">
        <v>100</v>
      </c>
    </row>
    <row r="511" spans="1:54" ht="15" customHeight="1" x14ac:dyDescent="0.25">
      <c r="A511" s="8" t="s">
        <v>181</v>
      </c>
      <c r="B511" s="7" t="s">
        <v>58</v>
      </c>
      <c r="C511" s="9" t="s">
        <v>64</v>
      </c>
      <c r="D511" s="12">
        <v>44977</v>
      </c>
      <c r="E511">
        <v>2.9</v>
      </c>
      <c r="F511">
        <v>2.2999999999999998</v>
      </c>
      <c r="G511">
        <v>2</v>
      </c>
      <c r="H511" s="25">
        <f t="shared" si="77"/>
        <v>10.528458729883642</v>
      </c>
      <c r="I511">
        <v>100</v>
      </c>
      <c r="L511" s="27" t="s">
        <v>106</v>
      </c>
      <c r="M511" s="12">
        <v>45007</v>
      </c>
      <c r="N511">
        <v>3.4</v>
      </c>
      <c r="O511">
        <v>2.5</v>
      </c>
      <c r="P511">
        <v>2.2000000000000002</v>
      </c>
      <c r="Q511" s="25">
        <f t="shared" si="78"/>
        <v>14.747028615032189</v>
      </c>
      <c r="R511">
        <v>100</v>
      </c>
      <c r="T511">
        <f t="shared" si="81"/>
        <v>1.1231988888755996E-2</v>
      </c>
      <c r="V511" s="12">
        <v>45033</v>
      </c>
      <c r="W511">
        <v>3.4</v>
      </c>
      <c r="X511">
        <v>2.7</v>
      </c>
      <c r="Y511">
        <v>2</v>
      </c>
      <c r="Z511" s="25">
        <f t="shared" si="79"/>
        <v>14.747028615032189</v>
      </c>
      <c r="AA511">
        <v>100</v>
      </c>
      <c r="AC511">
        <f t="shared" si="82"/>
        <v>0</v>
      </c>
      <c r="AD511" s="27"/>
      <c r="AE511" s="12">
        <v>45062</v>
      </c>
      <c r="AF511">
        <v>4</v>
      </c>
      <c r="AG511">
        <v>2.7</v>
      </c>
      <c r="AH511">
        <v>2.2999999999999998</v>
      </c>
      <c r="AI511" s="25">
        <f t="shared" si="75"/>
        <v>19.634954084936208</v>
      </c>
      <c r="AJ511">
        <v>100</v>
      </c>
      <c r="AL511">
        <f t="shared" si="83"/>
        <v>0.28608550582190234</v>
      </c>
      <c r="AN511" s="12">
        <v>45090</v>
      </c>
      <c r="AO511">
        <v>4</v>
      </c>
      <c r="AP511">
        <v>2.6</v>
      </c>
      <c r="AQ511">
        <v>2.2000000000000002</v>
      </c>
      <c r="AR511" s="25">
        <f t="shared" si="76"/>
        <v>18.095573684677213</v>
      </c>
      <c r="AS511">
        <v>100</v>
      </c>
      <c r="AU511">
        <f t="shared" si="84"/>
        <v>-8.159328973482953E-2</v>
      </c>
      <c r="AW511" s="12">
        <v>45149</v>
      </c>
      <c r="AX511">
        <v>4.8</v>
      </c>
      <c r="AY511">
        <v>2.9</v>
      </c>
      <c r="AZ511">
        <v>3.1</v>
      </c>
      <c r="BA511" s="25">
        <f t="shared" si="80"/>
        <v>33.929200658769766</v>
      </c>
      <c r="BB511">
        <v>100</v>
      </c>
    </row>
    <row r="512" spans="1:54" ht="15" customHeight="1" x14ac:dyDescent="0.25">
      <c r="A512" s="8" t="s">
        <v>181</v>
      </c>
      <c r="B512" s="7" t="s">
        <v>59</v>
      </c>
      <c r="C512" s="9" t="s">
        <v>64</v>
      </c>
      <c r="D512" s="12">
        <v>44977</v>
      </c>
      <c r="E512">
        <v>2.4</v>
      </c>
      <c r="F512">
        <v>1.9</v>
      </c>
      <c r="G512">
        <v>1.6</v>
      </c>
      <c r="H512" s="25">
        <f t="shared" si="77"/>
        <v>5.7726765009712446</v>
      </c>
      <c r="I512">
        <v>100</v>
      </c>
      <c r="L512" s="27" t="s">
        <v>106</v>
      </c>
      <c r="M512" s="12">
        <v>45007</v>
      </c>
      <c r="N512">
        <v>2.8</v>
      </c>
      <c r="O512">
        <v>2.2000000000000002</v>
      </c>
      <c r="P512">
        <v>1.7</v>
      </c>
      <c r="Q512" s="25">
        <f t="shared" si="78"/>
        <v>8.3621342456926335</v>
      </c>
      <c r="R512">
        <v>100</v>
      </c>
      <c r="T512">
        <f t="shared" si="81"/>
        <v>1.2352594970257468E-2</v>
      </c>
      <c r="V512" s="12">
        <v>45033</v>
      </c>
      <c r="W512">
        <v>3</v>
      </c>
      <c r="X512">
        <v>2</v>
      </c>
      <c r="Y512">
        <v>2.2999999999999998</v>
      </c>
      <c r="Z512" s="25">
        <f t="shared" si="79"/>
        <v>10.891509030914113</v>
      </c>
      <c r="AA512">
        <v>100</v>
      </c>
      <c r="AC512">
        <f t="shared" si="82"/>
        <v>1.0164223485183968E-2</v>
      </c>
      <c r="AE512" s="12">
        <v>45062</v>
      </c>
      <c r="AF512">
        <v>3.3</v>
      </c>
      <c r="AG512">
        <v>2.4</v>
      </c>
      <c r="AH512">
        <v>2</v>
      </c>
      <c r="AI512" s="25">
        <f t="shared" si="75"/>
        <v>12.544379465784045</v>
      </c>
      <c r="AJ512">
        <v>100</v>
      </c>
      <c r="AL512">
        <f t="shared" si="83"/>
        <v>0.14119828848151184</v>
      </c>
      <c r="AN512" s="12">
        <v>45090</v>
      </c>
      <c r="AO512">
        <v>3.5</v>
      </c>
      <c r="AP512">
        <v>2.2999999999999998</v>
      </c>
      <c r="AQ512">
        <v>2.1</v>
      </c>
      <c r="AR512" s="25">
        <f t="shared" si="76"/>
        <v>13.304644887952776</v>
      </c>
      <c r="AS512">
        <v>100</v>
      </c>
      <c r="AU512">
        <f t="shared" si="84"/>
        <v>5.8803961233830672E-2</v>
      </c>
      <c r="AW512" s="12">
        <v>45149</v>
      </c>
      <c r="AX512">
        <v>4.3</v>
      </c>
      <c r="AY512">
        <v>3.1</v>
      </c>
      <c r="AZ512">
        <v>2.6</v>
      </c>
      <c r="BA512" s="25">
        <f t="shared" si="80"/>
        <v>27.431405303441828</v>
      </c>
      <c r="BB512">
        <v>100</v>
      </c>
    </row>
    <row r="513" spans="1:54" ht="15" customHeight="1" x14ac:dyDescent="0.25">
      <c r="A513" s="8" t="s">
        <v>181</v>
      </c>
      <c r="B513" s="7" t="s">
        <v>60</v>
      </c>
      <c r="C513" s="9" t="s">
        <v>64</v>
      </c>
      <c r="D513" s="12">
        <v>44977</v>
      </c>
      <c r="E513">
        <v>2.5</v>
      </c>
      <c r="F513">
        <v>2.6</v>
      </c>
      <c r="G513">
        <v>2.1</v>
      </c>
      <c r="H513" s="25">
        <f t="shared" si="77"/>
        <v>10.843403393406021</v>
      </c>
      <c r="I513">
        <v>100</v>
      </c>
      <c r="L513" s="27" t="s">
        <v>106</v>
      </c>
      <c r="M513" s="12">
        <v>45007</v>
      </c>
      <c r="N513">
        <v>3</v>
      </c>
      <c r="O513">
        <v>2.9</v>
      </c>
      <c r="P513">
        <v>2.1</v>
      </c>
      <c r="Q513" s="25">
        <f t="shared" si="78"/>
        <v>14.726215563702155</v>
      </c>
      <c r="R513">
        <v>100</v>
      </c>
      <c r="T513">
        <f t="shared" si="81"/>
        <v>1.0202412141004315E-2</v>
      </c>
      <c r="V513" s="12">
        <v>45033</v>
      </c>
      <c r="W513">
        <v>3.2</v>
      </c>
      <c r="X513">
        <v>3</v>
      </c>
      <c r="Y513">
        <v>2.1</v>
      </c>
      <c r="Z513" s="25">
        <f t="shared" si="79"/>
        <v>16.342564983974103</v>
      </c>
      <c r="AA513">
        <v>100</v>
      </c>
      <c r="AC513">
        <f t="shared" si="82"/>
        <v>4.0055298357665643E-3</v>
      </c>
      <c r="AE513" s="12">
        <v>45062</v>
      </c>
      <c r="AF513">
        <v>3.6</v>
      </c>
      <c r="AG513">
        <v>3.2</v>
      </c>
      <c r="AH513">
        <v>2.2999999999999998</v>
      </c>
      <c r="AI513" s="25">
        <f t="shared" ref="AI513:AI576" si="85">IF(AJ513=0,"",PI()*((AG513+AH513)/4)^2*AF513)</f>
        <v>21.382464998495532</v>
      </c>
      <c r="AJ513">
        <v>100</v>
      </c>
      <c r="AL513">
        <f t="shared" si="83"/>
        <v>0.26862515354206479</v>
      </c>
      <c r="AN513" s="12">
        <v>45090</v>
      </c>
      <c r="AO513">
        <v>3.6</v>
      </c>
      <c r="AP513">
        <v>3.2</v>
      </c>
      <c r="AQ513">
        <v>2.2000000000000002</v>
      </c>
      <c r="AR513" s="25">
        <f t="shared" ref="AR513:AR576" si="86">IF(AS513=0,"",PI()*((AP513+AQ513)/4)^2*AO513)</f>
        <v>20.611989400202635</v>
      </c>
      <c r="AS513">
        <v>100</v>
      </c>
      <c r="AU513">
        <f t="shared" si="84"/>
        <v>-3.667548843052882E-2</v>
      </c>
      <c r="AW513" s="12">
        <v>45149</v>
      </c>
      <c r="AX513">
        <v>4.5</v>
      </c>
      <c r="AY513">
        <v>4</v>
      </c>
      <c r="AZ513">
        <v>2.9</v>
      </c>
      <c r="BA513" s="25">
        <f t="shared" si="80"/>
        <v>42.066907379271576</v>
      </c>
      <c r="BB513">
        <v>100</v>
      </c>
    </row>
    <row r="514" spans="1:54" ht="15" customHeight="1" x14ac:dyDescent="0.25">
      <c r="A514" s="8" t="s">
        <v>182</v>
      </c>
      <c r="B514" s="7" t="s">
        <v>53</v>
      </c>
      <c r="C514" s="9" t="s">
        <v>64</v>
      </c>
      <c r="D514" s="12">
        <v>44980</v>
      </c>
      <c r="E514" s="25">
        <v>2.8</v>
      </c>
      <c r="F514" s="25">
        <v>2</v>
      </c>
      <c r="G514" s="25">
        <v>2.4</v>
      </c>
      <c r="H514" s="25">
        <f t="shared" ref="H514:H577" si="87">IF(I514=0,"",PI()*((F514+G514)/4)^2*E514)</f>
        <v>10.64371591036222</v>
      </c>
      <c r="I514" s="25">
        <v>100</v>
      </c>
      <c r="J514" s="25"/>
      <c r="K514" s="25"/>
      <c r="L514" s="26"/>
      <c r="M514" s="12">
        <v>45006</v>
      </c>
      <c r="N514">
        <v>3</v>
      </c>
      <c r="O514">
        <v>2.4</v>
      </c>
      <c r="P514">
        <v>2.2000000000000002</v>
      </c>
      <c r="Q514" s="25">
        <f t="shared" ref="Q514:Q577" si="88">IF(R514=0,"",PI()*((O514+P514)/4)^2*N514)</f>
        <v>12.464268853117503</v>
      </c>
      <c r="R514">
        <v>100</v>
      </c>
      <c r="T514">
        <f t="shared" si="81"/>
        <v>6.0729383318699585E-3</v>
      </c>
      <c r="V514" s="12">
        <v>45036</v>
      </c>
      <c r="W514">
        <v>3.4</v>
      </c>
      <c r="X514">
        <v>2.5</v>
      </c>
      <c r="Y514">
        <v>2.8</v>
      </c>
      <c r="Z514" s="25">
        <f t="shared" ref="Z514:Z577" si="89">IF(AA514=0,"",PI()*((X514+Y514)/4)^2*W514)</f>
        <v>18.752559248359173</v>
      </c>
      <c r="AA514">
        <v>100</v>
      </c>
      <c r="AC514">
        <f t="shared" si="82"/>
        <v>1.3615472569335327E-2</v>
      </c>
      <c r="AE514" s="12">
        <v>45062</v>
      </c>
      <c r="AF514" s="28">
        <v>3.5</v>
      </c>
      <c r="AG514" s="28">
        <v>2.7</v>
      </c>
      <c r="AH514" s="28">
        <v>2.2999999999999998</v>
      </c>
      <c r="AI514" s="25">
        <v>17</v>
      </c>
      <c r="AJ514" s="28">
        <v>100</v>
      </c>
      <c r="AL514">
        <f t="shared" si="83"/>
        <v>-9.8060280530107097E-2</v>
      </c>
      <c r="AN514" s="12">
        <v>45090</v>
      </c>
      <c r="AO514">
        <v>4</v>
      </c>
      <c r="AP514">
        <v>3.1</v>
      </c>
      <c r="AQ514">
        <v>3.1</v>
      </c>
      <c r="AR514" s="25">
        <f t="shared" si="86"/>
        <v>30.190705400997917</v>
      </c>
      <c r="AS514">
        <v>100</v>
      </c>
      <c r="AU514">
        <f t="shared" si="84"/>
        <v>0.57396412291657606</v>
      </c>
      <c r="AW514" s="12">
        <v>45149</v>
      </c>
      <c r="AX514">
        <v>4.9000000000000004</v>
      </c>
      <c r="AY514">
        <v>3.9</v>
      </c>
      <c r="AZ514">
        <v>3.1</v>
      </c>
      <c r="BA514" s="25">
        <f t="shared" ref="BA514:BA577" si="90">IF(BB514=0,"",PI()*((AY514+AZ514)/4)^2*AX514)</f>
        <v>47.143524757931836</v>
      </c>
      <c r="BB514">
        <v>100</v>
      </c>
    </row>
    <row r="515" spans="1:54" ht="15" customHeight="1" x14ac:dyDescent="0.25">
      <c r="A515" s="8" t="s">
        <v>182</v>
      </c>
      <c r="B515" s="7" t="s">
        <v>54</v>
      </c>
      <c r="C515" s="9" t="s">
        <v>64</v>
      </c>
      <c r="D515" s="12">
        <v>44980</v>
      </c>
      <c r="E515" s="25">
        <v>3</v>
      </c>
      <c r="F515" s="25">
        <v>2.1</v>
      </c>
      <c r="G515" s="25">
        <v>1.5</v>
      </c>
      <c r="H515" s="25">
        <f t="shared" si="87"/>
        <v>7.6340701482231985</v>
      </c>
      <c r="I515" s="25">
        <v>100</v>
      </c>
      <c r="J515" s="25"/>
      <c r="K515" s="25"/>
      <c r="L515" s="26"/>
      <c r="M515" s="12">
        <v>45006</v>
      </c>
      <c r="N515">
        <v>3.3</v>
      </c>
      <c r="O515">
        <v>2</v>
      </c>
      <c r="P515">
        <v>1.4</v>
      </c>
      <c r="Q515" s="25">
        <f t="shared" si="88"/>
        <v>7.4903422843214624</v>
      </c>
      <c r="R515">
        <v>100</v>
      </c>
      <c r="T515">
        <f t="shared" ref="T515:T578" si="91">LN(Q515/H515)/(M515-D515)</f>
        <v>-7.3102491829126197E-4</v>
      </c>
      <c r="V515" s="12">
        <v>45036</v>
      </c>
      <c r="W515">
        <v>3.8</v>
      </c>
      <c r="X515">
        <v>2.6</v>
      </c>
      <c r="Y515">
        <v>1.9</v>
      </c>
      <c r="Z515" s="25">
        <f t="shared" si="89"/>
        <v>15.10909716835841</v>
      </c>
      <c r="AA515">
        <v>100</v>
      </c>
      <c r="AC515">
        <f t="shared" ref="AC515:AC578" si="92">LN(Z515/Q515)/(V515-M515)</f>
        <v>2.3389417618940745E-2</v>
      </c>
      <c r="AE515" s="12">
        <v>45062</v>
      </c>
      <c r="AF515" s="28">
        <v>4.0999999999999996</v>
      </c>
      <c r="AG515" s="28">
        <v>2.9</v>
      </c>
      <c r="AH515" s="28">
        <v>1.8</v>
      </c>
      <c r="AI515" s="25">
        <v>18</v>
      </c>
      <c r="AJ515" s="28">
        <v>100</v>
      </c>
      <c r="AL515">
        <f t="shared" ref="AL515:AL578" si="93">LN(AI515/Z515)/(AE515/V515)</f>
        <v>0.17497371888728094</v>
      </c>
      <c r="AN515" s="12">
        <v>45090</v>
      </c>
      <c r="AO515">
        <v>4.5</v>
      </c>
      <c r="AP515">
        <v>3.4</v>
      </c>
      <c r="AQ515">
        <v>2.4</v>
      </c>
      <c r="AR515" s="25">
        <f t="shared" si="86"/>
        <v>29.723393493776431</v>
      </c>
      <c r="AS515">
        <v>100</v>
      </c>
      <c r="AU515">
        <f t="shared" ref="AU515:AU578" si="94">LN(AR515/AI515)/(AN515/AE515)</f>
        <v>0.50125117709652389</v>
      </c>
      <c r="AW515" s="12">
        <v>45149</v>
      </c>
      <c r="AX515">
        <v>5.2</v>
      </c>
      <c r="AY515">
        <v>4.7</v>
      </c>
      <c r="AZ515">
        <v>3.7</v>
      </c>
      <c r="BA515" s="25">
        <f t="shared" si="90"/>
        <v>72.043002732121138</v>
      </c>
      <c r="BB515">
        <v>100</v>
      </c>
    </row>
    <row r="516" spans="1:54" ht="15" customHeight="1" x14ac:dyDescent="0.25">
      <c r="A516" s="8" t="s">
        <v>182</v>
      </c>
      <c r="B516" s="7" t="s">
        <v>55</v>
      </c>
      <c r="C516" s="9" t="s">
        <v>64</v>
      </c>
      <c r="D516" s="12">
        <v>44980</v>
      </c>
      <c r="E516" s="25">
        <v>2.5</v>
      </c>
      <c r="F516" s="25">
        <v>2.2999999999999998</v>
      </c>
      <c r="G516" s="25">
        <v>2.2000000000000002</v>
      </c>
      <c r="H516" s="25">
        <f t="shared" si="87"/>
        <v>9.9401955054989539</v>
      </c>
      <c r="I516" s="25">
        <v>100</v>
      </c>
      <c r="J516" s="25"/>
      <c r="K516" s="25"/>
      <c r="L516" s="26"/>
      <c r="M516" s="12">
        <v>45006</v>
      </c>
      <c r="N516">
        <v>2.4</v>
      </c>
      <c r="O516">
        <v>2.6</v>
      </c>
      <c r="P516">
        <v>2.1</v>
      </c>
      <c r="Q516" s="25">
        <f t="shared" si="88"/>
        <v>10.40966725766978</v>
      </c>
      <c r="R516">
        <v>100</v>
      </c>
      <c r="T516">
        <f t="shared" si="91"/>
        <v>1.7749318984316396E-3</v>
      </c>
      <c r="V516" s="12">
        <v>45036</v>
      </c>
      <c r="W516">
        <v>3.2</v>
      </c>
      <c r="X516">
        <v>2.8</v>
      </c>
      <c r="Y516">
        <v>2.6</v>
      </c>
      <c r="Z516" s="25">
        <f t="shared" si="89"/>
        <v>18.321768355735678</v>
      </c>
      <c r="AA516">
        <v>100</v>
      </c>
      <c r="AC516">
        <f t="shared" si="92"/>
        <v>1.8845165405340428E-2</v>
      </c>
      <c r="AE516" s="12">
        <v>45062</v>
      </c>
      <c r="AF516" s="28">
        <v>3.3</v>
      </c>
      <c r="AG516" s="28">
        <v>3.1</v>
      </c>
      <c r="AH516" s="28">
        <v>3</v>
      </c>
      <c r="AI516" s="25">
        <v>24</v>
      </c>
      <c r="AJ516" s="28">
        <v>100</v>
      </c>
      <c r="AL516">
        <f t="shared" si="93"/>
        <v>0.26980818523014927</v>
      </c>
      <c r="AN516" s="12">
        <v>45090</v>
      </c>
      <c r="AO516">
        <v>4.0999999999999996</v>
      </c>
      <c r="AP516">
        <v>3.6</v>
      </c>
      <c r="AQ516">
        <v>3.2</v>
      </c>
      <c r="AR516" s="25">
        <f t="shared" si="86"/>
        <v>37.224731352385461</v>
      </c>
      <c r="AS516">
        <v>100</v>
      </c>
      <c r="AU516">
        <f t="shared" si="94"/>
        <v>0.43864697097062372</v>
      </c>
      <c r="AW516" s="12">
        <v>45149</v>
      </c>
      <c r="AX516">
        <v>4.7</v>
      </c>
      <c r="AY516">
        <v>3.9</v>
      </c>
      <c r="AZ516">
        <v>3.7</v>
      </c>
      <c r="BA516" s="25">
        <f t="shared" si="90"/>
        <v>53.303402553458021</v>
      </c>
      <c r="BB516">
        <v>100</v>
      </c>
    </row>
    <row r="517" spans="1:54" ht="15" customHeight="1" x14ac:dyDescent="0.25">
      <c r="A517" s="8" t="s">
        <v>182</v>
      </c>
      <c r="B517" s="7" t="s">
        <v>56</v>
      </c>
      <c r="C517" s="9" t="s">
        <v>64</v>
      </c>
      <c r="D517" s="12">
        <v>44980</v>
      </c>
      <c r="E517" s="25">
        <v>3</v>
      </c>
      <c r="F517" s="25">
        <v>2.6</v>
      </c>
      <c r="G517" s="25">
        <v>2</v>
      </c>
      <c r="H517" s="25">
        <f t="shared" si="87"/>
        <v>12.464268853117503</v>
      </c>
      <c r="I517" s="25">
        <v>100</v>
      </c>
      <c r="J517" s="25"/>
      <c r="K517" s="25"/>
      <c r="L517" s="26"/>
      <c r="M517" s="12">
        <v>45006</v>
      </c>
      <c r="N517">
        <v>3.4</v>
      </c>
      <c r="O517">
        <v>3</v>
      </c>
      <c r="P517">
        <v>1.8</v>
      </c>
      <c r="Q517" s="25">
        <f t="shared" si="88"/>
        <v>15.381237631975628</v>
      </c>
      <c r="R517">
        <v>100</v>
      </c>
      <c r="T517">
        <f t="shared" si="91"/>
        <v>8.0877835304460806E-3</v>
      </c>
      <c r="V517" s="12">
        <v>45036</v>
      </c>
      <c r="W517">
        <v>3.9</v>
      </c>
      <c r="X517">
        <v>3</v>
      </c>
      <c r="Y517">
        <v>2</v>
      </c>
      <c r="Z517" s="25">
        <f t="shared" si="89"/>
        <v>19.144080232812801</v>
      </c>
      <c r="AA517">
        <v>100</v>
      </c>
      <c r="AC517">
        <f t="shared" si="92"/>
        <v>7.2948370184665037E-3</v>
      </c>
      <c r="AE517" s="12">
        <v>45062</v>
      </c>
      <c r="AF517" s="28">
        <v>4.0999999999999996</v>
      </c>
      <c r="AG517" s="28">
        <v>3.2</v>
      </c>
      <c r="AH517" s="28">
        <v>2.1</v>
      </c>
      <c r="AI517" s="25">
        <v>23</v>
      </c>
      <c r="AJ517" s="28">
        <v>100</v>
      </c>
      <c r="AL517">
        <f t="shared" si="93"/>
        <v>0.1833947975785182</v>
      </c>
      <c r="AN517" s="12">
        <v>45090</v>
      </c>
      <c r="AO517">
        <v>4.7</v>
      </c>
      <c r="AP517">
        <v>3.7</v>
      </c>
      <c r="AQ517">
        <v>2.6</v>
      </c>
      <c r="AR517" s="25">
        <f t="shared" si="86"/>
        <v>36.627632398662563</v>
      </c>
      <c r="AS517">
        <v>100</v>
      </c>
      <c r="AU517">
        <f t="shared" si="94"/>
        <v>0.46501977565875829</v>
      </c>
      <c r="AW517" s="12">
        <v>45149</v>
      </c>
      <c r="AX517">
        <v>5.6</v>
      </c>
      <c r="AY517">
        <v>4.4000000000000004</v>
      </c>
      <c r="AZ517">
        <v>3</v>
      </c>
      <c r="BA517" s="25">
        <f t="shared" si="90"/>
        <v>60.211764798701978</v>
      </c>
      <c r="BB517">
        <v>100</v>
      </c>
    </row>
    <row r="518" spans="1:54" ht="15" customHeight="1" x14ac:dyDescent="0.25">
      <c r="A518" s="8" t="s">
        <v>182</v>
      </c>
      <c r="B518" s="7" t="s">
        <v>57</v>
      </c>
      <c r="C518" s="9" t="s">
        <v>64</v>
      </c>
      <c r="D518" s="12">
        <v>44980</v>
      </c>
      <c r="E518" s="25">
        <v>2.2999999999999998</v>
      </c>
      <c r="F518" s="25">
        <v>3</v>
      </c>
      <c r="G518" s="25">
        <v>2</v>
      </c>
      <c r="H518" s="25">
        <f t="shared" si="87"/>
        <v>11.290098598838318</v>
      </c>
      <c r="I518" s="25">
        <v>100</v>
      </c>
      <c r="J518" s="25"/>
      <c r="K518" s="25"/>
      <c r="L518" s="26"/>
      <c r="M518" s="12">
        <v>45006</v>
      </c>
      <c r="N518">
        <v>2.8</v>
      </c>
      <c r="O518">
        <v>2.9</v>
      </c>
      <c r="P518">
        <v>2</v>
      </c>
      <c r="Q518" s="25">
        <f t="shared" si="88"/>
        <v>13.200186932220916</v>
      </c>
      <c r="R518">
        <v>100</v>
      </c>
      <c r="T518">
        <f t="shared" si="91"/>
        <v>6.0117261388852161E-3</v>
      </c>
      <c r="V518" s="12">
        <v>45036</v>
      </c>
      <c r="W518">
        <v>3.5</v>
      </c>
      <c r="X518">
        <v>2.8</v>
      </c>
      <c r="Y518">
        <v>2</v>
      </c>
      <c r="Z518" s="25">
        <f t="shared" si="89"/>
        <v>15.833626974092558</v>
      </c>
      <c r="AA518">
        <v>100</v>
      </c>
      <c r="AC518">
        <f t="shared" si="92"/>
        <v>6.0634992302912756E-3</v>
      </c>
      <c r="AE518" s="12">
        <v>45062</v>
      </c>
      <c r="AF518" s="28">
        <v>3.1</v>
      </c>
      <c r="AG518" s="28">
        <v>3.2</v>
      </c>
      <c r="AH518" s="28">
        <v>2.5</v>
      </c>
      <c r="AI518" s="25">
        <v>20</v>
      </c>
      <c r="AJ518" s="28">
        <v>100</v>
      </c>
      <c r="AL518">
        <f t="shared" si="93"/>
        <v>0.23346152456529831</v>
      </c>
      <c r="AN518" s="12">
        <v>45090</v>
      </c>
      <c r="AO518">
        <v>3.3</v>
      </c>
      <c r="AP518">
        <v>3.4</v>
      </c>
      <c r="AQ518">
        <v>2.6</v>
      </c>
      <c r="AR518" s="25">
        <f t="shared" si="86"/>
        <v>23.326325452904214</v>
      </c>
      <c r="AS518">
        <v>100</v>
      </c>
      <c r="AU518">
        <f t="shared" si="94"/>
        <v>0.15375475898648885</v>
      </c>
      <c r="AW518" s="12">
        <v>45149</v>
      </c>
      <c r="AX518">
        <v>4.0999999999999996</v>
      </c>
      <c r="AY518">
        <v>3.7</v>
      </c>
      <c r="AZ518">
        <v>2.7</v>
      </c>
      <c r="BA518" s="25">
        <f t="shared" si="90"/>
        <v>32.974156492078471</v>
      </c>
      <c r="BB518">
        <v>100</v>
      </c>
    </row>
    <row r="519" spans="1:54" ht="15" customHeight="1" x14ac:dyDescent="0.25">
      <c r="A519" s="8" t="s">
        <v>182</v>
      </c>
      <c r="B519" s="7" t="s">
        <v>58</v>
      </c>
      <c r="C519" s="9" t="s">
        <v>64</v>
      </c>
      <c r="D519" s="12">
        <v>44980</v>
      </c>
      <c r="E519" s="25">
        <v>2.6</v>
      </c>
      <c r="F519" s="25">
        <v>2.4</v>
      </c>
      <c r="G519" s="25">
        <v>2</v>
      </c>
      <c r="H519" s="25">
        <f t="shared" si="87"/>
        <v>9.8834504881934908</v>
      </c>
      <c r="I519" s="25">
        <v>100</v>
      </c>
      <c r="J519" s="25"/>
      <c r="K519" s="25"/>
      <c r="L519" s="26"/>
      <c r="M519" s="12">
        <v>45006</v>
      </c>
      <c r="N519">
        <v>2.7</v>
      </c>
      <c r="O519">
        <v>2.4</v>
      </c>
      <c r="P519">
        <v>1.6</v>
      </c>
      <c r="Q519" s="25">
        <f t="shared" si="88"/>
        <v>8.4823001646924414</v>
      </c>
      <c r="R519">
        <v>100</v>
      </c>
      <c r="T519">
        <f t="shared" si="91"/>
        <v>-5.8800012163770354E-3</v>
      </c>
      <c r="V519" s="12">
        <v>45033</v>
      </c>
      <c r="W519">
        <v>3</v>
      </c>
      <c r="X519">
        <v>2.6</v>
      </c>
      <c r="Y519">
        <v>1.7</v>
      </c>
      <c r="Z519" s="25">
        <f t="shared" si="89"/>
        <v>10.891509030914113</v>
      </c>
      <c r="AA519">
        <v>100</v>
      </c>
      <c r="AC519">
        <f t="shared" si="92"/>
        <v>9.2593273635955022E-3</v>
      </c>
      <c r="AE519" s="12">
        <v>45062</v>
      </c>
      <c r="AF519" s="28">
        <v>3</v>
      </c>
      <c r="AG519" s="28">
        <v>2.4</v>
      </c>
      <c r="AH519" s="28">
        <v>2</v>
      </c>
      <c r="AI519" s="25">
        <v>11</v>
      </c>
      <c r="AJ519" s="28">
        <v>100</v>
      </c>
      <c r="AL519">
        <f t="shared" si="93"/>
        <v>9.9053963217655989E-3</v>
      </c>
      <c r="AN519" s="12">
        <v>45090</v>
      </c>
      <c r="AO519">
        <v>3.5</v>
      </c>
      <c r="AP519">
        <v>2.9</v>
      </c>
      <c r="AQ519">
        <v>2.2999999999999998</v>
      </c>
      <c r="AR519" s="25">
        <f t="shared" si="86"/>
        <v>18.58252054598362</v>
      </c>
      <c r="AS519">
        <v>100</v>
      </c>
      <c r="AU519">
        <f t="shared" si="94"/>
        <v>0.52400051431607708</v>
      </c>
      <c r="AW519" s="12">
        <v>45149</v>
      </c>
      <c r="AX519">
        <v>3.5</v>
      </c>
      <c r="AY519">
        <v>3.8</v>
      </c>
      <c r="AZ519">
        <v>3.1</v>
      </c>
      <c r="BA519" s="25">
        <f t="shared" si="90"/>
        <v>32.718705739433453</v>
      </c>
      <c r="BB519">
        <v>100</v>
      </c>
    </row>
    <row r="520" spans="1:54" ht="15" customHeight="1" x14ac:dyDescent="0.25">
      <c r="A520" s="8" t="s">
        <v>182</v>
      </c>
      <c r="B520" s="7" t="s">
        <v>59</v>
      </c>
      <c r="C520" s="9" t="s">
        <v>64</v>
      </c>
      <c r="D520" s="12">
        <v>44980</v>
      </c>
      <c r="E520" s="25">
        <v>3</v>
      </c>
      <c r="F520" s="25">
        <v>2.4</v>
      </c>
      <c r="G520" s="25">
        <v>2.2000000000000002</v>
      </c>
      <c r="H520" s="25">
        <f t="shared" si="87"/>
        <v>12.464268853117503</v>
      </c>
      <c r="I520" s="25">
        <v>100</v>
      </c>
      <c r="J520" s="25"/>
      <c r="K520" s="25"/>
      <c r="L520" s="26"/>
      <c r="M520" s="12">
        <v>45006</v>
      </c>
      <c r="N520">
        <v>3.1</v>
      </c>
      <c r="O520">
        <v>2.5</v>
      </c>
      <c r="P520">
        <v>1.9</v>
      </c>
      <c r="Q520" s="25">
        <f t="shared" si="88"/>
        <v>11.784114043615316</v>
      </c>
      <c r="R520">
        <v>100</v>
      </c>
      <c r="T520">
        <f t="shared" si="91"/>
        <v>-2.1582193199490927E-3</v>
      </c>
      <c r="V520" s="12">
        <v>45033</v>
      </c>
      <c r="W520">
        <v>3.6</v>
      </c>
      <c r="X520">
        <v>2.9</v>
      </c>
      <c r="Y520">
        <v>2.4</v>
      </c>
      <c r="Z520" s="25">
        <f t="shared" si="89"/>
        <v>19.855650968850892</v>
      </c>
      <c r="AA520">
        <v>100</v>
      </c>
      <c r="AC520">
        <f t="shared" si="92"/>
        <v>1.9323566416247592E-2</v>
      </c>
      <c r="AE520" s="12">
        <v>45062</v>
      </c>
      <c r="AF520" s="28">
        <v>3.6</v>
      </c>
      <c r="AG520" s="28">
        <v>2.8</v>
      </c>
      <c r="AH520" s="28">
        <v>2.6</v>
      </c>
      <c r="AI520" s="25">
        <v>21</v>
      </c>
      <c r="AJ520" s="28">
        <v>100</v>
      </c>
      <c r="AL520">
        <f t="shared" si="93"/>
        <v>5.5997726556524408E-2</v>
      </c>
      <c r="AN520" s="12">
        <v>45090</v>
      </c>
      <c r="AO520">
        <v>4.3</v>
      </c>
      <c r="AP520">
        <v>3.3</v>
      </c>
      <c r="AQ520">
        <v>2.7</v>
      </c>
      <c r="AR520" s="25">
        <f t="shared" si="86"/>
        <v>30.394908923481246</v>
      </c>
      <c r="AS520">
        <v>100</v>
      </c>
      <c r="AU520">
        <f t="shared" si="94"/>
        <v>0.36952307792145961</v>
      </c>
      <c r="AW520" s="12">
        <v>45149</v>
      </c>
      <c r="AX520">
        <v>4.3</v>
      </c>
      <c r="AY520">
        <v>4.0999999999999996</v>
      </c>
      <c r="AZ520">
        <v>3.2</v>
      </c>
      <c r="BA520" s="25">
        <f t="shared" si="90"/>
        <v>44.99290823700877</v>
      </c>
      <c r="BB520">
        <v>100</v>
      </c>
    </row>
    <row r="521" spans="1:54" ht="15" customHeight="1" x14ac:dyDescent="0.25">
      <c r="A521" s="8" t="s">
        <v>182</v>
      </c>
      <c r="B521" s="7" t="s">
        <v>60</v>
      </c>
      <c r="C521" s="9" t="s">
        <v>64</v>
      </c>
      <c r="D521" s="12">
        <v>44980</v>
      </c>
      <c r="E521" s="25">
        <v>2.8</v>
      </c>
      <c r="F521" s="25">
        <v>2.6</v>
      </c>
      <c r="G521" s="25">
        <v>2.5</v>
      </c>
      <c r="H521" s="25">
        <f t="shared" si="87"/>
        <v>14.299744360977339</v>
      </c>
      <c r="I521" s="25">
        <v>100</v>
      </c>
      <c r="J521" s="25"/>
      <c r="K521" s="25"/>
      <c r="L521" s="26"/>
      <c r="M521" s="12">
        <v>45006</v>
      </c>
      <c r="N521">
        <v>3</v>
      </c>
      <c r="O521">
        <v>2.5</v>
      </c>
      <c r="P521">
        <v>2.2999999999999998</v>
      </c>
      <c r="Q521" s="25">
        <f t="shared" si="88"/>
        <v>13.571680263507908</v>
      </c>
      <c r="R521">
        <v>100</v>
      </c>
      <c r="T521">
        <f t="shared" si="91"/>
        <v>-2.0098604671506936E-3</v>
      </c>
      <c r="V521" s="12">
        <v>45033</v>
      </c>
      <c r="W521">
        <v>3.5</v>
      </c>
      <c r="X521">
        <v>3</v>
      </c>
      <c r="Y521">
        <v>2.9</v>
      </c>
      <c r="Z521" s="25">
        <f t="shared" si="89"/>
        <v>23.922246309382029</v>
      </c>
      <c r="AA521">
        <v>100</v>
      </c>
      <c r="AC521">
        <f t="shared" si="92"/>
        <v>2.0993464660107972E-2</v>
      </c>
      <c r="AE521" s="12">
        <v>45062</v>
      </c>
      <c r="AF521" s="28">
        <v>3.9</v>
      </c>
      <c r="AG521" s="28">
        <v>3.2</v>
      </c>
      <c r="AH521" s="28">
        <v>3.2</v>
      </c>
      <c r="AI521" s="25">
        <v>31</v>
      </c>
      <c r="AJ521" s="28">
        <v>100</v>
      </c>
      <c r="AL521">
        <f t="shared" si="93"/>
        <v>0.25901157430395694</v>
      </c>
      <c r="AN521" s="12">
        <v>45090</v>
      </c>
      <c r="AO521">
        <v>4.4000000000000004</v>
      </c>
      <c r="AP521">
        <v>3.8</v>
      </c>
      <c r="AQ521">
        <v>3.3</v>
      </c>
      <c r="AR521" s="25">
        <f t="shared" si="86"/>
        <v>43.551113558551911</v>
      </c>
      <c r="AS521">
        <v>100</v>
      </c>
      <c r="AU521">
        <f t="shared" si="94"/>
        <v>0.33973696710290818</v>
      </c>
      <c r="AW521" s="12">
        <v>45149</v>
      </c>
      <c r="AX521">
        <v>5.4</v>
      </c>
      <c r="AY521">
        <v>5.4</v>
      </c>
      <c r="AZ521">
        <v>3.8</v>
      </c>
      <c r="BA521" s="25">
        <f t="shared" si="90"/>
        <v>89.742735742446015</v>
      </c>
      <c r="BB521">
        <v>100</v>
      </c>
    </row>
    <row r="522" spans="1:54" ht="15" customHeight="1" x14ac:dyDescent="0.25">
      <c r="A522" s="8" t="s">
        <v>183</v>
      </c>
      <c r="B522" s="7" t="s">
        <v>53</v>
      </c>
      <c r="C522" s="9" t="s">
        <v>64</v>
      </c>
      <c r="D522" s="12">
        <v>44974</v>
      </c>
      <c r="E522">
        <v>2.2999999999999998</v>
      </c>
      <c r="F522">
        <v>1</v>
      </c>
      <c r="G522">
        <v>0.8</v>
      </c>
      <c r="H522" s="25">
        <f t="shared" si="87"/>
        <v>1.4631967784094462</v>
      </c>
      <c r="I522">
        <v>100</v>
      </c>
      <c r="M522" s="12">
        <v>45007</v>
      </c>
      <c r="N522">
        <v>2.7</v>
      </c>
      <c r="O522">
        <v>1.2</v>
      </c>
      <c r="P522">
        <v>1.1000000000000001</v>
      </c>
      <c r="Q522" s="25">
        <f t="shared" si="88"/>
        <v>2.804460491951438</v>
      </c>
      <c r="R522">
        <v>100</v>
      </c>
      <c r="T522">
        <f t="shared" si="91"/>
        <v>1.9714774731549978E-2</v>
      </c>
      <c r="V522" s="12">
        <v>45033</v>
      </c>
      <c r="W522">
        <v>2.9</v>
      </c>
      <c r="X522">
        <v>1.4</v>
      </c>
      <c r="Y522">
        <v>1.1000000000000001</v>
      </c>
      <c r="Z522" s="25">
        <f t="shared" si="89"/>
        <v>3.5588354278946874</v>
      </c>
      <c r="AA522">
        <v>100</v>
      </c>
      <c r="AC522">
        <f t="shared" si="92"/>
        <v>9.1623916100095071E-3</v>
      </c>
      <c r="AE522" s="12">
        <v>45063</v>
      </c>
      <c r="AF522">
        <v>3.2</v>
      </c>
      <c r="AG522">
        <v>1.4</v>
      </c>
      <c r="AH522">
        <v>1.3</v>
      </c>
      <c r="AI522" s="25">
        <f t="shared" si="85"/>
        <v>4.5804420889339195</v>
      </c>
      <c r="AJ522">
        <v>100</v>
      </c>
      <c r="AL522">
        <f t="shared" si="93"/>
        <v>0.25219414885750507</v>
      </c>
      <c r="AN522" s="12">
        <v>45090</v>
      </c>
      <c r="AO522">
        <v>2.9</v>
      </c>
      <c r="AP522">
        <v>1.3</v>
      </c>
      <c r="AQ522">
        <v>1.3</v>
      </c>
      <c r="AR522" s="25">
        <f t="shared" si="86"/>
        <v>3.849236398810894</v>
      </c>
      <c r="AS522">
        <v>100</v>
      </c>
      <c r="AU522">
        <f t="shared" si="94"/>
        <v>-0.17381658462997746</v>
      </c>
      <c r="AW522" s="12">
        <v>45149</v>
      </c>
      <c r="AX522">
        <v>4.3</v>
      </c>
      <c r="AY522">
        <v>2.2999999999999998</v>
      </c>
      <c r="AZ522">
        <v>2.1</v>
      </c>
      <c r="BA522" s="25">
        <f t="shared" si="90"/>
        <v>16.345706576627695</v>
      </c>
      <c r="BB522">
        <v>100</v>
      </c>
    </row>
    <row r="523" spans="1:54" ht="15" customHeight="1" x14ac:dyDescent="0.25">
      <c r="A523" s="8" t="s">
        <v>183</v>
      </c>
      <c r="B523" s="7" t="s">
        <v>54</v>
      </c>
      <c r="C523" s="9" t="s">
        <v>64</v>
      </c>
      <c r="D523" s="12">
        <v>44974</v>
      </c>
      <c r="E523">
        <v>2.8</v>
      </c>
      <c r="F523">
        <v>3</v>
      </c>
      <c r="G523">
        <v>1.9</v>
      </c>
      <c r="H523" s="25">
        <f t="shared" si="87"/>
        <v>13.200186932220916</v>
      </c>
      <c r="I523">
        <v>100</v>
      </c>
      <c r="M523" s="12">
        <v>45007</v>
      </c>
      <c r="N523">
        <v>3.3</v>
      </c>
      <c r="O523">
        <v>2.9</v>
      </c>
      <c r="P523">
        <v>2.2000000000000002</v>
      </c>
      <c r="Q523" s="25">
        <f t="shared" si="88"/>
        <v>16.853270139723293</v>
      </c>
      <c r="R523">
        <v>100</v>
      </c>
      <c r="T523">
        <f t="shared" si="91"/>
        <v>7.4034460763234642E-3</v>
      </c>
      <c r="V523" s="12">
        <v>45033</v>
      </c>
      <c r="W523">
        <v>3.5</v>
      </c>
      <c r="X523">
        <v>3.3</v>
      </c>
      <c r="Y523">
        <v>2.2999999999999998</v>
      </c>
      <c r="Z523" s="25">
        <f t="shared" si="89"/>
        <v>21.551325603625976</v>
      </c>
      <c r="AA523">
        <v>100</v>
      </c>
      <c r="AC523">
        <f t="shared" si="92"/>
        <v>9.4574083094069346E-3</v>
      </c>
      <c r="AE523" s="12">
        <v>45063</v>
      </c>
      <c r="AF523">
        <v>3.9</v>
      </c>
      <c r="AG523">
        <v>3.7</v>
      </c>
      <c r="AH523">
        <v>2.8</v>
      </c>
      <c r="AI523" s="25">
        <f t="shared" si="85"/>
        <v>32.353495593453637</v>
      </c>
      <c r="AJ523">
        <v>100</v>
      </c>
      <c r="AL523">
        <f t="shared" si="93"/>
        <v>0.40601426513485828</v>
      </c>
      <c r="AN523" s="12">
        <v>45090</v>
      </c>
      <c r="AO523">
        <v>4</v>
      </c>
      <c r="AP523">
        <v>3.5</v>
      </c>
      <c r="AQ523">
        <v>2.7</v>
      </c>
      <c r="AR523" s="25">
        <f t="shared" si="86"/>
        <v>30.190705400997917</v>
      </c>
      <c r="AS523">
        <v>100</v>
      </c>
      <c r="AU523">
        <f t="shared" si="94"/>
        <v>-6.9146531799605379E-2</v>
      </c>
      <c r="AW523" s="12">
        <v>45149</v>
      </c>
      <c r="AX523">
        <v>5.0999999999999996</v>
      </c>
      <c r="AY523">
        <v>4.2</v>
      </c>
      <c r="AZ523">
        <v>4.3</v>
      </c>
      <c r="BA523" s="25">
        <f t="shared" si="90"/>
        <v>72.349897064468678</v>
      </c>
      <c r="BB523">
        <v>100</v>
      </c>
    </row>
    <row r="524" spans="1:54" ht="15" customHeight="1" x14ac:dyDescent="0.25">
      <c r="A524" s="8" t="s">
        <v>183</v>
      </c>
      <c r="B524" s="7" t="s">
        <v>55</v>
      </c>
      <c r="C524" s="9" t="s">
        <v>64</v>
      </c>
      <c r="D524" s="12">
        <v>44974</v>
      </c>
      <c r="E524">
        <v>2.6</v>
      </c>
      <c r="F524">
        <v>2.1</v>
      </c>
      <c r="G524">
        <v>1.3</v>
      </c>
      <c r="H524" s="25">
        <f t="shared" si="87"/>
        <v>5.9014817997684279</v>
      </c>
      <c r="I524">
        <v>100</v>
      </c>
      <c r="M524" s="12">
        <v>45007</v>
      </c>
      <c r="N524">
        <v>2.7</v>
      </c>
      <c r="O524">
        <v>1.9</v>
      </c>
      <c r="P524">
        <v>1.4</v>
      </c>
      <c r="Q524" s="25">
        <f t="shared" si="88"/>
        <v>5.7732655495937921</v>
      </c>
      <c r="R524">
        <v>100</v>
      </c>
      <c r="T524">
        <f t="shared" si="91"/>
        <v>-6.6562419140956547E-4</v>
      </c>
      <c r="U524" s="27"/>
      <c r="V524" s="12">
        <v>45033</v>
      </c>
      <c r="W524">
        <v>2.9</v>
      </c>
      <c r="X524">
        <v>1.9</v>
      </c>
      <c r="Y524">
        <v>1.8</v>
      </c>
      <c r="Z524" s="25">
        <f t="shared" si="89"/>
        <v>7.7952731212605242</v>
      </c>
      <c r="AA524">
        <v>100</v>
      </c>
      <c r="AC524">
        <f t="shared" si="92"/>
        <v>1.1549217936062828E-2</v>
      </c>
      <c r="AE524" s="12">
        <v>45063</v>
      </c>
      <c r="AF524">
        <v>3</v>
      </c>
      <c r="AG524">
        <v>2.2000000000000002</v>
      </c>
      <c r="AH524">
        <v>1.8</v>
      </c>
      <c r="AI524" s="25">
        <f t="shared" si="85"/>
        <v>9.4247779607693793</v>
      </c>
      <c r="AJ524">
        <v>100</v>
      </c>
      <c r="AL524">
        <f t="shared" si="93"/>
        <v>0.1896982617806631</v>
      </c>
      <c r="AN524" s="12">
        <v>45090</v>
      </c>
      <c r="AO524">
        <v>3</v>
      </c>
      <c r="AP524">
        <v>2.2000000000000002</v>
      </c>
      <c r="AQ524">
        <v>1.7</v>
      </c>
      <c r="AR524" s="25">
        <f t="shared" si="86"/>
        <v>8.9594295489563933</v>
      </c>
      <c r="AS524">
        <v>100</v>
      </c>
      <c r="AU524">
        <f t="shared" si="94"/>
        <v>-5.0605295240454568E-2</v>
      </c>
      <c r="AW524" s="12">
        <v>45149</v>
      </c>
      <c r="AX524">
        <v>3.9</v>
      </c>
      <c r="AY524">
        <v>3</v>
      </c>
      <c r="AZ524">
        <v>2.9</v>
      </c>
      <c r="BA524" s="25">
        <f t="shared" si="90"/>
        <v>26.656217316168547</v>
      </c>
      <c r="BB524">
        <v>100</v>
      </c>
    </row>
    <row r="525" spans="1:54" ht="15" customHeight="1" x14ac:dyDescent="0.25">
      <c r="A525" s="8" t="s">
        <v>183</v>
      </c>
      <c r="B525" s="7" t="s">
        <v>56</v>
      </c>
      <c r="C525" s="9" t="s">
        <v>64</v>
      </c>
      <c r="D525" s="12">
        <v>44974</v>
      </c>
      <c r="E525">
        <v>2.8</v>
      </c>
      <c r="F525">
        <v>2.2999999999999998</v>
      </c>
      <c r="G525">
        <v>1.9</v>
      </c>
      <c r="H525" s="25">
        <f t="shared" si="87"/>
        <v>9.6980965216316868</v>
      </c>
      <c r="I525">
        <v>100</v>
      </c>
      <c r="M525" s="12">
        <v>45007</v>
      </c>
      <c r="N525">
        <v>3.3</v>
      </c>
      <c r="O525">
        <v>2.4</v>
      </c>
      <c r="P525">
        <v>2</v>
      </c>
      <c r="Q525" s="25">
        <f t="shared" si="88"/>
        <v>12.544379465784045</v>
      </c>
      <c r="R525">
        <v>100</v>
      </c>
      <c r="T525">
        <f t="shared" si="91"/>
        <v>7.7982752291231106E-3</v>
      </c>
      <c r="V525" s="12">
        <v>45033</v>
      </c>
      <c r="W525">
        <v>3.6</v>
      </c>
      <c r="X525">
        <v>2.6</v>
      </c>
      <c r="Y525">
        <v>2.1</v>
      </c>
      <c r="Z525" s="25">
        <f t="shared" si="89"/>
        <v>15.614500886504672</v>
      </c>
      <c r="AA525">
        <v>100</v>
      </c>
      <c r="AC525">
        <f t="shared" si="92"/>
        <v>8.4202812528163321E-3</v>
      </c>
      <c r="AE525" s="12">
        <v>45063</v>
      </c>
      <c r="AF525">
        <v>3.9</v>
      </c>
      <c r="AG525">
        <v>2.7</v>
      </c>
      <c r="AH525">
        <v>2.2999999999999998</v>
      </c>
      <c r="AI525" s="25">
        <f t="shared" si="85"/>
        <v>19.144080232812801</v>
      </c>
      <c r="AJ525">
        <v>100</v>
      </c>
      <c r="AL525">
        <f t="shared" si="93"/>
        <v>0.20365784270766749</v>
      </c>
      <c r="AN525" s="12">
        <v>45090</v>
      </c>
      <c r="AO525">
        <v>4.0999999999999996</v>
      </c>
      <c r="AP525">
        <v>2.6</v>
      </c>
      <c r="AQ525">
        <v>2.5</v>
      </c>
      <c r="AR525" s="25">
        <f t="shared" si="86"/>
        <v>20.938911385716818</v>
      </c>
      <c r="AS525">
        <v>100</v>
      </c>
      <c r="AU525">
        <f t="shared" si="94"/>
        <v>8.9562013086082401E-2</v>
      </c>
      <c r="AW525" s="12">
        <v>45149</v>
      </c>
      <c r="AX525">
        <v>5.7</v>
      </c>
      <c r="AY525">
        <v>4</v>
      </c>
      <c r="AZ525">
        <v>3.4</v>
      </c>
      <c r="BA525" s="25">
        <f t="shared" si="90"/>
        <v>61.286974884393096</v>
      </c>
      <c r="BB525">
        <v>100</v>
      </c>
    </row>
    <row r="526" spans="1:54" ht="15" customHeight="1" x14ac:dyDescent="0.25">
      <c r="A526" s="8" t="s">
        <v>183</v>
      </c>
      <c r="B526" s="7" t="s">
        <v>57</v>
      </c>
      <c r="C526" s="9" t="s">
        <v>64</v>
      </c>
      <c r="D526" s="12">
        <v>44974</v>
      </c>
      <c r="E526">
        <v>2.8</v>
      </c>
      <c r="F526">
        <v>2.6</v>
      </c>
      <c r="G526">
        <v>2.7</v>
      </c>
      <c r="H526" s="25">
        <f t="shared" si="87"/>
        <v>15.443284086884029</v>
      </c>
      <c r="I526">
        <v>100</v>
      </c>
      <c r="M526" s="12">
        <v>45007</v>
      </c>
      <c r="N526">
        <v>2.9</v>
      </c>
      <c r="O526">
        <v>2.6</v>
      </c>
      <c r="P526">
        <v>2.7</v>
      </c>
      <c r="Q526" s="25">
        <f t="shared" si="88"/>
        <v>15.994829947129888</v>
      </c>
      <c r="R526">
        <v>100</v>
      </c>
      <c r="T526">
        <f t="shared" si="91"/>
        <v>1.0633733276142483E-3</v>
      </c>
      <c r="V526" s="12">
        <v>45033</v>
      </c>
      <c r="W526">
        <v>3</v>
      </c>
      <c r="X526">
        <v>2.7</v>
      </c>
      <c r="Y526">
        <v>2.6</v>
      </c>
      <c r="Z526" s="25">
        <f t="shared" si="89"/>
        <v>16.546375807375746</v>
      </c>
      <c r="AA526">
        <v>100</v>
      </c>
      <c r="AC526">
        <f t="shared" si="92"/>
        <v>1.3039058336800544E-3</v>
      </c>
      <c r="AE526" s="12">
        <v>45063</v>
      </c>
      <c r="AF526">
        <v>3.5</v>
      </c>
      <c r="AG526">
        <v>3</v>
      </c>
      <c r="AH526">
        <v>2.8</v>
      </c>
      <c r="AI526" s="25">
        <f t="shared" si="85"/>
        <v>23.118194939603892</v>
      </c>
      <c r="AJ526">
        <v>100</v>
      </c>
      <c r="AL526">
        <f t="shared" si="93"/>
        <v>0.33423021695291733</v>
      </c>
      <c r="AN526" s="12">
        <v>45090</v>
      </c>
      <c r="AO526">
        <v>3.6</v>
      </c>
      <c r="AP526">
        <v>3.1</v>
      </c>
      <c r="AQ526">
        <v>2.8</v>
      </c>
      <c r="AR526" s="25">
        <f t="shared" si="86"/>
        <v>24.605739061078658</v>
      </c>
      <c r="AS526">
        <v>100</v>
      </c>
      <c r="AU526">
        <f t="shared" si="94"/>
        <v>6.232240252141303E-2</v>
      </c>
      <c r="AW526" s="12">
        <v>45149</v>
      </c>
      <c r="AX526">
        <v>4.5</v>
      </c>
      <c r="AY526">
        <v>4</v>
      </c>
      <c r="AZ526">
        <v>3.8</v>
      </c>
      <c r="BA526" s="25">
        <f t="shared" si="90"/>
        <v>53.756577293738339</v>
      </c>
      <c r="BB526">
        <v>100</v>
      </c>
    </row>
    <row r="527" spans="1:54" ht="15" customHeight="1" x14ac:dyDescent="0.25">
      <c r="A527" s="8" t="s">
        <v>183</v>
      </c>
      <c r="B527" s="7" t="s">
        <v>58</v>
      </c>
      <c r="C527" s="9" t="s">
        <v>64</v>
      </c>
      <c r="D527" s="12">
        <v>44974</v>
      </c>
      <c r="E527">
        <v>3.5</v>
      </c>
      <c r="F527">
        <v>2.5</v>
      </c>
      <c r="G527">
        <v>1.9</v>
      </c>
      <c r="H527" s="25">
        <f t="shared" si="87"/>
        <v>13.304644887952776</v>
      </c>
      <c r="I527">
        <v>100</v>
      </c>
      <c r="M527" s="12">
        <v>45007</v>
      </c>
      <c r="N527">
        <v>3.4</v>
      </c>
      <c r="O527">
        <v>2.2999999999999998</v>
      </c>
      <c r="P527">
        <v>1.7</v>
      </c>
      <c r="Q527" s="25">
        <f t="shared" si="88"/>
        <v>10.681415022205297</v>
      </c>
      <c r="R527">
        <v>100</v>
      </c>
      <c r="T527">
        <f t="shared" si="91"/>
        <v>-6.6547847418758233E-3</v>
      </c>
      <c r="U527" s="27"/>
      <c r="V527" s="12">
        <v>45033</v>
      </c>
      <c r="W527">
        <v>3.5</v>
      </c>
      <c r="X527">
        <v>2.2999999999999998</v>
      </c>
      <c r="Y527">
        <v>1.8</v>
      </c>
      <c r="Z527" s="25">
        <f t="shared" si="89"/>
        <v>11.552225235872216</v>
      </c>
      <c r="AA527">
        <v>100</v>
      </c>
      <c r="AC527">
        <f t="shared" si="92"/>
        <v>3.0143370020767344E-3</v>
      </c>
      <c r="AE527" s="12">
        <v>45063</v>
      </c>
      <c r="AF527">
        <v>3.9</v>
      </c>
      <c r="AG527">
        <v>2.2000000000000002</v>
      </c>
      <c r="AH527">
        <v>2.2000000000000002</v>
      </c>
      <c r="AI527" s="25">
        <f t="shared" si="85"/>
        <v>14.825175732290235</v>
      </c>
      <c r="AJ527">
        <v>100</v>
      </c>
      <c r="AL527">
        <f t="shared" si="93"/>
        <v>0.24928265241540812</v>
      </c>
      <c r="AN527" s="12">
        <v>45090</v>
      </c>
      <c r="AO527">
        <v>3.9</v>
      </c>
      <c r="AP527">
        <v>2.2000000000000002</v>
      </c>
      <c r="AQ527">
        <v>2.2999999999999998</v>
      </c>
      <c r="AR527" s="25">
        <f t="shared" si="86"/>
        <v>15.506704988578369</v>
      </c>
      <c r="AS527">
        <v>100</v>
      </c>
      <c r="AU527">
        <f t="shared" si="94"/>
        <v>4.4918798104294201E-2</v>
      </c>
      <c r="AW527" s="12">
        <v>45149</v>
      </c>
      <c r="AX527">
        <v>4.7</v>
      </c>
      <c r="AY527">
        <v>2.8</v>
      </c>
      <c r="AZ527">
        <v>2.9</v>
      </c>
      <c r="BA527" s="25">
        <f t="shared" si="90"/>
        <v>29.983163936320132</v>
      </c>
      <c r="BB527">
        <v>100</v>
      </c>
    </row>
    <row r="528" spans="1:54" ht="15" customHeight="1" x14ac:dyDescent="0.25">
      <c r="A528" s="8" t="s">
        <v>183</v>
      </c>
      <c r="B528" s="7" t="s">
        <v>59</v>
      </c>
      <c r="C528" s="9" t="s">
        <v>64</v>
      </c>
      <c r="D528" s="12">
        <v>44974</v>
      </c>
      <c r="E528">
        <v>2.2999999999999998</v>
      </c>
      <c r="F528">
        <v>2.1</v>
      </c>
      <c r="G528">
        <v>1.7</v>
      </c>
      <c r="H528" s="25">
        <f t="shared" si="87"/>
        <v>6.521160950689012</v>
      </c>
      <c r="I528">
        <v>100</v>
      </c>
      <c r="M528" s="12">
        <v>45007</v>
      </c>
      <c r="N528">
        <v>2.8</v>
      </c>
      <c r="O528">
        <v>2.2000000000000002</v>
      </c>
      <c r="P528">
        <v>1.9</v>
      </c>
      <c r="Q528" s="25">
        <f t="shared" si="88"/>
        <v>9.2417801886977724</v>
      </c>
      <c r="R528">
        <v>100</v>
      </c>
      <c r="T528">
        <f t="shared" si="91"/>
        <v>1.0566124490966613E-2</v>
      </c>
      <c r="V528" s="12">
        <v>45033</v>
      </c>
      <c r="W528">
        <v>2.9</v>
      </c>
      <c r="X528">
        <v>2.4</v>
      </c>
      <c r="Y528">
        <v>2.1</v>
      </c>
      <c r="Z528" s="25">
        <f t="shared" si="89"/>
        <v>11.530626786378786</v>
      </c>
      <c r="AA528">
        <v>100</v>
      </c>
      <c r="AC528">
        <f t="shared" si="92"/>
        <v>8.510467920895921E-3</v>
      </c>
      <c r="AE528" s="12">
        <v>45063</v>
      </c>
      <c r="AF528">
        <v>3.5</v>
      </c>
      <c r="AG528">
        <v>2.7</v>
      </c>
      <c r="AH528">
        <v>2.2000000000000002</v>
      </c>
      <c r="AI528" s="25">
        <f t="shared" si="85"/>
        <v>16.500233665276145</v>
      </c>
      <c r="AJ528">
        <v>100</v>
      </c>
      <c r="AL528">
        <f t="shared" si="93"/>
        <v>0.35812927029381025</v>
      </c>
      <c r="AN528" s="12">
        <v>45090</v>
      </c>
      <c r="AO528">
        <v>3.4</v>
      </c>
      <c r="AP528">
        <v>2.4</v>
      </c>
      <c r="AQ528">
        <v>2.6</v>
      </c>
      <c r="AR528" s="25">
        <f t="shared" si="86"/>
        <v>16.689710972195776</v>
      </c>
      <c r="AS528">
        <v>100</v>
      </c>
      <c r="AU528">
        <f t="shared" si="94"/>
        <v>1.1411040709234521E-2</v>
      </c>
      <c r="AW528" s="12">
        <v>45149</v>
      </c>
      <c r="AX528">
        <v>4.0999999999999996</v>
      </c>
      <c r="AY528">
        <v>3.5</v>
      </c>
      <c r="AZ528">
        <v>2.8</v>
      </c>
      <c r="BA528" s="25">
        <f t="shared" si="90"/>
        <v>31.951764432875837</v>
      </c>
      <c r="BB528">
        <v>100</v>
      </c>
    </row>
    <row r="529" spans="1:54" ht="15" customHeight="1" x14ac:dyDescent="0.25">
      <c r="A529" s="8" t="s">
        <v>183</v>
      </c>
      <c r="B529" s="7" t="s">
        <v>60</v>
      </c>
      <c r="C529" s="9" t="s">
        <v>64</v>
      </c>
      <c r="D529" s="12">
        <v>44974</v>
      </c>
      <c r="E529">
        <v>2.2999999999999998</v>
      </c>
      <c r="F529">
        <v>2</v>
      </c>
      <c r="G529">
        <v>2</v>
      </c>
      <c r="H529" s="25">
        <f t="shared" si="87"/>
        <v>7.2256631032565233</v>
      </c>
      <c r="I529">
        <v>100</v>
      </c>
      <c r="M529" s="12">
        <v>45007</v>
      </c>
      <c r="N529">
        <v>2.5</v>
      </c>
      <c r="O529">
        <v>2</v>
      </c>
      <c r="P529">
        <v>2.2000000000000002</v>
      </c>
      <c r="Q529" s="25">
        <f t="shared" si="88"/>
        <v>8.6590147514568674</v>
      </c>
      <c r="R529">
        <v>100</v>
      </c>
      <c r="T529">
        <f t="shared" si="91"/>
        <v>5.483695069027736E-3</v>
      </c>
      <c r="V529" s="12">
        <v>45033</v>
      </c>
      <c r="W529">
        <v>2.7</v>
      </c>
      <c r="X529">
        <v>2.2999999999999998</v>
      </c>
      <c r="Y529">
        <v>2.5</v>
      </c>
      <c r="Z529" s="25">
        <f t="shared" si="89"/>
        <v>12.214512237157116</v>
      </c>
      <c r="AA529">
        <v>100</v>
      </c>
      <c r="AC529">
        <f t="shared" si="92"/>
        <v>1.3231685630198985E-2</v>
      </c>
      <c r="AE529" s="12">
        <v>45063</v>
      </c>
      <c r="AF529">
        <v>3.2</v>
      </c>
      <c r="AG529">
        <v>2.9</v>
      </c>
      <c r="AH529">
        <v>2.6</v>
      </c>
      <c r="AI529" s="25">
        <f t="shared" si="85"/>
        <v>19.006635554218249</v>
      </c>
      <c r="AJ529">
        <v>100</v>
      </c>
      <c r="AL529">
        <f t="shared" si="93"/>
        <v>0.4418690219631351</v>
      </c>
      <c r="AN529" s="12">
        <v>45090</v>
      </c>
      <c r="AO529">
        <v>3.2</v>
      </c>
      <c r="AP529">
        <v>2.5</v>
      </c>
      <c r="AQ529">
        <v>2.9</v>
      </c>
      <c r="AR529" s="25">
        <f t="shared" si="86"/>
        <v>18.321768355735678</v>
      </c>
      <c r="AS529">
        <v>100</v>
      </c>
      <c r="AU529">
        <f t="shared" si="94"/>
        <v>-3.6676302320023745E-2</v>
      </c>
      <c r="AW529" s="12">
        <v>45149</v>
      </c>
      <c r="AX529">
        <v>4.4000000000000004</v>
      </c>
      <c r="AY529">
        <v>3.8</v>
      </c>
      <c r="AZ529">
        <v>3.4</v>
      </c>
      <c r="BA529" s="25">
        <f t="shared" si="90"/>
        <v>44.786544869576083</v>
      </c>
      <c r="BB529">
        <v>100</v>
      </c>
    </row>
    <row r="530" spans="1:54" ht="15" customHeight="1" x14ac:dyDescent="0.25">
      <c r="A530" s="8" t="s">
        <v>184</v>
      </c>
      <c r="B530" s="7" t="s">
        <v>53</v>
      </c>
      <c r="C530" s="9" t="s">
        <v>64</v>
      </c>
      <c r="D530" s="12">
        <v>44974</v>
      </c>
      <c r="E530">
        <v>2.5</v>
      </c>
      <c r="F530">
        <v>2.2000000000000002</v>
      </c>
      <c r="G530">
        <v>1.9</v>
      </c>
      <c r="H530" s="25">
        <f t="shared" si="87"/>
        <v>8.2515894541944395</v>
      </c>
      <c r="I530">
        <v>100</v>
      </c>
      <c r="M530" s="12">
        <v>45007</v>
      </c>
      <c r="N530">
        <v>2.9</v>
      </c>
      <c r="O530">
        <v>2.4</v>
      </c>
      <c r="P530">
        <v>2.2000000000000002</v>
      </c>
      <c r="Q530" s="25">
        <f t="shared" si="88"/>
        <v>12.048793224680251</v>
      </c>
      <c r="R530">
        <v>100</v>
      </c>
      <c r="T530">
        <f t="shared" si="91"/>
        <v>1.1471474687510532E-2</v>
      </c>
      <c r="V530" s="12">
        <v>45033</v>
      </c>
      <c r="W530">
        <v>3.3</v>
      </c>
      <c r="X530">
        <v>2.6</v>
      </c>
      <c r="Y530">
        <v>2.6</v>
      </c>
      <c r="Z530" s="25">
        <f t="shared" si="89"/>
        <v>17.520662229070275</v>
      </c>
      <c r="AA530">
        <v>100</v>
      </c>
      <c r="AC530">
        <f t="shared" si="92"/>
        <v>1.4400629833256582E-2</v>
      </c>
      <c r="AE530" s="12">
        <v>45062</v>
      </c>
      <c r="AF530">
        <v>3.3</v>
      </c>
      <c r="AG530">
        <v>2.8</v>
      </c>
      <c r="AH530">
        <v>2.7</v>
      </c>
      <c r="AI530" s="25">
        <f t="shared" si="85"/>
        <v>19.600592915287567</v>
      </c>
      <c r="AJ530">
        <v>100</v>
      </c>
      <c r="AL530">
        <f t="shared" si="93"/>
        <v>0.11210673967850712</v>
      </c>
      <c r="AN530" s="12">
        <v>45090</v>
      </c>
      <c r="AO530">
        <v>3.6</v>
      </c>
      <c r="AP530">
        <v>2.9</v>
      </c>
      <c r="AQ530">
        <v>3.1</v>
      </c>
      <c r="AR530" s="25">
        <f t="shared" si="86"/>
        <v>25.446900494077326</v>
      </c>
      <c r="AS530">
        <v>100</v>
      </c>
      <c r="AU530">
        <f t="shared" si="94"/>
        <v>0.26087203392592812</v>
      </c>
      <c r="AW530" s="12">
        <v>45149</v>
      </c>
      <c r="AX530">
        <v>4.9000000000000004</v>
      </c>
      <c r="AY530">
        <v>4.4000000000000004</v>
      </c>
      <c r="AZ530">
        <v>3.5</v>
      </c>
      <c r="BA530" s="25">
        <f t="shared" si="90"/>
        <v>60.045456737602578</v>
      </c>
      <c r="BB530">
        <v>100</v>
      </c>
    </row>
    <row r="531" spans="1:54" ht="15" customHeight="1" x14ac:dyDescent="0.25">
      <c r="A531" s="8" t="s">
        <v>184</v>
      </c>
      <c r="B531" s="7" t="s">
        <v>54</v>
      </c>
      <c r="C531" s="9" t="s">
        <v>64</v>
      </c>
      <c r="D531" s="12">
        <v>44974</v>
      </c>
      <c r="E531">
        <v>2.7</v>
      </c>
      <c r="F531">
        <v>1.8</v>
      </c>
      <c r="G531">
        <v>1.3</v>
      </c>
      <c r="H531" s="25">
        <f t="shared" si="87"/>
        <v>5.094681536418399</v>
      </c>
      <c r="I531">
        <v>100</v>
      </c>
      <c r="M531" s="12">
        <v>45007</v>
      </c>
      <c r="N531">
        <v>3</v>
      </c>
      <c r="O531">
        <v>2</v>
      </c>
      <c r="P531">
        <v>1.3</v>
      </c>
      <c r="Q531" s="25">
        <f t="shared" si="88"/>
        <v>6.4147394995486575</v>
      </c>
      <c r="R531">
        <v>100</v>
      </c>
      <c r="T531">
        <f t="shared" si="91"/>
        <v>6.9818554430452684E-3</v>
      </c>
      <c r="V531" s="12">
        <v>45033</v>
      </c>
      <c r="W531">
        <v>3.4</v>
      </c>
      <c r="X531">
        <v>2.2000000000000002</v>
      </c>
      <c r="Y531">
        <v>1.7</v>
      </c>
      <c r="Z531" s="25">
        <f t="shared" si="89"/>
        <v>10.154020155483911</v>
      </c>
      <c r="AA531">
        <v>100</v>
      </c>
      <c r="AC531">
        <f t="shared" si="92"/>
        <v>1.7664281241551484E-2</v>
      </c>
      <c r="AE531" s="12">
        <v>45062</v>
      </c>
      <c r="AF531">
        <v>3.8</v>
      </c>
      <c r="AG531">
        <v>2.5</v>
      </c>
      <c r="AH531">
        <v>1.8</v>
      </c>
      <c r="AI531" s="25">
        <f t="shared" si="85"/>
        <v>13.795911439157875</v>
      </c>
      <c r="AJ531">
        <v>100</v>
      </c>
      <c r="AL531">
        <f t="shared" si="93"/>
        <v>0.30630532212645645</v>
      </c>
      <c r="AN531" s="12">
        <v>45090</v>
      </c>
      <c r="AO531">
        <v>3.9</v>
      </c>
      <c r="AP531">
        <v>2.8</v>
      </c>
      <c r="AQ531">
        <v>2.1</v>
      </c>
      <c r="AR531" s="25">
        <f t="shared" si="86"/>
        <v>18.385974655593419</v>
      </c>
      <c r="AS531">
        <v>100</v>
      </c>
      <c r="AU531">
        <f t="shared" si="94"/>
        <v>0.28703749586292404</v>
      </c>
      <c r="AW531" s="12">
        <v>45149</v>
      </c>
      <c r="AX531">
        <v>5</v>
      </c>
      <c r="AY531">
        <v>3.8</v>
      </c>
      <c r="AZ531">
        <v>2.8</v>
      </c>
      <c r="BA531" s="25">
        <f t="shared" si="90"/>
        <v>42.76492999699105</v>
      </c>
      <c r="BB531">
        <v>100</v>
      </c>
    </row>
    <row r="532" spans="1:54" ht="15" customHeight="1" x14ac:dyDescent="0.25">
      <c r="A532" s="8" t="s">
        <v>184</v>
      </c>
      <c r="B532" s="7" t="s">
        <v>55</v>
      </c>
      <c r="C532" s="9" t="s">
        <v>64</v>
      </c>
      <c r="D532" s="12">
        <v>44974</v>
      </c>
      <c r="E532">
        <v>2.4</v>
      </c>
      <c r="F532">
        <v>2</v>
      </c>
      <c r="G532">
        <v>1.9</v>
      </c>
      <c r="H532" s="25">
        <f t="shared" si="87"/>
        <v>7.1675436391651122</v>
      </c>
      <c r="I532">
        <v>100</v>
      </c>
      <c r="M532" s="12">
        <v>45007</v>
      </c>
      <c r="N532">
        <v>2.6</v>
      </c>
      <c r="O532">
        <v>2.1</v>
      </c>
      <c r="P532">
        <v>1.9</v>
      </c>
      <c r="Q532" s="25">
        <f t="shared" si="88"/>
        <v>8.1681408993334621</v>
      </c>
      <c r="R532">
        <v>100</v>
      </c>
      <c r="T532">
        <f t="shared" si="91"/>
        <v>3.9599492012762491E-3</v>
      </c>
      <c r="V532" s="12">
        <v>45033</v>
      </c>
      <c r="W532">
        <v>3</v>
      </c>
      <c r="X532">
        <v>2.2000000000000002</v>
      </c>
      <c r="Y532">
        <v>2.1</v>
      </c>
      <c r="Z532" s="25">
        <f t="shared" si="89"/>
        <v>10.891509030914117</v>
      </c>
      <c r="AA532">
        <v>100</v>
      </c>
      <c r="AC532">
        <f t="shared" si="92"/>
        <v>1.1067006415381763E-2</v>
      </c>
      <c r="AE532" s="12">
        <v>45062</v>
      </c>
      <c r="AF532">
        <v>3.1</v>
      </c>
      <c r="AG532">
        <v>2.2999999999999998</v>
      </c>
      <c r="AH532">
        <v>2</v>
      </c>
      <c r="AI532" s="25">
        <f t="shared" si="85"/>
        <v>11.254559331944584</v>
      </c>
      <c r="AJ532">
        <v>95</v>
      </c>
      <c r="AL532">
        <f t="shared" si="93"/>
        <v>3.2768720677904511E-2</v>
      </c>
      <c r="AN532" s="12">
        <v>45090</v>
      </c>
      <c r="AO532">
        <v>3.3</v>
      </c>
      <c r="AP532">
        <v>2.2999999999999998</v>
      </c>
      <c r="AQ532">
        <v>2</v>
      </c>
      <c r="AR532" s="25">
        <f t="shared" si="86"/>
        <v>11.980659934005523</v>
      </c>
      <c r="AS532">
        <v>100</v>
      </c>
      <c r="AU532">
        <f t="shared" si="94"/>
        <v>6.2481533073693953E-2</v>
      </c>
      <c r="AW532" s="12">
        <v>45149</v>
      </c>
      <c r="AX532">
        <v>4</v>
      </c>
      <c r="AY532">
        <v>3.3</v>
      </c>
      <c r="AZ532">
        <v>2.7</v>
      </c>
      <c r="BA532" s="25">
        <f t="shared" si="90"/>
        <v>28.274333882308138</v>
      </c>
      <c r="BB532">
        <v>100</v>
      </c>
    </row>
    <row r="533" spans="1:54" ht="15" customHeight="1" x14ac:dyDescent="0.25">
      <c r="A533" s="8" t="s">
        <v>184</v>
      </c>
      <c r="B533" s="7" t="s">
        <v>56</v>
      </c>
      <c r="C533" s="9" t="s">
        <v>64</v>
      </c>
      <c r="D533" s="12">
        <v>44974</v>
      </c>
      <c r="E533">
        <v>3.2</v>
      </c>
      <c r="F533">
        <v>2.2999999999999998</v>
      </c>
      <c r="G533">
        <v>1.1000000000000001</v>
      </c>
      <c r="H533" s="25">
        <f t="shared" si="87"/>
        <v>7.2633622150996011</v>
      </c>
      <c r="I533">
        <v>100</v>
      </c>
      <c r="M533" s="12">
        <v>45007</v>
      </c>
      <c r="N533">
        <v>3.4</v>
      </c>
      <c r="O533">
        <v>2.4</v>
      </c>
      <c r="P533">
        <v>1.1000000000000001</v>
      </c>
      <c r="Q533" s="25">
        <f t="shared" si="88"/>
        <v>8.1779583763759298</v>
      </c>
      <c r="R533">
        <v>100</v>
      </c>
      <c r="T533">
        <f t="shared" si="91"/>
        <v>3.593930168573923E-3</v>
      </c>
      <c r="V533" s="12">
        <v>45033</v>
      </c>
      <c r="W533">
        <v>3.9</v>
      </c>
      <c r="X533">
        <v>2.8</v>
      </c>
      <c r="Y533">
        <v>1.5</v>
      </c>
      <c r="Z533" s="25">
        <f t="shared" si="89"/>
        <v>14.158961740188346</v>
      </c>
      <c r="AA533">
        <v>100</v>
      </c>
      <c r="AC533">
        <f t="shared" si="92"/>
        <v>2.1111739612376244E-2</v>
      </c>
      <c r="AE533" s="12">
        <v>45062</v>
      </c>
      <c r="AF533">
        <v>4.4000000000000004</v>
      </c>
      <c r="AG533">
        <v>2.9</v>
      </c>
      <c r="AH533">
        <v>1.7</v>
      </c>
      <c r="AI533" s="25">
        <f t="shared" si="85"/>
        <v>18.280927651239004</v>
      </c>
      <c r="AJ533">
        <v>100</v>
      </c>
      <c r="AL533">
        <f t="shared" si="93"/>
        <v>0.25534611358162368</v>
      </c>
      <c r="AN533" s="12">
        <v>45090</v>
      </c>
      <c r="AO533">
        <v>4.3</v>
      </c>
      <c r="AP533">
        <v>2.8</v>
      </c>
      <c r="AQ533">
        <v>1.9</v>
      </c>
      <c r="AR533" s="25">
        <f t="shared" si="86"/>
        <v>18.65065383665835</v>
      </c>
      <c r="AS533">
        <v>100</v>
      </c>
      <c r="AU533">
        <f t="shared" si="94"/>
        <v>2.0010458396379254E-2</v>
      </c>
      <c r="AW533" s="12">
        <v>45149</v>
      </c>
      <c r="AX533">
        <v>5.0999999999999996</v>
      </c>
      <c r="AY533">
        <v>4</v>
      </c>
      <c r="AZ533">
        <v>2.7</v>
      </c>
      <c r="BA533" s="25">
        <f t="shared" si="90"/>
        <v>44.952067532512103</v>
      </c>
      <c r="BB533">
        <v>100</v>
      </c>
    </row>
    <row r="534" spans="1:54" ht="15" customHeight="1" x14ac:dyDescent="0.25">
      <c r="A534" s="8" t="s">
        <v>184</v>
      </c>
      <c r="B534" s="7" t="s">
        <v>57</v>
      </c>
      <c r="C534" s="9" t="s">
        <v>64</v>
      </c>
      <c r="D534" s="12">
        <v>44974</v>
      </c>
      <c r="E534">
        <v>2.7</v>
      </c>
      <c r="F534">
        <v>2.1</v>
      </c>
      <c r="G534">
        <v>1.5</v>
      </c>
      <c r="H534" s="25">
        <f t="shared" si="87"/>
        <v>6.8706631334008783</v>
      </c>
      <c r="I534">
        <v>100</v>
      </c>
      <c r="M534" s="12">
        <v>45007</v>
      </c>
      <c r="N534">
        <v>2.8</v>
      </c>
      <c r="O534">
        <v>2.2999999999999998</v>
      </c>
      <c r="P534">
        <v>1.4</v>
      </c>
      <c r="Q534" s="25">
        <f t="shared" si="88"/>
        <v>7.5264705998377455</v>
      </c>
      <c r="R534">
        <v>100</v>
      </c>
      <c r="T534">
        <f t="shared" si="91"/>
        <v>2.7625937135485894E-3</v>
      </c>
      <c r="V534" s="12">
        <v>45033</v>
      </c>
      <c r="W534">
        <v>2.9</v>
      </c>
      <c r="X534">
        <v>2.5</v>
      </c>
      <c r="Y534">
        <v>1.7</v>
      </c>
      <c r="Z534" s="25">
        <f t="shared" si="89"/>
        <v>10.044457111689965</v>
      </c>
      <c r="AA534">
        <v>100</v>
      </c>
      <c r="AC534">
        <f t="shared" si="92"/>
        <v>1.1099797349598381E-2</v>
      </c>
      <c r="AE534" s="12">
        <v>45062</v>
      </c>
      <c r="AF534">
        <v>3</v>
      </c>
      <c r="AG534">
        <v>2.7</v>
      </c>
      <c r="AH534">
        <v>1.9</v>
      </c>
      <c r="AI534" s="25">
        <f t="shared" si="85"/>
        <v>12.464268853117503</v>
      </c>
      <c r="AJ534">
        <v>100</v>
      </c>
      <c r="AL534">
        <f t="shared" si="93"/>
        <v>0.21570619929181883</v>
      </c>
      <c r="AN534" s="12">
        <v>45090</v>
      </c>
      <c r="AO534">
        <v>3.1</v>
      </c>
      <c r="AP534">
        <v>2.8</v>
      </c>
      <c r="AQ534">
        <v>2.1</v>
      </c>
      <c r="AR534" s="25">
        <f t="shared" si="86"/>
        <v>14.614492674958871</v>
      </c>
      <c r="AS534">
        <v>100</v>
      </c>
      <c r="AU534">
        <f t="shared" si="94"/>
        <v>0.15904879853157117</v>
      </c>
      <c r="AW534" s="12">
        <v>45149</v>
      </c>
      <c r="AX534">
        <v>3.6</v>
      </c>
      <c r="AY534">
        <v>2.9</v>
      </c>
      <c r="AZ534">
        <v>2.4</v>
      </c>
      <c r="BA534" s="25">
        <f t="shared" si="90"/>
        <v>19.855650968850892</v>
      </c>
      <c r="BB534">
        <v>100</v>
      </c>
    </row>
    <row r="535" spans="1:54" ht="15" customHeight="1" x14ac:dyDescent="0.25">
      <c r="A535" s="8" t="s">
        <v>184</v>
      </c>
      <c r="B535" s="7" t="s">
        <v>58</v>
      </c>
      <c r="C535" s="9" t="s">
        <v>64</v>
      </c>
      <c r="D535" s="12">
        <v>44974</v>
      </c>
      <c r="E535">
        <v>2.4</v>
      </c>
      <c r="F535">
        <v>2.2999999999999998</v>
      </c>
      <c r="G535">
        <v>2.2000000000000002</v>
      </c>
      <c r="H535" s="25">
        <f t="shared" si="87"/>
        <v>9.5425876852789955</v>
      </c>
      <c r="I535">
        <v>100</v>
      </c>
      <c r="M535" s="12">
        <v>45007</v>
      </c>
      <c r="N535">
        <v>3.1</v>
      </c>
      <c r="O535">
        <v>2.5</v>
      </c>
      <c r="P535">
        <v>2.6</v>
      </c>
      <c r="Q535" s="25">
        <f t="shared" si="88"/>
        <v>15.831859828224912</v>
      </c>
      <c r="R535">
        <v>100</v>
      </c>
      <c r="T535">
        <f t="shared" si="91"/>
        <v>1.5341201819551901E-2</v>
      </c>
      <c r="V535" s="12">
        <v>45033</v>
      </c>
      <c r="W535">
        <v>3</v>
      </c>
      <c r="X535">
        <v>2.4</v>
      </c>
      <c r="Y535">
        <v>2.7</v>
      </c>
      <c r="Z535" s="25">
        <f t="shared" si="89"/>
        <v>15.321154672475721</v>
      </c>
      <c r="AA535">
        <v>100</v>
      </c>
      <c r="AC535">
        <f t="shared" si="92"/>
        <v>-1.2611470316534939E-3</v>
      </c>
      <c r="AD535" s="27"/>
      <c r="AE535" s="12">
        <v>45062</v>
      </c>
      <c r="AF535">
        <v>3</v>
      </c>
      <c r="AG535">
        <v>2.8</v>
      </c>
      <c r="AH535">
        <v>2.5</v>
      </c>
      <c r="AI535" s="25">
        <f t="shared" si="85"/>
        <v>16.546375807375743</v>
      </c>
      <c r="AJ535">
        <v>100</v>
      </c>
      <c r="AL535">
        <f t="shared" si="93"/>
        <v>7.6883051108168524E-2</v>
      </c>
      <c r="AN535" s="12">
        <v>45090</v>
      </c>
      <c r="AO535">
        <v>2.8</v>
      </c>
      <c r="AP535">
        <v>2.5</v>
      </c>
      <c r="AQ535">
        <v>2.2999999999999998</v>
      </c>
      <c r="AR535" s="25">
        <f t="shared" si="86"/>
        <v>12.666901579274045</v>
      </c>
      <c r="AS535">
        <v>95</v>
      </c>
      <c r="AU535">
        <f t="shared" si="94"/>
        <v>-0.26700876657471018</v>
      </c>
      <c r="AW535" s="12">
        <v>45149</v>
      </c>
      <c r="AX535">
        <v>3.3</v>
      </c>
      <c r="AY535">
        <v>3</v>
      </c>
      <c r="AZ535">
        <v>3</v>
      </c>
      <c r="BA535" s="25">
        <f t="shared" si="90"/>
        <v>23.326325452904214</v>
      </c>
      <c r="BB535">
        <v>100</v>
      </c>
    </row>
    <row r="536" spans="1:54" ht="15" customHeight="1" x14ac:dyDescent="0.25">
      <c r="A536" s="8" t="s">
        <v>184</v>
      </c>
      <c r="B536" s="7" t="s">
        <v>59</v>
      </c>
      <c r="C536" s="9" t="s">
        <v>64</v>
      </c>
      <c r="D536" s="12">
        <v>44974</v>
      </c>
      <c r="E536">
        <v>2.9</v>
      </c>
      <c r="F536">
        <v>2.4</v>
      </c>
      <c r="G536">
        <v>1.7</v>
      </c>
      <c r="H536" s="25">
        <f t="shared" si="87"/>
        <v>9.5718437668655501</v>
      </c>
      <c r="I536">
        <v>100</v>
      </c>
      <c r="M536" s="12">
        <v>45007</v>
      </c>
      <c r="N536">
        <v>3.1</v>
      </c>
      <c r="O536">
        <v>2.5</v>
      </c>
      <c r="P536">
        <v>2.2999999999999998</v>
      </c>
      <c r="Q536" s="25">
        <f t="shared" si="88"/>
        <v>14.024069605624838</v>
      </c>
      <c r="R536">
        <v>100</v>
      </c>
      <c r="T536">
        <f t="shared" si="91"/>
        <v>1.157422008805572E-2</v>
      </c>
      <c r="V536" s="12">
        <v>45033</v>
      </c>
      <c r="W536">
        <v>3.4</v>
      </c>
      <c r="X536">
        <v>2.4</v>
      </c>
      <c r="Y536">
        <v>2.7</v>
      </c>
      <c r="Z536" s="25">
        <f t="shared" si="89"/>
        <v>17.363975295472482</v>
      </c>
      <c r="AA536">
        <v>100</v>
      </c>
      <c r="AC536">
        <f t="shared" si="92"/>
        <v>8.2162524524570981E-3</v>
      </c>
      <c r="AE536" s="12">
        <v>45062</v>
      </c>
      <c r="AF536">
        <v>3.6</v>
      </c>
      <c r="AG536">
        <v>2.8</v>
      </c>
      <c r="AH536">
        <v>2.8</v>
      </c>
      <c r="AI536" s="25">
        <f t="shared" si="85"/>
        <v>22.167077763729576</v>
      </c>
      <c r="AJ536">
        <v>100</v>
      </c>
      <c r="AL536">
        <f t="shared" si="93"/>
        <v>0.2440533662788433</v>
      </c>
      <c r="AN536" s="12">
        <v>45090</v>
      </c>
      <c r="AO536">
        <v>3.4</v>
      </c>
      <c r="AP536">
        <v>2.6</v>
      </c>
      <c r="AQ536">
        <v>2.6</v>
      </c>
      <c r="AR536" s="25">
        <f t="shared" si="86"/>
        <v>18.051591387526951</v>
      </c>
      <c r="AS536">
        <v>100</v>
      </c>
      <c r="AU536">
        <f t="shared" si="94"/>
        <v>-0.20524682472472361</v>
      </c>
      <c r="AW536" s="12">
        <v>45149</v>
      </c>
      <c r="AX536">
        <v>5</v>
      </c>
      <c r="AY536">
        <v>3.6</v>
      </c>
      <c r="AZ536">
        <v>3.9</v>
      </c>
      <c r="BA536" s="25">
        <f t="shared" si="90"/>
        <v>55.223308363883078</v>
      </c>
      <c r="BB536">
        <v>100</v>
      </c>
    </row>
    <row r="537" spans="1:54" ht="15" customHeight="1" x14ac:dyDescent="0.25">
      <c r="A537" s="8" t="s">
        <v>184</v>
      </c>
      <c r="B537" s="7" t="s">
        <v>60</v>
      </c>
      <c r="C537" s="9" t="s">
        <v>64</v>
      </c>
      <c r="D537" s="12">
        <v>44974</v>
      </c>
      <c r="E537">
        <v>3.5</v>
      </c>
      <c r="F537">
        <v>2.1</v>
      </c>
      <c r="G537">
        <v>1.5</v>
      </c>
      <c r="H537" s="25">
        <f t="shared" si="87"/>
        <v>8.9064151729270638</v>
      </c>
      <c r="I537">
        <v>100</v>
      </c>
      <c r="M537" s="12">
        <v>45007</v>
      </c>
      <c r="N537">
        <v>3.7</v>
      </c>
      <c r="O537">
        <v>1.9</v>
      </c>
      <c r="P537">
        <v>1.6</v>
      </c>
      <c r="Q537" s="25">
        <f t="shared" si="88"/>
        <v>8.8995429389973353</v>
      </c>
      <c r="R537">
        <v>100</v>
      </c>
      <c r="T537">
        <f t="shared" si="91"/>
        <v>-2.3390993290361764E-5</v>
      </c>
      <c r="U537" s="27"/>
      <c r="V537" s="12">
        <v>45033</v>
      </c>
      <c r="W537">
        <v>3.5</v>
      </c>
      <c r="X537">
        <v>2.2999999999999998</v>
      </c>
      <c r="Y537">
        <v>1.5</v>
      </c>
      <c r="Z537" s="25">
        <f t="shared" si="89"/>
        <v>9.9235057945267595</v>
      </c>
      <c r="AA537">
        <v>95</v>
      </c>
      <c r="AC537">
        <f t="shared" si="92"/>
        <v>4.1887055891974435E-3</v>
      </c>
      <c r="AE537" s="12">
        <v>45062</v>
      </c>
      <c r="AF537">
        <v>3.5</v>
      </c>
      <c r="AG537">
        <v>2.6</v>
      </c>
      <c r="AH537">
        <v>1.7</v>
      </c>
      <c r="AI537" s="25">
        <f t="shared" si="85"/>
        <v>12.706760536066465</v>
      </c>
      <c r="AJ537">
        <v>100</v>
      </c>
      <c r="AL537">
        <f t="shared" si="93"/>
        <v>0.2470688064919383</v>
      </c>
      <c r="AN537" s="12">
        <v>45090</v>
      </c>
      <c r="AO537">
        <v>3.7</v>
      </c>
      <c r="AP537">
        <v>2.2000000000000002</v>
      </c>
      <c r="AQ537">
        <v>1.9</v>
      </c>
      <c r="AR537" s="25">
        <f t="shared" si="86"/>
        <v>12.212352392207771</v>
      </c>
      <c r="AS537">
        <v>100</v>
      </c>
      <c r="AU537">
        <f t="shared" si="94"/>
        <v>-3.9661602447760118E-2</v>
      </c>
      <c r="AW537" s="12">
        <v>45149</v>
      </c>
      <c r="AX537">
        <v>4.7</v>
      </c>
      <c r="AY537">
        <v>2.7</v>
      </c>
      <c r="AZ537">
        <v>3.1</v>
      </c>
      <c r="BA537" s="25">
        <f t="shared" si="90"/>
        <v>31.044433204610947</v>
      </c>
      <c r="BB537">
        <v>100</v>
      </c>
    </row>
    <row r="538" spans="1:54" ht="15" customHeight="1" x14ac:dyDescent="0.25">
      <c r="A538" s="8" t="s">
        <v>185</v>
      </c>
      <c r="B538" s="7" t="s">
        <v>53</v>
      </c>
      <c r="C538" s="9" t="s">
        <v>64</v>
      </c>
      <c r="D538" s="12">
        <v>44980</v>
      </c>
      <c r="E538" s="25">
        <v>2.4</v>
      </c>
      <c r="F538" s="25">
        <v>2.2999999999999998</v>
      </c>
      <c r="G538" s="25">
        <v>1.1000000000000001</v>
      </c>
      <c r="H538" s="25">
        <f t="shared" si="87"/>
        <v>5.4475216613246999</v>
      </c>
      <c r="I538" s="25">
        <v>100</v>
      </c>
      <c r="J538" s="25"/>
      <c r="K538" s="25"/>
      <c r="L538" s="26"/>
      <c r="M538" s="12">
        <v>45006</v>
      </c>
      <c r="N538">
        <v>2.7</v>
      </c>
      <c r="O538">
        <v>2.5</v>
      </c>
      <c r="P538">
        <v>1.4</v>
      </c>
      <c r="Q538" s="25">
        <f t="shared" si="88"/>
        <v>8.0634865940607519</v>
      </c>
      <c r="R538">
        <v>100</v>
      </c>
      <c r="T538">
        <f t="shared" si="91"/>
        <v>1.508404918012899E-2</v>
      </c>
      <c r="V538" s="12">
        <v>45033</v>
      </c>
      <c r="W538">
        <v>3.3</v>
      </c>
      <c r="X538">
        <v>2.8</v>
      </c>
      <c r="Y538">
        <v>1.7</v>
      </c>
      <c r="Z538" s="25">
        <f t="shared" si="89"/>
        <v>13.12105806725862</v>
      </c>
      <c r="AA538">
        <v>100</v>
      </c>
      <c r="AC538">
        <f t="shared" si="92"/>
        <v>1.8032310471981398E-2</v>
      </c>
      <c r="AE538" s="12">
        <v>45062</v>
      </c>
      <c r="AF538">
        <v>3.4</v>
      </c>
      <c r="AG538">
        <v>3.1</v>
      </c>
      <c r="AH538">
        <v>2.1</v>
      </c>
      <c r="AI538" s="25">
        <f t="shared" si="85"/>
        <v>18.051591387526951</v>
      </c>
      <c r="AJ538">
        <v>100</v>
      </c>
      <c r="AL538">
        <f t="shared" si="93"/>
        <v>0.31881011592074943</v>
      </c>
      <c r="AN538" s="12">
        <v>45090</v>
      </c>
      <c r="AO538">
        <v>3.6</v>
      </c>
      <c r="AP538">
        <v>3.5</v>
      </c>
      <c r="AQ538">
        <v>2.2000000000000002</v>
      </c>
      <c r="AR538" s="25">
        <f t="shared" si="86"/>
        <v>22.965827695904789</v>
      </c>
      <c r="AS538">
        <v>100</v>
      </c>
      <c r="AU538">
        <f t="shared" si="94"/>
        <v>0.2406239967474875</v>
      </c>
      <c r="AW538" s="12">
        <v>45149</v>
      </c>
      <c r="AX538">
        <v>4.4000000000000004</v>
      </c>
      <c r="AY538">
        <v>3.6</v>
      </c>
      <c r="AZ538">
        <v>3.1</v>
      </c>
      <c r="BA538" s="25">
        <f t="shared" si="90"/>
        <v>38.7821759104026</v>
      </c>
      <c r="BB538">
        <v>100</v>
      </c>
    </row>
    <row r="539" spans="1:54" ht="15" customHeight="1" x14ac:dyDescent="0.25">
      <c r="A539" s="8" t="s">
        <v>185</v>
      </c>
      <c r="B539" s="7" t="s">
        <v>54</v>
      </c>
      <c r="C539" s="9" t="s">
        <v>64</v>
      </c>
      <c r="D539" s="12">
        <v>44980</v>
      </c>
      <c r="E539" s="25">
        <v>2.8</v>
      </c>
      <c r="F539" s="25">
        <v>2.8</v>
      </c>
      <c r="G539" s="25">
        <v>1.4</v>
      </c>
      <c r="H539" s="25">
        <f t="shared" si="87"/>
        <v>9.6980965216316868</v>
      </c>
      <c r="I539" s="25">
        <v>100</v>
      </c>
      <c r="J539" s="25"/>
      <c r="K539" s="25"/>
      <c r="L539" s="26"/>
      <c r="M539" s="12">
        <v>45006</v>
      </c>
      <c r="N539">
        <v>3.1</v>
      </c>
      <c r="O539">
        <v>2.6</v>
      </c>
      <c r="P539">
        <v>1.4</v>
      </c>
      <c r="Q539" s="25">
        <f t="shared" si="88"/>
        <v>9.7389372261283587</v>
      </c>
      <c r="R539">
        <v>100</v>
      </c>
      <c r="T539">
        <f t="shared" si="91"/>
        <v>1.6162946042610587E-4</v>
      </c>
      <c r="V539" s="12">
        <v>45033</v>
      </c>
      <c r="W539">
        <v>3.7</v>
      </c>
      <c r="X539">
        <v>3.2</v>
      </c>
      <c r="Y539">
        <v>1.6</v>
      </c>
      <c r="Z539" s="25">
        <f t="shared" si="89"/>
        <v>16.738405658326421</v>
      </c>
      <c r="AA539">
        <v>100</v>
      </c>
      <c r="AC539">
        <f t="shared" si="92"/>
        <v>2.0058289694332876E-2</v>
      </c>
      <c r="AE539" s="12">
        <v>45062</v>
      </c>
      <c r="AF539">
        <v>4</v>
      </c>
      <c r="AG539">
        <v>3.4</v>
      </c>
      <c r="AH539">
        <v>2.4</v>
      </c>
      <c r="AI539" s="25">
        <f t="shared" si="85"/>
        <v>26.420794216690162</v>
      </c>
      <c r="AJ539">
        <v>100</v>
      </c>
      <c r="AL539">
        <f t="shared" si="93"/>
        <v>0.45615179167478653</v>
      </c>
      <c r="AN539" s="12">
        <v>45090</v>
      </c>
      <c r="AO539">
        <v>4.2</v>
      </c>
      <c r="AP539">
        <v>3.6</v>
      </c>
      <c r="AQ539">
        <v>2.9</v>
      </c>
      <c r="AR539" s="25">
        <f t="shared" si="86"/>
        <v>34.842226023719299</v>
      </c>
      <c r="AS539">
        <v>100</v>
      </c>
      <c r="AU539">
        <f t="shared" si="94"/>
        <v>0.27650687086697373</v>
      </c>
      <c r="AW539" s="12">
        <v>45149</v>
      </c>
      <c r="AX539">
        <v>5</v>
      </c>
      <c r="AY539">
        <v>4.7</v>
      </c>
      <c r="AZ539">
        <v>3.3</v>
      </c>
      <c r="BA539" s="25">
        <f t="shared" si="90"/>
        <v>62.831853071795862</v>
      </c>
      <c r="BB539">
        <v>100</v>
      </c>
    </row>
    <row r="540" spans="1:54" ht="15" customHeight="1" x14ac:dyDescent="0.25">
      <c r="A540" s="8" t="s">
        <v>185</v>
      </c>
      <c r="B540" s="7" t="s">
        <v>55</v>
      </c>
      <c r="C540" s="9" t="s">
        <v>64</v>
      </c>
      <c r="D540" s="12">
        <v>44980</v>
      </c>
      <c r="E540" s="25">
        <v>2.2000000000000002</v>
      </c>
      <c r="F540" s="25">
        <v>2.6</v>
      </c>
      <c r="G540" s="25">
        <v>2.5</v>
      </c>
      <c r="H540" s="25">
        <f t="shared" si="87"/>
        <v>11.235513426482196</v>
      </c>
      <c r="I540" s="25">
        <v>100</v>
      </c>
      <c r="J540" s="25"/>
      <c r="K540" s="25"/>
      <c r="L540" s="26"/>
      <c r="M540" s="12">
        <v>45006</v>
      </c>
      <c r="N540">
        <v>2.9</v>
      </c>
      <c r="O540">
        <v>2.2999999999999998</v>
      </c>
      <c r="P540">
        <v>2.2999999999999998</v>
      </c>
      <c r="Q540" s="25">
        <f t="shared" si="88"/>
        <v>12.048793224680251</v>
      </c>
      <c r="R540">
        <v>100</v>
      </c>
      <c r="T540">
        <f t="shared" si="91"/>
        <v>2.687880929142167E-3</v>
      </c>
      <c r="V540" s="12">
        <v>45033</v>
      </c>
      <c r="W540">
        <v>3.5</v>
      </c>
      <c r="X540">
        <v>2.6</v>
      </c>
      <c r="Y540">
        <v>2.7</v>
      </c>
      <c r="Z540" s="25">
        <f t="shared" si="89"/>
        <v>19.304105108605039</v>
      </c>
      <c r="AA540">
        <v>100</v>
      </c>
      <c r="AC540">
        <f t="shared" si="92"/>
        <v>1.7457528356629406E-2</v>
      </c>
      <c r="AE540" s="12">
        <v>45062</v>
      </c>
      <c r="AF540">
        <v>3.2</v>
      </c>
      <c r="AG540">
        <v>2.8</v>
      </c>
      <c r="AH540">
        <v>2.5</v>
      </c>
      <c r="AI540" s="25">
        <f t="shared" si="85"/>
        <v>17.649467527867458</v>
      </c>
      <c r="AJ540">
        <v>100</v>
      </c>
      <c r="AL540">
        <f t="shared" si="93"/>
        <v>-8.9554488089137158E-2</v>
      </c>
      <c r="AN540" s="12">
        <v>45090</v>
      </c>
      <c r="AO540">
        <v>4.0999999999999996</v>
      </c>
      <c r="AP540">
        <v>3.2</v>
      </c>
      <c r="AQ540">
        <v>2.9</v>
      </c>
      <c r="AR540" s="25">
        <f t="shared" si="86"/>
        <v>29.955282301519517</v>
      </c>
      <c r="AS540">
        <v>100</v>
      </c>
      <c r="AU540">
        <f t="shared" si="94"/>
        <v>0.52867156654806613</v>
      </c>
      <c r="AW540" s="12">
        <v>45149</v>
      </c>
      <c r="AX540">
        <v>4.4000000000000004</v>
      </c>
      <c r="AY540">
        <v>3.2</v>
      </c>
      <c r="AZ540">
        <v>3.1</v>
      </c>
      <c r="BA540" s="25">
        <f t="shared" si="90"/>
        <v>34.289698415769209</v>
      </c>
      <c r="BB540">
        <v>100</v>
      </c>
    </row>
    <row r="541" spans="1:54" ht="15" customHeight="1" x14ac:dyDescent="0.25">
      <c r="A541" s="8" t="s">
        <v>185</v>
      </c>
      <c r="B541" s="7" t="s">
        <v>56</v>
      </c>
      <c r="C541" s="9" t="s">
        <v>64</v>
      </c>
      <c r="D541" s="12">
        <v>44980</v>
      </c>
      <c r="E541" s="25">
        <v>2.7</v>
      </c>
      <c r="F541" s="25">
        <v>1.6</v>
      </c>
      <c r="G541" s="25">
        <v>1.8</v>
      </c>
      <c r="H541" s="25">
        <f t="shared" si="87"/>
        <v>6.128461868990291</v>
      </c>
      <c r="I541" s="25">
        <v>100</v>
      </c>
      <c r="J541" s="25"/>
      <c r="K541" s="25"/>
      <c r="L541" s="26"/>
      <c r="M541" s="12">
        <v>45006</v>
      </c>
      <c r="N541">
        <v>2.8</v>
      </c>
      <c r="O541">
        <v>2.2000000000000002</v>
      </c>
      <c r="P541">
        <v>2.4</v>
      </c>
      <c r="Q541" s="25">
        <f t="shared" si="88"/>
        <v>11.633317596243002</v>
      </c>
      <c r="R541">
        <v>100</v>
      </c>
      <c r="T541">
        <f t="shared" si="91"/>
        <v>2.4651130304490062E-2</v>
      </c>
      <c r="V541" s="12">
        <v>45033</v>
      </c>
      <c r="W541">
        <v>3.5</v>
      </c>
      <c r="X541">
        <v>2.2999999999999998</v>
      </c>
      <c r="Y541">
        <v>2.5</v>
      </c>
      <c r="Z541" s="25">
        <f t="shared" si="89"/>
        <v>15.833626974092558</v>
      </c>
      <c r="AA541">
        <v>100</v>
      </c>
      <c r="AC541">
        <f t="shared" si="92"/>
        <v>1.1417140005622292E-2</v>
      </c>
      <c r="AE541" s="12">
        <v>45062</v>
      </c>
      <c r="AF541">
        <v>3.7</v>
      </c>
      <c r="AG541">
        <v>2.6</v>
      </c>
      <c r="AH541">
        <v>2.5</v>
      </c>
      <c r="AI541" s="25">
        <f t="shared" si="85"/>
        <v>18.896090762720057</v>
      </c>
      <c r="AJ541">
        <v>100</v>
      </c>
      <c r="AL541">
        <f t="shared" si="93"/>
        <v>0.17670530148625468</v>
      </c>
      <c r="AN541" s="12">
        <v>45090</v>
      </c>
      <c r="AO541">
        <v>4.3</v>
      </c>
      <c r="AP541">
        <v>3</v>
      </c>
      <c r="AQ541">
        <v>2.8</v>
      </c>
      <c r="AR541" s="25">
        <f t="shared" si="86"/>
        <v>28.402353782941923</v>
      </c>
      <c r="AS541">
        <v>100</v>
      </c>
      <c r="AU541">
        <f t="shared" si="94"/>
        <v>0.40726389870586899</v>
      </c>
      <c r="AW541" s="12">
        <v>45149</v>
      </c>
      <c r="AX541">
        <v>5.5</v>
      </c>
      <c r="AY541">
        <v>3.6</v>
      </c>
      <c r="AZ541">
        <v>3.5</v>
      </c>
      <c r="BA541" s="25">
        <f t="shared" si="90"/>
        <v>54.438891948189884</v>
      </c>
      <c r="BB541">
        <v>100</v>
      </c>
    </row>
    <row r="542" spans="1:54" ht="15" customHeight="1" x14ac:dyDescent="0.25">
      <c r="A542" s="8" t="s">
        <v>185</v>
      </c>
      <c r="B542" s="7" t="s">
        <v>57</v>
      </c>
      <c r="C542" s="9" t="s">
        <v>64</v>
      </c>
      <c r="D542" s="12">
        <v>44980</v>
      </c>
      <c r="E542" s="25">
        <v>2.4</v>
      </c>
      <c r="F542" s="25">
        <v>1.7</v>
      </c>
      <c r="G542" s="25">
        <v>1.9</v>
      </c>
      <c r="H542" s="25">
        <f t="shared" si="87"/>
        <v>6.1072561185785563</v>
      </c>
      <c r="I542" s="25">
        <v>100</v>
      </c>
      <c r="J542" s="25"/>
      <c r="K542" s="25"/>
      <c r="L542" s="26"/>
      <c r="M542" s="12">
        <v>45006</v>
      </c>
      <c r="N542">
        <v>2.5</v>
      </c>
      <c r="O542">
        <v>2.1</v>
      </c>
      <c r="P542">
        <v>1.8</v>
      </c>
      <c r="Q542" s="25">
        <f t="shared" si="88"/>
        <v>7.4661912907969938</v>
      </c>
      <c r="R542">
        <v>100</v>
      </c>
      <c r="T542">
        <f t="shared" si="91"/>
        <v>7.727208071820325E-3</v>
      </c>
      <c r="V542" s="12">
        <v>45033</v>
      </c>
      <c r="W542">
        <v>2.8</v>
      </c>
      <c r="X542">
        <v>2.2999999999999998</v>
      </c>
      <c r="Y542">
        <v>1.8</v>
      </c>
      <c r="Z542" s="25">
        <f t="shared" si="89"/>
        <v>9.2417801886977724</v>
      </c>
      <c r="AA542">
        <v>100</v>
      </c>
      <c r="AC542">
        <f t="shared" si="92"/>
        <v>7.9018343131972441E-3</v>
      </c>
      <c r="AE542" s="12">
        <v>45062</v>
      </c>
      <c r="AF542">
        <v>2.9</v>
      </c>
      <c r="AG542">
        <v>2.4</v>
      </c>
      <c r="AH542">
        <v>1.8</v>
      </c>
      <c r="AI542" s="25">
        <f t="shared" si="85"/>
        <v>10.044457111689965</v>
      </c>
      <c r="AJ542">
        <v>100</v>
      </c>
      <c r="AL542">
        <f t="shared" si="93"/>
        <v>8.3232823345182158E-2</v>
      </c>
      <c r="AN542" s="12">
        <v>45090</v>
      </c>
      <c r="AO542">
        <v>3.3</v>
      </c>
      <c r="AP542">
        <v>2.7</v>
      </c>
      <c r="AQ542">
        <v>2.2000000000000002</v>
      </c>
      <c r="AR542" s="25">
        <f t="shared" si="86"/>
        <v>15.557363170117508</v>
      </c>
      <c r="AS542">
        <v>100</v>
      </c>
      <c r="AU542">
        <f t="shared" si="94"/>
        <v>0.43724140414069379</v>
      </c>
      <c r="AW542" s="12">
        <v>45149</v>
      </c>
      <c r="AX542">
        <v>4.0999999999999996</v>
      </c>
      <c r="AY542">
        <v>2.8</v>
      </c>
      <c r="AZ542">
        <v>3</v>
      </c>
      <c r="BA542" s="25">
        <f t="shared" si="90"/>
        <v>27.081314072107414</v>
      </c>
      <c r="BB542">
        <v>100</v>
      </c>
    </row>
    <row r="543" spans="1:54" ht="15" customHeight="1" x14ac:dyDescent="0.25">
      <c r="A543" s="8" t="s">
        <v>185</v>
      </c>
      <c r="B543" s="7" t="s">
        <v>58</v>
      </c>
      <c r="C543" s="9" t="s">
        <v>64</v>
      </c>
      <c r="D543" s="12">
        <v>44980</v>
      </c>
      <c r="E543" s="25">
        <v>2.2999999999999998</v>
      </c>
      <c r="F543" s="25">
        <v>2.4</v>
      </c>
      <c r="G543" s="25">
        <v>2.2000000000000002</v>
      </c>
      <c r="H543" s="25">
        <f t="shared" si="87"/>
        <v>9.5559394540567499</v>
      </c>
      <c r="I543" s="25">
        <v>100</v>
      </c>
      <c r="J543" s="25"/>
      <c r="K543" s="25"/>
      <c r="L543" s="26"/>
      <c r="M543" s="12">
        <v>45006</v>
      </c>
      <c r="N543">
        <v>2.8</v>
      </c>
      <c r="O543">
        <v>2.2999999999999998</v>
      </c>
      <c r="P543">
        <v>1.8</v>
      </c>
      <c r="Q543" s="25">
        <f t="shared" si="88"/>
        <v>9.2417801886977724</v>
      </c>
      <c r="R543">
        <v>100</v>
      </c>
      <c r="T543">
        <f t="shared" si="91"/>
        <v>-1.2857063585969229E-3</v>
      </c>
      <c r="V543" s="12">
        <v>45033</v>
      </c>
      <c r="W543">
        <v>3.3</v>
      </c>
      <c r="X543">
        <v>2.4</v>
      </c>
      <c r="Y543">
        <v>2.1</v>
      </c>
      <c r="Z543" s="25">
        <f t="shared" si="89"/>
        <v>13.12105806725862</v>
      </c>
      <c r="AA543">
        <v>100</v>
      </c>
      <c r="AC543">
        <f t="shared" si="92"/>
        <v>1.2980885089751867E-2</v>
      </c>
      <c r="AE543" s="12">
        <v>45062</v>
      </c>
      <c r="AF543">
        <v>3.1</v>
      </c>
      <c r="AG543">
        <v>2.2999999999999998</v>
      </c>
      <c r="AH543">
        <v>1.9</v>
      </c>
      <c r="AI543" s="25">
        <f t="shared" si="85"/>
        <v>10.737178291806512</v>
      </c>
      <c r="AJ543">
        <v>100</v>
      </c>
      <c r="AL543">
        <f t="shared" si="93"/>
        <v>-0.20037706269770969</v>
      </c>
      <c r="AN543" s="12">
        <v>45090</v>
      </c>
      <c r="AO543">
        <v>3.7</v>
      </c>
      <c r="AP543">
        <v>2.6</v>
      </c>
      <c r="AQ543">
        <v>2.2000000000000002</v>
      </c>
      <c r="AR543" s="25">
        <f t="shared" si="86"/>
        <v>16.738405658326421</v>
      </c>
      <c r="AS543">
        <v>100</v>
      </c>
      <c r="AU543">
        <f t="shared" si="94"/>
        <v>0.44371778221239483</v>
      </c>
      <c r="AW543" s="12">
        <v>45149</v>
      </c>
      <c r="AX543">
        <v>4.4000000000000004</v>
      </c>
      <c r="AY543">
        <v>2.7</v>
      </c>
      <c r="AZ543">
        <v>2.8</v>
      </c>
      <c r="BA543" s="25">
        <f t="shared" si="90"/>
        <v>26.134123887050094</v>
      </c>
      <c r="BB543">
        <v>100</v>
      </c>
    </row>
    <row r="544" spans="1:54" ht="15" customHeight="1" x14ac:dyDescent="0.25">
      <c r="A544" s="8" t="s">
        <v>185</v>
      </c>
      <c r="B544" s="7" t="s">
        <v>59</v>
      </c>
      <c r="C544" s="9" t="s">
        <v>64</v>
      </c>
      <c r="D544" s="12">
        <v>44980</v>
      </c>
      <c r="E544" s="25">
        <v>2.7</v>
      </c>
      <c r="F544" s="25">
        <v>2.2999999999999998</v>
      </c>
      <c r="G544" s="25">
        <v>2.5</v>
      </c>
      <c r="H544" s="25">
        <f t="shared" si="87"/>
        <v>12.214512237157116</v>
      </c>
      <c r="I544" s="25">
        <v>100</v>
      </c>
      <c r="J544" s="25"/>
      <c r="K544" s="25"/>
      <c r="L544" s="26"/>
      <c r="M544" s="12">
        <v>45006</v>
      </c>
      <c r="N544">
        <v>2.8</v>
      </c>
      <c r="O544">
        <v>2.6</v>
      </c>
      <c r="P544">
        <v>1.8</v>
      </c>
      <c r="Q544" s="25">
        <f t="shared" si="88"/>
        <v>10.64371591036222</v>
      </c>
      <c r="R544">
        <v>100</v>
      </c>
      <c r="T544">
        <f t="shared" si="91"/>
        <v>-5.2944273003224848E-3</v>
      </c>
      <c r="V544" s="12">
        <v>45033</v>
      </c>
      <c r="W544">
        <v>3.1</v>
      </c>
      <c r="X544">
        <v>2.8</v>
      </c>
      <c r="Y544">
        <v>2.2000000000000002</v>
      </c>
      <c r="Z544" s="25">
        <f t="shared" si="89"/>
        <v>15.217089415825562</v>
      </c>
      <c r="AA544">
        <v>100</v>
      </c>
      <c r="AC544">
        <f t="shared" si="92"/>
        <v>1.3238868049248601E-2</v>
      </c>
      <c r="AE544" s="12">
        <v>45062</v>
      </c>
      <c r="AF544">
        <v>3.1</v>
      </c>
      <c r="AG544">
        <v>3.2</v>
      </c>
      <c r="AH544">
        <v>2.5</v>
      </c>
      <c r="AI544" s="25">
        <f t="shared" si="85"/>
        <v>19.776129404806902</v>
      </c>
      <c r="AJ544">
        <v>100</v>
      </c>
      <c r="AL544">
        <f t="shared" si="93"/>
        <v>0.26188787630143351</v>
      </c>
      <c r="AN544" s="12">
        <v>45090</v>
      </c>
      <c r="AO544">
        <v>3.6</v>
      </c>
      <c r="AP544">
        <v>3.4</v>
      </c>
      <c r="AQ544">
        <v>2.9</v>
      </c>
      <c r="AR544" s="25">
        <f t="shared" si="86"/>
        <v>28.05520779472025</v>
      </c>
      <c r="AS544">
        <v>100</v>
      </c>
      <c r="AU544">
        <f t="shared" si="94"/>
        <v>0.34948149512506216</v>
      </c>
      <c r="AW544" s="12">
        <v>45149</v>
      </c>
      <c r="AX544">
        <v>4.9000000000000004</v>
      </c>
      <c r="AY544">
        <v>3.8</v>
      </c>
      <c r="AZ544">
        <v>2.8</v>
      </c>
      <c r="BA544" s="25">
        <f t="shared" si="90"/>
        <v>41.909631397051236</v>
      </c>
      <c r="BB544">
        <v>100</v>
      </c>
    </row>
    <row r="545" spans="1:54" ht="15" customHeight="1" x14ac:dyDescent="0.25">
      <c r="A545" s="8" t="s">
        <v>185</v>
      </c>
      <c r="B545" s="7" t="s">
        <v>60</v>
      </c>
      <c r="C545" s="9" t="s">
        <v>64</v>
      </c>
      <c r="D545" s="12">
        <v>44980</v>
      </c>
      <c r="E545" s="25">
        <v>2.1</v>
      </c>
      <c r="F545" s="25">
        <v>1.8</v>
      </c>
      <c r="G545" s="25">
        <v>1.7</v>
      </c>
      <c r="H545" s="25">
        <f t="shared" si="87"/>
        <v>5.0510919383498392</v>
      </c>
      <c r="I545" s="25">
        <v>100</v>
      </c>
      <c r="J545" s="25"/>
      <c r="K545" s="25"/>
      <c r="L545" s="26"/>
      <c r="M545" s="12">
        <v>45006</v>
      </c>
      <c r="N545">
        <v>2.5</v>
      </c>
      <c r="O545">
        <v>2</v>
      </c>
      <c r="P545">
        <v>1.6</v>
      </c>
      <c r="Q545" s="25">
        <f t="shared" si="88"/>
        <v>6.3617251235193315</v>
      </c>
      <c r="R545">
        <v>100</v>
      </c>
      <c r="T545">
        <f t="shared" si="91"/>
        <v>8.8728900414680942E-3</v>
      </c>
      <c r="V545" s="12">
        <v>45033</v>
      </c>
      <c r="W545">
        <v>3</v>
      </c>
      <c r="X545">
        <v>2.2999999999999998</v>
      </c>
      <c r="Y545">
        <v>1.7</v>
      </c>
      <c r="Z545" s="25">
        <f t="shared" si="89"/>
        <v>9.4247779607693793</v>
      </c>
      <c r="AA545">
        <v>100</v>
      </c>
      <c r="AC545">
        <f t="shared" si="92"/>
        <v>1.4557132892948414E-2</v>
      </c>
      <c r="AE545" s="12">
        <v>45062</v>
      </c>
      <c r="AF545">
        <v>3.2</v>
      </c>
      <c r="AG545">
        <v>2.8</v>
      </c>
      <c r="AH545">
        <v>1.9</v>
      </c>
      <c r="AI545" s="25">
        <f t="shared" si="85"/>
        <v>13.879556343559702</v>
      </c>
      <c r="AJ545">
        <v>100</v>
      </c>
      <c r="AL545">
        <f t="shared" si="93"/>
        <v>0.38682571132618576</v>
      </c>
      <c r="AN545" s="12">
        <v>45090</v>
      </c>
      <c r="AO545">
        <v>3.5</v>
      </c>
      <c r="AP545">
        <v>3.4</v>
      </c>
      <c r="AQ545">
        <v>2.2000000000000002</v>
      </c>
      <c r="AR545" s="25">
        <f t="shared" si="86"/>
        <v>21.551325603625976</v>
      </c>
      <c r="AS545">
        <v>100</v>
      </c>
      <c r="AU545">
        <f t="shared" si="94"/>
        <v>0.43974709279600704</v>
      </c>
      <c r="AW545" s="12">
        <v>45149</v>
      </c>
      <c r="AX545">
        <v>4.4000000000000004</v>
      </c>
      <c r="AY545">
        <v>4.0999999999999996</v>
      </c>
      <c r="AZ545">
        <v>3</v>
      </c>
      <c r="BA545" s="25">
        <f t="shared" si="90"/>
        <v>43.551113558551911</v>
      </c>
      <c r="BB545">
        <v>100</v>
      </c>
    </row>
    <row r="546" spans="1:54" ht="15" customHeight="1" x14ac:dyDescent="0.25">
      <c r="A546" s="8" t="s">
        <v>186</v>
      </c>
      <c r="B546" s="7" t="s">
        <v>53</v>
      </c>
      <c r="C546" s="9" t="s">
        <v>64</v>
      </c>
      <c r="D546" s="12">
        <v>44974</v>
      </c>
      <c r="E546">
        <v>2.9</v>
      </c>
      <c r="F546">
        <v>2.2000000000000002</v>
      </c>
      <c r="G546">
        <v>2.2999999999999998</v>
      </c>
      <c r="H546" s="25">
        <f t="shared" si="87"/>
        <v>11.530626786378786</v>
      </c>
      <c r="I546">
        <v>100</v>
      </c>
      <c r="M546" s="12">
        <v>45007</v>
      </c>
      <c r="N546">
        <v>2.8</v>
      </c>
      <c r="O546">
        <v>2.2000000000000002</v>
      </c>
      <c r="P546">
        <v>1.8</v>
      </c>
      <c r="Q546" s="25">
        <f t="shared" si="88"/>
        <v>8.7964594300514207</v>
      </c>
      <c r="R546">
        <v>100</v>
      </c>
      <c r="T546">
        <f t="shared" si="91"/>
        <v>-8.2017391249708162E-3</v>
      </c>
      <c r="U546" s="27"/>
      <c r="V546" s="12">
        <v>45033</v>
      </c>
      <c r="W546">
        <v>3</v>
      </c>
      <c r="X546">
        <v>2.2000000000000002</v>
      </c>
      <c r="Y546">
        <v>1.7</v>
      </c>
      <c r="Z546" s="25">
        <f t="shared" si="89"/>
        <v>8.9594295489563933</v>
      </c>
      <c r="AA546">
        <v>100</v>
      </c>
      <c r="AC546">
        <f t="shared" si="92"/>
        <v>7.0604828916814931E-4</v>
      </c>
      <c r="AE546" s="12">
        <v>45063</v>
      </c>
      <c r="AF546">
        <v>3.5</v>
      </c>
      <c r="AG546">
        <v>2.5</v>
      </c>
      <c r="AH546">
        <v>2.2000000000000002</v>
      </c>
      <c r="AI546" s="25">
        <f t="shared" si="85"/>
        <v>15.18076475076843</v>
      </c>
      <c r="AJ546">
        <v>100</v>
      </c>
      <c r="AL546">
        <f t="shared" si="93"/>
        <v>0.52697153407377051</v>
      </c>
      <c r="AN546" s="12">
        <v>45090</v>
      </c>
      <c r="AO546">
        <v>3.6</v>
      </c>
      <c r="AP546">
        <v>2.6</v>
      </c>
      <c r="AQ546">
        <v>2.2999999999999998</v>
      </c>
      <c r="AR546" s="25">
        <f t="shared" si="86"/>
        <v>16.971668912855463</v>
      </c>
      <c r="AS546">
        <v>100</v>
      </c>
      <c r="AU546">
        <f t="shared" si="94"/>
        <v>0.11144949355839068</v>
      </c>
      <c r="AW546" s="12">
        <v>45149</v>
      </c>
      <c r="AX546">
        <v>5</v>
      </c>
      <c r="AY546">
        <v>3.8</v>
      </c>
      <c r="AZ546">
        <v>3.1</v>
      </c>
      <c r="BA546" s="25">
        <f t="shared" si="90"/>
        <v>46.741008199190645</v>
      </c>
      <c r="BB546">
        <v>100</v>
      </c>
    </row>
    <row r="547" spans="1:54" ht="15" customHeight="1" x14ac:dyDescent="0.25">
      <c r="A547" s="8" t="s">
        <v>186</v>
      </c>
      <c r="B547" s="7" t="s">
        <v>54</v>
      </c>
      <c r="C547" s="9" t="s">
        <v>64</v>
      </c>
      <c r="D547" s="12">
        <v>44974</v>
      </c>
      <c r="E547">
        <v>3.1</v>
      </c>
      <c r="F547">
        <v>2.5</v>
      </c>
      <c r="G547">
        <v>1.1000000000000001</v>
      </c>
      <c r="H547" s="25">
        <f t="shared" si="87"/>
        <v>7.8885391531639719</v>
      </c>
      <c r="I547">
        <v>100</v>
      </c>
      <c r="M547" s="12">
        <v>45007</v>
      </c>
      <c r="N547">
        <v>3.3</v>
      </c>
      <c r="O547">
        <v>2.6</v>
      </c>
      <c r="P547">
        <v>1.2</v>
      </c>
      <c r="Q547" s="25">
        <f t="shared" si="88"/>
        <v>9.3564483205538007</v>
      </c>
      <c r="R547">
        <v>100</v>
      </c>
      <c r="T547">
        <f t="shared" si="91"/>
        <v>5.1713575612692495E-3</v>
      </c>
      <c r="V547" s="12">
        <v>45033</v>
      </c>
      <c r="W547">
        <v>3.5</v>
      </c>
      <c r="X547">
        <v>2.5</v>
      </c>
      <c r="Y547">
        <v>1.4</v>
      </c>
      <c r="Z547" s="25">
        <f t="shared" si="89"/>
        <v>10.452667807115789</v>
      </c>
      <c r="AA547">
        <v>100</v>
      </c>
      <c r="AC547">
        <f t="shared" si="92"/>
        <v>4.2612104934405719E-3</v>
      </c>
      <c r="AE547" s="12">
        <v>45063</v>
      </c>
      <c r="AF547">
        <v>4</v>
      </c>
      <c r="AG547">
        <v>3</v>
      </c>
      <c r="AH547">
        <v>1.5</v>
      </c>
      <c r="AI547" s="25">
        <f t="shared" si="85"/>
        <v>15.904312808798327</v>
      </c>
      <c r="AJ547">
        <v>100</v>
      </c>
      <c r="AL547">
        <f t="shared" si="93"/>
        <v>0.41945364905578886</v>
      </c>
      <c r="AN547" s="12">
        <v>45090</v>
      </c>
      <c r="AO547">
        <v>4.3</v>
      </c>
      <c r="AP547">
        <v>3</v>
      </c>
      <c r="AQ547">
        <v>1.8</v>
      </c>
      <c r="AR547" s="25">
        <f t="shared" si="86"/>
        <v>19.452741711028001</v>
      </c>
      <c r="AS547">
        <v>100</v>
      </c>
      <c r="AU547">
        <f t="shared" si="94"/>
        <v>0.20127710642731064</v>
      </c>
      <c r="AW547" s="12">
        <v>45149</v>
      </c>
      <c r="AX547">
        <v>5.5</v>
      </c>
      <c r="AY547">
        <v>3.8</v>
      </c>
      <c r="AZ547">
        <v>2.5</v>
      </c>
      <c r="BA547" s="25">
        <f t="shared" si="90"/>
        <v>42.86212301971149</v>
      </c>
      <c r="BB547">
        <v>100</v>
      </c>
    </row>
    <row r="548" spans="1:54" ht="15" customHeight="1" x14ac:dyDescent="0.25">
      <c r="A548" s="8" t="s">
        <v>186</v>
      </c>
      <c r="B548" s="7" t="s">
        <v>55</v>
      </c>
      <c r="C548" s="9" t="s">
        <v>64</v>
      </c>
      <c r="D548" s="12">
        <v>44974</v>
      </c>
      <c r="E548">
        <v>2.7</v>
      </c>
      <c r="F548">
        <v>2.6</v>
      </c>
      <c r="G548">
        <v>1.5</v>
      </c>
      <c r="H548" s="25">
        <f t="shared" si="87"/>
        <v>8.9117166105299965</v>
      </c>
      <c r="I548">
        <v>100</v>
      </c>
      <c r="M548" s="12">
        <v>45007</v>
      </c>
      <c r="N548">
        <v>3.1</v>
      </c>
      <c r="O548">
        <v>2.6</v>
      </c>
      <c r="P548">
        <v>1.7</v>
      </c>
      <c r="Q548" s="25">
        <f t="shared" si="88"/>
        <v>11.254559331944584</v>
      </c>
      <c r="R548">
        <v>100</v>
      </c>
      <c r="T548">
        <f t="shared" si="91"/>
        <v>7.0729223169492851E-3</v>
      </c>
      <c r="V548" s="12">
        <v>45033</v>
      </c>
      <c r="W548">
        <v>3.1</v>
      </c>
      <c r="X548">
        <v>2.9</v>
      </c>
      <c r="Y548">
        <v>2</v>
      </c>
      <c r="Z548" s="25">
        <f t="shared" si="89"/>
        <v>14.614492674958871</v>
      </c>
      <c r="AA548">
        <v>100</v>
      </c>
      <c r="AC548">
        <f t="shared" si="92"/>
        <v>1.0047706339774179E-2</v>
      </c>
      <c r="AE548" s="12">
        <v>45063</v>
      </c>
      <c r="AF548">
        <v>3.5</v>
      </c>
      <c r="AG548">
        <v>3</v>
      </c>
      <c r="AH548">
        <v>2.2999999999999998</v>
      </c>
      <c r="AI548" s="25">
        <f t="shared" si="85"/>
        <v>19.304105108605032</v>
      </c>
      <c r="AJ548">
        <v>100</v>
      </c>
      <c r="AL548">
        <f t="shared" si="93"/>
        <v>0.27811881121600596</v>
      </c>
      <c r="AN548" s="12">
        <v>45090</v>
      </c>
      <c r="AO548">
        <v>3.5</v>
      </c>
      <c r="AP548">
        <v>3.2</v>
      </c>
      <c r="AQ548">
        <v>2.2000000000000002</v>
      </c>
      <c r="AR548" s="25">
        <f t="shared" si="86"/>
        <v>20.039434139085895</v>
      </c>
      <c r="AS548">
        <v>100</v>
      </c>
      <c r="AU548">
        <f t="shared" si="94"/>
        <v>3.7361880236266659E-2</v>
      </c>
      <c r="AW548" s="12">
        <v>45149</v>
      </c>
      <c r="AX548">
        <v>4</v>
      </c>
      <c r="AY548">
        <v>3.6</v>
      </c>
      <c r="AZ548">
        <v>2.5</v>
      </c>
      <c r="BA548" s="25">
        <f t="shared" si="90"/>
        <v>29.224665660019046</v>
      </c>
      <c r="BB548">
        <v>100</v>
      </c>
    </row>
    <row r="549" spans="1:54" ht="15" customHeight="1" x14ac:dyDescent="0.25">
      <c r="A549" s="8" t="s">
        <v>186</v>
      </c>
      <c r="B549" s="7" t="s">
        <v>56</v>
      </c>
      <c r="C549" s="9" t="s">
        <v>64</v>
      </c>
      <c r="D549" s="12">
        <v>44974</v>
      </c>
      <c r="E549">
        <v>2.9</v>
      </c>
      <c r="F549">
        <v>1.9</v>
      </c>
      <c r="G549">
        <v>1.2</v>
      </c>
      <c r="H549" s="25">
        <f t="shared" si="87"/>
        <v>5.4720653539308701</v>
      </c>
      <c r="I549">
        <v>100</v>
      </c>
      <c r="M549" s="12">
        <v>45007</v>
      </c>
      <c r="N549">
        <v>3.2</v>
      </c>
      <c r="O549">
        <v>2.1</v>
      </c>
      <c r="P549">
        <v>1.3</v>
      </c>
      <c r="Q549" s="25">
        <f t="shared" si="88"/>
        <v>7.2633622150996038</v>
      </c>
      <c r="R549">
        <v>100</v>
      </c>
      <c r="T549">
        <f t="shared" si="91"/>
        <v>8.5814155477358586E-3</v>
      </c>
      <c r="V549" s="12">
        <v>45033</v>
      </c>
      <c r="W549">
        <v>3.4</v>
      </c>
      <c r="X549">
        <v>2.1</v>
      </c>
      <c r="Y549">
        <v>1.5</v>
      </c>
      <c r="Z549" s="25">
        <f t="shared" si="89"/>
        <v>8.6519461679862903</v>
      </c>
      <c r="AA549">
        <v>100</v>
      </c>
      <c r="AC549">
        <f t="shared" si="92"/>
        <v>6.7285172883204559E-3</v>
      </c>
      <c r="AE549" s="12">
        <v>45063</v>
      </c>
      <c r="AF549">
        <v>3.9</v>
      </c>
      <c r="AG549">
        <v>2.5</v>
      </c>
      <c r="AH549">
        <v>1.8</v>
      </c>
      <c r="AI549" s="25">
        <f t="shared" si="85"/>
        <v>14.158961740188346</v>
      </c>
      <c r="AJ549">
        <v>100</v>
      </c>
      <c r="AL549">
        <f t="shared" si="93"/>
        <v>0.49223555942092523</v>
      </c>
      <c r="AN549" s="12">
        <v>45090</v>
      </c>
      <c r="AO549">
        <v>4</v>
      </c>
      <c r="AP549">
        <v>2.4</v>
      </c>
      <c r="AQ549">
        <v>2</v>
      </c>
      <c r="AR549" s="25">
        <f t="shared" si="86"/>
        <v>15.205308443374602</v>
      </c>
      <c r="AS549">
        <v>100</v>
      </c>
      <c r="AU549">
        <f t="shared" si="94"/>
        <v>7.1254151712470029E-2</v>
      </c>
      <c r="AW549" s="12">
        <v>45149</v>
      </c>
      <c r="AX549">
        <v>5.2</v>
      </c>
      <c r="AY549">
        <v>3.9</v>
      </c>
      <c r="AZ549">
        <v>2.9</v>
      </c>
      <c r="BA549" s="25">
        <f t="shared" si="90"/>
        <v>47.211854398147402</v>
      </c>
      <c r="BB549">
        <v>100</v>
      </c>
    </row>
    <row r="550" spans="1:54" ht="15" customHeight="1" x14ac:dyDescent="0.25">
      <c r="A550" s="8" t="s">
        <v>186</v>
      </c>
      <c r="B550" s="7" t="s">
        <v>57</v>
      </c>
      <c r="C550" s="9" t="s">
        <v>64</v>
      </c>
      <c r="D550" s="12">
        <v>44974</v>
      </c>
      <c r="E550">
        <v>2.4</v>
      </c>
      <c r="F550">
        <v>2.1</v>
      </c>
      <c r="G550">
        <v>1.5</v>
      </c>
      <c r="H550" s="25">
        <f t="shared" si="87"/>
        <v>6.1072561185785581</v>
      </c>
      <c r="I550">
        <v>100</v>
      </c>
      <c r="M550" s="12">
        <v>45007</v>
      </c>
      <c r="N550">
        <v>2.7</v>
      </c>
      <c r="O550">
        <v>2.2000000000000002</v>
      </c>
      <c r="P550">
        <v>1.2</v>
      </c>
      <c r="Q550" s="25">
        <f t="shared" si="88"/>
        <v>6.128461868990291</v>
      </c>
      <c r="R550">
        <v>100</v>
      </c>
      <c r="T550">
        <f t="shared" si="91"/>
        <v>1.0503660534807728E-4</v>
      </c>
      <c r="V550" s="12">
        <v>45033</v>
      </c>
      <c r="W550">
        <v>2.9</v>
      </c>
      <c r="X550">
        <v>2.6</v>
      </c>
      <c r="Y550">
        <v>1.4</v>
      </c>
      <c r="Z550" s="25">
        <f t="shared" si="89"/>
        <v>9.1106186954104</v>
      </c>
      <c r="AA550">
        <v>100</v>
      </c>
      <c r="AC550">
        <f t="shared" si="92"/>
        <v>1.5249877806834403E-2</v>
      </c>
      <c r="AE550" s="12">
        <v>45063</v>
      </c>
      <c r="AF550">
        <v>3.1</v>
      </c>
      <c r="AG550">
        <v>2.4</v>
      </c>
      <c r="AH550">
        <v>1.7</v>
      </c>
      <c r="AI550" s="25">
        <f t="shared" si="85"/>
        <v>10.231970923201105</v>
      </c>
      <c r="AJ550">
        <v>100</v>
      </c>
      <c r="AL550">
        <f t="shared" si="93"/>
        <v>0.11599932346632712</v>
      </c>
      <c r="AN550" s="12">
        <v>45090</v>
      </c>
      <c r="AO550">
        <v>3.2</v>
      </c>
      <c r="AP550">
        <v>2.1</v>
      </c>
      <c r="AQ550">
        <v>2</v>
      </c>
      <c r="AR550" s="25">
        <f t="shared" si="86"/>
        <v>10.562034501368885</v>
      </c>
      <c r="AS550">
        <v>100</v>
      </c>
      <c r="AU550">
        <f t="shared" si="94"/>
        <v>3.1729687117984927E-2</v>
      </c>
      <c r="AW550" s="12">
        <v>45149</v>
      </c>
      <c r="AX550">
        <v>4.2</v>
      </c>
      <c r="AY550">
        <v>3</v>
      </c>
      <c r="AZ550">
        <v>3.3</v>
      </c>
      <c r="BA550" s="25">
        <f t="shared" si="90"/>
        <v>32.731075760506961</v>
      </c>
      <c r="BB550">
        <v>100</v>
      </c>
    </row>
    <row r="551" spans="1:54" ht="15" customHeight="1" x14ac:dyDescent="0.25">
      <c r="A551" s="8" t="s">
        <v>186</v>
      </c>
      <c r="B551" s="7" t="s">
        <v>58</v>
      </c>
      <c r="C551" s="9" t="s">
        <v>64</v>
      </c>
      <c r="D551" s="12">
        <v>44974</v>
      </c>
      <c r="E551">
        <v>3</v>
      </c>
      <c r="F551">
        <v>2.2000000000000002</v>
      </c>
      <c r="G551">
        <v>1.8</v>
      </c>
      <c r="H551" s="25">
        <f t="shared" si="87"/>
        <v>9.4247779607693793</v>
      </c>
      <c r="I551">
        <v>100</v>
      </c>
      <c r="M551" s="12">
        <v>45007</v>
      </c>
      <c r="N551">
        <v>3</v>
      </c>
      <c r="O551">
        <v>2.2000000000000002</v>
      </c>
      <c r="P551">
        <v>1.8</v>
      </c>
      <c r="Q551" s="25">
        <f t="shared" si="88"/>
        <v>9.4247779607693793</v>
      </c>
      <c r="R551">
        <v>100</v>
      </c>
      <c r="T551">
        <f t="shared" si="91"/>
        <v>0</v>
      </c>
      <c r="U551" s="27"/>
      <c r="V551" s="12">
        <v>45033</v>
      </c>
      <c r="W551">
        <v>3.2</v>
      </c>
      <c r="X551">
        <v>2.5</v>
      </c>
      <c r="Y551">
        <v>2.1</v>
      </c>
      <c r="Z551" s="25">
        <f t="shared" si="89"/>
        <v>13.295220109992002</v>
      </c>
      <c r="AA551">
        <v>100</v>
      </c>
      <c r="AC551">
        <f t="shared" si="92"/>
        <v>1.3233169457226471E-2</v>
      </c>
      <c r="AE551" s="12">
        <v>45063</v>
      </c>
      <c r="AF551">
        <v>3.2</v>
      </c>
      <c r="AG551">
        <v>2.4</v>
      </c>
      <c r="AH551">
        <v>2.4</v>
      </c>
      <c r="AI551" s="25">
        <f t="shared" si="85"/>
        <v>14.476458947741769</v>
      </c>
      <c r="AJ551">
        <v>100</v>
      </c>
      <c r="AL551">
        <f t="shared" si="93"/>
        <v>8.5062562018580451E-2</v>
      </c>
      <c r="AN551" s="12">
        <v>45090</v>
      </c>
      <c r="AO551">
        <v>3.3</v>
      </c>
      <c r="AP551">
        <v>2.6</v>
      </c>
      <c r="AQ551">
        <v>2.2000000000000002</v>
      </c>
      <c r="AR551" s="25">
        <f t="shared" si="86"/>
        <v>14.928848289858699</v>
      </c>
      <c r="AS551">
        <v>100</v>
      </c>
      <c r="AU551">
        <f t="shared" si="94"/>
        <v>3.0753232523839463E-2</v>
      </c>
      <c r="AW551" s="12">
        <v>45149</v>
      </c>
      <c r="AX551">
        <v>3.7</v>
      </c>
      <c r="AY551">
        <v>3.1</v>
      </c>
      <c r="AZ551">
        <v>2.8</v>
      </c>
      <c r="BA551" s="25">
        <f t="shared" si="90"/>
        <v>25.289231812775288</v>
      </c>
      <c r="BB551">
        <v>100</v>
      </c>
    </row>
    <row r="552" spans="1:54" ht="15" customHeight="1" x14ac:dyDescent="0.25">
      <c r="A552" s="8" t="s">
        <v>186</v>
      </c>
      <c r="B552" s="7" t="s">
        <v>59</v>
      </c>
      <c r="C552" s="9" t="s">
        <v>64</v>
      </c>
      <c r="D552" s="12">
        <v>44974</v>
      </c>
      <c r="E552">
        <v>3.1</v>
      </c>
      <c r="F552">
        <v>2.1</v>
      </c>
      <c r="G552">
        <v>1.9</v>
      </c>
      <c r="H552" s="25">
        <f t="shared" si="87"/>
        <v>9.7389372261283587</v>
      </c>
      <c r="I552">
        <v>100</v>
      </c>
      <c r="L552" s="27"/>
      <c r="M552" s="12">
        <v>45007</v>
      </c>
      <c r="N552">
        <v>3.2</v>
      </c>
      <c r="O552">
        <v>2.4</v>
      </c>
      <c r="P552">
        <v>2</v>
      </c>
      <c r="Q552" s="25">
        <f t="shared" si="88"/>
        <v>12.164246754699683</v>
      </c>
      <c r="R552">
        <v>100</v>
      </c>
      <c r="T552">
        <f t="shared" si="91"/>
        <v>6.7384563007039508E-3</v>
      </c>
      <c r="V552" s="12">
        <v>45033</v>
      </c>
      <c r="W552">
        <v>3.4</v>
      </c>
      <c r="X552">
        <v>2.5</v>
      </c>
      <c r="Y552">
        <v>2.4</v>
      </c>
      <c r="Z552" s="25">
        <f t="shared" si="89"/>
        <v>16.028798417696827</v>
      </c>
      <c r="AA552">
        <v>100</v>
      </c>
      <c r="AC552">
        <f t="shared" si="92"/>
        <v>1.0610998084660215E-2</v>
      </c>
      <c r="AE552" s="12">
        <v>45063</v>
      </c>
      <c r="AF552">
        <v>3.4</v>
      </c>
      <c r="AG552">
        <v>2.7</v>
      </c>
      <c r="AH552">
        <v>2.9</v>
      </c>
      <c r="AI552" s="25">
        <f t="shared" si="85"/>
        <v>20.935573443522376</v>
      </c>
      <c r="AJ552">
        <v>100</v>
      </c>
      <c r="AL552">
        <f t="shared" si="93"/>
        <v>0.26688499230233753</v>
      </c>
      <c r="AN552" s="12">
        <v>45090</v>
      </c>
      <c r="AO552">
        <v>3.5</v>
      </c>
      <c r="AP552">
        <v>2.7</v>
      </c>
      <c r="AQ552">
        <v>2.5</v>
      </c>
      <c r="AR552" s="25">
        <f t="shared" si="86"/>
        <v>18.582520545983627</v>
      </c>
      <c r="AS552">
        <v>100</v>
      </c>
      <c r="AU552">
        <f t="shared" si="94"/>
        <v>-0.11915701317824252</v>
      </c>
      <c r="AW552" s="12">
        <v>45149</v>
      </c>
      <c r="AX552">
        <v>4.0999999999999996</v>
      </c>
      <c r="AY552">
        <v>3.6</v>
      </c>
      <c r="AZ552">
        <v>3.2</v>
      </c>
      <c r="BA552" s="25">
        <f t="shared" si="90"/>
        <v>37.224731352385461</v>
      </c>
      <c r="BB552">
        <v>100</v>
      </c>
    </row>
    <row r="553" spans="1:54" ht="15" customHeight="1" x14ac:dyDescent="0.25">
      <c r="A553" s="8" t="s">
        <v>186</v>
      </c>
      <c r="B553" s="7" t="s">
        <v>60</v>
      </c>
      <c r="C553" s="9" t="s">
        <v>64</v>
      </c>
      <c r="D553" s="12">
        <v>44974</v>
      </c>
      <c r="E553">
        <v>2.7</v>
      </c>
      <c r="F553">
        <v>2.4</v>
      </c>
      <c r="G553">
        <v>1.8</v>
      </c>
      <c r="H553" s="25">
        <f t="shared" si="87"/>
        <v>9.3517359315734172</v>
      </c>
      <c r="I553">
        <v>100</v>
      </c>
      <c r="M553" s="12">
        <v>45007</v>
      </c>
      <c r="N553">
        <v>2.9</v>
      </c>
      <c r="O553">
        <v>2.6</v>
      </c>
      <c r="P553">
        <v>1.7</v>
      </c>
      <c r="Q553" s="25">
        <f t="shared" si="88"/>
        <v>10.528458729883642</v>
      </c>
      <c r="R553">
        <v>100</v>
      </c>
      <c r="T553">
        <f t="shared" si="91"/>
        <v>3.5915139031070585E-3</v>
      </c>
      <c r="V553" s="12">
        <v>45033</v>
      </c>
      <c r="W553">
        <v>3.2</v>
      </c>
      <c r="X553">
        <v>2.5</v>
      </c>
      <c r="Y553">
        <v>1.8</v>
      </c>
      <c r="Z553" s="25">
        <f t="shared" si="89"/>
        <v>11.617609632975054</v>
      </c>
      <c r="AA553">
        <v>100</v>
      </c>
      <c r="AC553">
        <f t="shared" si="92"/>
        <v>3.7861566466635579E-3</v>
      </c>
      <c r="AE553" s="12">
        <v>45063</v>
      </c>
      <c r="AF553">
        <v>3.9</v>
      </c>
      <c r="AG553">
        <v>2.9</v>
      </c>
      <c r="AH553">
        <v>2.2999999999999998</v>
      </c>
      <c r="AI553" s="25">
        <f t="shared" si="85"/>
        <v>20.706237179810319</v>
      </c>
      <c r="AJ553">
        <v>100</v>
      </c>
      <c r="AL553">
        <f t="shared" si="93"/>
        <v>0.57752821243758101</v>
      </c>
      <c r="AN553" s="12">
        <v>45090</v>
      </c>
      <c r="AO553">
        <v>3.8</v>
      </c>
      <c r="AP553">
        <v>3</v>
      </c>
      <c r="AQ553">
        <v>2.1</v>
      </c>
      <c r="AR553" s="25">
        <f t="shared" si="86"/>
        <v>19.406795918469246</v>
      </c>
      <c r="AS553">
        <v>100</v>
      </c>
      <c r="AU553">
        <f t="shared" si="94"/>
        <v>-6.4772848741345354E-2</v>
      </c>
      <c r="AW553" s="12">
        <v>45149</v>
      </c>
      <c r="AX553">
        <v>5.3</v>
      </c>
      <c r="AY553">
        <v>4.0999999999999996</v>
      </c>
      <c r="AZ553">
        <v>3.4</v>
      </c>
      <c r="BA553" s="25">
        <f t="shared" si="90"/>
        <v>58.536706865716063</v>
      </c>
      <c r="BB553">
        <v>100</v>
      </c>
    </row>
    <row r="554" spans="1:54" ht="15" customHeight="1" x14ac:dyDescent="0.25">
      <c r="A554" s="8" t="s">
        <v>187</v>
      </c>
      <c r="B554" s="7" t="s">
        <v>53</v>
      </c>
      <c r="C554" s="9" t="s">
        <v>64</v>
      </c>
      <c r="D554" s="12">
        <v>44974</v>
      </c>
      <c r="E554">
        <v>3</v>
      </c>
      <c r="F554">
        <v>2.1</v>
      </c>
      <c r="G554">
        <v>1.8</v>
      </c>
      <c r="H554" s="25">
        <f t="shared" si="87"/>
        <v>8.9594295489563933</v>
      </c>
      <c r="I554">
        <v>100</v>
      </c>
      <c r="L554" s="27"/>
      <c r="M554" s="12">
        <v>45007</v>
      </c>
      <c r="N554">
        <v>3.5</v>
      </c>
      <c r="O554">
        <v>2.4</v>
      </c>
      <c r="P554">
        <v>1.8</v>
      </c>
      <c r="Q554" s="25">
        <f t="shared" si="88"/>
        <v>12.122620652039615</v>
      </c>
      <c r="R554">
        <v>100</v>
      </c>
      <c r="T554">
        <f t="shared" si="91"/>
        <v>9.1626249737788469E-3</v>
      </c>
      <c r="V554" s="12">
        <v>45033</v>
      </c>
      <c r="W554">
        <v>3.7</v>
      </c>
      <c r="X554">
        <v>2.5</v>
      </c>
      <c r="Y554">
        <v>1.9</v>
      </c>
      <c r="Z554" s="25">
        <f t="shared" si="89"/>
        <v>14.064910310121506</v>
      </c>
      <c r="AA554">
        <v>100</v>
      </c>
      <c r="AC554">
        <f t="shared" si="92"/>
        <v>5.7157647086383311E-3</v>
      </c>
      <c r="AE554" s="12">
        <v>45062</v>
      </c>
      <c r="AF554">
        <v>4</v>
      </c>
      <c r="AG554">
        <v>2.7</v>
      </c>
      <c r="AH554">
        <v>2.2000000000000002</v>
      </c>
      <c r="AI554" s="25">
        <f t="shared" si="85"/>
        <v>18.857409903172737</v>
      </c>
      <c r="AJ554">
        <v>100</v>
      </c>
      <c r="AL554">
        <f t="shared" si="93"/>
        <v>0.29303416399971427</v>
      </c>
      <c r="AN554" s="12">
        <v>45090</v>
      </c>
      <c r="AO554">
        <v>4</v>
      </c>
      <c r="AP554">
        <v>2.7</v>
      </c>
      <c r="AQ554">
        <v>2</v>
      </c>
      <c r="AR554" s="25">
        <f t="shared" si="86"/>
        <v>17.349445429449634</v>
      </c>
      <c r="AS554">
        <v>100</v>
      </c>
      <c r="AU554">
        <f t="shared" si="94"/>
        <v>-8.3293636957303172E-2</v>
      </c>
      <c r="AW554" s="12">
        <v>45149</v>
      </c>
      <c r="AX554">
        <v>5.2</v>
      </c>
      <c r="AY554">
        <v>3.7</v>
      </c>
      <c r="AZ554">
        <v>2.9</v>
      </c>
      <c r="BA554" s="25">
        <f t="shared" si="90"/>
        <v>44.475527196870694</v>
      </c>
      <c r="BB554">
        <v>100</v>
      </c>
    </row>
    <row r="555" spans="1:54" ht="15" customHeight="1" x14ac:dyDescent="0.25">
      <c r="A555" s="8" t="s">
        <v>187</v>
      </c>
      <c r="B555" s="7" t="s">
        <v>54</v>
      </c>
      <c r="C555" s="9" t="s">
        <v>64</v>
      </c>
      <c r="D555" s="12">
        <v>44974</v>
      </c>
      <c r="E555">
        <v>2.8</v>
      </c>
      <c r="F555">
        <v>2.2000000000000002</v>
      </c>
      <c r="G555">
        <v>1.4</v>
      </c>
      <c r="H555" s="25">
        <f t="shared" si="87"/>
        <v>7.1251321383416508</v>
      </c>
      <c r="I555">
        <v>100</v>
      </c>
      <c r="M555" s="12">
        <v>45007</v>
      </c>
      <c r="N555">
        <v>3.2</v>
      </c>
      <c r="O555">
        <v>2.5</v>
      </c>
      <c r="P555">
        <v>1.5</v>
      </c>
      <c r="Q555" s="25">
        <f t="shared" si="88"/>
        <v>10.053096491487338</v>
      </c>
      <c r="R555">
        <v>100</v>
      </c>
      <c r="T555">
        <f t="shared" si="91"/>
        <v>1.0431891634550763E-2</v>
      </c>
      <c r="V555" s="12">
        <v>45033</v>
      </c>
      <c r="W555">
        <v>3.7</v>
      </c>
      <c r="X555">
        <v>2.8</v>
      </c>
      <c r="Y555">
        <v>1.8</v>
      </c>
      <c r="Z555" s="25">
        <f t="shared" si="89"/>
        <v>15.372598252178253</v>
      </c>
      <c r="AA555">
        <v>100</v>
      </c>
      <c r="AC555">
        <f t="shared" si="92"/>
        <v>1.6334842099800587E-2</v>
      </c>
      <c r="AE555" s="12">
        <v>45062</v>
      </c>
      <c r="AF555">
        <v>4</v>
      </c>
      <c r="AG555">
        <v>3</v>
      </c>
      <c r="AH555">
        <v>2</v>
      </c>
      <c r="AI555" s="25">
        <f t="shared" si="85"/>
        <v>19.634954084936208</v>
      </c>
      <c r="AJ555">
        <v>100</v>
      </c>
      <c r="AL555">
        <f t="shared" si="93"/>
        <v>0.2445672648286831</v>
      </c>
      <c r="AN555" s="12">
        <v>45090</v>
      </c>
      <c r="AO555">
        <v>4.2</v>
      </c>
      <c r="AP555">
        <v>3.2</v>
      </c>
      <c r="AQ555">
        <v>2.4</v>
      </c>
      <c r="AR555" s="25">
        <f t="shared" si="86"/>
        <v>25.861590724351174</v>
      </c>
      <c r="AS555">
        <v>100</v>
      </c>
      <c r="AU555">
        <f t="shared" si="94"/>
        <v>0.27527648730120419</v>
      </c>
      <c r="AW555" s="12">
        <v>45149</v>
      </c>
      <c r="AX555">
        <v>5.5</v>
      </c>
      <c r="AY555">
        <v>4.8</v>
      </c>
      <c r="AZ555">
        <v>3.6</v>
      </c>
      <c r="BA555" s="25">
        <f t="shared" si="90"/>
        <v>76.199329812820437</v>
      </c>
      <c r="BB555">
        <v>100</v>
      </c>
    </row>
    <row r="556" spans="1:54" ht="15" customHeight="1" x14ac:dyDescent="0.25">
      <c r="A556" s="8" t="s">
        <v>187</v>
      </c>
      <c r="B556" s="7" t="s">
        <v>55</v>
      </c>
      <c r="C556" s="9" t="s">
        <v>64</v>
      </c>
      <c r="D556" s="12">
        <v>44974</v>
      </c>
      <c r="E556">
        <v>2.5</v>
      </c>
      <c r="F556">
        <v>2</v>
      </c>
      <c r="G556">
        <v>1.9</v>
      </c>
      <c r="H556" s="25">
        <f t="shared" si="87"/>
        <v>7.4661912907969921</v>
      </c>
      <c r="I556">
        <v>100</v>
      </c>
      <c r="M556" s="12">
        <v>45007</v>
      </c>
      <c r="N556">
        <v>2.6</v>
      </c>
      <c r="O556">
        <v>2.2000000000000002</v>
      </c>
      <c r="P556">
        <v>1.5</v>
      </c>
      <c r="Q556" s="25">
        <f t="shared" si="88"/>
        <v>6.9888655569921951</v>
      </c>
      <c r="R556">
        <v>100</v>
      </c>
      <c r="T556">
        <f t="shared" si="91"/>
        <v>-2.002022842956436E-3</v>
      </c>
      <c r="U556" s="27"/>
      <c r="V556" s="12">
        <v>45033</v>
      </c>
      <c r="W556">
        <v>2.8</v>
      </c>
      <c r="X556">
        <v>2.1</v>
      </c>
      <c r="Y556">
        <v>1.9</v>
      </c>
      <c r="Z556" s="25">
        <f t="shared" si="89"/>
        <v>8.7964594300514207</v>
      </c>
      <c r="AA556">
        <v>100</v>
      </c>
      <c r="AC556">
        <f t="shared" si="92"/>
        <v>8.8473482728132838E-3</v>
      </c>
      <c r="AE556" s="12">
        <v>45062</v>
      </c>
      <c r="AF556">
        <v>2.9</v>
      </c>
      <c r="AG556">
        <v>2.4</v>
      </c>
      <c r="AH556">
        <v>1.9</v>
      </c>
      <c r="AI556" s="25">
        <f t="shared" si="85"/>
        <v>10.528458729883642</v>
      </c>
      <c r="AJ556">
        <v>100</v>
      </c>
      <c r="AL556">
        <f t="shared" si="93"/>
        <v>0.17961697463254017</v>
      </c>
      <c r="AN556" s="12">
        <v>45090</v>
      </c>
      <c r="AO556">
        <v>3.1</v>
      </c>
      <c r="AP556">
        <v>2.2999999999999998</v>
      </c>
      <c r="AQ556">
        <v>1.8</v>
      </c>
      <c r="AR556" s="25">
        <f t="shared" si="86"/>
        <v>10.231970923201105</v>
      </c>
      <c r="AS556">
        <v>100</v>
      </c>
      <c r="AU556">
        <f t="shared" si="94"/>
        <v>-2.8546985350375136E-2</v>
      </c>
      <c r="AW556" s="12">
        <v>45149</v>
      </c>
      <c r="AX556">
        <v>3.8</v>
      </c>
      <c r="AY556">
        <v>2.8</v>
      </c>
      <c r="AZ556">
        <v>2.5</v>
      </c>
      <c r="BA556" s="25">
        <f t="shared" si="90"/>
        <v>20.958742689342603</v>
      </c>
      <c r="BB556">
        <v>100</v>
      </c>
    </row>
    <row r="557" spans="1:54" ht="15" customHeight="1" x14ac:dyDescent="0.25">
      <c r="A557" s="8" t="s">
        <v>187</v>
      </c>
      <c r="B557" s="7" t="s">
        <v>56</v>
      </c>
      <c r="C557" s="9" t="s">
        <v>64</v>
      </c>
      <c r="D557" s="12">
        <v>44974</v>
      </c>
      <c r="E557">
        <v>3.4</v>
      </c>
      <c r="F557">
        <v>2.4</v>
      </c>
      <c r="G557">
        <v>1.3</v>
      </c>
      <c r="H557" s="25">
        <f t="shared" si="87"/>
        <v>9.1392857283744089</v>
      </c>
      <c r="I557">
        <v>100</v>
      </c>
      <c r="M557" s="12">
        <v>45007</v>
      </c>
      <c r="N557">
        <v>3.7</v>
      </c>
      <c r="O557">
        <v>2.2999999999999998</v>
      </c>
      <c r="P557">
        <v>1.4</v>
      </c>
      <c r="Q557" s="25">
        <f t="shared" si="88"/>
        <v>9.9456932926427353</v>
      </c>
      <c r="R557">
        <v>100</v>
      </c>
      <c r="T557">
        <f t="shared" si="91"/>
        <v>2.5623450917594778E-3</v>
      </c>
      <c r="V557" s="12">
        <v>45033</v>
      </c>
      <c r="W557">
        <v>3.9</v>
      </c>
      <c r="X557">
        <v>2.5</v>
      </c>
      <c r="Y557">
        <v>1.7</v>
      </c>
      <c r="Z557" s="25">
        <f t="shared" si="89"/>
        <v>13.508063012272713</v>
      </c>
      <c r="AA557">
        <v>100</v>
      </c>
      <c r="AC557">
        <f t="shared" si="92"/>
        <v>1.1774890183219613E-2</v>
      </c>
      <c r="AE557" s="12">
        <v>45062</v>
      </c>
      <c r="AF557">
        <v>4.2</v>
      </c>
      <c r="AG557">
        <v>2.6</v>
      </c>
      <c r="AH557">
        <v>1.9</v>
      </c>
      <c r="AI557" s="25">
        <f t="shared" si="85"/>
        <v>16.699528449238244</v>
      </c>
      <c r="AJ557">
        <v>100</v>
      </c>
      <c r="AL557">
        <f t="shared" si="93"/>
        <v>0.21195722057037703</v>
      </c>
      <c r="AN557" s="12">
        <v>45090</v>
      </c>
      <c r="AO557">
        <v>4.5999999999999996</v>
      </c>
      <c r="AP557">
        <v>2.7</v>
      </c>
      <c r="AQ557">
        <v>2.1</v>
      </c>
      <c r="AR557" s="25">
        <f t="shared" si="86"/>
        <v>20.809909737378792</v>
      </c>
      <c r="AS557">
        <v>100</v>
      </c>
      <c r="AU557">
        <f t="shared" si="94"/>
        <v>0.21991217450674039</v>
      </c>
      <c r="AW557" s="12">
        <v>45149</v>
      </c>
      <c r="AX557">
        <v>5.5</v>
      </c>
      <c r="AY557">
        <v>3.6</v>
      </c>
      <c r="AZ557">
        <v>3.1</v>
      </c>
      <c r="BA557" s="25">
        <f t="shared" si="90"/>
        <v>48.47771988800325</v>
      </c>
      <c r="BB557">
        <v>100</v>
      </c>
    </row>
    <row r="558" spans="1:54" ht="15" customHeight="1" x14ac:dyDescent="0.25">
      <c r="A558" s="8" t="s">
        <v>187</v>
      </c>
      <c r="B558" s="7" t="s">
        <v>57</v>
      </c>
      <c r="C558" s="9" t="s">
        <v>64</v>
      </c>
      <c r="D558" s="12">
        <v>44974</v>
      </c>
      <c r="E558">
        <v>2.9</v>
      </c>
      <c r="F558">
        <v>2.5</v>
      </c>
      <c r="G558">
        <v>1.7</v>
      </c>
      <c r="H558" s="25">
        <f t="shared" si="87"/>
        <v>10.044457111689965</v>
      </c>
      <c r="I558">
        <v>100</v>
      </c>
      <c r="M558" s="12">
        <v>45007</v>
      </c>
      <c r="N558">
        <v>2.9</v>
      </c>
      <c r="O558">
        <v>2.4</v>
      </c>
      <c r="P558">
        <v>1.7</v>
      </c>
      <c r="Q558" s="25">
        <f t="shared" si="88"/>
        <v>9.5718437668655501</v>
      </c>
      <c r="R558">
        <v>100</v>
      </c>
      <c r="T558">
        <f t="shared" si="91"/>
        <v>-1.4604576714582146E-3</v>
      </c>
      <c r="U558" s="27"/>
      <c r="V558" s="12">
        <v>45033</v>
      </c>
      <c r="W558">
        <v>2.9</v>
      </c>
      <c r="X558">
        <v>2.5</v>
      </c>
      <c r="Y558">
        <v>2</v>
      </c>
      <c r="Z558" s="25">
        <f t="shared" si="89"/>
        <v>11.530626786378786</v>
      </c>
      <c r="AA558">
        <v>100</v>
      </c>
      <c r="AC558">
        <f t="shared" si="92"/>
        <v>7.1608017743086099E-3</v>
      </c>
      <c r="AE558" s="12">
        <v>45062</v>
      </c>
      <c r="AF558">
        <v>3.2</v>
      </c>
      <c r="AG558">
        <v>2.6</v>
      </c>
      <c r="AH558">
        <v>2</v>
      </c>
      <c r="AI558" s="25">
        <f t="shared" si="85"/>
        <v>13.295220109992002</v>
      </c>
      <c r="AJ558">
        <v>100</v>
      </c>
      <c r="AL558">
        <f t="shared" si="93"/>
        <v>0.14230624498540703</v>
      </c>
      <c r="AN558" s="12">
        <v>45090</v>
      </c>
      <c r="AO558">
        <v>3.4</v>
      </c>
      <c r="AP558">
        <v>2.2000000000000002</v>
      </c>
      <c r="AQ558">
        <v>2.1</v>
      </c>
      <c r="AR558" s="25">
        <f t="shared" si="86"/>
        <v>12.343710235035999</v>
      </c>
      <c r="AS558">
        <v>100</v>
      </c>
      <c r="AU558">
        <f t="shared" si="94"/>
        <v>-7.4211827059755348E-2</v>
      </c>
      <c r="AW558" s="12">
        <v>45149</v>
      </c>
      <c r="AX558">
        <v>4</v>
      </c>
      <c r="AY558">
        <v>3.3</v>
      </c>
      <c r="AZ558">
        <v>2.9</v>
      </c>
      <c r="BA558" s="25">
        <f t="shared" si="90"/>
        <v>30.190705400997903</v>
      </c>
      <c r="BB558">
        <v>100</v>
      </c>
    </row>
    <row r="559" spans="1:54" ht="15" customHeight="1" x14ac:dyDescent="0.25">
      <c r="A559" s="8" t="s">
        <v>187</v>
      </c>
      <c r="B559" s="7" t="s">
        <v>58</v>
      </c>
      <c r="C559" s="9" t="s">
        <v>64</v>
      </c>
      <c r="D559" s="12">
        <v>44974</v>
      </c>
      <c r="E559">
        <v>3.8</v>
      </c>
      <c r="F559">
        <v>2.4</v>
      </c>
      <c r="G559">
        <v>2.7</v>
      </c>
      <c r="H559" s="25">
        <f t="shared" si="87"/>
        <v>19.406795918469246</v>
      </c>
      <c r="I559">
        <v>100</v>
      </c>
      <c r="M559" s="12">
        <v>45007</v>
      </c>
      <c r="N559">
        <v>3.6</v>
      </c>
      <c r="O559">
        <v>2.4</v>
      </c>
      <c r="P559">
        <v>2.4</v>
      </c>
      <c r="Q559" s="25">
        <f t="shared" si="88"/>
        <v>16.286016316209487</v>
      </c>
      <c r="R559">
        <v>100</v>
      </c>
      <c r="T559">
        <f t="shared" si="91"/>
        <v>-5.3126201485801635E-3</v>
      </c>
      <c r="U559" s="27"/>
      <c r="V559" s="12">
        <v>45033</v>
      </c>
      <c r="W559">
        <v>4</v>
      </c>
      <c r="X559">
        <v>3</v>
      </c>
      <c r="Y559">
        <v>2.4</v>
      </c>
      <c r="Z559" s="25">
        <f t="shared" si="89"/>
        <v>22.902210444669596</v>
      </c>
      <c r="AA559">
        <v>100</v>
      </c>
      <c r="AC559">
        <f t="shared" si="92"/>
        <v>1.3112561037330514E-2</v>
      </c>
      <c r="AE559" s="12">
        <v>45062</v>
      </c>
      <c r="AF559">
        <v>4.2</v>
      </c>
      <c r="AG559">
        <v>2.7</v>
      </c>
      <c r="AH559">
        <v>2.7</v>
      </c>
      <c r="AI559" s="25">
        <f t="shared" si="85"/>
        <v>24.047320966903076</v>
      </c>
      <c r="AJ559">
        <v>100</v>
      </c>
      <c r="AL559">
        <f t="shared" si="93"/>
        <v>4.8758764880432154E-2</v>
      </c>
      <c r="AN559" s="12">
        <v>45090</v>
      </c>
      <c r="AO559">
        <v>4.5999999999999996</v>
      </c>
      <c r="AP559">
        <v>2.9</v>
      </c>
      <c r="AQ559">
        <v>2.4</v>
      </c>
      <c r="AR559" s="25">
        <f t="shared" si="86"/>
        <v>25.371109571309468</v>
      </c>
      <c r="AS559">
        <v>100</v>
      </c>
      <c r="AU559">
        <f t="shared" si="94"/>
        <v>5.3554235394083188E-2</v>
      </c>
      <c r="AW559" s="12">
        <v>45149</v>
      </c>
      <c r="AX559">
        <v>5.8</v>
      </c>
      <c r="AY559">
        <v>3.8</v>
      </c>
      <c r="AZ559">
        <v>3.3</v>
      </c>
      <c r="BA559" s="25">
        <f t="shared" si="90"/>
        <v>57.408286054454784</v>
      </c>
      <c r="BB559">
        <v>100</v>
      </c>
    </row>
    <row r="560" spans="1:54" ht="15" customHeight="1" x14ac:dyDescent="0.25">
      <c r="A560" s="8" t="s">
        <v>187</v>
      </c>
      <c r="B560" s="7" t="s">
        <v>59</v>
      </c>
      <c r="C560" s="9" t="s">
        <v>64</v>
      </c>
      <c r="D560" s="12">
        <v>44974</v>
      </c>
      <c r="E560">
        <v>3.9</v>
      </c>
      <c r="F560">
        <v>2.2999999999999998</v>
      </c>
      <c r="G560">
        <v>2.1</v>
      </c>
      <c r="H560" s="25">
        <f t="shared" si="87"/>
        <v>14.825175732290235</v>
      </c>
      <c r="I560">
        <v>100</v>
      </c>
      <c r="M560" s="12">
        <v>45007</v>
      </c>
      <c r="N560">
        <v>3.7</v>
      </c>
      <c r="O560">
        <v>2.2000000000000002</v>
      </c>
      <c r="P560">
        <v>2.5</v>
      </c>
      <c r="Q560" s="25">
        <f t="shared" si="88"/>
        <v>16.048237022240912</v>
      </c>
      <c r="R560">
        <v>100</v>
      </c>
      <c r="T560">
        <f t="shared" si="91"/>
        <v>2.4021879423688753E-3</v>
      </c>
      <c r="V560" s="12">
        <v>45033</v>
      </c>
      <c r="W560">
        <v>4.0999999999999996</v>
      </c>
      <c r="X560">
        <v>2.4</v>
      </c>
      <c r="Y560">
        <v>2.4</v>
      </c>
      <c r="Z560" s="25">
        <f t="shared" si="89"/>
        <v>18.547963026794136</v>
      </c>
      <c r="AA560">
        <v>100</v>
      </c>
      <c r="AC560">
        <f t="shared" si="92"/>
        <v>5.5677297098364522E-3</v>
      </c>
      <c r="AE560" s="12">
        <v>45062</v>
      </c>
      <c r="AF560">
        <v>4.5999999999999996</v>
      </c>
      <c r="AG560">
        <v>2.4</v>
      </c>
      <c r="AH560">
        <v>2.8</v>
      </c>
      <c r="AI560" s="25">
        <f t="shared" si="85"/>
        <v>24.422741289007043</v>
      </c>
      <c r="AJ560">
        <v>100</v>
      </c>
      <c r="AL560">
        <f t="shared" si="93"/>
        <v>0.27497766715909289</v>
      </c>
      <c r="AN560" s="12">
        <v>45090</v>
      </c>
      <c r="AO560">
        <v>4.8</v>
      </c>
      <c r="AP560">
        <v>2.9</v>
      </c>
      <c r="AQ560">
        <v>2.7</v>
      </c>
      <c r="AR560" s="25">
        <f t="shared" si="86"/>
        <v>29.556103684972769</v>
      </c>
      <c r="AS560">
        <v>100</v>
      </c>
      <c r="AU560">
        <f t="shared" si="94"/>
        <v>0.19065709086985635</v>
      </c>
      <c r="AW560" s="12">
        <v>45149</v>
      </c>
      <c r="AX560">
        <v>6.1</v>
      </c>
      <c r="AY560">
        <v>3.8</v>
      </c>
      <c r="AZ560">
        <v>3.3</v>
      </c>
      <c r="BA560" s="25">
        <f t="shared" si="90"/>
        <v>60.377680160719684</v>
      </c>
      <c r="BB560">
        <v>100</v>
      </c>
    </row>
    <row r="561" spans="1:54" ht="15" customHeight="1" x14ac:dyDescent="0.25">
      <c r="A561" s="8" t="s">
        <v>187</v>
      </c>
      <c r="B561" s="7" t="s">
        <v>60</v>
      </c>
      <c r="C561" s="9" t="s">
        <v>64</v>
      </c>
      <c r="D561" s="12">
        <v>44974</v>
      </c>
      <c r="E561">
        <v>3.2</v>
      </c>
      <c r="F561">
        <v>2.7</v>
      </c>
      <c r="G561">
        <v>2</v>
      </c>
      <c r="H561" s="25">
        <f t="shared" si="87"/>
        <v>13.879556343559708</v>
      </c>
      <c r="I561">
        <v>100</v>
      </c>
      <c r="M561" s="12">
        <v>45007</v>
      </c>
      <c r="N561">
        <v>3.4</v>
      </c>
      <c r="O561">
        <v>2.5</v>
      </c>
      <c r="P561">
        <v>2.1</v>
      </c>
      <c r="Q561" s="25">
        <f t="shared" si="88"/>
        <v>14.126171366866501</v>
      </c>
      <c r="R561">
        <v>100</v>
      </c>
      <c r="T561">
        <f t="shared" si="91"/>
        <v>5.3370337498506899E-4</v>
      </c>
      <c r="V561" s="12">
        <v>45033</v>
      </c>
      <c r="W561">
        <v>3.9</v>
      </c>
      <c r="X561">
        <v>3</v>
      </c>
      <c r="Y561">
        <v>2.4</v>
      </c>
      <c r="Z561" s="25">
        <f t="shared" si="89"/>
        <v>22.329655183552855</v>
      </c>
      <c r="AA561">
        <v>100</v>
      </c>
      <c r="AC561">
        <f t="shared" si="92"/>
        <v>1.7611016217840163E-2</v>
      </c>
      <c r="AE561" s="12">
        <v>45062</v>
      </c>
      <c r="AF561">
        <v>4.3</v>
      </c>
      <c r="AG561">
        <v>2.5</v>
      </c>
      <c r="AH561">
        <v>2.4</v>
      </c>
      <c r="AI561" s="25">
        <f t="shared" si="85"/>
        <v>20.271715645910692</v>
      </c>
      <c r="AJ561">
        <v>95</v>
      </c>
      <c r="AL561">
        <f t="shared" si="93"/>
        <v>-9.6626802369056145E-2</v>
      </c>
      <c r="AN561" s="12">
        <v>45090</v>
      </c>
      <c r="AO561">
        <v>4.5</v>
      </c>
      <c r="AP561">
        <v>2.9</v>
      </c>
      <c r="AQ561">
        <v>2.7</v>
      </c>
      <c r="AR561" s="25">
        <f t="shared" si="86"/>
        <v>27.708847204661971</v>
      </c>
      <c r="AS561">
        <v>100</v>
      </c>
      <c r="AU561">
        <f t="shared" si="94"/>
        <v>0.31233108737057674</v>
      </c>
      <c r="AW561" s="12">
        <v>45149</v>
      </c>
      <c r="AX561">
        <v>5.3</v>
      </c>
      <c r="AY561">
        <v>3.9</v>
      </c>
      <c r="AZ561">
        <v>3.7</v>
      </c>
      <c r="BA561" s="25">
        <f t="shared" si="90"/>
        <v>60.108092241133505</v>
      </c>
      <c r="BB561">
        <v>100</v>
      </c>
    </row>
    <row r="562" spans="1:54" ht="15" customHeight="1" x14ac:dyDescent="0.25">
      <c r="A562" s="8" t="s">
        <v>188</v>
      </c>
      <c r="B562" s="7" t="s">
        <v>53</v>
      </c>
      <c r="C562" s="9" t="s">
        <v>63</v>
      </c>
      <c r="D562" s="12">
        <v>44980</v>
      </c>
      <c r="E562" s="25">
        <v>1.7</v>
      </c>
      <c r="F562" s="25">
        <v>2.4</v>
      </c>
      <c r="G562" s="25">
        <v>1.7</v>
      </c>
      <c r="H562" s="25">
        <f t="shared" si="87"/>
        <v>5.6110808288522191</v>
      </c>
      <c r="I562" s="25">
        <v>100</v>
      </c>
      <c r="J562" s="25"/>
      <c r="K562" s="25"/>
      <c r="L562" s="26"/>
      <c r="M562" s="12">
        <v>45006</v>
      </c>
      <c r="N562">
        <v>3.2</v>
      </c>
      <c r="O562">
        <v>1.9</v>
      </c>
      <c r="P562">
        <v>1.8</v>
      </c>
      <c r="Q562" s="25">
        <f t="shared" si="88"/>
        <v>8.601680685528855</v>
      </c>
      <c r="R562">
        <v>100</v>
      </c>
      <c r="T562">
        <f t="shared" si="91"/>
        <v>1.643131733166708E-2</v>
      </c>
      <c r="V562" s="12">
        <v>45033</v>
      </c>
      <c r="W562">
        <v>3.6</v>
      </c>
      <c r="X562">
        <v>2.2000000000000002</v>
      </c>
      <c r="Y562">
        <v>2.2999999999999998</v>
      </c>
      <c r="Z562" s="25">
        <f t="shared" si="89"/>
        <v>14.313881527918495</v>
      </c>
      <c r="AA562">
        <v>100</v>
      </c>
      <c r="AC562">
        <f t="shared" si="92"/>
        <v>1.8861932959576808E-2</v>
      </c>
      <c r="AD562" s="27" t="s">
        <v>101</v>
      </c>
      <c r="AE562" s="12">
        <v>45062</v>
      </c>
      <c r="AF562">
        <v>3.9</v>
      </c>
      <c r="AG562">
        <v>2.2999999999999998</v>
      </c>
      <c r="AH562">
        <v>2.2999999999999998</v>
      </c>
      <c r="AI562" s="25">
        <f t="shared" si="85"/>
        <v>16.203549509052753</v>
      </c>
      <c r="AJ562">
        <v>100</v>
      </c>
      <c r="AL562">
        <f t="shared" si="93"/>
        <v>0.12392071961287933</v>
      </c>
      <c r="AN562" s="12">
        <v>45090</v>
      </c>
      <c r="AO562">
        <v>4.0999999999999996</v>
      </c>
      <c r="AP562">
        <v>2.4</v>
      </c>
      <c r="AQ562">
        <v>2.8</v>
      </c>
      <c r="AR562" s="25">
        <f t="shared" si="86"/>
        <v>21.768095496723667</v>
      </c>
      <c r="AS562">
        <v>100</v>
      </c>
      <c r="AU562">
        <f t="shared" si="94"/>
        <v>0.29503174203115418</v>
      </c>
      <c r="AW562" s="12">
        <v>45149</v>
      </c>
      <c r="AX562">
        <v>4.7</v>
      </c>
      <c r="AY562">
        <v>3.5</v>
      </c>
      <c r="AZ562">
        <v>3.3</v>
      </c>
      <c r="BA562" s="25">
        <f t="shared" si="90"/>
        <v>42.672253013710154</v>
      </c>
      <c r="BB562">
        <v>100</v>
      </c>
    </row>
    <row r="563" spans="1:54" ht="15" customHeight="1" x14ac:dyDescent="0.25">
      <c r="A563" s="8" t="s">
        <v>188</v>
      </c>
      <c r="B563" s="7" t="s">
        <v>54</v>
      </c>
      <c r="C563" s="9" t="s">
        <v>63</v>
      </c>
      <c r="D563" s="12">
        <v>44980</v>
      </c>
      <c r="E563" s="25">
        <v>2.4</v>
      </c>
      <c r="F563" s="25">
        <v>1.8</v>
      </c>
      <c r="G563" s="25">
        <v>1.5</v>
      </c>
      <c r="H563" s="25">
        <f t="shared" si="87"/>
        <v>5.1317915996389258</v>
      </c>
      <c r="I563" s="25">
        <v>100</v>
      </c>
      <c r="J563" s="25"/>
      <c r="K563" s="25"/>
      <c r="L563" s="26"/>
      <c r="M563" s="12">
        <v>45006</v>
      </c>
      <c r="N563">
        <v>2.7</v>
      </c>
      <c r="O563">
        <v>2</v>
      </c>
      <c r="P563">
        <v>1.8</v>
      </c>
      <c r="Q563" s="25">
        <f t="shared" si="88"/>
        <v>7.6552758986349287</v>
      </c>
      <c r="R563">
        <v>100</v>
      </c>
      <c r="T563">
        <f t="shared" si="91"/>
        <v>1.538231662216134E-2</v>
      </c>
      <c r="V563" s="12">
        <v>45033</v>
      </c>
      <c r="W563">
        <v>2.9</v>
      </c>
      <c r="X563">
        <v>2.1</v>
      </c>
      <c r="Y563">
        <v>2.2999999999999998</v>
      </c>
      <c r="Z563" s="25">
        <f t="shared" si="89"/>
        <v>11.023848621446586</v>
      </c>
      <c r="AA563">
        <v>100</v>
      </c>
      <c r="AC563">
        <f t="shared" si="92"/>
        <v>1.3506144902440587E-2</v>
      </c>
      <c r="AE563" s="12">
        <v>45062</v>
      </c>
      <c r="AF563">
        <v>3</v>
      </c>
      <c r="AG563">
        <v>2.9</v>
      </c>
      <c r="AH563">
        <v>2.4</v>
      </c>
      <c r="AI563" s="25">
        <f t="shared" si="85"/>
        <v>16.546375807375743</v>
      </c>
      <c r="AJ563">
        <v>100</v>
      </c>
      <c r="AL563">
        <f t="shared" si="93"/>
        <v>0.40584475820234894</v>
      </c>
      <c r="AN563" s="12">
        <v>45090</v>
      </c>
      <c r="AO563">
        <v>3.6</v>
      </c>
      <c r="AP563">
        <v>2.7</v>
      </c>
      <c r="AQ563">
        <v>2.6</v>
      </c>
      <c r="AR563" s="25">
        <f t="shared" si="86"/>
        <v>19.855650968850895</v>
      </c>
      <c r="AS563">
        <v>100</v>
      </c>
      <c r="AU563">
        <f t="shared" si="94"/>
        <v>0.18220833870590356</v>
      </c>
      <c r="AW563" s="12">
        <v>45149</v>
      </c>
      <c r="AX563">
        <v>4.3</v>
      </c>
      <c r="AY563">
        <v>3.2</v>
      </c>
      <c r="AZ563">
        <v>2.8</v>
      </c>
      <c r="BA563" s="25">
        <f t="shared" si="90"/>
        <v>30.394908923481246</v>
      </c>
      <c r="BB563">
        <v>100</v>
      </c>
    </row>
    <row r="564" spans="1:54" ht="15" customHeight="1" x14ac:dyDescent="0.25">
      <c r="A564" s="8" t="s">
        <v>188</v>
      </c>
      <c r="B564" s="7" t="s">
        <v>55</v>
      </c>
      <c r="C564" s="9" t="s">
        <v>63</v>
      </c>
      <c r="D564" s="12">
        <v>44980</v>
      </c>
      <c r="E564" s="25">
        <v>3.1</v>
      </c>
      <c r="F564" s="25">
        <v>2.2999999999999998</v>
      </c>
      <c r="G564" s="25">
        <v>1.9</v>
      </c>
      <c r="H564" s="25">
        <f t="shared" si="87"/>
        <v>10.737178291806512</v>
      </c>
      <c r="I564" s="25">
        <v>100</v>
      </c>
      <c r="J564" s="25"/>
      <c r="K564" s="25"/>
      <c r="L564" s="26"/>
      <c r="M564" s="12">
        <v>45006</v>
      </c>
      <c r="N564">
        <v>3.3</v>
      </c>
      <c r="O564">
        <v>2.8</v>
      </c>
      <c r="P564">
        <v>1.4</v>
      </c>
      <c r="Q564" s="25">
        <f t="shared" si="88"/>
        <v>11.42989947192306</v>
      </c>
      <c r="R564">
        <v>100</v>
      </c>
      <c r="T564">
        <f t="shared" si="91"/>
        <v>2.4046291146666895E-3</v>
      </c>
      <c r="V564" s="12">
        <v>45033</v>
      </c>
      <c r="W564">
        <v>3.7</v>
      </c>
      <c r="X564">
        <v>3</v>
      </c>
      <c r="Y564">
        <v>1.9</v>
      </c>
      <c r="Z564" s="25">
        <f t="shared" si="89"/>
        <v>17.443104160434782</v>
      </c>
      <c r="AA564">
        <v>100</v>
      </c>
      <c r="AC564">
        <f t="shared" si="92"/>
        <v>1.5655989290083758E-2</v>
      </c>
      <c r="AE564" s="12">
        <v>45062</v>
      </c>
      <c r="AF564">
        <v>3.8</v>
      </c>
      <c r="AG564">
        <v>3.1</v>
      </c>
      <c r="AH564">
        <v>2</v>
      </c>
      <c r="AI564" s="25">
        <f t="shared" si="85"/>
        <v>19.406795918469246</v>
      </c>
      <c r="AJ564">
        <v>100</v>
      </c>
      <c r="AL564">
        <f t="shared" si="93"/>
        <v>0.10661026226462174</v>
      </c>
      <c r="AN564" s="12">
        <v>45090</v>
      </c>
      <c r="AO564">
        <v>4.2</v>
      </c>
      <c r="AP564">
        <v>3.7</v>
      </c>
      <c r="AQ564">
        <v>2.2999999999999998</v>
      </c>
      <c r="AR564" s="25">
        <f t="shared" si="86"/>
        <v>29.688050576423546</v>
      </c>
      <c r="AS564">
        <v>100</v>
      </c>
      <c r="AU564">
        <f t="shared" si="94"/>
        <v>0.42485732560550499</v>
      </c>
      <c r="AW564" s="12">
        <v>45149</v>
      </c>
      <c r="AX564">
        <v>5.0999999999999996</v>
      </c>
      <c r="AY564">
        <v>3.5</v>
      </c>
      <c r="AZ564">
        <v>3.1</v>
      </c>
      <c r="BA564" s="25">
        <f t="shared" si="90"/>
        <v>43.620228596930865</v>
      </c>
      <c r="BB564">
        <v>100</v>
      </c>
    </row>
    <row r="565" spans="1:54" ht="15" customHeight="1" x14ac:dyDescent="0.25">
      <c r="A565" s="8" t="s">
        <v>188</v>
      </c>
      <c r="B565" s="7" t="s">
        <v>56</v>
      </c>
      <c r="C565" s="9" t="s">
        <v>63</v>
      </c>
      <c r="D565" s="12">
        <v>44980</v>
      </c>
      <c r="E565" s="25">
        <v>2.1</v>
      </c>
      <c r="F565" s="25">
        <v>1.9</v>
      </c>
      <c r="G565" s="25">
        <v>2.5</v>
      </c>
      <c r="H565" s="25">
        <f t="shared" si="87"/>
        <v>7.9827869327716661</v>
      </c>
      <c r="I565" s="25">
        <v>100</v>
      </c>
      <c r="J565" s="25"/>
      <c r="K565" s="25"/>
      <c r="L565" s="26"/>
      <c r="M565" s="12">
        <v>45006</v>
      </c>
      <c r="N565">
        <v>2.2999999999999998</v>
      </c>
      <c r="O565">
        <v>2</v>
      </c>
      <c r="P565">
        <v>1.7</v>
      </c>
      <c r="Q565" s="25">
        <f t="shared" si="88"/>
        <v>6.1824579927238643</v>
      </c>
      <c r="R565">
        <v>100</v>
      </c>
      <c r="T565">
        <f t="shared" si="91"/>
        <v>-9.8296793977825717E-3</v>
      </c>
      <c r="V565" s="12">
        <v>45033</v>
      </c>
      <c r="W565">
        <v>2.7</v>
      </c>
      <c r="X565">
        <v>2.2999999999999998</v>
      </c>
      <c r="Y565">
        <v>2</v>
      </c>
      <c r="Z565" s="25">
        <f t="shared" si="89"/>
        <v>9.8023581278227017</v>
      </c>
      <c r="AA565">
        <v>100</v>
      </c>
      <c r="AC565">
        <f t="shared" si="92"/>
        <v>1.7070631710142781E-2</v>
      </c>
      <c r="AE565" s="12">
        <v>45062</v>
      </c>
      <c r="AF565">
        <v>3.1</v>
      </c>
      <c r="AG565">
        <v>2.2999999999999998</v>
      </c>
      <c r="AH565">
        <v>2</v>
      </c>
      <c r="AI565" s="25">
        <f t="shared" si="85"/>
        <v>11.254559331944584</v>
      </c>
      <c r="AJ565">
        <v>100</v>
      </c>
      <c r="AL565">
        <f t="shared" si="93"/>
        <v>0.13806143075777019</v>
      </c>
      <c r="AN565" s="12">
        <v>45090</v>
      </c>
      <c r="AO565">
        <v>3.2</v>
      </c>
      <c r="AP565">
        <v>2.4</v>
      </c>
      <c r="AQ565">
        <v>2</v>
      </c>
      <c r="AR565" s="25">
        <f t="shared" si="86"/>
        <v>12.164246754699683</v>
      </c>
      <c r="AS565">
        <v>100</v>
      </c>
      <c r="AU565">
        <f t="shared" si="94"/>
        <v>7.7679467374903041E-2</v>
      </c>
      <c r="AW565" s="12">
        <v>45149</v>
      </c>
      <c r="AX565">
        <v>4</v>
      </c>
      <c r="AY565">
        <v>2.7</v>
      </c>
      <c r="AZ565">
        <v>2.7</v>
      </c>
      <c r="BA565" s="25">
        <f t="shared" si="90"/>
        <v>22.902210444669596</v>
      </c>
      <c r="BB565">
        <v>100</v>
      </c>
    </row>
    <row r="566" spans="1:54" ht="15" customHeight="1" x14ac:dyDescent="0.25">
      <c r="A566" s="8" t="s">
        <v>188</v>
      </c>
      <c r="B566" s="7" t="s">
        <v>57</v>
      </c>
      <c r="C566" s="9" t="s">
        <v>63</v>
      </c>
      <c r="D566" s="12">
        <v>44980</v>
      </c>
      <c r="E566" s="25">
        <v>2.7</v>
      </c>
      <c r="F566" s="25">
        <v>2.2000000000000002</v>
      </c>
      <c r="G566" s="25">
        <v>1.8</v>
      </c>
      <c r="H566" s="25">
        <f t="shared" si="87"/>
        <v>8.4823001646924414</v>
      </c>
      <c r="I566" s="25">
        <v>100</v>
      </c>
      <c r="J566" s="25"/>
      <c r="K566" s="25"/>
      <c r="L566" s="26"/>
      <c r="M566" s="12">
        <v>45006</v>
      </c>
      <c r="N566">
        <v>2.6</v>
      </c>
      <c r="O566">
        <v>2.2000000000000002</v>
      </c>
      <c r="P566">
        <v>1.6</v>
      </c>
      <c r="Q566" s="25">
        <f t="shared" si="88"/>
        <v>7.3717471616484511</v>
      </c>
      <c r="R566">
        <v>100</v>
      </c>
      <c r="T566">
        <f t="shared" si="91"/>
        <v>-5.3971891060749198E-3</v>
      </c>
      <c r="V566" s="12">
        <v>45033</v>
      </c>
      <c r="W566">
        <v>3.1</v>
      </c>
      <c r="X566">
        <v>2.5</v>
      </c>
      <c r="Y566">
        <v>2</v>
      </c>
      <c r="Z566" s="25">
        <f t="shared" si="89"/>
        <v>12.325842426818705</v>
      </c>
      <c r="AA566">
        <v>100</v>
      </c>
      <c r="AC566">
        <f t="shared" si="92"/>
        <v>1.9038641724130816E-2</v>
      </c>
      <c r="AE566" s="12">
        <v>45062</v>
      </c>
      <c r="AF566">
        <v>3.4</v>
      </c>
      <c r="AG566">
        <v>2.8</v>
      </c>
      <c r="AH566">
        <v>2.6</v>
      </c>
      <c r="AI566" s="25">
        <f t="shared" si="85"/>
        <v>19.466878877969155</v>
      </c>
      <c r="AJ566">
        <v>100</v>
      </c>
      <c r="AL566">
        <f t="shared" si="93"/>
        <v>0.45672231724433721</v>
      </c>
      <c r="AN566" s="12">
        <v>45090</v>
      </c>
      <c r="AO566">
        <v>3.8</v>
      </c>
      <c r="AP566">
        <v>3.6</v>
      </c>
      <c r="AQ566">
        <v>3</v>
      </c>
      <c r="AR566" s="25">
        <f t="shared" si="86"/>
        <v>32.501346797713197</v>
      </c>
      <c r="AS566">
        <v>100</v>
      </c>
      <c r="AU566">
        <f t="shared" si="94"/>
        <v>0.51224873202856136</v>
      </c>
      <c r="AW566" s="12">
        <v>45149</v>
      </c>
      <c r="AX566">
        <v>3.9</v>
      </c>
      <c r="AY566">
        <v>3.8</v>
      </c>
      <c r="AZ566">
        <v>3.9</v>
      </c>
      <c r="BA566" s="25">
        <f t="shared" si="90"/>
        <v>45.40210068013883</v>
      </c>
      <c r="BB566">
        <v>100</v>
      </c>
    </row>
    <row r="567" spans="1:54" ht="15" customHeight="1" x14ac:dyDescent="0.25">
      <c r="A567" s="8" t="s">
        <v>188</v>
      </c>
      <c r="B567" s="7" t="s">
        <v>58</v>
      </c>
      <c r="C567" s="9" t="s">
        <v>63</v>
      </c>
      <c r="D567" s="12">
        <v>44980</v>
      </c>
      <c r="E567" s="25">
        <v>2</v>
      </c>
      <c r="F567" s="25">
        <v>2</v>
      </c>
      <c r="G567" s="25">
        <v>1.3</v>
      </c>
      <c r="H567" s="25">
        <f t="shared" si="87"/>
        <v>4.276492999699105</v>
      </c>
      <c r="I567" s="25">
        <v>100</v>
      </c>
      <c r="J567" s="25"/>
      <c r="K567" s="25"/>
      <c r="L567" s="26"/>
      <c r="M567" s="12">
        <v>45006</v>
      </c>
      <c r="N567">
        <v>2.5</v>
      </c>
      <c r="O567">
        <v>2.2999999999999998</v>
      </c>
      <c r="P567">
        <v>2</v>
      </c>
      <c r="Q567" s="25">
        <f t="shared" si="88"/>
        <v>9.0762575257617613</v>
      </c>
      <c r="R567">
        <v>100</v>
      </c>
      <c r="T567">
        <f t="shared" si="91"/>
        <v>2.894340999109132E-2</v>
      </c>
      <c r="V567" s="12">
        <v>45033</v>
      </c>
      <c r="W567">
        <v>3</v>
      </c>
      <c r="X567">
        <v>2.6</v>
      </c>
      <c r="Y567">
        <v>2.1</v>
      </c>
      <c r="Z567" s="25">
        <f t="shared" si="89"/>
        <v>13.012084072087227</v>
      </c>
      <c r="AA567">
        <v>100</v>
      </c>
      <c r="AC567">
        <f t="shared" si="92"/>
        <v>1.3341352919516563E-2</v>
      </c>
      <c r="AE567" s="12">
        <v>45062</v>
      </c>
      <c r="AF567">
        <v>3.4</v>
      </c>
      <c r="AG567">
        <v>2.5</v>
      </c>
      <c r="AH567">
        <v>2.4</v>
      </c>
      <c r="AI567" s="25">
        <f t="shared" si="85"/>
        <v>16.028798417696827</v>
      </c>
      <c r="AJ567">
        <v>100</v>
      </c>
      <c r="AL567">
        <f t="shared" si="93"/>
        <v>0.20837434846791786</v>
      </c>
      <c r="AN567" s="12">
        <v>45090</v>
      </c>
      <c r="AO567">
        <v>3.8</v>
      </c>
      <c r="AP567">
        <v>2.9</v>
      </c>
      <c r="AQ567">
        <v>2.9</v>
      </c>
      <c r="AR567" s="25">
        <f t="shared" si="86"/>
        <v>25.099754505855653</v>
      </c>
      <c r="AS567">
        <v>100</v>
      </c>
      <c r="AU567">
        <f t="shared" si="94"/>
        <v>0.44819256830561788</v>
      </c>
      <c r="AW567" s="12">
        <v>45149</v>
      </c>
      <c r="AX567">
        <v>4.5</v>
      </c>
      <c r="AY567">
        <v>3.7</v>
      </c>
      <c r="AZ567">
        <v>3.8</v>
      </c>
      <c r="BA567" s="25">
        <f t="shared" si="90"/>
        <v>49.700977527494771</v>
      </c>
      <c r="BB567">
        <v>100</v>
      </c>
    </row>
    <row r="568" spans="1:54" ht="15" customHeight="1" x14ac:dyDescent="0.25">
      <c r="A568" s="8" t="s">
        <v>188</v>
      </c>
      <c r="B568" s="7" t="s">
        <v>59</v>
      </c>
      <c r="C568" s="9" t="s">
        <v>63</v>
      </c>
      <c r="D568" s="12">
        <v>44980</v>
      </c>
      <c r="E568" s="25">
        <v>2.2999999999999998</v>
      </c>
      <c r="F568" s="25">
        <v>1.8</v>
      </c>
      <c r="G568" s="25">
        <v>1.6</v>
      </c>
      <c r="H568" s="25">
        <f t="shared" si="87"/>
        <v>5.2205415921028395</v>
      </c>
      <c r="I568" s="25">
        <v>100</v>
      </c>
      <c r="J568" s="25"/>
      <c r="K568" s="25"/>
      <c r="L568" s="26"/>
      <c r="M568" s="12">
        <v>45006</v>
      </c>
      <c r="N568">
        <v>2.6</v>
      </c>
      <c r="O568">
        <v>2</v>
      </c>
      <c r="P568">
        <v>2</v>
      </c>
      <c r="Q568" s="25">
        <f t="shared" si="88"/>
        <v>8.1681408993334621</v>
      </c>
      <c r="R568">
        <v>100</v>
      </c>
      <c r="T568">
        <f t="shared" si="91"/>
        <v>1.7216930041841615E-2</v>
      </c>
      <c r="V568" s="12">
        <v>45033</v>
      </c>
      <c r="W568">
        <v>3</v>
      </c>
      <c r="X568">
        <v>2.2999999999999998</v>
      </c>
      <c r="Y568">
        <v>2.4</v>
      </c>
      <c r="Z568" s="25">
        <f t="shared" si="89"/>
        <v>13.01208407208722</v>
      </c>
      <c r="AA568">
        <v>100</v>
      </c>
      <c r="AC568">
        <f t="shared" si="92"/>
        <v>1.7245819956774724E-2</v>
      </c>
      <c r="AE568" s="12">
        <v>45062</v>
      </c>
      <c r="AF568">
        <v>3.1</v>
      </c>
      <c r="AG568">
        <v>3</v>
      </c>
      <c r="AH568">
        <v>2.5</v>
      </c>
      <c r="AI568" s="25">
        <f t="shared" si="85"/>
        <v>18.412678193148931</v>
      </c>
      <c r="AJ568">
        <v>100</v>
      </c>
      <c r="AL568">
        <f t="shared" si="93"/>
        <v>0.34693757171713119</v>
      </c>
      <c r="AN568" s="12">
        <v>45090</v>
      </c>
      <c r="AO568">
        <v>3.6</v>
      </c>
      <c r="AP568">
        <v>3</v>
      </c>
      <c r="AQ568">
        <v>2.6</v>
      </c>
      <c r="AR568" s="25">
        <f t="shared" si="86"/>
        <v>22.167077763729576</v>
      </c>
      <c r="AS568">
        <v>100</v>
      </c>
      <c r="AU568">
        <f t="shared" si="94"/>
        <v>0.18545351044850159</v>
      </c>
      <c r="AW568" s="12">
        <v>45149</v>
      </c>
      <c r="AX568">
        <v>4.5999999999999996</v>
      </c>
      <c r="AY568">
        <v>3.8</v>
      </c>
      <c r="AZ568">
        <v>3.2</v>
      </c>
      <c r="BA568" s="25">
        <f t="shared" si="90"/>
        <v>44.257186507446207</v>
      </c>
      <c r="BB568">
        <v>100</v>
      </c>
    </row>
    <row r="569" spans="1:54" ht="15" customHeight="1" x14ac:dyDescent="0.25">
      <c r="A569" s="8" t="s">
        <v>188</v>
      </c>
      <c r="B569" s="7" t="s">
        <v>60</v>
      </c>
      <c r="C569" s="9" t="s">
        <v>63</v>
      </c>
      <c r="D569" s="12">
        <v>44980</v>
      </c>
      <c r="E569" s="25">
        <v>2.2000000000000002</v>
      </c>
      <c r="F569" s="25">
        <v>2.2999999999999998</v>
      </c>
      <c r="G569" s="25">
        <v>1.8</v>
      </c>
      <c r="H569" s="25">
        <f t="shared" si="87"/>
        <v>7.2613987196911083</v>
      </c>
      <c r="I569" s="25">
        <v>100</v>
      </c>
      <c r="J569" s="25"/>
      <c r="K569" s="25"/>
      <c r="L569" s="26"/>
      <c r="M569" s="12">
        <v>45006</v>
      </c>
      <c r="N569">
        <v>2.4</v>
      </c>
      <c r="O569">
        <v>2.4</v>
      </c>
      <c r="P569">
        <v>1.7</v>
      </c>
      <c r="Q569" s="25">
        <f t="shared" si="88"/>
        <v>7.9215258760266618</v>
      </c>
      <c r="R569">
        <v>100</v>
      </c>
      <c r="T569">
        <f t="shared" si="91"/>
        <v>3.3465914226780574E-3</v>
      </c>
      <c r="U569" s="27" t="s">
        <v>110</v>
      </c>
      <c r="V569" s="12">
        <v>45033</v>
      </c>
      <c r="W569">
        <v>2.8</v>
      </c>
      <c r="X569">
        <v>2.8</v>
      </c>
      <c r="Y569">
        <v>1.9</v>
      </c>
      <c r="Z569" s="25">
        <f t="shared" si="89"/>
        <v>12.144611800614738</v>
      </c>
      <c r="AA569">
        <v>100</v>
      </c>
      <c r="AC569">
        <f t="shared" si="92"/>
        <v>1.5825990734768876E-2</v>
      </c>
      <c r="AE569" s="12">
        <v>45062</v>
      </c>
      <c r="AF569">
        <v>2.9</v>
      </c>
      <c r="AG569">
        <v>2.8</v>
      </c>
      <c r="AH569">
        <v>2.2000000000000002</v>
      </c>
      <c r="AI569" s="25">
        <f t="shared" si="85"/>
        <v>14.23534171157875</v>
      </c>
      <c r="AJ569">
        <v>100</v>
      </c>
      <c r="AL569">
        <f t="shared" si="93"/>
        <v>0.15873990316306877</v>
      </c>
      <c r="AN569" s="12">
        <v>45090</v>
      </c>
      <c r="AO569">
        <v>3.2</v>
      </c>
      <c r="AP569">
        <v>3.1</v>
      </c>
      <c r="AQ569">
        <v>3</v>
      </c>
      <c r="AR569" s="25">
        <f t="shared" si="86"/>
        <v>23.379732528015239</v>
      </c>
      <c r="AS569">
        <v>100</v>
      </c>
      <c r="AU569">
        <f t="shared" si="94"/>
        <v>0.49583369604480049</v>
      </c>
      <c r="AW569" s="12">
        <v>45149</v>
      </c>
      <c r="AX569">
        <v>3.7</v>
      </c>
      <c r="AY569">
        <v>3.4</v>
      </c>
      <c r="AZ569">
        <v>3.1</v>
      </c>
      <c r="BA569" s="25">
        <f t="shared" si="90"/>
        <v>30.694341973276529</v>
      </c>
      <c r="BB569">
        <v>100</v>
      </c>
    </row>
    <row r="570" spans="1:54" ht="15" customHeight="1" x14ac:dyDescent="0.25">
      <c r="A570" s="8" t="s">
        <v>189</v>
      </c>
      <c r="B570" s="7" t="s">
        <v>53</v>
      </c>
      <c r="C570" s="9" t="s">
        <v>63</v>
      </c>
      <c r="D570" s="12">
        <v>44980</v>
      </c>
      <c r="E570" s="25">
        <v>2.5</v>
      </c>
      <c r="F570" s="25">
        <v>3.2</v>
      </c>
      <c r="G570" s="25">
        <v>2.2999999999999998</v>
      </c>
      <c r="H570" s="25">
        <f t="shared" si="87"/>
        <v>14.848934026733007</v>
      </c>
      <c r="I570" s="25">
        <v>100</v>
      </c>
      <c r="J570" s="25"/>
      <c r="K570" s="25"/>
      <c r="L570" s="26"/>
      <c r="M570" s="12">
        <v>45006</v>
      </c>
      <c r="N570">
        <v>3.6</v>
      </c>
      <c r="O570">
        <v>2.2000000000000002</v>
      </c>
      <c r="P570">
        <v>1.9</v>
      </c>
      <c r="Q570" s="25">
        <f t="shared" si="88"/>
        <v>11.882288814039994</v>
      </c>
      <c r="R570">
        <v>100</v>
      </c>
      <c r="T570">
        <f t="shared" si="91"/>
        <v>-8.5722739795545053E-3</v>
      </c>
      <c r="U570" s="27" t="s">
        <v>101</v>
      </c>
      <c r="V570" s="12">
        <v>45033</v>
      </c>
      <c r="W570">
        <v>4</v>
      </c>
      <c r="X570">
        <v>2.9</v>
      </c>
      <c r="Y570">
        <v>2.5</v>
      </c>
      <c r="Z570" s="25">
        <f t="shared" si="89"/>
        <v>22.902210444669596</v>
      </c>
      <c r="AA570">
        <v>100</v>
      </c>
      <c r="AC570">
        <f t="shared" si="92"/>
        <v>2.4303128717694803E-2</v>
      </c>
      <c r="AD570" s="27" t="s">
        <v>101</v>
      </c>
      <c r="AE570" s="12">
        <v>45062</v>
      </c>
      <c r="AF570">
        <v>4</v>
      </c>
      <c r="AG570">
        <v>2.9</v>
      </c>
      <c r="AH570">
        <v>2.6</v>
      </c>
      <c r="AI570" s="25">
        <f t="shared" si="85"/>
        <v>23.758294442772812</v>
      </c>
      <c r="AJ570">
        <v>100</v>
      </c>
      <c r="AL570">
        <f t="shared" si="93"/>
        <v>3.6674659875056172E-2</v>
      </c>
      <c r="AN570" s="12">
        <v>45090</v>
      </c>
      <c r="AO570">
        <v>4.5</v>
      </c>
      <c r="AP570">
        <v>3.2</v>
      </c>
      <c r="AQ570">
        <v>3.4</v>
      </c>
      <c r="AR570" s="25">
        <f t="shared" si="86"/>
        <v>38.488436997291942</v>
      </c>
      <c r="AS570">
        <v>100</v>
      </c>
      <c r="AU570">
        <f t="shared" si="94"/>
        <v>0.48212657212788429</v>
      </c>
      <c r="AW570" s="12">
        <v>45149</v>
      </c>
      <c r="AX570">
        <v>4.9000000000000004</v>
      </c>
      <c r="AY570">
        <v>3.7</v>
      </c>
      <c r="AZ570">
        <v>3.4</v>
      </c>
      <c r="BA570" s="25">
        <f t="shared" si="90"/>
        <v>48.500103735660076</v>
      </c>
      <c r="BB570">
        <v>100</v>
      </c>
    </row>
    <row r="571" spans="1:54" ht="15" customHeight="1" x14ac:dyDescent="0.25">
      <c r="A571" s="8" t="s">
        <v>189</v>
      </c>
      <c r="B571" s="7" t="s">
        <v>54</v>
      </c>
      <c r="C571" s="9" t="s">
        <v>63</v>
      </c>
      <c r="D571" s="12">
        <v>44980</v>
      </c>
      <c r="E571" s="25">
        <v>2.2000000000000002</v>
      </c>
      <c r="F571" s="25">
        <v>2.1</v>
      </c>
      <c r="G571" s="25">
        <v>2.2000000000000002</v>
      </c>
      <c r="H571" s="25">
        <f t="shared" si="87"/>
        <v>7.9871066226703533</v>
      </c>
      <c r="I571" s="25">
        <v>100</v>
      </c>
      <c r="J571" s="25"/>
      <c r="K571" s="25"/>
      <c r="L571" s="26"/>
      <c r="M571" s="12">
        <v>45006</v>
      </c>
      <c r="N571">
        <v>2.6</v>
      </c>
      <c r="O571">
        <v>2</v>
      </c>
      <c r="P571">
        <v>2.2000000000000002</v>
      </c>
      <c r="Q571" s="25">
        <f t="shared" si="88"/>
        <v>9.0053753415151423</v>
      </c>
      <c r="R571">
        <v>100</v>
      </c>
      <c r="T571">
        <f t="shared" si="91"/>
        <v>4.615118840106831E-3</v>
      </c>
      <c r="V571" s="12">
        <v>45033</v>
      </c>
      <c r="W571">
        <v>3</v>
      </c>
      <c r="X571">
        <v>2.2000000000000002</v>
      </c>
      <c r="Y571">
        <v>2.7</v>
      </c>
      <c r="Z571" s="25">
        <f t="shared" si="89"/>
        <v>14.143057427379553</v>
      </c>
      <c r="AA571">
        <v>100</v>
      </c>
      <c r="AC571">
        <f t="shared" si="92"/>
        <v>1.6718600122044076E-2</v>
      </c>
      <c r="AE571" s="12">
        <v>45062</v>
      </c>
      <c r="AF571">
        <v>3</v>
      </c>
      <c r="AG571">
        <v>2.6</v>
      </c>
      <c r="AH571">
        <v>2.2999999999999998</v>
      </c>
      <c r="AI571" s="25">
        <f t="shared" si="85"/>
        <v>14.143057427379553</v>
      </c>
      <c r="AJ571">
        <v>100</v>
      </c>
      <c r="AL571">
        <f t="shared" si="93"/>
        <v>0</v>
      </c>
      <c r="AN571" s="12">
        <v>45090</v>
      </c>
      <c r="AO571">
        <v>3.6</v>
      </c>
      <c r="AP571">
        <v>2.9</v>
      </c>
      <c r="AQ571">
        <v>2.6</v>
      </c>
      <c r="AR571" s="25">
        <f t="shared" si="86"/>
        <v>21.382464998495532</v>
      </c>
      <c r="AS571">
        <v>100</v>
      </c>
      <c r="AU571">
        <f t="shared" si="94"/>
        <v>0.41309065050384297</v>
      </c>
      <c r="AW571" s="12">
        <v>45149</v>
      </c>
      <c r="AX571">
        <v>4.0999999999999996</v>
      </c>
      <c r="AY571">
        <v>3.1</v>
      </c>
      <c r="AZ571">
        <v>2.8</v>
      </c>
      <c r="BA571" s="25">
        <f t="shared" si="90"/>
        <v>28.023202819561803</v>
      </c>
      <c r="BB571">
        <v>100</v>
      </c>
    </row>
    <row r="572" spans="1:54" ht="15" customHeight="1" x14ac:dyDescent="0.25">
      <c r="A572" s="8" t="s">
        <v>189</v>
      </c>
      <c r="B572" s="7" t="s">
        <v>55</v>
      </c>
      <c r="C572" s="9" t="s">
        <v>63</v>
      </c>
      <c r="D572" s="12">
        <v>44980</v>
      </c>
      <c r="E572" s="25">
        <v>2</v>
      </c>
      <c r="F572" s="25">
        <v>2.2999999999999998</v>
      </c>
      <c r="G572" s="25">
        <v>1.4</v>
      </c>
      <c r="H572" s="25">
        <f t="shared" si="87"/>
        <v>5.3760504284555326</v>
      </c>
      <c r="I572" s="25">
        <v>100</v>
      </c>
      <c r="J572" s="25"/>
      <c r="K572" s="25"/>
      <c r="L572" s="26"/>
      <c r="M572" s="12">
        <v>45006</v>
      </c>
      <c r="N572">
        <v>2.2000000000000002</v>
      </c>
      <c r="O572">
        <v>2.2000000000000002</v>
      </c>
      <c r="P572">
        <v>1.6</v>
      </c>
      <c r="Q572" s="25">
        <f t="shared" si="88"/>
        <v>6.2376322137025353</v>
      </c>
      <c r="R572">
        <v>100</v>
      </c>
      <c r="T572">
        <f t="shared" si="91"/>
        <v>5.7171797680249147E-3</v>
      </c>
      <c r="V572" s="12">
        <v>45033</v>
      </c>
      <c r="W572">
        <v>2.7</v>
      </c>
      <c r="X572">
        <v>2</v>
      </c>
      <c r="Y572">
        <v>1.8</v>
      </c>
      <c r="Z572" s="25">
        <f t="shared" si="89"/>
        <v>7.6552758986349287</v>
      </c>
      <c r="AA572">
        <v>100</v>
      </c>
      <c r="AC572">
        <f t="shared" si="92"/>
        <v>7.5849782461486319E-3</v>
      </c>
      <c r="AE572" s="12">
        <v>45062</v>
      </c>
      <c r="AF572">
        <v>2.8</v>
      </c>
      <c r="AG572">
        <v>2.1</v>
      </c>
      <c r="AH572">
        <v>1.7</v>
      </c>
      <c r="AI572" s="25">
        <f t="shared" si="85"/>
        <v>7.9388046356214064</v>
      </c>
      <c r="AJ572">
        <v>100</v>
      </c>
      <c r="AL572">
        <f t="shared" si="93"/>
        <v>3.634423949107906E-2</v>
      </c>
      <c r="AN572" s="12">
        <v>45090</v>
      </c>
      <c r="AO572">
        <v>3.2</v>
      </c>
      <c r="AP572">
        <v>2.5</v>
      </c>
      <c r="AQ572">
        <v>2.2999999999999998</v>
      </c>
      <c r="AR572" s="25">
        <f t="shared" si="86"/>
        <v>14.476458947741769</v>
      </c>
      <c r="AS572">
        <v>100</v>
      </c>
      <c r="AU572">
        <f t="shared" si="94"/>
        <v>0.60038803420554943</v>
      </c>
      <c r="AW572" s="12">
        <v>45149</v>
      </c>
      <c r="AX572">
        <v>3.9</v>
      </c>
      <c r="AY572">
        <v>3.1</v>
      </c>
      <c r="AZ572">
        <v>2.7</v>
      </c>
      <c r="BA572" s="25">
        <f t="shared" si="90"/>
        <v>25.760274361272909</v>
      </c>
      <c r="BB572">
        <v>100</v>
      </c>
    </row>
    <row r="573" spans="1:54" ht="15" customHeight="1" x14ac:dyDescent="0.25">
      <c r="A573" s="8" t="s">
        <v>189</v>
      </c>
      <c r="B573" s="7" t="s">
        <v>56</v>
      </c>
      <c r="C573" s="9" t="s">
        <v>63</v>
      </c>
      <c r="D573" s="12">
        <v>44980</v>
      </c>
      <c r="E573" s="25">
        <v>2.2999999999999998</v>
      </c>
      <c r="F573" s="25">
        <v>3</v>
      </c>
      <c r="G573" s="25">
        <v>1.9</v>
      </c>
      <c r="H573" s="25">
        <f t="shared" si="87"/>
        <v>10.843010694324324</v>
      </c>
      <c r="I573" s="25">
        <v>100</v>
      </c>
      <c r="J573" s="25"/>
      <c r="K573" s="25"/>
      <c r="L573" s="26"/>
      <c r="M573" s="12">
        <v>45006</v>
      </c>
      <c r="N573">
        <v>3.2</v>
      </c>
      <c r="O573">
        <v>2.1</v>
      </c>
      <c r="P573">
        <v>1.9</v>
      </c>
      <c r="Q573" s="25">
        <f t="shared" si="88"/>
        <v>10.053096491487338</v>
      </c>
      <c r="R573">
        <v>100</v>
      </c>
      <c r="T573">
        <f t="shared" si="91"/>
        <v>-2.9092308124155355E-3</v>
      </c>
      <c r="V573" s="12">
        <v>45033</v>
      </c>
      <c r="W573">
        <v>3.7</v>
      </c>
      <c r="X573">
        <v>2.7</v>
      </c>
      <c r="Y573">
        <v>2.1</v>
      </c>
      <c r="Z573" s="25">
        <f t="shared" si="89"/>
        <v>16.738405658326421</v>
      </c>
      <c r="AA573">
        <v>100</v>
      </c>
      <c r="AC573">
        <f t="shared" si="92"/>
        <v>1.8882411978978046E-2</v>
      </c>
      <c r="AE573" s="12">
        <v>45062</v>
      </c>
      <c r="AF573">
        <v>3.5</v>
      </c>
      <c r="AG573">
        <v>2.7</v>
      </c>
      <c r="AH573">
        <v>2.2999999999999998</v>
      </c>
      <c r="AI573" s="25">
        <f t="shared" si="85"/>
        <v>17.180584824319183</v>
      </c>
      <c r="AJ573">
        <v>100</v>
      </c>
      <c r="AL573">
        <f t="shared" si="93"/>
        <v>2.6057357671801139E-2</v>
      </c>
      <c r="AN573" s="12">
        <v>45090</v>
      </c>
      <c r="AO573">
        <v>3.7</v>
      </c>
      <c r="AP573">
        <v>2.7</v>
      </c>
      <c r="AQ573">
        <v>2.6</v>
      </c>
      <c r="AR573" s="25">
        <f t="shared" si="86"/>
        <v>20.407196829096755</v>
      </c>
      <c r="AS573">
        <v>100</v>
      </c>
      <c r="AU573">
        <f t="shared" si="94"/>
        <v>0.17200079193841844</v>
      </c>
      <c r="AW573" s="12">
        <v>45149</v>
      </c>
      <c r="AX573">
        <v>4.5999999999999996</v>
      </c>
      <c r="AY573">
        <v>3.3</v>
      </c>
      <c r="AZ573">
        <v>3.1</v>
      </c>
      <c r="BA573" s="25">
        <f t="shared" si="90"/>
        <v>36.995395088673405</v>
      </c>
      <c r="BB573">
        <v>100</v>
      </c>
    </row>
    <row r="574" spans="1:54" ht="15" customHeight="1" x14ac:dyDescent="0.25">
      <c r="A574" s="8" t="s">
        <v>189</v>
      </c>
      <c r="B574" s="7" t="s">
        <v>57</v>
      </c>
      <c r="C574" s="9" t="s">
        <v>63</v>
      </c>
      <c r="D574" s="12">
        <v>44980</v>
      </c>
      <c r="E574" s="25">
        <v>2.2000000000000002</v>
      </c>
      <c r="F574" s="25">
        <v>2.8</v>
      </c>
      <c r="G574" s="25">
        <v>1.3</v>
      </c>
      <c r="H574" s="25">
        <f t="shared" si="87"/>
        <v>7.2613987196911083</v>
      </c>
      <c r="I574" s="25">
        <v>100</v>
      </c>
      <c r="J574" s="25"/>
      <c r="K574" s="25"/>
      <c r="L574" s="26"/>
      <c r="M574" s="12">
        <v>45006</v>
      </c>
      <c r="N574">
        <v>3</v>
      </c>
      <c r="O574">
        <v>2.2999999999999998</v>
      </c>
      <c r="P574">
        <v>2</v>
      </c>
      <c r="Q574" s="25">
        <f t="shared" si="88"/>
        <v>10.891509030914113</v>
      </c>
      <c r="R574">
        <v>100</v>
      </c>
      <c r="T574">
        <f t="shared" si="91"/>
        <v>1.5592731780090331E-2</v>
      </c>
      <c r="V574" s="12">
        <v>45033</v>
      </c>
      <c r="W574">
        <v>3.3</v>
      </c>
      <c r="X574">
        <v>2.8</v>
      </c>
      <c r="Y574">
        <v>2.7</v>
      </c>
      <c r="Z574" s="25">
        <f t="shared" si="89"/>
        <v>19.600592915287567</v>
      </c>
      <c r="AA574">
        <v>100</v>
      </c>
      <c r="AC574">
        <f t="shared" si="92"/>
        <v>2.1762085884523771E-2</v>
      </c>
      <c r="AE574" s="12">
        <v>45062</v>
      </c>
      <c r="AF574">
        <v>3.6</v>
      </c>
      <c r="AG574">
        <v>2.7</v>
      </c>
      <c r="AH574">
        <v>2.5</v>
      </c>
      <c r="AI574" s="25">
        <f t="shared" si="85"/>
        <v>19.113449704440303</v>
      </c>
      <c r="AJ574">
        <v>100</v>
      </c>
      <c r="AL574">
        <f t="shared" si="93"/>
        <v>-2.5151359536169853E-2</v>
      </c>
      <c r="AN574" s="12">
        <v>45090</v>
      </c>
      <c r="AO574">
        <v>4</v>
      </c>
      <c r="AP574">
        <v>3</v>
      </c>
      <c r="AQ574">
        <v>2.4</v>
      </c>
      <c r="AR574" s="25">
        <f t="shared" si="86"/>
        <v>22.902210444669596</v>
      </c>
      <c r="AS574">
        <v>100</v>
      </c>
      <c r="AU574">
        <f t="shared" si="94"/>
        <v>0.1807288728254397</v>
      </c>
      <c r="AW574" s="12">
        <v>45149</v>
      </c>
      <c r="AX574">
        <v>4.4000000000000004</v>
      </c>
      <c r="AY574">
        <v>3.9</v>
      </c>
      <c r="AZ574">
        <v>3.1</v>
      </c>
      <c r="BA574" s="25">
        <f t="shared" si="90"/>
        <v>42.332961007122464</v>
      </c>
      <c r="BB574">
        <v>100</v>
      </c>
    </row>
    <row r="575" spans="1:54" ht="15" customHeight="1" x14ac:dyDescent="0.25">
      <c r="A575" s="8" t="s">
        <v>189</v>
      </c>
      <c r="B575" s="7" t="s">
        <v>58</v>
      </c>
      <c r="C575" s="9" t="s">
        <v>63</v>
      </c>
      <c r="D575" s="12">
        <v>44980</v>
      </c>
      <c r="E575" s="25">
        <v>2</v>
      </c>
      <c r="F575" s="25">
        <v>2.2000000000000002</v>
      </c>
      <c r="G575" s="25">
        <v>1.5</v>
      </c>
      <c r="H575" s="25">
        <f t="shared" si="87"/>
        <v>5.3760504284555344</v>
      </c>
      <c r="I575" s="25">
        <v>100</v>
      </c>
      <c r="J575" s="25"/>
      <c r="K575" s="25"/>
      <c r="L575" s="26"/>
      <c r="M575" s="12">
        <v>45006</v>
      </c>
      <c r="N575">
        <v>2.4</v>
      </c>
      <c r="O575">
        <v>2.2000000000000002</v>
      </c>
      <c r="P575">
        <v>1.7</v>
      </c>
      <c r="Q575" s="25">
        <f t="shared" si="88"/>
        <v>7.1675436391651139</v>
      </c>
      <c r="R575">
        <v>100</v>
      </c>
      <c r="T575">
        <f t="shared" si="91"/>
        <v>1.1061885529415328E-2</v>
      </c>
      <c r="V575" s="12">
        <v>45033</v>
      </c>
      <c r="W575">
        <v>3.1</v>
      </c>
      <c r="X575">
        <v>2.6</v>
      </c>
      <c r="Y575">
        <v>2.2000000000000002</v>
      </c>
      <c r="Z575" s="25">
        <f t="shared" si="89"/>
        <v>14.02406960562484</v>
      </c>
      <c r="AA575">
        <v>100</v>
      </c>
      <c r="AC575">
        <f t="shared" si="92"/>
        <v>2.4859707544210734E-2</v>
      </c>
      <c r="AE575" s="12">
        <v>45062</v>
      </c>
      <c r="AF575">
        <v>3.5</v>
      </c>
      <c r="AG575">
        <v>2.7</v>
      </c>
      <c r="AH575">
        <v>2.2999999999999998</v>
      </c>
      <c r="AI575" s="25">
        <f t="shared" si="85"/>
        <v>17.180584824319183</v>
      </c>
      <c r="AJ575">
        <v>100</v>
      </c>
      <c r="AL575">
        <f t="shared" si="93"/>
        <v>0.20287420069980189</v>
      </c>
      <c r="AN575" s="12">
        <v>45090</v>
      </c>
      <c r="AO575">
        <v>3.4</v>
      </c>
      <c r="AP575">
        <v>3.6</v>
      </c>
      <c r="AQ575">
        <v>3</v>
      </c>
      <c r="AR575" s="25">
        <f t="shared" si="86"/>
        <v>29.080152397953913</v>
      </c>
      <c r="AS575">
        <v>100</v>
      </c>
      <c r="AU575">
        <f t="shared" si="94"/>
        <v>0.52594912935464255</v>
      </c>
      <c r="AW575" s="12">
        <v>45149</v>
      </c>
      <c r="AX575">
        <v>3.9</v>
      </c>
      <c r="AY575">
        <v>3.5</v>
      </c>
      <c r="AZ575">
        <v>3.7</v>
      </c>
      <c r="BA575" s="25">
        <f t="shared" si="90"/>
        <v>39.697164770760629</v>
      </c>
      <c r="BB575">
        <v>100</v>
      </c>
    </row>
    <row r="576" spans="1:54" ht="15" customHeight="1" x14ac:dyDescent="0.25">
      <c r="A576" s="8" t="s">
        <v>189</v>
      </c>
      <c r="B576" s="7" t="s">
        <v>59</v>
      </c>
      <c r="C576" s="9" t="s">
        <v>63</v>
      </c>
      <c r="D576" s="12">
        <v>44980</v>
      </c>
      <c r="E576" s="25">
        <v>2</v>
      </c>
      <c r="F576" s="25">
        <v>2.1</v>
      </c>
      <c r="G576" s="25">
        <v>2.2000000000000002</v>
      </c>
      <c r="H576" s="25">
        <f t="shared" si="87"/>
        <v>7.2610060206094111</v>
      </c>
      <c r="I576" s="25">
        <v>100</v>
      </c>
      <c r="J576" s="25"/>
      <c r="K576" s="25"/>
      <c r="L576" s="26"/>
      <c r="M576" s="12">
        <v>45006</v>
      </c>
      <c r="N576">
        <v>2.5</v>
      </c>
      <c r="O576">
        <v>2.1</v>
      </c>
      <c r="P576">
        <v>2.1</v>
      </c>
      <c r="Q576" s="25">
        <f t="shared" si="88"/>
        <v>8.6590147514568674</v>
      </c>
      <c r="R576">
        <v>100</v>
      </c>
      <c r="T576">
        <f t="shared" si="91"/>
        <v>6.7724060189931256E-3</v>
      </c>
      <c r="V576" s="12">
        <v>45033</v>
      </c>
      <c r="W576">
        <v>3.3</v>
      </c>
      <c r="X576">
        <v>2.6</v>
      </c>
      <c r="Y576">
        <v>2.5</v>
      </c>
      <c r="Z576" s="25">
        <f t="shared" si="89"/>
        <v>16.853270139723293</v>
      </c>
      <c r="AA576">
        <v>100</v>
      </c>
      <c r="AC576">
        <f t="shared" si="92"/>
        <v>2.4664583906673861E-2</v>
      </c>
      <c r="AE576" s="12">
        <v>45062</v>
      </c>
      <c r="AF576">
        <v>3.2</v>
      </c>
      <c r="AG576">
        <v>2.9</v>
      </c>
      <c r="AH576">
        <v>3</v>
      </c>
      <c r="AI576" s="25">
        <f t="shared" si="85"/>
        <v>21.871768054292144</v>
      </c>
      <c r="AJ576">
        <v>100</v>
      </c>
      <c r="AL576">
        <f t="shared" si="93"/>
        <v>0.26048421910087205</v>
      </c>
      <c r="AN576" s="12">
        <v>45090</v>
      </c>
      <c r="AO576">
        <v>4</v>
      </c>
      <c r="AP576">
        <v>3.5</v>
      </c>
      <c r="AQ576">
        <v>3.6</v>
      </c>
      <c r="AR576" s="25">
        <f t="shared" si="86"/>
        <v>39.591921416865368</v>
      </c>
      <c r="AS576">
        <v>100</v>
      </c>
      <c r="AU576">
        <f t="shared" si="94"/>
        <v>0.59305991025134985</v>
      </c>
      <c r="AW576" s="12">
        <v>45149</v>
      </c>
      <c r="AX576">
        <v>4.7</v>
      </c>
      <c r="AY576">
        <v>4</v>
      </c>
      <c r="AZ576">
        <v>3.8</v>
      </c>
      <c r="BA576" s="25">
        <f t="shared" si="90"/>
        <v>56.145758506793378</v>
      </c>
      <c r="BB576">
        <v>100</v>
      </c>
    </row>
    <row r="577" spans="1:54" ht="15" customHeight="1" x14ac:dyDescent="0.25">
      <c r="A577" s="8" t="s">
        <v>189</v>
      </c>
      <c r="B577" s="7" t="s">
        <v>60</v>
      </c>
      <c r="C577" s="9" t="s">
        <v>63</v>
      </c>
      <c r="D577" s="12">
        <v>44980</v>
      </c>
      <c r="E577" s="25">
        <v>1.8</v>
      </c>
      <c r="F577" s="25">
        <v>2.2000000000000002</v>
      </c>
      <c r="G577" s="25">
        <v>1.8</v>
      </c>
      <c r="H577" s="25">
        <f t="shared" si="87"/>
        <v>5.6548667764616276</v>
      </c>
      <c r="I577" s="25">
        <v>100</v>
      </c>
      <c r="J577" s="25"/>
      <c r="K577" s="25"/>
      <c r="L577" s="26"/>
      <c r="M577" s="12">
        <v>45006</v>
      </c>
      <c r="N577">
        <v>2.5</v>
      </c>
      <c r="O577">
        <v>2</v>
      </c>
      <c r="P577">
        <v>2</v>
      </c>
      <c r="Q577" s="25">
        <f t="shared" si="88"/>
        <v>7.8539816339744828</v>
      </c>
      <c r="R577">
        <v>100</v>
      </c>
      <c r="T577">
        <f t="shared" si="91"/>
        <v>1.2634771806616771E-2</v>
      </c>
      <c r="V577" s="12">
        <v>45033</v>
      </c>
      <c r="W577">
        <v>3</v>
      </c>
      <c r="X577">
        <v>2.4</v>
      </c>
      <c r="Y577">
        <v>2.2000000000000002</v>
      </c>
      <c r="Z577" s="25">
        <f t="shared" si="89"/>
        <v>12.464268853117503</v>
      </c>
      <c r="AA577">
        <v>100</v>
      </c>
      <c r="AC577">
        <f t="shared" si="92"/>
        <v>1.7105386723861922E-2</v>
      </c>
      <c r="AE577" s="12">
        <v>45062</v>
      </c>
      <c r="AF577">
        <v>3.1</v>
      </c>
      <c r="AG577">
        <v>2.5</v>
      </c>
      <c r="AH577">
        <v>2.2999999999999998</v>
      </c>
      <c r="AI577" s="25">
        <f t="shared" ref="AI577:AI585" si="95">IF(AJ577=0,"",PI()*((AG577+AH577)/4)^2*AF577)</f>
        <v>14.024069605624838</v>
      </c>
      <c r="AJ577">
        <v>100</v>
      </c>
      <c r="AL577">
        <f t="shared" si="93"/>
        <v>0.11783317037483984</v>
      </c>
      <c r="AN577" s="12">
        <v>45090</v>
      </c>
      <c r="AO577">
        <v>3.6</v>
      </c>
      <c r="AP577">
        <v>2.9</v>
      </c>
      <c r="AQ577">
        <v>2.6</v>
      </c>
      <c r="AR577" s="25">
        <f t="shared" ref="AR577:AR585" si="96">IF(AS577=0,"",PI()*((AP577+AQ577)/4)^2*AO577)</f>
        <v>21.382464998495532</v>
      </c>
      <c r="AS577">
        <v>100</v>
      </c>
      <c r="AU577">
        <f t="shared" si="94"/>
        <v>0.42153415557835472</v>
      </c>
      <c r="AW577" s="12">
        <v>45149</v>
      </c>
      <c r="AX577">
        <v>4</v>
      </c>
      <c r="AY577">
        <v>3.4</v>
      </c>
      <c r="AZ577">
        <v>2.8</v>
      </c>
      <c r="BA577" s="25">
        <f t="shared" si="90"/>
        <v>30.190705400997903</v>
      </c>
      <c r="BB577">
        <v>100</v>
      </c>
    </row>
    <row r="578" spans="1:54" ht="15" customHeight="1" x14ac:dyDescent="0.25">
      <c r="A578" s="8" t="s">
        <v>190</v>
      </c>
      <c r="B578" s="7" t="s">
        <v>53</v>
      </c>
      <c r="C578" s="9" t="s">
        <v>63</v>
      </c>
      <c r="D578" s="12">
        <v>44980</v>
      </c>
      <c r="E578" s="25">
        <v>2.8</v>
      </c>
      <c r="F578" s="25">
        <v>2</v>
      </c>
      <c r="G578" s="25">
        <v>2.4</v>
      </c>
      <c r="H578" s="25">
        <f t="shared" ref="H578:H641" si="97">IF(I578=0,"",PI()*((F578+G578)/4)^2*E578)</f>
        <v>10.64371591036222</v>
      </c>
      <c r="I578" s="25">
        <v>100</v>
      </c>
      <c r="J578" s="25"/>
      <c r="K578" s="25"/>
      <c r="L578" s="26"/>
      <c r="M578" s="12">
        <v>45006</v>
      </c>
      <c r="N578">
        <v>2.8</v>
      </c>
      <c r="O578">
        <v>2.4</v>
      </c>
      <c r="P578">
        <v>1.3</v>
      </c>
      <c r="Q578" s="25">
        <f t="shared" ref="Q578:Q641" si="98">IF(R578=0,"",PI()*((O578+P578)/4)^2*N578)</f>
        <v>7.5264705998377472</v>
      </c>
      <c r="R578">
        <v>100</v>
      </c>
      <c r="T578">
        <f t="shared" si="91"/>
        <v>-1.3328593944156673E-2</v>
      </c>
      <c r="V578" s="12">
        <v>45033</v>
      </c>
      <c r="W578">
        <v>3.2</v>
      </c>
      <c r="X578">
        <v>2.2999999999999998</v>
      </c>
      <c r="Y578">
        <v>1.7</v>
      </c>
      <c r="Z578" s="25">
        <f t="shared" ref="Z578:Z641" si="99">IF(AA578=0,"",PI()*((X578+Y578)/4)^2*W578)</f>
        <v>10.053096491487338</v>
      </c>
      <c r="AA578">
        <v>100</v>
      </c>
      <c r="AC578">
        <f t="shared" si="92"/>
        <v>1.0720536131998011E-2</v>
      </c>
      <c r="AE578" s="12">
        <v>45062</v>
      </c>
      <c r="AF578">
        <v>3.3</v>
      </c>
      <c r="AG578">
        <v>2.9</v>
      </c>
      <c r="AH578">
        <v>2.8</v>
      </c>
      <c r="AI578" s="25">
        <f t="shared" si="95"/>
        <v>21.052008721246047</v>
      </c>
      <c r="AJ578">
        <v>100</v>
      </c>
      <c r="AL578">
        <f t="shared" si="93"/>
        <v>0.73863962272648165</v>
      </c>
      <c r="AN578" s="12">
        <v>45090</v>
      </c>
      <c r="AO578">
        <v>3.8</v>
      </c>
      <c r="AP578">
        <v>3</v>
      </c>
      <c r="AQ578">
        <v>3</v>
      </c>
      <c r="AR578" s="25">
        <f t="shared" si="96"/>
        <v>26.86061718819273</v>
      </c>
      <c r="AS578">
        <v>100</v>
      </c>
      <c r="AU578">
        <f t="shared" si="94"/>
        <v>0.24351387576339498</v>
      </c>
      <c r="AW578" s="12">
        <v>45149</v>
      </c>
      <c r="AX578">
        <v>4.8</v>
      </c>
      <c r="AY578">
        <v>4.2</v>
      </c>
      <c r="AZ578">
        <v>2.5</v>
      </c>
      <c r="BA578" s="25">
        <f t="shared" ref="BA578:BA641" si="100">IF(BB578=0,"",PI()*((AY578+AZ578)/4)^2*AX578)</f>
        <v>42.30782826589374</v>
      </c>
      <c r="BB578">
        <v>100</v>
      </c>
    </row>
    <row r="579" spans="1:54" ht="15" customHeight="1" x14ac:dyDescent="0.25">
      <c r="A579" s="8" t="s">
        <v>190</v>
      </c>
      <c r="B579" s="7" t="s">
        <v>54</v>
      </c>
      <c r="C579" s="9" t="s">
        <v>63</v>
      </c>
      <c r="D579" s="12">
        <v>44980</v>
      </c>
      <c r="E579" s="25">
        <v>2.5</v>
      </c>
      <c r="F579" s="25">
        <v>2.6</v>
      </c>
      <c r="G579" s="25">
        <v>2</v>
      </c>
      <c r="H579" s="25">
        <f t="shared" si="97"/>
        <v>10.386890710931251</v>
      </c>
      <c r="I579" s="25">
        <v>100</v>
      </c>
      <c r="J579" s="25"/>
      <c r="K579" s="25"/>
      <c r="L579" s="26"/>
      <c r="M579" s="12">
        <v>45006</v>
      </c>
      <c r="N579">
        <v>2.8</v>
      </c>
      <c r="O579">
        <v>2.2000000000000002</v>
      </c>
      <c r="P579">
        <v>1.9</v>
      </c>
      <c r="Q579" s="25">
        <f t="shared" si="98"/>
        <v>9.2417801886977724</v>
      </c>
      <c r="R579">
        <v>100</v>
      </c>
      <c r="T579">
        <f t="shared" ref="T579:T641" si="101">LN(Q579/H579)/(M579-D579)</f>
        <v>-4.492691317791197E-3</v>
      </c>
      <c r="V579" s="12">
        <v>45033</v>
      </c>
      <c r="W579">
        <v>3</v>
      </c>
      <c r="X579">
        <v>3</v>
      </c>
      <c r="Y579">
        <v>2</v>
      </c>
      <c r="Z579" s="25">
        <f t="shared" si="99"/>
        <v>14.726215563702155</v>
      </c>
      <c r="AA579">
        <v>100</v>
      </c>
      <c r="AC579">
        <f t="shared" ref="AC579:AC641" si="102">LN(Z579/Q579)/(V579-M579)</f>
        <v>1.7255361071652892E-2</v>
      </c>
      <c r="AE579" s="12">
        <v>45062</v>
      </c>
      <c r="AF579">
        <v>3.2</v>
      </c>
      <c r="AG579">
        <v>3.1</v>
      </c>
      <c r="AH579">
        <v>2.2999999999999998</v>
      </c>
      <c r="AI579" s="25">
        <f t="shared" si="95"/>
        <v>18.321768355735678</v>
      </c>
      <c r="AJ579">
        <v>100</v>
      </c>
      <c r="AL579">
        <f t="shared" ref="AL579:AL641" si="103">LN(AI579/Z579)/(AE579/V579)</f>
        <v>0.21832001139218832</v>
      </c>
      <c r="AN579" s="12">
        <v>45090</v>
      </c>
      <c r="AO579">
        <v>4.4000000000000004</v>
      </c>
      <c r="AP579">
        <v>3.5</v>
      </c>
      <c r="AQ579">
        <v>3.2</v>
      </c>
      <c r="AR579" s="25">
        <f t="shared" si="96"/>
        <v>38.7821759104026</v>
      </c>
      <c r="AS579">
        <v>100</v>
      </c>
      <c r="AU579">
        <f t="shared" ref="AU579:AU641" si="104">LN(AR579/AI579)/(AN579/AE579)</f>
        <v>0.74940522175861957</v>
      </c>
      <c r="AW579" s="12">
        <v>45149</v>
      </c>
      <c r="AX579">
        <v>4</v>
      </c>
      <c r="AY579">
        <v>3.9</v>
      </c>
      <c r="AZ579">
        <v>3</v>
      </c>
      <c r="BA579" s="25">
        <f t="shared" si="100"/>
        <v>37.392806559352515</v>
      </c>
      <c r="BB579">
        <v>100</v>
      </c>
    </row>
    <row r="580" spans="1:54" ht="15" customHeight="1" x14ac:dyDescent="0.25">
      <c r="A580" s="8" t="s">
        <v>190</v>
      </c>
      <c r="B580" s="7" t="s">
        <v>55</v>
      </c>
      <c r="C580" s="9" t="s">
        <v>63</v>
      </c>
      <c r="D580" s="12">
        <v>44980</v>
      </c>
      <c r="E580" s="25">
        <v>2.6</v>
      </c>
      <c r="F580" s="25">
        <v>2</v>
      </c>
      <c r="G580" s="25">
        <v>1.9</v>
      </c>
      <c r="H580" s="25">
        <f t="shared" si="97"/>
        <v>7.764838942428872</v>
      </c>
      <c r="I580" s="25">
        <v>100</v>
      </c>
      <c r="J580" s="25"/>
      <c r="K580" s="25"/>
      <c r="L580" s="26"/>
      <c r="M580" s="12">
        <v>45006</v>
      </c>
      <c r="N580">
        <v>2.2999999999999998</v>
      </c>
      <c r="O580">
        <v>1.9</v>
      </c>
      <c r="P580">
        <v>1.9</v>
      </c>
      <c r="Q580" s="25">
        <f t="shared" si="98"/>
        <v>6.521160950689012</v>
      </c>
      <c r="R580">
        <v>100</v>
      </c>
      <c r="T580">
        <f t="shared" si="101"/>
        <v>-6.713588265340532E-3</v>
      </c>
      <c r="V580" s="12">
        <v>45033</v>
      </c>
      <c r="W580">
        <v>2.8</v>
      </c>
      <c r="X580">
        <v>2.2999999999999998</v>
      </c>
      <c r="Y580">
        <v>2</v>
      </c>
      <c r="Z580" s="25">
        <f t="shared" si="99"/>
        <v>10.165408428853171</v>
      </c>
      <c r="AA580">
        <v>100</v>
      </c>
      <c r="AC580">
        <f t="shared" si="102"/>
        <v>1.6442155784459535E-2</v>
      </c>
      <c r="AE580" s="12">
        <v>45062</v>
      </c>
      <c r="AF580">
        <v>3.1</v>
      </c>
      <c r="AG580">
        <v>2.4</v>
      </c>
      <c r="AH580">
        <v>2.2999999999999998</v>
      </c>
      <c r="AI580" s="25">
        <f t="shared" si="95"/>
        <v>13.445820207823461</v>
      </c>
      <c r="AJ580">
        <v>100</v>
      </c>
      <c r="AL580">
        <f t="shared" si="103"/>
        <v>0.27949767760910238</v>
      </c>
      <c r="AN580" s="12">
        <v>45090</v>
      </c>
      <c r="AO580">
        <v>3.6</v>
      </c>
      <c r="AP580">
        <v>2.8</v>
      </c>
      <c r="AQ580">
        <v>2.8</v>
      </c>
      <c r="AR580" s="25">
        <f t="shared" si="96"/>
        <v>22.167077763729576</v>
      </c>
      <c r="AS580">
        <v>100</v>
      </c>
      <c r="AU580">
        <f t="shared" si="104"/>
        <v>0.49962945920374457</v>
      </c>
      <c r="AW580" s="12">
        <v>45149</v>
      </c>
      <c r="AX580">
        <v>3.9</v>
      </c>
      <c r="AY580">
        <v>4</v>
      </c>
      <c r="AZ580">
        <v>3.5</v>
      </c>
      <c r="BA580" s="25">
        <f t="shared" si="100"/>
        <v>43.074180523828801</v>
      </c>
      <c r="BB580">
        <v>100</v>
      </c>
    </row>
    <row r="581" spans="1:54" ht="15" customHeight="1" x14ac:dyDescent="0.25">
      <c r="A581" s="8" t="s">
        <v>190</v>
      </c>
      <c r="B581" s="7" t="s">
        <v>56</v>
      </c>
      <c r="C581" s="9" t="s">
        <v>63</v>
      </c>
      <c r="D581" s="12">
        <v>44980</v>
      </c>
      <c r="E581" s="25">
        <v>2.2000000000000002</v>
      </c>
      <c r="F581" s="25">
        <v>2.2999999999999998</v>
      </c>
      <c r="G581" s="25">
        <v>2.1</v>
      </c>
      <c r="H581" s="25">
        <f t="shared" si="97"/>
        <v>8.3629196438560314</v>
      </c>
      <c r="I581" s="25">
        <v>100</v>
      </c>
      <c r="J581" s="25"/>
      <c r="K581" s="25"/>
      <c r="L581" s="26"/>
      <c r="M581" s="12">
        <v>45006</v>
      </c>
      <c r="N581">
        <v>2.5</v>
      </c>
      <c r="O581">
        <v>1.9</v>
      </c>
      <c r="P581">
        <v>2.1</v>
      </c>
      <c r="Q581" s="25">
        <f t="shared" si="98"/>
        <v>7.8539816339744828</v>
      </c>
      <c r="R581">
        <v>100</v>
      </c>
      <c r="T581">
        <f t="shared" si="101"/>
        <v>-2.4148841576448099E-3</v>
      </c>
      <c r="V581" s="12">
        <v>45033</v>
      </c>
      <c r="W581">
        <v>2.9</v>
      </c>
      <c r="X581">
        <v>2.2999999999999998</v>
      </c>
      <c r="Y581">
        <v>2</v>
      </c>
      <c r="Z581" s="25">
        <f t="shared" si="99"/>
        <v>10.528458729883642</v>
      </c>
      <c r="AA581">
        <v>100</v>
      </c>
      <c r="AC581">
        <f t="shared" si="102"/>
        <v>1.0854123269537976E-2</v>
      </c>
      <c r="AE581" s="12">
        <v>45062</v>
      </c>
      <c r="AF581">
        <v>3</v>
      </c>
      <c r="AG581">
        <v>2.4</v>
      </c>
      <c r="AH581">
        <v>2.2999999999999998</v>
      </c>
      <c r="AI581" s="25">
        <f t="shared" si="95"/>
        <v>13.01208407208722</v>
      </c>
      <c r="AJ581">
        <v>100</v>
      </c>
      <c r="AL581">
        <f t="shared" si="103"/>
        <v>0.21166022041127092</v>
      </c>
      <c r="AN581" s="12">
        <v>45090</v>
      </c>
      <c r="AO581">
        <v>3.4</v>
      </c>
      <c r="AP581">
        <v>2.7</v>
      </c>
      <c r="AQ581">
        <v>2.5</v>
      </c>
      <c r="AR581" s="25">
        <f t="shared" si="96"/>
        <v>18.051591387526951</v>
      </c>
      <c r="AS581">
        <v>100</v>
      </c>
      <c r="AU581">
        <f t="shared" si="104"/>
        <v>0.32715209546925428</v>
      </c>
      <c r="AW581" s="12">
        <v>45149</v>
      </c>
      <c r="AX581">
        <v>4</v>
      </c>
      <c r="AY581">
        <v>3.5</v>
      </c>
      <c r="AZ581">
        <v>2.6</v>
      </c>
      <c r="BA581" s="25">
        <f t="shared" si="100"/>
        <v>29.224665660019046</v>
      </c>
      <c r="BB581">
        <v>100</v>
      </c>
    </row>
    <row r="582" spans="1:54" ht="15" customHeight="1" x14ac:dyDescent="0.25">
      <c r="A582" s="8" t="s">
        <v>190</v>
      </c>
      <c r="B582" s="7" t="s">
        <v>57</v>
      </c>
      <c r="C582" s="9" t="s">
        <v>63</v>
      </c>
      <c r="D582" s="12">
        <v>44980</v>
      </c>
      <c r="E582" s="25">
        <v>2.6</v>
      </c>
      <c r="F582" s="25">
        <v>3.2</v>
      </c>
      <c r="G582" s="25">
        <v>1.8</v>
      </c>
      <c r="H582" s="25">
        <f t="shared" si="97"/>
        <v>12.762720155208536</v>
      </c>
      <c r="I582" s="25">
        <v>100</v>
      </c>
      <c r="J582" s="25"/>
      <c r="K582" s="25"/>
      <c r="L582" s="26"/>
      <c r="M582" s="12">
        <v>45006</v>
      </c>
      <c r="N582">
        <v>3</v>
      </c>
      <c r="O582">
        <v>2.4</v>
      </c>
      <c r="P582">
        <v>1.9</v>
      </c>
      <c r="Q582" s="25">
        <f t="shared" si="98"/>
        <v>10.891509030914113</v>
      </c>
      <c r="R582">
        <v>100</v>
      </c>
      <c r="T582">
        <f t="shared" si="101"/>
        <v>-6.0978821472497712E-3</v>
      </c>
      <c r="V582" s="12">
        <v>45033</v>
      </c>
      <c r="W582">
        <v>3.2</v>
      </c>
      <c r="X582">
        <v>2.6</v>
      </c>
      <c r="Y582">
        <v>2.2999999999999998</v>
      </c>
      <c r="Z582" s="25">
        <f t="shared" si="99"/>
        <v>15.08592792253819</v>
      </c>
      <c r="AA582">
        <v>100</v>
      </c>
      <c r="AC582">
        <f t="shared" si="102"/>
        <v>1.2065884665618512E-2</v>
      </c>
      <c r="AE582" s="12">
        <v>45062</v>
      </c>
      <c r="AF582">
        <v>3.5</v>
      </c>
      <c r="AG582">
        <v>2.8</v>
      </c>
      <c r="AH582">
        <v>2.5</v>
      </c>
      <c r="AI582" s="25">
        <f t="shared" si="95"/>
        <v>19.304105108605032</v>
      </c>
      <c r="AJ582">
        <v>100</v>
      </c>
      <c r="AL582">
        <f t="shared" si="103"/>
        <v>0.24639671693725054</v>
      </c>
      <c r="AN582" s="12">
        <v>45090</v>
      </c>
      <c r="AO582">
        <v>3.7</v>
      </c>
      <c r="AP582">
        <v>3.1</v>
      </c>
      <c r="AQ582">
        <v>2.2000000000000002</v>
      </c>
      <c r="AR582" s="25">
        <f t="shared" si="96"/>
        <v>20.407196829096755</v>
      </c>
      <c r="AS582">
        <v>100</v>
      </c>
      <c r="AU582">
        <f t="shared" si="104"/>
        <v>5.5535343374098323E-2</v>
      </c>
      <c r="AW582" s="12">
        <v>45149</v>
      </c>
      <c r="AX582">
        <v>4.0999999999999996</v>
      </c>
      <c r="AY582">
        <v>3.6</v>
      </c>
      <c r="AZ582">
        <v>2.9</v>
      </c>
      <c r="BA582" s="25">
        <f t="shared" si="100"/>
        <v>34.012649213630745</v>
      </c>
      <c r="BB582">
        <v>100</v>
      </c>
    </row>
    <row r="583" spans="1:54" ht="15" customHeight="1" x14ac:dyDescent="0.25">
      <c r="A583" s="8" t="s">
        <v>190</v>
      </c>
      <c r="B583" s="7" t="s">
        <v>58</v>
      </c>
      <c r="C583" s="9" t="s">
        <v>63</v>
      </c>
      <c r="D583" s="12">
        <v>44980</v>
      </c>
      <c r="E583" s="25">
        <v>2.2000000000000002</v>
      </c>
      <c r="F583" s="25">
        <v>2.7</v>
      </c>
      <c r="G583" s="25">
        <v>2.1</v>
      </c>
      <c r="H583" s="25">
        <f t="shared" si="97"/>
        <v>9.9525655265724673</v>
      </c>
      <c r="I583" s="25">
        <v>100</v>
      </c>
      <c r="J583" s="25"/>
      <c r="K583" s="25"/>
      <c r="L583" s="26"/>
      <c r="M583" s="12">
        <v>45006</v>
      </c>
      <c r="N583">
        <v>2.2999999999999998</v>
      </c>
      <c r="O583">
        <v>2</v>
      </c>
      <c r="P583">
        <v>2</v>
      </c>
      <c r="Q583" s="25">
        <f t="shared" si="98"/>
        <v>7.2256631032565233</v>
      </c>
      <c r="R583">
        <v>100</v>
      </c>
      <c r="T583">
        <f t="shared" si="101"/>
        <v>-1.2315051962195222E-2</v>
      </c>
      <c r="V583" s="12">
        <v>45033</v>
      </c>
      <c r="W583">
        <v>3.6</v>
      </c>
      <c r="X583">
        <v>2.7</v>
      </c>
      <c r="Y583">
        <v>2.4</v>
      </c>
      <c r="Z583" s="25">
        <f t="shared" si="99"/>
        <v>18.385385606970868</v>
      </c>
      <c r="AA583">
        <v>100</v>
      </c>
      <c r="AC583">
        <f t="shared" si="102"/>
        <v>3.45895214721385E-2</v>
      </c>
      <c r="AE583" s="12">
        <v>45062</v>
      </c>
      <c r="AF583">
        <v>3.7</v>
      </c>
      <c r="AG583">
        <v>2.7</v>
      </c>
      <c r="AH583">
        <v>2.7</v>
      </c>
      <c r="AI583" s="25">
        <f t="shared" si="95"/>
        <v>21.184544661319379</v>
      </c>
      <c r="AJ583">
        <v>100</v>
      </c>
      <c r="AL583">
        <f t="shared" si="103"/>
        <v>0.14162459956331686</v>
      </c>
      <c r="AN583" s="12">
        <v>45090</v>
      </c>
      <c r="AO583">
        <v>4.2</v>
      </c>
      <c r="AP583">
        <v>3.2</v>
      </c>
      <c r="AQ583">
        <v>3</v>
      </c>
      <c r="AR583" s="25">
        <f t="shared" si="96"/>
        <v>31.700240671047816</v>
      </c>
      <c r="AS583">
        <v>100</v>
      </c>
      <c r="AU583">
        <f t="shared" si="104"/>
        <v>0.40280209502675246</v>
      </c>
      <c r="AW583" s="12">
        <v>45149</v>
      </c>
      <c r="AX583">
        <v>4.5999999999999996</v>
      </c>
      <c r="AY583">
        <v>3.9</v>
      </c>
      <c r="AZ583">
        <v>3.4</v>
      </c>
      <c r="BA583" s="25">
        <f t="shared" si="100"/>
        <v>48.131948346567519</v>
      </c>
      <c r="BB583">
        <v>100</v>
      </c>
    </row>
    <row r="584" spans="1:54" ht="15" customHeight="1" x14ac:dyDescent="0.25">
      <c r="A584" s="8" t="s">
        <v>190</v>
      </c>
      <c r="B584" s="7" t="s">
        <v>59</v>
      </c>
      <c r="C584" s="9" t="s">
        <v>63</v>
      </c>
      <c r="D584" s="12">
        <v>44980</v>
      </c>
      <c r="E584" s="25">
        <v>2.1</v>
      </c>
      <c r="F584" s="25">
        <v>2.5</v>
      </c>
      <c r="G584" s="25">
        <v>1.8</v>
      </c>
      <c r="H584" s="25">
        <f t="shared" si="97"/>
        <v>7.6240563216398796</v>
      </c>
      <c r="I584" s="25">
        <v>100</v>
      </c>
      <c r="J584" s="25"/>
      <c r="K584" s="25"/>
      <c r="L584" s="26"/>
      <c r="M584" s="12">
        <v>45006</v>
      </c>
      <c r="N584">
        <v>2.9</v>
      </c>
      <c r="O584">
        <v>2.2999999999999998</v>
      </c>
      <c r="P584">
        <v>1.6</v>
      </c>
      <c r="Q584" s="25">
        <f t="shared" si="98"/>
        <v>8.6607818973245099</v>
      </c>
      <c r="R584">
        <v>100</v>
      </c>
      <c r="T584">
        <f t="shared" si="101"/>
        <v>4.9037097359699586E-3</v>
      </c>
      <c r="V584" s="12">
        <v>45033</v>
      </c>
      <c r="W584">
        <v>3.5</v>
      </c>
      <c r="X584">
        <v>2.7</v>
      </c>
      <c r="Y584">
        <v>2.5</v>
      </c>
      <c r="Z584" s="25">
        <f t="shared" si="99"/>
        <v>18.582520545983627</v>
      </c>
      <c r="AA584">
        <v>100</v>
      </c>
      <c r="AC584">
        <f t="shared" si="102"/>
        <v>2.8274680607648209E-2</v>
      </c>
      <c r="AE584" s="12">
        <v>45062</v>
      </c>
      <c r="AF584">
        <v>3.8</v>
      </c>
      <c r="AG584">
        <v>2.9</v>
      </c>
      <c r="AH584">
        <v>2.7</v>
      </c>
      <c r="AI584" s="25">
        <f t="shared" si="95"/>
        <v>23.398582083936773</v>
      </c>
      <c r="AJ584">
        <v>100</v>
      </c>
      <c r="AL584">
        <f t="shared" si="103"/>
        <v>0.2303057320558933</v>
      </c>
      <c r="AN584" s="12">
        <v>45090</v>
      </c>
      <c r="AO584">
        <v>4.0999999999999996</v>
      </c>
      <c r="AP584">
        <v>3.3</v>
      </c>
      <c r="AQ584">
        <v>2.7</v>
      </c>
      <c r="AR584" s="25">
        <f t="shared" si="96"/>
        <v>28.981192229365838</v>
      </c>
      <c r="AS584">
        <v>100</v>
      </c>
      <c r="AU584">
        <f t="shared" si="104"/>
        <v>0.21383877778064198</v>
      </c>
      <c r="AW584" s="12">
        <v>45149</v>
      </c>
      <c r="AX584">
        <v>4.5</v>
      </c>
      <c r="AY584">
        <v>4.3</v>
      </c>
      <c r="AZ584">
        <v>3.3</v>
      </c>
      <c r="BA584" s="25">
        <f t="shared" si="100"/>
        <v>51.035172657566186</v>
      </c>
      <c r="BB584">
        <v>100</v>
      </c>
    </row>
    <row r="585" spans="1:54" ht="15" customHeight="1" x14ac:dyDescent="0.25">
      <c r="A585" s="8" t="s">
        <v>190</v>
      </c>
      <c r="B585" s="7" t="s">
        <v>60</v>
      </c>
      <c r="C585" s="9" t="s">
        <v>63</v>
      </c>
      <c r="D585" s="12">
        <v>44980</v>
      </c>
      <c r="E585" s="25">
        <v>2.1</v>
      </c>
      <c r="F585" s="25">
        <v>2.4</v>
      </c>
      <c r="G585" s="25">
        <v>2.2000000000000002</v>
      </c>
      <c r="H585" s="25">
        <f t="shared" si="97"/>
        <v>8.7249881971822507</v>
      </c>
      <c r="I585" s="25">
        <v>100</v>
      </c>
      <c r="J585" s="25"/>
      <c r="K585" s="25"/>
      <c r="L585" s="26"/>
      <c r="M585" s="12">
        <v>45006</v>
      </c>
      <c r="N585">
        <v>2.2999999999999998</v>
      </c>
      <c r="O585">
        <v>2</v>
      </c>
      <c r="P585">
        <v>2.1</v>
      </c>
      <c r="Q585" s="25">
        <f t="shared" si="98"/>
        <v>7.5914622978588842</v>
      </c>
      <c r="R585">
        <v>100</v>
      </c>
      <c r="T585">
        <f t="shared" si="101"/>
        <v>-5.352572360147986E-3</v>
      </c>
      <c r="V585" s="12">
        <v>45033</v>
      </c>
      <c r="W585">
        <v>2.8</v>
      </c>
      <c r="X585">
        <v>2</v>
      </c>
      <c r="Y585">
        <v>2.2000000000000002</v>
      </c>
      <c r="Z585" s="25">
        <f t="shared" si="99"/>
        <v>9.6980965216316903</v>
      </c>
      <c r="AA585">
        <v>100</v>
      </c>
      <c r="AC585">
        <f t="shared" si="102"/>
        <v>9.0705702742287144E-3</v>
      </c>
      <c r="AE585" s="12">
        <v>45062</v>
      </c>
      <c r="AF585">
        <v>2.9</v>
      </c>
      <c r="AG585">
        <v>2.2999999999999998</v>
      </c>
      <c r="AH585">
        <v>2.2999999999999998</v>
      </c>
      <c r="AI585" s="25">
        <f t="shared" si="95"/>
        <v>12.048793224680251</v>
      </c>
      <c r="AJ585">
        <v>100</v>
      </c>
      <c r="AL585">
        <f t="shared" si="103"/>
        <v>0.21689520174288546</v>
      </c>
      <c r="AN585" s="12">
        <v>45090</v>
      </c>
      <c r="AO585">
        <v>3.3</v>
      </c>
      <c r="AP585">
        <v>2.5</v>
      </c>
      <c r="AQ585">
        <v>2.7</v>
      </c>
      <c r="AR585" s="25">
        <f t="shared" si="96"/>
        <v>17.520662229070275</v>
      </c>
      <c r="AS585">
        <v>100</v>
      </c>
      <c r="AU585">
        <f t="shared" si="104"/>
        <v>0.3741838704857266</v>
      </c>
      <c r="AW585" s="12">
        <v>45149</v>
      </c>
      <c r="AX585">
        <v>3.9</v>
      </c>
      <c r="AY585">
        <v>3.2</v>
      </c>
      <c r="AZ585">
        <v>3.2</v>
      </c>
      <c r="BA585" s="25">
        <f t="shared" si="100"/>
        <v>31.365661053440498</v>
      </c>
      <c r="BB585">
        <v>100</v>
      </c>
    </row>
    <row r="586" spans="1:54" ht="15" customHeight="1" x14ac:dyDescent="0.25">
      <c r="A586" s="8" t="s">
        <v>191</v>
      </c>
      <c r="B586" s="7" t="s">
        <v>53</v>
      </c>
      <c r="C586" s="9" t="s">
        <v>63</v>
      </c>
      <c r="D586" s="12">
        <v>44974</v>
      </c>
      <c r="E586">
        <v>2.5</v>
      </c>
      <c r="F586">
        <v>1.9</v>
      </c>
      <c r="G586">
        <v>2</v>
      </c>
      <c r="H586" s="25">
        <f t="shared" si="97"/>
        <v>7.4661912907969921</v>
      </c>
      <c r="I586">
        <v>100</v>
      </c>
      <c r="M586" s="12">
        <v>45007</v>
      </c>
      <c r="N586">
        <v>2.8</v>
      </c>
      <c r="O586">
        <v>2.6</v>
      </c>
      <c r="P586">
        <v>2.1</v>
      </c>
      <c r="Q586" s="25">
        <f t="shared" si="98"/>
        <v>12.144611800614744</v>
      </c>
      <c r="R586">
        <v>100</v>
      </c>
      <c r="T586">
        <f t="shared" si="101"/>
        <v>1.4742442317206898E-2</v>
      </c>
      <c r="V586" s="12">
        <v>45033</v>
      </c>
      <c r="W586">
        <v>3.4</v>
      </c>
      <c r="X586">
        <v>3.1</v>
      </c>
      <c r="Y586">
        <v>2.2999999999999998</v>
      </c>
      <c r="Z586" s="25">
        <f t="shared" si="99"/>
        <v>19.466878877969155</v>
      </c>
      <c r="AA586">
        <v>100</v>
      </c>
      <c r="AC586">
        <f t="shared" si="102"/>
        <v>1.8147265544207272E-2</v>
      </c>
      <c r="AE586" s="12">
        <v>45062</v>
      </c>
      <c r="AF586">
        <v>3.5</v>
      </c>
      <c r="AG586">
        <v>3.3</v>
      </c>
      <c r="AH586">
        <v>2.6</v>
      </c>
      <c r="AI586" s="25">
        <f t="shared" ref="AI586:AI640" si="105">IF(AJ586=0,"",PI()*((AG586+AH586)/4)^2*AF586)</f>
        <v>23.922246309382029</v>
      </c>
      <c r="AJ586">
        <v>100</v>
      </c>
      <c r="AL586">
        <f t="shared" si="103"/>
        <v>0.20596169794877642</v>
      </c>
      <c r="AN586" s="12">
        <v>45090</v>
      </c>
      <c r="AO586">
        <v>3.6</v>
      </c>
      <c r="AP586">
        <v>2.8</v>
      </c>
      <c r="AQ586">
        <v>3.2</v>
      </c>
      <c r="AR586" s="25">
        <f t="shared" ref="AR586:AR640" si="106">IF(AS586=0,"",PI()*((AP586+AQ586)/4)^2*AO586)</f>
        <v>25.446900494077326</v>
      </c>
      <c r="AS586">
        <v>100</v>
      </c>
      <c r="AU586">
        <f t="shared" si="104"/>
        <v>6.1746746263446714E-2</v>
      </c>
      <c r="AW586" s="12">
        <v>45149</v>
      </c>
      <c r="AX586">
        <v>4.0999999999999996</v>
      </c>
      <c r="AY586">
        <v>3.5</v>
      </c>
      <c r="AZ586">
        <v>3.3</v>
      </c>
      <c r="BA586" s="25">
        <f t="shared" si="100"/>
        <v>37.224731352385447</v>
      </c>
      <c r="BB586">
        <v>100</v>
      </c>
    </row>
    <row r="587" spans="1:54" ht="15" customHeight="1" x14ac:dyDescent="0.25">
      <c r="A587" s="8" t="s">
        <v>191</v>
      </c>
      <c r="B587" s="7" t="s">
        <v>54</v>
      </c>
      <c r="C587" s="9" t="s">
        <v>63</v>
      </c>
      <c r="D587" s="12">
        <v>44974</v>
      </c>
      <c r="E587">
        <v>2.6</v>
      </c>
      <c r="F587">
        <v>1.6</v>
      </c>
      <c r="G587">
        <v>1.4</v>
      </c>
      <c r="H587" s="25">
        <f t="shared" si="97"/>
        <v>4.5945792558750727</v>
      </c>
      <c r="I587">
        <v>100</v>
      </c>
      <c r="M587" s="12">
        <v>45007</v>
      </c>
      <c r="N587">
        <v>2.9</v>
      </c>
      <c r="O587">
        <v>2.4</v>
      </c>
      <c r="P587">
        <v>1.9</v>
      </c>
      <c r="Q587" s="25">
        <f t="shared" si="98"/>
        <v>10.528458729883642</v>
      </c>
      <c r="R587">
        <v>100</v>
      </c>
      <c r="T587">
        <f t="shared" si="101"/>
        <v>2.5127416970539572E-2</v>
      </c>
      <c r="V587" s="12">
        <v>45033</v>
      </c>
      <c r="W587">
        <v>3.3</v>
      </c>
      <c r="X587">
        <v>2.8</v>
      </c>
      <c r="Y587">
        <v>2.2999999999999998</v>
      </c>
      <c r="Z587" s="25">
        <f t="shared" si="99"/>
        <v>16.853270139723293</v>
      </c>
      <c r="AA587">
        <v>100</v>
      </c>
      <c r="AC587">
        <f t="shared" si="102"/>
        <v>1.8094721751597421E-2</v>
      </c>
      <c r="AE587" s="12">
        <v>45062</v>
      </c>
      <c r="AF587">
        <v>3.6</v>
      </c>
      <c r="AG587">
        <v>3.1</v>
      </c>
      <c r="AH587">
        <v>2.4</v>
      </c>
      <c r="AI587" s="25">
        <f t="shared" si="105"/>
        <v>21.382464998495532</v>
      </c>
      <c r="AJ587">
        <v>100</v>
      </c>
      <c r="AL587">
        <f t="shared" si="103"/>
        <v>0.23787329821518366</v>
      </c>
      <c r="AN587" s="12">
        <v>45090</v>
      </c>
      <c r="AO587">
        <v>3.7</v>
      </c>
      <c r="AP587">
        <v>3.1</v>
      </c>
      <c r="AQ587">
        <v>2.6</v>
      </c>
      <c r="AR587" s="25">
        <f t="shared" si="106"/>
        <v>23.603767354124365</v>
      </c>
      <c r="AS587">
        <v>100</v>
      </c>
      <c r="AU587">
        <f t="shared" si="104"/>
        <v>9.8773764721548002E-2</v>
      </c>
      <c r="AW587" s="12">
        <v>45149</v>
      </c>
      <c r="AX587">
        <v>4.5</v>
      </c>
      <c r="AY587">
        <v>3.9</v>
      </c>
      <c r="AZ587">
        <v>3.8</v>
      </c>
      <c r="BA587" s="25">
        <f t="shared" si="100"/>
        <v>52.387039246314039</v>
      </c>
      <c r="BB587">
        <v>100</v>
      </c>
    </row>
    <row r="588" spans="1:54" ht="15" customHeight="1" x14ac:dyDescent="0.25">
      <c r="A588" s="8" t="s">
        <v>191</v>
      </c>
      <c r="B588" s="7" t="s">
        <v>55</v>
      </c>
      <c r="C588" s="9" t="s">
        <v>63</v>
      </c>
      <c r="D588" s="12">
        <v>44974</v>
      </c>
      <c r="E588">
        <v>2.4</v>
      </c>
      <c r="F588">
        <v>2</v>
      </c>
      <c r="G588">
        <v>1.1000000000000001</v>
      </c>
      <c r="H588" s="25">
        <f t="shared" si="97"/>
        <v>4.5286058101496875</v>
      </c>
      <c r="I588">
        <v>100</v>
      </c>
      <c r="M588" s="12">
        <v>45007</v>
      </c>
      <c r="N588">
        <v>2.6</v>
      </c>
      <c r="O588">
        <v>2.4</v>
      </c>
      <c r="P588">
        <v>1.1000000000000001</v>
      </c>
      <c r="Q588" s="25">
        <f t="shared" si="98"/>
        <v>6.2537328760521813</v>
      </c>
      <c r="R588">
        <v>100</v>
      </c>
      <c r="T588">
        <f t="shared" si="101"/>
        <v>9.7807400509718496E-3</v>
      </c>
      <c r="V588" s="12">
        <v>45033</v>
      </c>
      <c r="W588">
        <v>2.6</v>
      </c>
      <c r="X588">
        <v>2.6</v>
      </c>
      <c r="Y588">
        <v>1.5</v>
      </c>
      <c r="Z588" s="25">
        <f t="shared" si="99"/>
        <v>8.5816530323622189</v>
      </c>
      <c r="AA588">
        <v>100</v>
      </c>
      <c r="AC588">
        <f t="shared" si="102"/>
        <v>1.2171077324222632E-2</v>
      </c>
      <c r="AE588" s="12">
        <v>45062</v>
      </c>
      <c r="AF588">
        <v>3.1</v>
      </c>
      <c r="AG588">
        <v>2.9</v>
      </c>
      <c r="AH588">
        <v>1.8</v>
      </c>
      <c r="AI588" s="25">
        <f t="shared" si="105"/>
        <v>13.445820207823466</v>
      </c>
      <c r="AJ588">
        <v>95</v>
      </c>
      <c r="AL588">
        <f t="shared" si="103"/>
        <v>0.4487527521789122</v>
      </c>
      <c r="AN588" s="12">
        <v>45090</v>
      </c>
      <c r="AO588">
        <v>3.3</v>
      </c>
      <c r="AP588">
        <v>2.8</v>
      </c>
      <c r="AQ588">
        <v>1.6</v>
      </c>
      <c r="AR588" s="25">
        <f t="shared" si="106"/>
        <v>12.544379465784045</v>
      </c>
      <c r="AS588">
        <v>95</v>
      </c>
      <c r="AU588">
        <f t="shared" si="104"/>
        <v>-6.9352485317699636E-2</v>
      </c>
      <c r="AW588" s="12">
        <v>45149</v>
      </c>
      <c r="AX588">
        <v>3.7</v>
      </c>
      <c r="AY588">
        <v>3.1</v>
      </c>
      <c r="AZ588">
        <v>3.1</v>
      </c>
      <c r="BA588" s="25">
        <f t="shared" si="100"/>
        <v>27.926402495923075</v>
      </c>
      <c r="BB588">
        <v>100</v>
      </c>
    </row>
    <row r="589" spans="1:54" ht="15" customHeight="1" x14ac:dyDescent="0.25">
      <c r="A589" s="8" t="s">
        <v>191</v>
      </c>
      <c r="B589" s="7" t="s">
        <v>56</v>
      </c>
      <c r="C589" s="9" t="s">
        <v>63</v>
      </c>
      <c r="D589" s="12">
        <v>44974</v>
      </c>
      <c r="E589">
        <v>2.5</v>
      </c>
      <c r="F589">
        <v>1.8</v>
      </c>
      <c r="G589">
        <v>1.5</v>
      </c>
      <c r="H589" s="25">
        <f t="shared" si="97"/>
        <v>5.3456162496238813</v>
      </c>
      <c r="I589">
        <v>100</v>
      </c>
      <c r="M589" s="12">
        <v>45007</v>
      </c>
      <c r="N589">
        <v>2.7</v>
      </c>
      <c r="O589">
        <v>2</v>
      </c>
      <c r="P589">
        <v>1.9</v>
      </c>
      <c r="Q589" s="25">
        <f t="shared" si="98"/>
        <v>8.0634865940607519</v>
      </c>
      <c r="R589">
        <v>100</v>
      </c>
      <c r="T589">
        <f t="shared" si="101"/>
        <v>1.2456642741286696E-2</v>
      </c>
      <c r="V589" s="12">
        <v>45033</v>
      </c>
      <c r="W589">
        <v>3</v>
      </c>
      <c r="X589">
        <v>2.2000000000000002</v>
      </c>
      <c r="Y589">
        <v>2.2000000000000002</v>
      </c>
      <c r="Z589" s="25">
        <f t="shared" si="99"/>
        <v>11.40398133253095</v>
      </c>
      <c r="AA589">
        <v>100</v>
      </c>
      <c r="AC589">
        <f t="shared" si="102"/>
        <v>1.3331403509040616E-2</v>
      </c>
      <c r="AE589" s="12">
        <v>45062</v>
      </c>
      <c r="AF589">
        <v>3.3</v>
      </c>
      <c r="AG589">
        <v>2.7</v>
      </c>
      <c r="AH589">
        <v>2.2999999999999998</v>
      </c>
      <c r="AI589" s="25">
        <f t="shared" si="105"/>
        <v>16.198837120072369</v>
      </c>
      <c r="AJ589">
        <v>100</v>
      </c>
      <c r="AL589">
        <f t="shared" si="103"/>
        <v>0.35075104890012537</v>
      </c>
      <c r="AN589" s="12">
        <v>45090</v>
      </c>
      <c r="AO589">
        <v>3.6</v>
      </c>
      <c r="AP589">
        <v>2.8</v>
      </c>
      <c r="AQ589">
        <v>2.7</v>
      </c>
      <c r="AR589" s="25">
        <f t="shared" si="106"/>
        <v>21.382464998495532</v>
      </c>
      <c r="AS589">
        <v>100</v>
      </c>
      <c r="AU589">
        <f t="shared" si="104"/>
        <v>0.27745933276983104</v>
      </c>
      <c r="AW589" s="12">
        <v>45149</v>
      </c>
      <c r="AX589">
        <v>4.0999999999999996</v>
      </c>
      <c r="AY589">
        <v>3.3</v>
      </c>
      <c r="AZ589">
        <v>3.2</v>
      </c>
      <c r="BA589" s="25">
        <f t="shared" si="100"/>
        <v>34.012649213630745</v>
      </c>
      <c r="BB589">
        <v>100</v>
      </c>
    </row>
    <row r="590" spans="1:54" ht="15" customHeight="1" x14ac:dyDescent="0.25">
      <c r="A590" s="8" t="s">
        <v>191</v>
      </c>
      <c r="B590" s="7" t="s">
        <v>57</v>
      </c>
      <c r="C590" s="9" t="s">
        <v>63</v>
      </c>
      <c r="D590" s="12">
        <v>44974</v>
      </c>
      <c r="E590">
        <v>2.4</v>
      </c>
      <c r="F590">
        <v>2</v>
      </c>
      <c r="G590">
        <v>1</v>
      </c>
      <c r="H590" s="25">
        <f t="shared" si="97"/>
        <v>4.2411500823462207</v>
      </c>
      <c r="I590">
        <v>100</v>
      </c>
      <c r="M590" s="12">
        <v>45007</v>
      </c>
      <c r="N590">
        <v>3</v>
      </c>
      <c r="O590">
        <v>2.7</v>
      </c>
      <c r="P590">
        <v>1.2</v>
      </c>
      <c r="Q590" s="25">
        <f t="shared" si="98"/>
        <v>8.9594295489563933</v>
      </c>
      <c r="R590">
        <v>100</v>
      </c>
      <c r="T590">
        <f t="shared" si="101"/>
        <v>2.266279031058158E-2</v>
      </c>
      <c r="V590" s="12">
        <v>45033</v>
      </c>
      <c r="W590">
        <v>3.2</v>
      </c>
      <c r="X590">
        <v>2.9</v>
      </c>
      <c r="Y590">
        <v>1.5</v>
      </c>
      <c r="Z590" s="25">
        <f t="shared" si="99"/>
        <v>12.164246754699683</v>
      </c>
      <c r="AA590">
        <v>100</v>
      </c>
      <c r="AC590">
        <f t="shared" si="102"/>
        <v>1.1761326796723103E-2</v>
      </c>
      <c r="AE590" s="12">
        <v>45062</v>
      </c>
      <c r="AF590">
        <v>3.6</v>
      </c>
      <c r="AG590">
        <v>3.1</v>
      </c>
      <c r="AH590">
        <v>1.9</v>
      </c>
      <c r="AI590" s="25">
        <f t="shared" si="105"/>
        <v>17.671458676442587</v>
      </c>
      <c r="AJ590">
        <v>100</v>
      </c>
      <c r="AL590">
        <f t="shared" si="103"/>
        <v>0.37320944217130164</v>
      </c>
      <c r="AN590" s="12">
        <v>45090</v>
      </c>
      <c r="AO590">
        <v>3.6</v>
      </c>
      <c r="AP590">
        <v>3.3</v>
      </c>
      <c r="AQ590">
        <v>2.6</v>
      </c>
      <c r="AR590" s="25">
        <f t="shared" si="106"/>
        <v>24.605739061078658</v>
      </c>
      <c r="AS590">
        <v>95</v>
      </c>
      <c r="AU590">
        <f t="shared" si="104"/>
        <v>0.33082331455650538</v>
      </c>
      <c r="AW590" s="12">
        <v>45149</v>
      </c>
      <c r="AX590">
        <v>4.2</v>
      </c>
      <c r="AY590">
        <v>3.8</v>
      </c>
      <c r="AZ590">
        <v>3</v>
      </c>
      <c r="BA590" s="25">
        <f t="shared" si="100"/>
        <v>38.132651629272907</v>
      </c>
      <c r="BB590">
        <v>100</v>
      </c>
    </row>
    <row r="591" spans="1:54" ht="15" customHeight="1" x14ac:dyDescent="0.25">
      <c r="A591" s="8" t="s">
        <v>191</v>
      </c>
      <c r="B591" s="7" t="s">
        <v>58</v>
      </c>
      <c r="C591" s="9" t="s">
        <v>63</v>
      </c>
      <c r="D591" s="12">
        <v>44974</v>
      </c>
      <c r="E591">
        <v>2.4</v>
      </c>
      <c r="F591">
        <v>2</v>
      </c>
      <c r="G591">
        <v>1.8</v>
      </c>
      <c r="H591" s="25">
        <f t="shared" si="97"/>
        <v>6.8046896876754914</v>
      </c>
      <c r="I591">
        <v>100</v>
      </c>
      <c r="M591" s="12">
        <v>45007</v>
      </c>
      <c r="N591">
        <v>2.5</v>
      </c>
      <c r="O591">
        <v>2.2000000000000002</v>
      </c>
      <c r="P591">
        <v>1.6</v>
      </c>
      <c r="Q591" s="25">
        <f t="shared" si="98"/>
        <v>7.0882184246619717</v>
      </c>
      <c r="R591">
        <v>100</v>
      </c>
      <c r="T591">
        <f t="shared" si="101"/>
        <v>1.2370301369774368E-3</v>
      </c>
      <c r="V591" s="12">
        <v>45033</v>
      </c>
      <c r="W591">
        <v>2.8</v>
      </c>
      <c r="X591">
        <v>2.7</v>
      </c>
      <c r="Y591">
        <v>2.1</v>
      </c>
      <c r="Z591" s="25">
        <f t="shared" si="99"/>
        <v>12.666901579274048</v>
      </c>
      <c r="AA591">
        <v>100</v>
      </c>
      <c r="AC591">
        <f t="shared" si="102"/>
        <v>2.2329168756538984E-2</v>
      </c>
      <c r="AE591" s="12">
        <v>45062</v>
      </c>
      <c r="AF591">
        <v>3.3</v>
      </c>
      <c r="AG591">
        <v>3.1</v>
      </c>
      <c r="AH591">
        <v>2.1</v>
      </c>
      <c r="AI591" s="25">
        <f t="shared" si="105"/>
        <v>17.520662229070275</v>
      </c>
      <c r="AJ591">
        <v>100</v>
      </c>
      <c r="AL591">
        <f t="shared" si="103"/>
        <v>0.32417970392181367</v>
      </c>
      <c r="AN591" s="12">
        <v>45090</v>
      </c>
      <c r="AO591">
        <v>3.8</v>
      </c>
      <c r="AP591">
        <v>3.2</v>
      </c>
      <c r="AQ591">
        <v>2.8</v>
      </c>
      <c r="AR591" s="25">
        <f t="shared" si="106"/>
        <v>26.86061718819273</v>
      </c>
      <c r="AS591">
        <v>100</v>
      </c>
      <c r="AU591">
        <f t="shared" si="104"/>
        <v>0.42701495291771807</v>
      </c>
      <c r="AW591" s="12">
        <v>45149</v>
      </c>
      <c r="AX591">
        <v>4</v>
      </c>
      <c r="AY591">
        <v>4</v>
      </c>
      <c r="AZ591">
        <v>3.3</v>
      </c>
      <c r="BA591" s="25">
        <f t="shared" si="100"/>
        <v>41.853868127450021</v>
      </c>
      <c r="BB591">
        <v>100</v>
      </c>
    </row>
    <row r="592" spans="1:54" ht="15" customHeight="1" x14ac:dyDescent="0.25">
      <c r="A592" s="8" t="s">
        <v>191</v>
      </c>
      <c r="B592" s="7" t="s">
        <v>59</v>
      </c>
      <c r="C592" s="9" t="s">
        <v>63</v>
      </c>
      <c r="D592" s="12">
        <v>44974</v>
      </c>
      <c r="E592">
        <v>2.5</v>
      </c>
      <c r="F592">
        <v>2</v>
      </c>
      <c r="G592">
        <v>1.8</v>
      </c>
      <c r="H592" s="25">
        <f t="shared" si="97"/>
        <v>7.0882184246619708</v>
      </c>
      <c r="I592">
        <v>100</v>
      </c>
      <c r="M592" s="12">
        <v>45007</v>
      </c>
      <c r="N592">
        <v>2.8</v>
      </c>
      <c r="O592">
        <v>2.6</v>
      </c>
      <c r="P592">
        <v>2.2000000000000002</v>
      </c>
      <c r="Q592" s="25">
        <f t="shared" si="98"/>
        <v>12.666901579274048</v>
      </c>
      <c r="R592">
        <v>100</v>
      </c>
      <c r="T592">
        <f t="shared" si="101"/>
        <v>1.7592678414242838E-2</v>
      </c>
      <c r="V592" s="12">
        <v>45033</v>
      </c>
      <c r="W592">
        <v>3.4</v>
      </c>
      <c r="X592">
        <v>3</v>
      </c>
      <c r="Y592">
        <v>2.6</v>
      </c>
      <c r="Z592" s="25">
        <f t="shared" si="99"/>
        <v>20.935573443522376</v>
      </c>
      <c r="AA592">
        <v>100</v>
      </c>
      <c r="AC592">
        <f t="shared" si="102"/>
        <v>1.932528361905668E-2</v>
      </c>
      <c r="AE592" s="12">
        <v>45062</v>
      </c>
      <c r="AF592">
        <v>3.7</v>
      </c>
      <c r="AG592">
        <v>3.3</v>
      </c>
      <c r="AH592">
        <v>3</v>
      </c>
      <c r="AI592" s="25">
        <f t="shared" si="105"/>
        <v>28.834519122351367</v>
      </c>
      <c r="AJ592">
        <v>100</v>
      </c>
      <c r="AL592">
        <f t="shared" si="103"/>
        <v>0.31991744140285844</v>
      </c>
      <c r="AN592" s="12">
        <v>45090</v>
      </c>
      <c r="AO592">
        <v>4.2</v>
      </c>
      <c r="AP592">
        <v>3.8</v>
      </c>
      <c r="AQ592">
        <v>2.9</v>
      </c>
      <c r="AR592" s="25">
        <f t="shared" si="106"/>
        <v>37.01934973265702</v>
      </c>
      <c r="AS592">
        <v>100</v>
      </c>
      <c r="AU592">
        <f t="shared" si="104"/>
        <v>0.24971232885766309</v>
      </c>
      <c r="AW592" s="12">
        <v>45149</v>
      </c>
      <c r="AX592">
        <v>4.5</v>
      </c>
      <c r="AY592">
        <v>4.3</v>
      </c>
      <c r="AZ592">
        <v>3.5</v>
      </c>
      <c r="BA592" s="25">
        <f t="shared" si="100"/>
        <v>53.756577293738339</v>
      </c>
      <c r="BB592">
        <v>100</v>
      </c>
    </row>
    <row r="593" spans="1:54" ht="15" customHeight="1" x14ac:dyDescent="0.25">
      <c r="A593" s="8" t="s">
        <v>191</v>
      </c>
      <c r="B593" s="7" t="s">
        <v>60</v>
      </c>
      <c r="C593" s="9" t="s">
        <v>63</v>
      </c>
      <c r="D593" s="12">
        <v>44974</v>
      </c>
      <c r="E593">
        <v>2.2999999999999998</v>
      </c>
      <c r="F593">
        <v>2.2999999999999998</v>
      </c>
      <c r="G593">
        <v>1.7</v>
      </c>
      <c r="H593" s="25">
        <f t="shared" si="97"/>
        <v>7.2256631032565233</v>
      </c>
      <c r="I593">
        <v>100</v>
      </c>
      <c r="M593" s="12">
        <v>45007</v>
      </c>
      <c r="N593">
        <v>2.4</v>
      </c>
      <c r="O593">
        <v>2.2999999999999998</v>
      </c>
      <c r="P593">
        <v>1.8</v>
      </c>
      <c r="Q593" s="25">
        <f t="shared" si="98"/>
        <v>7.9215258760266618</v>
      </c>
      <c r="R593">
        <v>100</v>
      </c>
      <c r="T593">
        <f t="shared" si="101"/>
        <v>2.7862072605920898E-3</v>
      </c>
      <c r="V593" s="12">
        <v>45033</v>
      </c>
      <c r="W593">
        <v>2.5</v>
      </c>
      <c r="X593">
        <v>2.2000000000000002</v>
      </c>
      <c r="Y593">
        <v>2</v>
      </c>
      <c r="Z593" s="25">
        <f t="shared" si="99"/>
        <v>8.6590147514568674</v>
      </c>
      <c r="AA593">
        <v>100</v>
      </c>
      <c r="AC593">
        <f t="shared" si="102"/>
        <v>3.4237345260913965E-3</v>
      </c>
      <c r="AE593" s="12">
        <v>45062</v>
      </c>
      <c r="AF593">
        <v>2.9</v>
      </c>
      <c r="AG593">
        <v>2.6</v>
      </c>
      <c r="AH593">
        <v>2.1</v>
      </c>
      <c r="AI593" s="25">
        <f t="shared" si="105"/>
        <v>12.578347936350985</v>
      </c>
      <c r="AJ593">
        <v>95</v>
      </c>
      <c r="AL593">
        <f t="shared" si="103"/>
        <v>0.37313568296568045</v>
      </c>
      <c r="AN593" s="12">
        <v>45090</v>
      </c>
      <c r="AO593">
        <v>3</v>
      </c>
      <c r="AP593">
        <v>2.7</v>
      </c>
      <c r="AQ593">
        <v>2.4</v>
      </c>
      <c r="AR593" s="25">
        <f t="shared" si="106"/>
        <v>15.321154672475721</v>
      </c>
      <c r="AS593">
        <v>100</v>
      </c>
      <c r="AU593">
        <f t="shared" si="104"/>
        <v>0.19713512061963545</v>
      </c>
      <c r="AW593" s="12">
        <v>45149</v>
      </c>
      <c r="AX593">
        <v>3.3</v>
      </c>
      <c r="AY593">
        <v>3</v>
      </c>
      <c r="AZ593">
        <v>2.8</v>
      </c>
      <c r="BA593" s="25">
        <f t="shared" si="100"/>
        <v>21.797155228769384</v>
      </c>
      <c r="BB593">
        <v>100</v>
      </c>
    </row>
    <row r="594" spans="1:54" ht="15" customHeight="1" x14ac:dyDescent="0.25">
      <c r="A594" s="8" t="s">
        <v>192</v>
      </c>
      <c r="B594" s="7" t="s">
        <v>53</v>
      </c>
      <c r="C594" s="9" t="s">
        <v>63</v>
      </c>
      <c r="D594" s="12">
        <v>44980</v>
      </c>
      <c r="E594" s="25">
        <v>1.9</v>
      </c>
      <c r="F594" s="25">
        <v>2.2000000000000002</v>
      </c>
      <c r="G594" s="25">
        <v>2.2000000000000002</v>
      </c>
      <c r="H594" s="25">
        <f t="shared" si="97"/>
        <v>7.2225215106029355</v>
      </c>
      <c r="I594" s="25">
        <v>100</v>
      </c>
      <c r="J594" s="25"/>
      <c r="K594" s="25"/>
      <c r="L594" s="26"/>
      <c r="M594" s="12">
        <v>45006</v>
      </c>
      <c r="N594">
        <v>2.6</v>
      </c>
      <c r="O594">
        <v>2.5</v>
      </c>
      <c r="P594">
        <v>2.2000000000000002</v>
      </c>
      <c r="Q594" s="25">
        <f t="shared" si="98"/>
        <v>11.277139529142262</v>
      </c>
      <c r="R594">
        <v>100</v>
      </c>
      <c r="T594">
        <f t="shared" si="101"/>
        <v>1.7137442093793705E-2</v>
      </c>
      <c r="V594" s="12">
        <v>45033</v>
      </c>
      <c r="W594">
        <v>3.2</v>
      </c>
      <c r="X594">
        <v>2.7</v>
      </c>
      <c r="Y594">
        <v>2.5</v>
      </c>
      <c r="Z594" s="25">
        <f t="shared" si="99"/>
        <v>16.989733070613603</v>
      </c>
      <c r="AA594">
        <v>100</v>
      </c>
      <c r="AC594">
        <f t="shared" si="102"/>
        <v>1.5178948093369704E-2</v>
      </c>
      <c r="AE594" s="12">
        <v>45062</v>
      </c>
      <c r="AF594">
        <v>3.7</v>
      </c>
      <c r="AG594">
        <v>2.9</v>
      </c>
      <c r="AH594">
        <v>3</v>
      </c>
      <c r="AI594" s="25">
        <f t="shared" si="105"/>
        <v>25.289231812775288</v>
      </c>
      <c r="AJ594">
        <v>100</v>
      </c>
      <c r="AL594">
        <f t="shared" si="103"/>
        <v>0.39751347286815869</v>
      </c>
      <c r="AN594" s="12">
        <v>45090</v>
      </c>
      <c r="AO594">
        <v>3.9</v>
      </c>
      <c r="AP594">
        <v>3.3</v>
      </c>
      <c r="AQ594">
        <v>2.8</v>
      </c>
      <c r="AR594" s="25">
        <f t="shared" si="106"/>
        <v>28.49404901851857</v>
      </c>
      <c r="AS594">
        <v>100</v>
      </c>
      <c r="AU594">
        <f t="shared" si="104"/>
        <v>0.11924248078324502</v>
      </c>
      <c r="AW594" s="12">
        <v>45149</v>
      </c>
      <c r="AX594">
        <v>4.4000000000000004</v>
      </c>
      <c r="AY594">
        <v>3.8</v>
      </c>
      <c r="AZ594">
        <v>3.5</v>
      </c>
      <c r="BA594" s="25">
        <f t="shared" si="100"/>
        <v>46.039254940195029</v>
      </c>
      <c r="BB594">
        <v>100</v>
      </c>
    </row>
    <row r="595" spans="1:54" ht="15" customHeight="1" x14ac:dyDescent="0.25">
      <c r="A595" s="8" t="s">
        <v>192</v>
      </c>
      <c r="B595" s="7" t="s">
        <v>54</v>
      </c>
      <c r="C595" s="9" t="s">
        <v>63</v>
      </c>
      <c r="D595" s="12">
        <v>44980</v>
      </c>
      <c r="E595" s="25">
        <v>2</v>
      </c>
      <c r="F595" s="25">
        <v>2.9</v>
      </c>
      <c r="G595" s="25">
        <v>2.2000000000000002</v>
      </c>
      <c r="H595" s="25">
        <f t="shared" si="97"/>
        <v>10.214103114983814</v>
      </c>
      <c r="I595" s="25">
        <v>100</v>
      </c>
      <c r="J595" s="25"/>
      <c r="K595" s="25"/>
      <c r="L595" s="26"/>
      <c r="M595" s="12">
        <v>45006</v>
      </c>
      <c r="N595">
        <v>3.5</v>
      </c>
      <c r="O595">
        <v>2.4</v>
      </c>
      <c r="P595">
        <v>2.4</v>
      </c>
      <c r="Q595" s="25">
        <f t="shared" si="98"/>
        <v>15.833626974092558</v>
      </c>
      <c r="R595">
        <v>100</v>
      </c>
      <c r="T595">
        <f t="shared" si="101"/>
        <v>1.686025170394435E-2</v>
      </c>
      <c r="V595" s="12">
        <v>45033</v>
      </c>
      <c r="W595">
        <v>4</v>
      </c>
      <c r="X595">
        <v>2.8</v>
      </c>
      <c r="Y595">
        <v>2.2000000000000002</v>
      </c>
      <c r="Z595" s="25">
        <f t="shared" si="99"/>
        <v>19.634954084936208</v>
      </c>
      <c r="AA595">
        <v>100</v>
      </c>
      <c r="AC595">
        <f t="shared" si="102"/>
        <v>7.9694585801864046E-3</v>
      </c>
      <c r="AE595" s="12">
        <v>45062</v>
      </c>
      <c r="AF595">
        <v>3.9</v>
      </c>
      <c r="AG595">
        <v>2.9</v>
      </c>
      <c r="AH595">
        <v>2.2999999999999998</v>
      </c>
      <c r="AI595" s="25">
        <f t="shared" si="105"/>
        <v>20.706237179810319</v>
      </c>
      <c r="AJ595">
        <v>100</v>
      </c>
      <c r="AL595">
        <f t="shared" si="103"/>
        <v>5.3089430205203632E-2</v>
      </c>
      <c r="AN595" s="12">
        <v>45090</v>
      </c>
      <c r="AO595">
        <v>4.4000000000000004</v>
      </c>
      <c r="AP595">
        <v>3.2</v>
      </c>
      <c r="AQ595">
        <v>2.6</v>
      </c>
      <c r="AR595" s="25">
        <f t="shared" si="106"/>
        <v>29.062873638359186</v>
      </c>
      <c r="AS595">
        <v>100</v>
      </c>
      <c r="AU595">
        <f t="shared" si="104"/>
        <v>0.33881604290937067</v>
      </c>
      <c r="AW595" s="12">
        <v>45149</v>
      </c>
      <c r="AX595">
        <v>5</v>
      </c>
      <c r="AY595">
        <v>3.9</v>
      </c>
      <c r="AZ595">
        <v>3.1</v>
      </c>
      <c r="BA595" s="25">
        <f t="shared" si="100"/>
        <v>48.105637508093707</v>
      </c>
      <c r="BB595">
        <v>100</v>
      </c>
    </row>
    <row r="596" spans="1:54" ht="15" customHeight="1" x14ac:dyDescent="0.25">
      <c r="A596" s="8" t="s">
        <v>192</v>
      </c>
      <c r="B596" s="7" t="s">
        <v>55</v>
      </c>
      <c r="C596" s="9" t="s">
        <v>63</v>
      </c>
      <c r="D596" s="12">
        <v>44980</v>
      </c>
      <c r="E596" s="25">
        <v>1.8</v>
      </c>
      <c r="F596" s="25">
        <v>1.5</v>
      </c>
      <c r="G596" s="25">
        <v>1.7</v>
      </c>
      <c r="H596" s="25">
        <f t="shared" si="97"/>
        <v>3.6191147369354422</v>
      </c>
      <c r="I596" s="25">
        <v>100</v>
      </c>
      <c r="J596" s="25"/>
      <c r="K596" s="25"/>
      <c r="L596" s="26"/>
      <c r="M596" s="12">
        <v>45006</v>
      </c>
      <c r="N596">
        <v>2.6</v>
      </c>
      <c r="O596">
        <v>2.1</v>
      </c>
      <c r="P596">
        <v>2.2999999999999998</v>
      </c>
      <c r="Q596" s="25">
        <f t="shared" si="98"/>
        <v>9.8834504881934908</v>
      </c>
      <c r="R596">
        <v>100</v>
      </c>
      <c r="T596">
        <f t="shared" si="101"/>
        <v>3.8639701629322558E-2</v>
      </c>
      <c r="V596" s="12">
        <v>45033</v>
      </c>
      <c r="W596">
        <v>3.3</v>
      </c>
      <c r="X596">
        <v>2.6</v>
      </c>
      <c r="Y596">
        <v>2</v>
      </c>
      <c r="Z596" s="25">
        <f t="shared" si="99"/>
        <v>13.710695738429251</v>
      </c>
      <c r="AA596">
        <v>100</v>
      </c>
      <c r="AC596">
        <f t="shared" si="102"/>
        <v>1.2122761058765386E-2</v>
      </c>
      <c r="AE596" s="12">
        <v>45062</v>
      </c>
      <c r="AF596">
        <v>3.2</v>
      </c>
      <c r="AG596">
        <v>2.6</v>
      </c>
      <c r="AH596">
        <v>2</v>
      </c>
      <c r="AI596" s="25">
        <f t="shared" si="105"/>
        <v>13.295220109992002</v>
      </c>
      <c r="AJ596">
        <v>100</v>
      </c>
      <c r="AL596">
        <f t="shared" si="103"/>
        <v>-3.0751855326881135E-2</v>
      </c>
      <c r="AN596" s="12">
        <v>45090</v>
      </c>
      <c r="AO596">
        <v>3.8</v>
      </c>
      <c r="AP596">
        <v>2.8</v>
      </c>
      <c r="AQ596">
        <v>2.8</v>
      </c>
      <c r="AR596" s="25">
        <f t="shared" si="106"/>
        <v>23.398582083936773</v>
      </c>
      <c r="AS596">
        <v>100</v>
      </c>
      <c r="AU596">
        <f t="shared" si="104"/>
        <v>0.5649198233812488</v>
      </c>
      <c r="AW596" s="12">
        <v>45149</v>
      </c>
      <c r="AX596">
        <v>4.0999999999999996</v>
      </c>
      <c r="AY596">
        <v>3.4</v>
      </c>
      <c r="AZ596">
        <v>2.9</v>
      </c>
      <c r="BA596" s="25">
        <f t="shared" si="100"/>
        <v>31.951764432875837</v>
      </c>
      <c r="BB596">
        <v>100</v>
      </c>
    </row>
    <row r="597" spans="1:54" ht="15" customHeight="1" x14ac:dyDescent="0.25">
      <c r="A597" s="8" t="s">
        <v>192</v>
      </c>
      <c r="B597" s="7" t="s">
        <v>56</v>
      </c>
      <c r="C597" s="9" t="s">
        <v>63</v>
      </c>
      <c r="D597" s="12">
        <v>44980</v>
      </c>
      <c r="E597" s="25">
        <v>2.1</v>
      </c>
      <c r="F597" s="25">
        <v>1.1000000000000001</v>
      </c>
      <c r="G597" s="25">
        <v>2.2999999999999998</v>
      </c>
      <c r="H597" s="25">
        <f t="shared" si="97"/>
        <v>4.7665814536591133</v>
      </c>
      <c r="I597" s="25">
        <v>100</v>
      </c>
      <c r="J597" s="25"/>
      <c r="K597" s="25"/>
      <c r="L597" s="26"/>
      <c r="M597" s="12">
        <v>45006</v>
      </c>
      <c r="N597">
        <v>2.2999999999999998</v>
      </c>
      <c r="O597">
        <v>1.9</v>
      </c>
      <c r="P597">
        <v>1.5</v>
      </c>
      <c r="Q597" s="25">
        <f t="shared" si="98"/>
        <v>5.2205415921028377</v>
      </c>
      <c r="R597">
        <v>100</v>
      </c>
      <c r="T597">
        <f t="shared" si="101"/>
        <v>3.4989145463740997E-3</v>
      </c>
      <c r="V597" s="12">
        <v>45033</v>
      </c>
      <c r="W597">
        <v>2.6</v>
      </c>
      <c r="X597">
        <v>2.4</v>
      </c>
      <c r="Y597">
        <v>1.5</v>
      </c>
      <c r="Z597" s="25">
        <f t="shared" si="99"/>
        <v>7.764838942428872</v>
      </c>
      <c r="AA597">
        <v>100</v>
      </c>
      <c r="AC597">
        <f t="shared" si="102"/>
        <v>1.4703872782196389E-2</v>
      </c>
      <c r="AE597" s="12">
        <v>45062</v>
      </c>
      <c r="AF597">
        <v>2.7</v>
      </c>
      <c r="AG597">
        <v>2.5</v>
      </c>
      <c r="AH597">
        <v>2.2000000000000002</v>
      </c>
      <c r="AI597" s="25">
        <f t="shared" si="105"/>
        <v>11.710875664878504</v>
      </c>
      <c r="AJ597">
        <v>100</v>
      </c>
      <c r="AL597">
        <f t="shared" si="103"/>
        <v>0.41064779338149576</v>
      </c>
      <c r="AN597" s="12">
        <v>45090</v>
      </c>
      <c r="AO597">
        <v>2.9</v>
      </c>
      <c r="AP597">
        <v>2.6</v>
      </c>
      <c r="AQ597">
        <v>2.9</v>
      </c>
      <c r="AR597" s="25">
        <f t="shared" si="106"/>
        <v>17.224763471010288</v>
      </c>
      <c r="AS597">
        <v>100</v>
      </c>
      <c r="AU597">
        <f t="shared" si="104"/>
        <v>0.38559053813123312</v>
      </c>
      <c r="AW597" s="12">
        <v>45149</v>
      </c>
      <c r="AX597">
        <v>3.2</v>
      </c>
      <c r="AY597">
        <v>3.3</v>
      </c>
      <c r="AZ597">
        <v>2.5</v>
      </c>
      <c r="BA597" s="25">
        <f t="shared" si="100"/>
        <v>21.136635373352131</v>
      </c>
      <c r="BB597">
        <v>100</v>
      </c>
    </row>
    <row r="598" spans="1:54" ht="15" customHeight="1" x14ac:dyDescent="0.25">
      <c r="A598" s="8" t="s">
        <v>192</v>
      </c>
      <c r="B598" s="7" t="s">
        <v>57</v>
      </c>
      <c r="C598" s="9" t="s">
        <v>63</v>
      </c>
      <c r="D598" s="12">
        <v>44980</v>
      </c>
      <c r="E598" s="25">
        <v>1.9</v>
      </c>
      <c r="F598" s="25">
        <v>1.4</v>
      </c>
      <c r="G598" s="25">
        <v>1.9</v>
      </c>
      <c r="H598" s="25">
        <f t="shared" si="97"/>
        <v>4.0626683497141496</v>
      </c>
      <c r="I598" s="25">
        <v>100</v>
      </c>
      <c r="J598" s="25"/>
      <c r="K598" s="25"/>
      <c r="L598" s="26"/>
      <c r="M598" s="12">
        <v>45006</v>
      </c>
      <c r="N598">
        <v>2.9</v>
      </c>
      <c r="O598">
        <v>1.9</v>
      </c>
      <c r="P598">
        <v>1.8</v>
      </c>
      <c r="Q598" s="25">
        <f t="shared" si="98"/>
        <v>7.7952731212605242</v>
      </c>
      <c r="R598">
        <v>100</v>
      </c>
      <c r="T598">
        <f t="shared" si="101"/>
        <v>2.5064521275981629E-2</v>
      </c>
      <c r="V598" s="12">
        <v>45033</v>
      </c>
      <c r="W598">
        <v>3.5</v>
      </c>
      <c r="X598">
        <v>2.6</v>
      </c>
      <c r="Y598">
        <v>2.2000000000000002</v>
      </c>
      <c r="Z598" s="25">
        <f t="shared" si="99"/>
        <v>15.83362697409256</v>
      </c>
      <c r="AA598">
        <v>100</v>
      </c>
      <c r="AC598">
        <f t="shared" si="102"/>
        <v>2.6245126964084178E-2</v>
      </c>
      <c r="AE598" s="12">
        <v>45062</v>
      </c>
      <c r="AF598">
        <v>3.6</v>
      </c>
      <c r="AG598">
        <v>2.7</v>
      </c>
      <c r="AH598">
        <v>2.8</v>
      </c>
      <c r="AI598" s="25">
        <f t="shared" si="105"/>
        <v>21.382464998495532</v>
      </c>
      <c r="AJ598">
        <v>100</v>
      </c>
      <c r="AL598">
        <f t="shared" si="103"/>
        <v>0.30024187819357462</v>
      </c>
      <c r="AN598" s="12">
        <v>45090</v>
      </c>
      <c r="AO598">
        <v>3.8</v>
      </c>
      <c r="AP598">
        <v>3.1</v>
      </c>
      <c r="AQ598">
        <v>2.8</v>
      </c>
      <c r="AR598" s="25">
        <f t="shared" si="106"/>
        <v>25.972724564471918</v>
      </c>
      <c r="AS598">
        <v>100</v>
      </c>
      <c r="AU598">
        <f t="shared" si="104"/>
        <v>0.1943549730217124</v>
      </c>
      <c r="AW598" s="12">
        <v>45149</v>
      </c>
      <c r="AX598">
        <v>4.7</v>
      </c>
      <c r="AY598">
        <v>3.9</v>
      </c>
      <c r="AZ598">
        <v>3</v>
      </c>
      <c r="BA598" s="25">
        <f t="shared" si="100"/>
        <v>43.936547707239207</v>
      </c>
      <c r="BB598">
        <v>100</v>
      </c>
    </row>
    <row r="599" spans="1:54" ht="15" customHeight="1" x14ac:dyDescent="0.25">
      <c r="A599" s="8" t="s">
        <v>192</v>
      </c>
      <c r="B599" s="7" t="s">
        <v>58</v>
      </c>
      <c r="C599" s="9" t="s">
        <v>63</v>
      </c>
      <c r="D599" s="12">
        <v>44980</v>
      </c>
      <c r="E599" s="25">
        <v>2.2000000000000002</v>
      </c>
      <c r="F599" s="25">
        <v>1.3</v>
      </c>
      <c r="G599" s="25">
        <v>1.8</v>
      </c>
      <c r="H599" s="25">
        <f t="shared" si="97"/>
        <v>4.1512219926372138</v>
      </c>
      <c r="I599" s="25">
        <v>100</v>
      </c>
      <c r="J599" s="25"/>
      <c r="K599" s="25"/>
      <c r="L599" s="26"/>
      <c r="M599" s="12">
        <v>45006</v>
      </c>
      <c r="N599">
        <v>2.2999999999999998</v>
      </c>
      <c r="O599">
        <v>2.5</v>
      </c>
      <c r="P599">
        <v>1.6</v>
      </c>
      <c r="Q599" s="25">
        <f t="shared" si="98"/>
        <v>7.5914622978588842</v>
      </c>
      <c r="R599">
        <v>100</v>
      </c>
      <c r="T599">
        <f t="shared" si="101"/>
        <v>2.3216211038813713E-2</v>
      </c>
      <c r="V599" s="12">
        <v>45033</v>
      </c>
      <c r="W599">
        <v>3.1</v>
      </c>
      <c r="X599">
        <v>2.6</v>
      </c>
      <c r="Y599">
        <v>2.1</v>
      </c>
      <c r="Z599" s="25">
        <f t="shared" si="99"/>
        <v>13.445820207823466</v>
      </c>
      <c r="AA599">
        <v>100</v>
      </c>
      <c r="AC599">
        <f t="shared" si="102"/>
        <v>2.1172002169166607E-2</v>
      </c>
      <c r="AE599" s="12">
        <v>45062</v>
      </c>
      <c r="AF599">
        <v>3.2</v>
      </c>
      <c r="AG599">
        <v>2.6</v>
      </c>
      <c r="AH599">
        <v>2.2000000000000002</v>
      </c>
      <c r="AI599" s="25">
        <f t="shared" si="105"/>
        <v>14.47645894774177</v>
      </c>
      <c r="AJ599">
        <v>100</v>
      </c>
      <c r="AL599">
        <f t="shared" si="103"/>
        <v>7.3807986418988836E-2</v>
      </c>
      <c r="AN599" s="12">
        <v>45090</v>
      </c>
      <c r="AO599">
        <v>3.5</v>
      </c>
      <c r="AP599">
        <v>3.3</v>
      </c>
      <c r="AQ599">
        <v>3.2</v>
      </c>
      <c r="AR599" s="25">
        <f t="shared" si="106"/>
        <v>29.035188353099418</v>
      </c>
      <c r="AS599">
        <v>100</v>
      </c>
      <c r="AU599">
        <f t="shared" si="104"/>
        <v>0.69555248391852542</v>
      </c>
      <c r="AW599" s="12">
        <v>45149</v>
      </c>
      <c r="AX599">
        <v>4.0999999999999996</v>
      </c>
      <c r="AY599">
        <v>4.0999999999999996</v>
      </c>
      <c r="AZ599">
        <v>3</v>
      </c>
      <c r="BA599" s="25">
        <f t="shared" si="100"/>
        <v>40.581719452286997</v>
      </c>
      <c r="BB599">
        <v>100</v>
      </c>
    </row>
    <row r="600" spans="1:54" ht="15" customHeight="1" x14ac:dyDescent="0.25">
      <c r="A600" s="8" t="s">
        <v>192</v>
      </c>
      <c r="B600" s="7" t="s">
        <v>59</v>
      </c>
      <c r="C600" s="9" t="s">
        <v>63</v>
      </c>
      <c r="D600" s="12">
        <v>44980</v>
      </c>
      <c r="E600" s="25">
        <v>2.4</v>
      </c>
      <c r="F600" s="25">
        <v>1.4</v>
      </c>
      <c r="G600" s="25">
        <v>1.5</v>
      </c>
      <c r="H600" s="25">
        <f t="shared" si="97"/>
        <v>3.963119132503524</v>
      </c>
      <c r="I600" s="25">
        <v>100</v>
      </c>
      <c r="J600" s="25"/>
      <c r="K600" s="25"/>
      <c r="L600" s="26"/>
      <c r="M600" s="12">
        <v>45006</v>
      </c>
      <c r="N600">
        <v>2.6</v>
      </c>
      <c r="O600">
        <v>2</v>
      </c>
      <c r="P600">
        <v>1.9</v>
      </c>
      <c r="Q600" s="25">
        <f t="shared" si="98"/>
        <v>7.764838942428872</v>
      </c>
      <c r="R600">
        <v>100</v>
      </c>
      <c r="T600">
        <f t="shared" si="101"/>
        <v>2.5868243844610814E-2</v>
      </c>
      <c r="V600" s="12">
        <v>45033</v>
      </c>
      <c r="W600">
        <v>3</v>
      </c>
      <c r="X600">
        <v>2.2999999999999998</v>
      </c>
      <c r="Y600">
        <v>2.1</v>
      </c>
      <c r="Z600" s="25">
        <f t="shared" si="99"/>
        <v>11.40398133253095</v>
      </c>
      <c r="AA600">
        <v>100</v>
      </c>
      <c r="AC600">
        <f t="shared" si="102"/>
        <v>1.4235437748811221E-2</v>
      </c>
      <c r="AE600" s="12">
        <v>45062</v>
      </c>
      <c r="AF600">
        <v>3.3</v>
      </c>
      <c r="AG600">
        <v>2.7</v>
      </c>
      <c r="AH600">
        <v>2.9</v>
      </c>
      <c r="AI600" s="25">
        <f t="shared" si="105"/>
        <v>20.319821283418776</v>
      </c>
      <c r="AJ600">
        <v>100</v>
      </c>
      <c r="AL600">
        <f t="shared" si="103"/>
        <v>0.5772625524033107</v>
      </c>
      <c r="AN600" s="12">
        <v>45090</v>
      </c>
      <c r="AO600">
        <v>3.7</v>
      </c>
      <c r="AP600">
        <v>3.1</v>
      </c>
      <c r="AQ600">
        <v>2.8</v>
      </c>
      <c r="AR600" s="25">
        <f t="shared" si="106"/>
        <v>25.289231812775288</v>
      </c>
      <c r="AS600">
        <v>100</v>
      </c>
      <c r="AU600">
        <f t="shared" si="104"/>
        <v>0.21864599830374795</v>
      </c>
      <c r="AW600" s="12">
        <v>45149</v>
      </c>
      <c r="AX600">
        <v>4</v>
      </c>
      <c r="AY600">
        <v>4</v>
      </c>
      <c r="AZ600">
        <v>3.6</v>
      </c>
      <c r="BA600" s="25">
        <f t="shared" si="100"/>
        <v>45.364597917836612</v>
      </c>
      <c r="BB600">
        <v>100</v>
      </c>
    </row>
    <row r="601" spans="1:54" ht="15" customHeight="1" x14ac:dyDescent="0.25">
      <c r="A601" s="8" t="s">
        <v>192</v>
      </c>
      <c r="B601" s="7" t="s">
        <v>60</v>
      </c>
      <c r="C601" s="9" t="s">
        <v>63</v>
      </c>
      <c r="D601" s="12">
        <v>44980</v>
      </c>
      <c r="E601" s="25">
        <v>1.8</v>
      </c>
      <c r="F601" s="25">
        <v>1.7</v>
      </c>
      <c r="G601" s="25">
        <v>1.4</v>
      </c>
      <c r="H601" s="25">
        <f t="shared" si="97"/>
        <v>3.3964543576122641</v>
      </c>
      <c r="I601" s="25">
        <v>100</v>
      </c>
      <c r="J601" s="25"/>
      <c r="K601" s="25"/>
      <c r="L601" s="26"/>
      <c r="M601" s="12">
        <v>45006</v>
      </c>
      <c r="N601">
        <v>2.2000000000000002</v>
      </c>
      <c r="O601">
        <v>2.2000000000000002</v>
      </c>
      <c r="P601">
        <v>1.9</v>
      </c>
      <c r="Q601" s="25">
        <f t="shared" si="98"/>
        <v>7.2613987196911083</v>
      </c>
      <c r="R601">
        <v>100</v>
      </c>
      <c r="T601">
        <f t="shared" si="101"/>
        <v>2.9224631534633637E-2</v>
      </c>
      <c r="V601" s="12">
        <v>45033</v>
      </c>
      <c r="W601">
        <v>2.6</v>
      </c>
      <c r="X601">
        <v>2.4</v>
      </c>
      <c r="Y601">
        <v>2.2000000000000002</v>
      </c>
      <c r="Z601" s="25">
        <f t="shared" si="99"/>
        <v>10.802366339368502</v>
      </c>
      <c r="AA601">
        <v>100</v>
      </c>
      <c r="AC601">
        <f t="shared" si="102"/>
        <v>1.4710842378990384E-2</v>
      </c>
      <c r="AE601" s="12">
        <v>45062</v>
      </c>
      <c r="AF601">
        <v>2.6</v>
      </c>
      <c r="AG601">
        <v>2.5</v>
      </c>
      <c r="AH601">
        <v>2.5</v>
      </c>
      <c r="AI601" s="25">
        <f t="shared" si="105"/>
        <v>12.762720155208536</v>
      </c>
      <c r="AJ601">
        <v>100</v>
      </c>
      <c r="AL601">
        <f t="shared" si="103"/>
        <v>0.16665589611434425</v>
      </c>
      <c r="AN601" s="12">
        <v>45090</v>
      </c>
      <c r="AO601">
        <v>3.1</v>
      </c>
      <c r="AP601">
        <v>2.8</v>
      </c>
      <c r="AQ601">
        <v>2.8</v>
      </c>
      <c r="AR601" s="25">
        <f t="shared" si="106"/>
        <v>19.088316963211579</v>
      </c>
      <c r="AS601">
        <v>100</v>
      </c>
      <c r="AU601">
        <f t="shared" si="104"/>
        <v>0.40229806269225954</v>
      </c>
      <c r="AW601" s="12">
        <v>45149</v>
      </c>
      <c r="AX601">
        <v>3.6</v>
      </c>
      <c r="AY601">
        <v>3.6</v>
      </c>
      <c r="AZ601">
        <v>2.8</v>
      </c>
      <c r="BA601" s="25">
        <f t="shared" si="100"/>
        <v>28.952917895483537</v>
      </c>
      <c r="BB601">
        <v>100</v>
      </c>
    </row>
    <row r="602" spans="1:54" ht="15" customHeight="1" x14ac:dyDescent="0.25">
      <c r="A602" s="8" t="s">
        <v>193</v>
      </c>
      <c r="B602" s="7" t="s">
        <v>53</v>
      </c>
      <c r="C602" s="9" t="s">
        <v>63</v>
      </c>
      <c r="D602" s="12">
        <v>44974</v>
      </c>
      <c r="E602">
        <v>2.7</v>
      </c>
      <c r="F602">
        <v>2.2000000000000002</v>
      </c>
      <c r="G602">
        <v>1.7</v>
      </c>
      <c r="H602" s="25">
        <f t="shared" si="97"/>
        <v>8.0634865940607536</v>
      </c>
      <c r="I602">
        <v>100</v>
      </c>
      <c r="M602" s="12">
        <v>45007</v>
      </c>
      <c r="N602">
        <v>2.9</v>
      </c>
      <c r="O602">
        <v>2.2000000000000002</v>
      </c>
      <c r="P602">
        <v>1.9</v>
      </c>
      <c r="Q602" s="25">
        <f t="shared" si="98"/>
        <v>9.5718437668655501</v>
      </c>
      <c r="R602">
        <v>100</v>
      </c>
      <c r="T602">
        <f t="shared" si="101"/>
        <v>5.1963577312565869E-3</v>
      </c>
      <c r="V602" s="12">
        <v>45033</v>
      </c>
      <c r="W602">
        <v>3.2</v>
      </c>
      <c r="X602">
        <v>2.2999999999999998</v>
      </c>
      <c r="Y602">
        <v>2.4</v>
      </c>
      <c r="Z602" s="25">
        <f t="shared" si="99"/>
        <v>13.879556343559702</v>
      </c>
      <c r="AA602">
        <v>100</v>
      </c>
      <c r="AC602">
        <f t="shared" si="102"/>
        <v>1.4291967031721305E-2</v>
      </c>
      <c r="AE602" s="12">
        <v>45062</v>
      </c>
      <c r="AF602">
        <v>3.7</v>
      </c>
      <c r="AG602">
        <v>2.6</v>
      </c>
      <c r="AH602">
        <v>2.7</v>
      </c>
      <c r="AI602" s="25">
        <f t="shared" si="105"/>
        <v>20.407196829096755</v>
      </c>
      <c r="AJ602">
        <v>100</v>
      </c>
      <c r="AL602">
        <f t="shared" si="103"/>
        <v>0.38522256090929319</v>
      </c>
      <c r="AN602" s="12">
        <v>45090</v>
      </c>
      <c r="AO602">
        <v>3.9</v>
      </c>
      <c r="AP602">
        <v>2.7</v>
      </c>
      <c r="AQ602">
        <v>2.8</v>
      </c>
      <c r="AR602" s="25">
        <f t="shared" si="106"/>
        <v>23.16433708170349</v>
      </c>
      <c r="AS602">
        <v>100</v>
      </c>
      <c r="AU602">
        <f t="shared" si="104"/>
        <v>0.1266475823295598</v>
      </c>
      <c r="AW602" s="12">
        <v>45149</v>
      </c>
      <c r="AX602">
        <v>4.5</v>
      </c>
      <c r="AY602">
        <v>3.9</v>
      </c>
      <c r="AZ602">
        <v>3.6</v>
      </c>
      <c r="BA602" s="25">
        <f t="shared" si="100"/>
        <v>49.700977527494771</v>
      </c>
      <c r="BB602">
        <v>100</v>
      </c>
    </row>
    <row r="603" spans="1:54" ht="15" customHeight="1" x14ac:dyDescent="0.25">
      <c r="A603" s="8" t="s">
        <v>193</v>
      </c>
      <c r="B603" s="7" t="s">
        <v>54</v>
      </c>
      <c r="C603" s="9" t="s">
        <v>63</v>
      </c>
      <c r="D603" s="12">
        <v>44974</v>
      </c>
      <c r="E603">
        <v>4</v>
      </c>
      <c r="F603">
        <v>1.9</v>
      </c>
      <c r="G603">
        <v>2.4</v>
      </c>
      <c r="H603" s="25">
        <f t="shared" si="97"/>
        <v>14.522012041218817</v>
      </c>
      <c r="I603">
        <v>100</v>
      </c>
      <c r="M603" s="12">
        <v>45007</v>
      </c>
      <c r="N603">
        <v>3.6</v>
      </c>
      <c r="O603">
        <v>2.2000000000000002</v>
      </c>
      <c r="P603">
        <v>1.9</v>
      </c>
      <c r="Q603" s="25">
        <f t="shared" si="98"/>
        <v>11.882288814039994</v>
      </c>
      <c r="R603">
        <v>100</v>
      </c>
      <c r="T603">
        <f t="shared" si="101"/>
        <v>-6.0792913223131967E-3</v>
      </c>
      <c r="U603" s="27"/>
      <c r="V603" s="12">
        <v>45033</v>
      </c>
      <c r="W603">
        <v>3.9</v>
      </c>
      <c r="X603">
        <v>2.2000000000000002</v>
      </c>
      <c r="Y603">
        <v>2.5</v>
      </c>
      <c r="Z603" s="25">
        <f t="shared" si="99"/>
        <v>16.915709293713395</v>
      </c>
      <c r="AA603">
        <v>100</v>
      </c>
      <c r="AC603">
        <f t="shared" si="102"/>
        <v>1.3584376064809164E-2</v>
      </c>
      <c r="AE603" s="12">
        <v>45062</v>
      </c>
      <c r="AF603">
        <v>4.5</v>
      </c>
      <c r="AG603">
        <v>2.9</v>
      </c>
      <c r="AH603">
        <v>2.8</v>
      </c>
      <c r="AI603" s="25">
        <f t="shared" si="105"/>
        <v>28.707284619880976</v>
      </c>
      <c r="AJ603">
        <v>100</v>
      </c>
      <c r="AL603">
        <f t="shared" si="103"/>
        <v>0.52856779292616585</v>
      </c>
      <c r="AN603" s="12">
        <v>45090</v>
      </c>
      <c r="AO603">
        <v>4.5</v>
      </c>
      <c r="AP603">
        <v>3.1</v>
      </c>
      <c r="AQ603">
        <v>3</v>
      </c>
      <c r="AR603" s="25">
        <f t="shared" si="106"/>
        <v>32.877748867521426</v>
      </c>
      <c r="AS603">
        <v>100</v>
      </c>
      <c r="AU603">
        <f t="shared" si="104"/>
        <v>0.1355609596902751</v>
      </c>
      <c r="AW603" s="12">
        <v>45149</v>
      </c>
      <c r="AX603">
        <v>5.0999999999999996</v>
      </c>
      <c r="AY603">
        <v>3.8</v>
      </c>
      <c r="AZ603">
        <v>3.4</v>
      </c>
      <c r="BA603" s="25">
        <f t="shared" si="100"/>
        <v>51.911677007917724</v>
      </c>
      <c r="BB603">
        <v>100</v>
      </c>
    </row>
    <row r="604" spans="1:54" ht="15" customHeight="1" x14ac:dyDescent="0.25">
      <c r="A604" s="8" t="s">
        <v>193</v>
      </c>
      <c r="B604" s="7" t="s">
        <v>55</v>
      </c>
      <c r="C604" s="9" t="s">
        <v>63</v>
      </c>
      <c r="D604" s="12">
        <v>44974</v>
      </c>
      <c r="E604">
        <v>3</v>
      </c>
      <c r="F604">
        <v>2.2999999999999998</v>
      </c>
      <c r="G604">
        <v>2</v>
      </c>
      <c r="H604" s="25">
        <f t="shared" si="97"/>
        <v>10.891509030914113</v>
      </c>
      <c r="I604">
        <v>100</v>
      </c>
      <c r="M604" s="12">
        <v>45007</v>
      </c>
      <c r="N604">
        <v>3.2</v>
      </c>
      <c r="O604">
        <v>2.6</v>
      </c>
      <c r="P604">
        <v>2.2000000000000002</v>
      </c>
      <c r="Q604" s="25">
        <f t="shared" si="98"/>
        <v>14.47645894774177</v>
      </c>
      <c r="R604">
        <v>100</v>
      </c>
      <c r="T604">
        <f t="shared" si="101"/>
        <v>8.6224336838251064E-3</v>
      </c>
      <c r="V604" s="12">
        <v>45033</v>
      </c>
      <c r="W604">
        <v>3.4</v>
      </c>
      <c r="X604">
        <v>2.4</v>
      </c>
      <c r="Y604">
        <v>2.6</v>
      </c>
      <c r="Z604" s="25">
        <f t="shared" si="99"/>
        <v>16.689710972195776</v>
      </c>
      <c r="AA604">
        <v>95</v>
      </c>
      <c r="AC604">
        <f t="shared" si="102"/>
        <v>5.4718696483440311E-3</v>
      </c>
      <c r="AE604" s="12">
        <v>45062</v>
      </c>
      <c r="AF604">
        <v>3.5</v>
      </c>
      <c r="AG604">
        <v>2.2999999999999998</v>
      </c>
      <c r="AH604">
        <v>2.7</v>
      </c>
      <c r="AI604" s="25">
        <f t="shared" si="105"/>
        <v>17.180584824319183</v>
      </c>
      <c r="AJ604">
        <v>100</v>
      </c>
      <c r="AL604">
        <f t="shared" si="103"/>
        <v>2.8968881718813538E-2</v>
      </c>
      <c r="AN604" s="12">
        <v>45090</v>
      </c>
      <c r="AO604">
        <v>3.7</v>
      </c>
      <c r="AP604">
        <v>2.7</v>
      </c>
      <c r="AQ604">
        <v>2.5</v>
      </c>
      <c r="AR604" s="25">
        <f t="shared" si="106"/>
        <v>19.644378862896978</v>
      </c>
      <c r="AS604">
        <v>100</v>
      </c>
      <c r="AU604">
        <f t="shared" si="104"/>
        <v>0.13392805910322489</v>
      </c>
      <c r="AW604" s="12">
        <v>45149</v>
      </c>
      <c r="AX604">
        <v>4.2</v>
      </c>
      <c r="AY604">
        <v>3.1</v>
      </c>
      <c r="AZ604">
        <v>3.2</v>
      </c>
      <c r="BA604" s="25">
        <f t="shared" si="100"/>
        <v>32.731075760506968</v>
      </c>
      <c r="BB604">
        <v>100</v>
      </c>
    </row>
    <row r="605" spans="1:54" ht="15" customHeight="1" x14ac:dyDescent="0.25">
      <c r="A605" s="8" t="s">
        <v>193</v>
      </c>
      <c r="B605" s="7" t="s">
        <v>56</v>
      </c>
      <c r="C605" s="9" t="s">
        <v>63</v>
      </c>
      <c r="D605" s="12">
        <v>44974</v>
      </c>
      <c r="E605">
        <v>2.5</v>
      </c>
      <c r="F605">
        <v>1.8</v>
      </c>
      <c r="G605">
        <v>1.7</v>
      </c>
      <c r="H605" s="25">
        <f t="shared" si="97"/>
        <v>6.0132046885117134</v>
      </c>
      <c r="I605">
        <v>100</v>
      </c>
      <c r="M605" s="12">
        <v>45007</v>
      </c>
      <c r="N605">
        <v>3</v>
      </c>
      <c r="O605">
        <v>2.2999999999999998</v>
      </c>
      <c r="P605">
        <v>2</v>
      </c>
      <c r="Q605" s="25">
        <f t="shared" si="98"/>
        <v>10.891509030914113</v>
      </c>
      <c r="R605">
        <v>100</v>
      </c>
      <c r="T605">
        <f t="shared" si="101"/>
        <v>1.8000777733401578E-2</v>
      </c>
      <c r="V605" s="12">
        <v>45033</v>
      </c>
      <c r="W605">
        <v>3.2</v>
      </c>
      <c r="X605">
        <v>2.2000000000000002</v>
      </c>
      <c r="Y605">
        <v>2.2999999999999998</v>
      </c>
      <c r="Z605" s="25">
        <f t="shared" si="99"/>
        <v>12.723450247038663</v>
      </c>
      <c r="AA605">
        <v>100</v>
      </c>
      <c r="AC605">
        <f t="shared" si="102"/>
        <v>5.9793565111956187E-3</v>
      </c>
      <c r="AE605" s="12">
        <v>45062</v>
      </c>
      <c r="AF605">
        <v>3.7</v>
      </c>
      <c r="AG605">
        <v>2.9</v>
      </c>
      <c r="AH605">
        <v>2.6</v>
      </c>
      <c r="AI605" s="25">
        <f t="shared" si="105"/>
        <v>21.97642235956485</v>
      </c>
      <c r="AJ605">
        <v>100</v>
      </c>
      <c r="AL605">
        <f t="shared" si="103"/>
        <v>0.54617168139055916</v>
      </c>
      <c r="AN605" s="12">
        <v>45090</v>
      </c>
      <c r="AO605">
        <v>3.8</v>
      </c>
      <c r="AP605">
        <v>2.8</v>
      </c>
      <c r="AQ605">
        <v>3</v>
      </c>
      <c r="AR605" s="25">
        <f t="shared" si="106"/>
        <v>25.099754505855653</v>
      </c>
      <c r="AS605">
        <v>100</v>
      </c>
      <c r="AU605">
        <f t="shared" si="104"/>
        <v>0.13280537694856159</v>
      </c>
      <c r="AW605" s="12">
        <v>45149</v>
      </c>
      <c r="AX605">
        <v>4.3</v>
      </c>
      <c r="AY605">
        <v>3.7</v>
      </c>
      <c r="AZ605">
        <v>3.3</v>
      </c>
      <c r="BA605" s="25">
        <f t="shared" si="100"/>
        <v>41.370848256960585</v>
      </c>
      <c r="BB605">
        <v>100</v>
      </c>
    </row>
    <row r="606" spans="1:54" ht="15" customHeight="1" x14ac:dyDescent="0.25">
      <c r="A606" s="8" t="s">
        <v>193</v>
      </c>
      <c r="B606" s="7" t="s">
        <v>57</v>
      </c>
      <c r="C606" s="9" t="s">
        <v>63</v>
      </c>
      <c r="D606" s="12">
        <v>44974</v>
      </c>
      <c r="E606">
        <v>2.8</v>
      </c>
      <c r="F606">
        <v>1.4</v>
      </c>
      <c r="G606">
        <v>2.2000000000000002</v>
      </c>
      <c r="H606" s="25">
        <f t="shared" si="97"/>
        <v>7.1251321383416508</v>
      </c>
      <c r="I606">
        <v>100</v>
      </c>
      <c r="M606" s="12">
        <v>45007</v>
      </c>
      <c r="N606">
        <v>2.9</v>
      </c>
      <c r="O606">
        <v>2.2000000000000002</v>
      </c>
      <c r="P606">
        <v>1.7</v>
      </c>
      <c r="Q606" s="25">
        <f t="shared" si="98"/>
        <v>8.6607818973245134</v>
      </c>
      <c r="R606">
        <v>95</v>
      </c>
      <c r="T606">
        <f t="shared" si="101"/>
        <v>5.9144465199497936E-3</v>
      </c>
      <c r="V606" s="12">
        <v>45033</v>
      </c>
      <c r="W606">
        <v>3.3</v>
      </c>
      <c r="X606">
        <v>2.4</v>
      </c>
      <c r="Y606">
        <v>2</v>
      </c>
      <c r="Z606" s="25">
        <f t="shared" si="99"/>
        <v>12.544379465784045</v>
      </c>
      <c r="AA606">
        <v>95</v>
      </c>
      <c r="AC606">
        <f t="shared" si="102"/>
        <v>1.4248757963739828E-2</v>
      </c>
      <c r="AE606" s="12">
        <v>45062</v>
      </c>
      <c r="AF606">
        <v>3.5</v>
      </c>
      <c r="AG606">
        <v>2.6</v>
      </c>
      <c r="AH606">
        <v>2.4</v>
      </c>
      <c r="AI606" s="25">
        <f t="shared" si="105"/>
        <v>17.180584824319183</v>
      </c>
      <c r="AJ606">
        <v>100</v>
      </c>
      <c r="AL606">
        <f t="shared" si="103"/>
        <v>0.31430483946433935</v>
      </c>
      <c r="AN606" s="12">
        <v>45090</v>
      </c>
      <c r="AO606">
        <v>3.7</v>
      </c>
      <c r="AP606">
        <v>2.6</v>
      </c>
      <c r="AQ606">
        <v>2.4</v>
      </c>
      <c r="AR606" s="25">
        <f t="shared" si="106"/>
        <v>18.162332528565994</v>
      </c>
      <c r="AS606">
        <v>100</v>
      </c>
      <c r="AU606">
        <f t="shared" si="104"/>
        <v>5.5535343374098114E-2</v>
      </c>
      <c r="AW606" s="12">
        <v>45149</v>
      </c>
      <c r="AX606">
        <v>4</v>
      </c>
      <c r="AY606">
        <v>3.1</v>
      </c>
      <c r="AZ606">
        <v>2.9</v>
      </c>
      <c r="BA606" s="25">
        <f t="shared" si="100"/>
        <v>28.274333882308138</v>
      </c>
      <c r="BB606">
        <v>100</v>
      </c>
    </row>
    <row r="607" spans="1:54" ht="15" customHeight="1" x14ac:dyDescent="0.25">
      <c r="A607" s="8" t="s">
        <v>193</v>
      </c>
      <c r="B607" s="7" t="s">
        <v>58</v>
      </c>
      <c r="C607" s="9" t="s">
        <v>63</v>
      </c>
      <c r="D607" s="12">
        <v>44974</v>
      </c>
      <c r="E607">
        <v>2.5</v>
      </c>
      <c r="F607">
        <v>2.6</v>
      </c>
      <c r="G607">
        <v>1.6</v>
      </c>
      <c r="H607" s="25">
        <f t="shared" si="97"/>
        <v>8.6590147514568674</v>
      </c>
      <c r="I607">
        <v>100</v>
      </c>
      <c r="M607" s="12">
        <v>45007</v>
      </c>
      <c r="N607">
        <v>2.7</v>
      </c>
      <c r="O607">
        <v>2.7</v>
      </c>
      <c r="P607">
        <v>1.5</v>
      </c>
      <c r="Q607" s="25">
        <f t="shared" si="98"/>
        <v>9.3517359315734172</v>
      </c>
      <c r="R607">
        <v>100</v>
      </c>
      <c r="T607">
        <f t="shared" si="101"/>
        <v>2.3321527617008605E-3</v>
      </c>
      <c r="V607" s="12">
        <v>45033</v>
      </c>
      <c r="W607">
        <v>2.9</v>
      </c>
      <c r="X607">
        <v>2.8</v>
      </c>
      <c r="Y607">
        <v>1.7</v>
      </c>
      <c r="Z607" s="25">
        <f t="shared" si="99"/>
        <v>11.530626786378786</v>
      </c>
      <c r="AA607">
        <v>100</v>
      </c>
      <c r="AC607">
        <f t="shared" si="102"/>
        <v>8.0555656521556756E-3</v>
      </c>
      <c r="AE607" s="12">
        <v>45062</v>
      </c>
      <c r="AF607">
        <v>3.5</v>
      </c>
      <c r="AG607">
        <v>3.2</v>
      </c>
      <c r="AH607">
        <v>1.9</v>
      </c>
      <c r="AI607" s="25">
        <f t="shared" si="105"/>
        <v>17.874680451221675</v>
      </c>
      <c r="AJ607">
        <v>100</v>
      </c>
      <c r="AL607">
        <f t="shared" si="103"/>
        <v>0.43809639551212531</v>
      </c>
      <c r="AN607" s="12">
        <v>45090</v>
      </c>
      <c r="AO607">
        <v>3.6</v>
      </c>
      <c r="AP607">
        <v>3.2</v>
      </c>
      <c r="AQ607">
        <v>2.2000000000000002</v>
      </c>
      <c r="AR607" s="25">
        <f t="shared" si="106"/>
        <v>20.611989400202635</v>
      </c>
      <c r="AS607">
        <v>100</v>
      </c>
      <c r="AU607">
        <f t="shared" si="104"/>
        <v>0.14239922259447349</v>
      </c>
      <c r="AW607" s="12">
        <v>45149</v>
      </c>
      <c r="AX607">
        <v>4.2</v>
      </c>
      <c r="AY607">
        <v>3.7</v>
      </c>
      <c r="AZ607">
        <v>3.8</v>
      </c>
      <c r="BA607" s="25">
        <f t="shared" si="100"/>
        <v>46.387579025661793</v>
      </c>
      <c r="BB607">
        <v>100</v>
      </c>
    </row>
    <row r="608" spans="1:54" ht="15" customHeight="1" x14ac:dyDescent="0.25">
      <c r="A608" s="8" t="s">
        <v>193</v>
      </c>
      <c r="B608" s="7" t="s">
        <v>59</v>
      </c>
      <c r="C608" s="9" t="s">
        <v>63</v>
      </c>
      <c r="D608" s="12">
        <v>44974</v>
      </c>
      <c r="E608">
        <v>2.2000000000000002</v>
      </c>
      <c r="F608">
        <v>1.9</v>
      </c>
      <c r="G608">
        <v>1.5</v>
      </c>
      <c r="H608" s="25">
        <f t="shared" si="97"/>
        <v>4.9935615228809755</v>
      </c>
      <c r="I608">
        <v>100</v>
      </c>
      <c r="M608" s="12">
        <v>45007</v>
      </c>
      <c r="N608">
        <v>2.5</v>
      </c>
      <c r="O608">
        <v>2.2999999999999998</v>
      </c>
      <c r="P608">
        <v>1.7</v>
      </c>
      <c r="Q608" s="25">
        <f t="shared" si="98"/>
        <v>7.8539816339744828</v>
      </c>
      <c r="R608">
        <v>100</v>
      </c>
      <c r="T608">
        <f t="shared" si="101"/>
        <v>1.3723370621376815E-2</v>
      </c>
      <c r="V608" s="12">
        <v>45033</v>
      </c>
      <c r="W608">
        <v>2.6</v>
      </c>
      <c r="X608">
        <v>2.2999999999999998</v>
      </c>
      <c r="Y608">
        <v>2.1</v>
      </c>
      <c r="Z608" s="25">
        <f t="shared" si="99"/>
        <v>9.8834504881934908</v>
      </c>
      <c r="AA608">
        <v>100</v>
      </c>
      <c r="AC608">
        <f t="shared" si="102"/>
        <v>8.8400412600742762E-3</v>
      </c>
      <c r="AE608" s="12">
        <v>45062</v>
      </c>
      <c r="AF608">
        <v>2.8</v>
      </c>
      <c r="AG608">
        <v>2.4</v>
      </c>
      <c r="AH608">
        <v>1.9</v>
      </c>
      <c r="AI608" s="25">
        <f t="shared" si="105"/>
        <v>10.165408428853171</v>
      </c>
      <c r="AJ608">
        <v>100</v>
      </c>
      <c r="AL608">
        <f t="shared" si="103"/>
        <v>2.8110833109334373E-2</v>
      </c>
      <c r="AN608" s="12">
        <v>45090</v>
      </c>
      <c r="AO608">
        <v>3.2</v>
      </c>
      <c r="AP608">
        <v>2.8</v>
      </c>
      <c r="AQ608">
        <v>2.2999999999999998</v>
      </c>
      <c r="AR608" s="25">
        <f t="shared" si="106"/>
        <v>16.342564983974103</v>
      </c>
      <c r="AS608">
        <v>100</v>
      </c>
      <c r="AU608">
        <f t="shared" si="104"/>
        <v>0.47448759617047609</v>
      </c>
      <c r="AW608" s="12">
        <v>45149</v>
      </c>
      <c r="AX608">
        <v>3.5</v>
      </c>
      <c r="AY608">
        <v>3.4</v>
      </c>
      <c r="AZ608">
        <v>2.7</v>
      </c>
      <c r="BA608" s="25">
        <f t="shared" si="100"/>
        <v>25.571582452516665</v>
      </c>
      <c r="BB608">
        <v>100</v>
      </c>
    </row>
    <row r="609" spans="1:54" ht="15" customHeight="1" x14ac:dyDescent="0.25">
      <c r="A609" s="8" t="s">
        <v>193</v>
      </c>
      <c r="B609" s="7" t="s">
        <v>60</v>
      </c>
      <c r="C609" s="9" t="s">
        <v>63</v>
      </c>
      <c r="D609" s="12">
        <v>44974</v>
      </c>
      <c r="E609">
        <v>3</v>
      </c>
      <c r="F609">
        <v>2.1</v>
      </c>
      <c r="G609">
        <v>1.9</v>
      </c>
      <c r="H609" s="25">
        <f t="shared" si="97"/>
        <v>9.4247779607693793</v>
      </c>
      <c r="I609">
        <v>100</v>
      </c>
      <c r="M609" s="12">
        <v>45007</v>
      </c>
      <c r="N609">
        <v>3.5</v>
      </c>
      <c r="O609">
        <v>2.6</v>
      </c>
      <c r="P609">
        <v>2.1</v>
      </c>
      <c r="Q609" s="25">
        <f t="shared" si="98"/>
        <v>15.18076475076843</v>
      </c>
      <c r="R609">
        <v>100</v>
      </c>
      <c r="T609">
        <f t="shared" si="101"/>
        <v>1.4445059849075851E-2</v>
      </c>
      <c r="V609" s="12">
        <v>45033</v>
      </c>
      <c r="W609">
        <v>3.8</v>
      </c>
      <c r="X609">
        <v>2.6</v>
      </c>
      <c r="Y609">
        <v>2.2999999999999998</v>
      </c>
      <c r="Z609" s="25">
        <f t="shared" si="99"/>
        <v>17.9145394080141</v>
      </c>
      <c r="AA609">
        <v>100</v>
      </c>
      <c r="AC609">
        <f t="shared" si="102"/>
        <v>6.3685958091580083E-3</v>
      </c>
      <c r="AE609" s="12">
        <v>45062</v>
      </c>
      <c r="AF609">
        <v>4.0999999999999996</v>
      </c>
      <c r="AG609">
        <v>3.1</v>
      </c>
      <c r="AH609">
        <v>2.2999999999999998</v>
      </c>
      <c r="AI609" s="25">
        <f t="shared" si="105"/>
        <v>23.474765705786332</v>
      </c>
      <c r="AJ609">
        <v>100</v>
      </c>
      <c r="AL609">
        <f t="shared" si="103"/>
        <v>0.27013944159520203</v>
      </c>
      <c r="AN609" s="12">
        <v>45090</v>
      </c>
      <c r="AO609">
        <v>4.2</v>
      </c>
      <c r="AP609">
        <v>3.2</v>
      </c>
      <c r="AQ609">
        <v>2.5</v>
      </c>
      <c r="AR609" s="25">
        <f t="shared" si="106"/>
        <v>26.793465645222252</v>
      </c>
      <c r="AS609">
        <v>100</v>
      </c>
      <c r="AU609">
        <f t="shared" si="104"/>
        <v>0.13214988066129868</v>
      </c>
      <c r="AW609" s="12">
        <v>45149</v>
      </c>
      <c r="AX609">
        <v>4.7</v>
      </c>
      <c r="AY609">
        <v>3.7</v>
      </c>
      <c r="AZ609">
        <v>3.8</v>
      </c>
      <c r="BA609" s="25">
        <f t="shared" si="100"/>
        <v>51.9099098620501</v>
      </c>
      <c r="BB609">
        <v>100</v>
      </c>
    </row>
    <row r="610" spans="1:54" ht="15" customHeight="1" x14ac:dyDescent="0.25">
      <c r="A610" s="8" t="s">
        <v>194</v>
      </c>
      <c r="B610" s="7" t="s">
        <v>53</v>
      </c>
      <c r="C610" s="9" t="s">
        <v>63</v>
      </c>
      <c r="D610" s="12">
        <v>44974</v>
      </c>
      <c r="E610">
        <v>3.3</v>
      </c>
      <c r="F610">
        <v>1.9</v>
      </c>
      <c r="G610">
        <v>2.7</v>
      </c>
      <c r="H610" s="25">
        <f t="shared" si="97"/>
        <v>13.710695738429251</v>
      </c>
      <c r="I610">
        <v>100</v>
      </c>
      <c r="M610" s="12">
        <v>45007</v>
      </c>
      <c r="N610">
        <v>3.5</v>
      </c>
      <c r="O610">
        <v>3.1</v>
      </c>
      <c r="P610">
        <v>1.7</v>
      </c>
      <c r="Q610" s="25">
        <f t="shared" si="98"/>
        <v>15.833626974092558</v>
      </c>
      <c r="R610">
        <v>100</v>
      </c>
      <c r="T610">
        <f t="shared" si="101"/>
        <v>4.3624160260765351E-3</v>
      </c>
      <c r="V610" s="12">
        <v>45033</v>
      </c>
      <c r="W610">
        <v>3.8</v>
      </c>
      <c r="X610">
        <v>3.2</v>
      </c>
      <c r="Y610">
        <v>2</v>
      </c>
      <c r="Z610" s="25">
        <f t="shared" si="99"/>
        <v>20.175308021353651</v>
      </c>
      <c r="AA610">
        <v>100</v>
      </c>
      <c r="AC610">
        <f t="shared" si="102"/>
        <v>9.3201351378478809E-3</v>
      </c>
      <c r="AE610" s="12">
        <v>45062</v>
      </c>
      <c r="AF610">
        <v>4</v>
      </c>
      <c r="AG610">
        <v>3.5</v>
      </c>
      <c r="AH610">
        <v>2.6</v>
      </c>
      <c r="AI610" s="25">
        <f t="shared" si="105"/>
        <v>29.224665660019046</v>
      </c>
      <c r="AJ610">
        <v>100</v>
      </c>
      <c r="AL610">
        <f t="shared" si="103"/>
        <v>0.37031511293402802</v>
      </c>
      <c r="AN610" s="12">
        <v>45090</v>
      </c>
      <c r="AO610">
        <v>4.0999999999999996</v>
      </c>
      <c r="AP610">
        <v>3.5</v>
      </c>
      <c r="AQ610">
        <v>2.2999999999999998</v>
      </c>
      <c r="AR610" s="25">
        <f t="shared" si="106"/>
        <v>27.081314072107414</v>
      </c>
      <c r="AS610">
        <v>100</v>
      </c>
      <c r="AU610">
        <f t="shared" si="104"/>
        <v>-7.6121795159074759E-2</v>
      </c>
      <c r="AW610" s="12">
        <v>45149</v>
      </c>
      <c r="AX610">
        <v>4.9000000000000004</v>
      </c>
      <c r="AY610">
        <v>4.3</v>
      </c>
      <c r="AZ610">
        <v>3.8</v>
      </c>
      <c r="BA610" s="25">
        <f t="shared" si="100"/>
        <v>63.124217538120561</v>
      </c>
      <c r="BB610">
        <v>100</v>
      </c>
    </row>
    <row r="611" spans="1:54" ht="15" customHeight="1" x14ac:dyDescent="0.25">
      <c r="A611" s="8" t="s">
        <v>194</v>
      </c>
      <c r="B611" s="7" t="s">
        <v>54</v>
      </c>
      <c r="C611" s="9" t="s">
        <v>63</v>
      </c>
      <c r="D611" s="12">
        <v>44974</v>
      </c>
      <c r="E611">
        <v>2.6</v>
      </c>
      <c r="F611">
        <v>1.4</v>
      </c>
      <c r="G611">
        <v>1.9</v>
      </c>
      <c r="H611" s="25">
        <f t="shared" si="97"/>
        <v>5.5594408996088367</v>
      </c>
      <c r="I611">
        <v>100</v>
      </c>
      <c r="M611" s="12">
        <v>45007</v>
      </c>
      <c r="N611">
        <v>2.9</v>
      </c>
      <c r="O611">
        <v>1.8</v>
      </c>
      <c r="P611">
        <v>1.6</v>
      </c>
      <c r="Q611" s="25">
        <f t="shared" si="98"/>
        <v>6.5824220074340154</v>
      </c>
      <c r="R611">
        <v>100</v>
      </c>
      <c r="T611">
        <f t="shared" si="101"/>
        <v>5.1183399474046863E-3</v>
      </c>
      <c r="V611" s="12">
        <v>45033</v>
      </c>
      <c r="W611">
        <v>3.1</v>
      </c>
      <c r="X611">
        <v>2</v>
      </c>
      <c r="Y611">
        <v>1.8</v>
      </c>
      <c r="Z611" s="25">
        <f t="shared" si="99"/>
        <v>8.7893908465808437</v>
      </c>
      <c r="AA611">
        <v>100</v>
      </c>
      <c r="AC611">
        <f t="shared" si="102"/>
        <v>1.1120870950735415E-2</v>
      </c>
      <c r="AE611" s="12">
        <v>45062</v>
      </c>
      <c r="AF611">
        <v>3.3</v>
      </c>
      <c r="AG611">
        <v>2.2999999999999998</v>
      </c>
      <c r="AH611">
        <v>2.1</v>
      </c>
      <c r="AI611" s="25">
        <f t="shared" si="105"/>
        <v>12.544379465784045</v>
      </c>
      <c r="AJ611">
        <v>100</v>
      </c>
      <c r="AL611">
        <f t="shared" si="103"/>
        <v>0.35549837429554548</v>
      </c>
      <c r="AN611" s="12">
        <v>45090</v>
      </c>
      <c r="AO611">
        <v>3.5</v>
      </c>
      <c r="AP611">
        <v>2.5</v>
      </c>
      <c r="AQ611">
        <v>2.2000000000000002</v>
      </c>
      <c r="AR611" s="25">
        <f t="shared" si="106"/>
        <v>15.18076475076843</v>
      </c>
      <c r="AS611">
        <v>100</v>
      </c>
      <c r="AU611">
        <f t="shared" si="104"/>
        <v>0.19063797962522464</v>
      </c>
      <c r="AW611" s="12">
        <v>45149</v>
      </c>
      <c r="AX611">
        <v>3.9</v>
      </c>
      <c r="AY611">
        <v>3.3</v>
      </c>
      <c r="AZ611">
        <v>3.3</v>
      </c>
      <c r="BA611" s="25">
        <f t="shared" si="100"/>
        <v>33.356645397653018</v>
      </c>
      <c r="BB611">
        <v>100</v>
      </c>
    </row>
    <row r="612" spans="1:54" ht="15" customHeight="1" x14ac:dyDescent="0.25">
      <c r="A612" s="8" t="s">
        <v>194</v>
      </c>
      <c r="B612" s="7" t="s">
        <v>55</v>
      </c>
      <c r="C612" s="9" t="s">
        <v>63</v>
      </c>
      <c r="D612" s="12">
        <v>44974</v>
      </c>
      <c r="E612">
        <v>3.3</v>
      </c>
      <c r="F612">
        <v>1.4</v>
      </c>
      <c r="G612">
        <v>2.6</v>
      </c>
      <c r="H612" s="25">
        <f t="shared" si="97"/>
        <v>10.367255756846317</v>
      </c>
      <c r="I612">
        <v>100</v>
      </c>
      <c r="M612" s="12">
        <v>45007</v>
      </c>
      <c r="N612">
        <v>3.5</v>
      </c>
      <c r="O612">
        <v>2.8</v>
      </c>
      <c r="P612">
        <v>1.4</v>
      </c>
      <c r="Q612" s="25">
        <f t="shared" si="98"/>
        <v>12.122620652039609</v>
      </c>
      <c r="R612">
        <v>100</v>
      </c>
      <c r="T612">
        <f t="shared" si="101"/>
        <v>4.7400251018726355E-3</v>
      </c>
      <c r="V612" s="12">
        <v>45033</v>
      </c>
      <c r="W612">
        <v>3.8</v>
      </c>
      <c r="X612">
        <v>3</v>
      </c>
      <c r="Y612">
        <v>1.7</v>
      </c>
      <c r="Z612" s="25">
        <f t="shared" si="99"/>
        <v>16.481973157977151</v>
      </c>
      <c r="AA612">
        <v>100</v>
      </c>
      <c r="AC612">
        <f t="shared" si="102"/>
        <v>1.1815156349628965E-2</v>
      </c>
      <c r="AE612" s="12">
        <v>45062</v>
      </c>
      <c r="AF612">
        <v>4</v>
      </c>
      <c r="AG612">
        <v>3.2</v>
      </c>
      <c r="AH612">
        <v>2.2999999999999998</v>
      </c>
      <c r="AI612" s="25">
        <f t="shared" si="105"/>
        <v>23.758294442772812</v>
      </c>
      <c r="AJ612">
        <v>100</v>
      </c>
      <c r="AL612">
        <f t="shared" si="103"/>
        <v>0.36542913522888804</v>
      </c>
      <c r="AN612" s="12">
        <v>45090</v>
      </c>
      <c r="AO612">
        <v>4.0999999999999996</v>
      </c>
      <c r="AP612">
        <v>3.3</v>
      </c>
      <c r="AQ612">
        <v>2.2000000000000002</v>
      </c>
      <c r="AR612" s="25">
        <f t="shared" si="106"/>
        <v>24.35225180384213</v>
      </c>
      <c r="AS612">
        <v>100</v>
      </c>
      <c r="AU612">
        <f t="shared" si="104"/>
        <v>2.4677278965343021E-2</v>
      </c>
      <c r="AW612" s="12">
        <v>45149</v>
      </c>
      <c r="AX612">
        <v>5</v>
      </c>
      <c r="AY612">
        <v>4.0999999999999996</v>
      </c>
      <c r="AZ612">
        <v>4</v>
      </c>
      <c r="BA612" s="25">
        <f t="shared" si="100"/>
        <v>64.412466875633228</v>
      </c>
      <c r="BB612">
        <v>100</v>
      </c>
    </row>
    <row r="613" spans="1:54" ht="15" customHeight="1" x14ac:dyDescent="0.25">
      <c r="A613" s="8" t="s">
        <v>194</v>
      </c>
      <c r="B613" s="7" t="s">
        <v>56</v>
      </c>
      <c r="C613" s="9" t="s">
        <v>63</v>
      </c>
      <c r="D613" s="12">
        <v>44974</v>
      </c>
      <c r="E613">
        <v>3</v>
      </c>
      <c r="F613">
        <v>2.5</v>
      </c>
      <c r="G613">
        <v>2</v>
      </c>
      <c r="H613" s="25">
        <f t="shared" si="97"/>
        <v>11.928234606598746</v>
      </c>
      <c r="I613">
        <v>100</v>
      </c>
      <c r="M613" s="12">
        <v>45007</v>
      </c>
      <c r="N613">
        <v>2.9</v>
      </c>
      <c r="O613">
        <v>2.4</v>
      </c>
      <c r="P613">
        <v>2.2000000000000002</v>
      </c>
      <c r="Q613" s="25">
        <f t="shared" si="98"/>
        <v>12.048793224680251</v>
      </c>
      <c r="R613">
        <v>100</v>
      </c>
      <c r="T613">
        <f t="shared" si="101"/>
        <v>3.0473520490512004E-4</v>
      </c>
      <c r="V613" s="12">
        <v>45033</v>
      </c>
      <c r="W613">
        <v>3.4</v>
      </c>
      <c r="X613">
        <v>2.8</v>
      </c>
      <c r="Y613">
        <v>2</v>
      </c>
      <c r="Z613" s="25">
        <f t="shared" si="99"/>
        <v>15.381237631975628</v>
      </c>
      <c r="AA613">
        <v>100</v>
      </c>
      <c r="AC613">
        <f t="shared" si="102"/>
        <v>9.3916893641261372E-3</v>
      </c>
      <c r="AE613" s="12">
        <v>45062</v>
      </c>
      <c r="AF613">
        <v>3.4</v>
      </c>
      <c r="AG613">
        <v>2.8</v>
      </c>
      <c r="AH613">
        <v>2.2999999999999998</v>
      </c>
      <c r="AI613" s="25">
        <f t="shared" si="105"/>
        <v>17.363975295472482</v>
      </c>
      <c r="AJ613">
        <v>100</v>
      </c>
      <c r="AL613">
        <f t="shared" si="103"/>
        <v>0.12117121274064649</v>
      </c>
      <c r="AN613" s="12">
        <v>45090</v>
      </c>
      <c r="AO613">
        <v>3.4</v>
      </c>
      <c r="AP613">
        <v>3.1</v>
      </c>
      <c r="AQ613">
        <v>2.9</v>
      </c>
      <c r="AR613" s="25">
        <f t="shared" si="106"/>
        <v>24.033183799961918</v>
      </c>
      <c r="AS613">
        <v>100</v>
      </c>
      <c r="AU613">
        <f t="shared" si="104"/>
        <v>0.32483601690080899</v>
      </c>
      <c r="AW613" s="12">
        <v>45149</v>
      </c>
      <c r="AX613">
        <v>4.2</v>
      </c>
      <c r="AY613">
        <v>3.8</v>
      </c>
      <c r="AZ613">
        <v>3.7</v>
      </c>
      <c r="BA613" s="25">
        <f t="shared" si="100"/>
        <v>46.387579025661793</v>
      </c>
      <c r="BB613">
        <v>100</v>
      </c>
    </row>
    <row r="614" spans="1:54" ht="15" customHeight="1" x14ac:dyDescent="0.25">
      <c r="A614" s="8" t="s">
        <v>194</v>
      </c>
      <c r="B614" s="7" t="s">
        <v>57</v>
      </c>
      <c r="C614" s="9" t="s">
        <v>63</v>
      </c>
      <c r="D614" s="12">
        <v>44974</v>
      </c>
      <c r="E614">
        <v>3</v>
      </c>
      <c r="F614">
        <v>1.4</v>
      </c>
      <c r="G614">
        <v>2.2000000000000002</v>
      </c>
      <c r="H614" s="25">
        <f t="shared" si="97"/>
        <v>7.6340701482231985</v>
      </c>
      <c r="I614">
        <v>100</v>
      </c>
      <c r="M614" s="12">
        <v>45007</v>
      </c>
      <c r="N614">
        <v>3.3</v>
      </c>
      <c r="O614">
        <v>2.6</v>
      </c>
      <c r="P614">
        <v>1.7</v>
      </c>
      <c r="Q614" s="25">
        <f t="shared" si="98"/>
        <v>11.980659934005523</v>
      </c>
      <c r="R614">
        <v>100</v>
      </c>
      <c r="T614">
        <f t="shared" si="101"/>
        <v>1.3656743463006951E-2</v>
      </c>
      <c r="V614" s="12">
        <v>45033</v>
      </c>
      <c r="W614">
        <v>3.7</v>
      </c>
      <c r="X614">
        <v>2.7</v>
      </c>
      <c r="Y614">
        <v>2.1</v>
      </c>
      <c r="Z614" s="25">
        <f t="shared" si="99"/>
        <v>16.738405658326421</v>
      </c>
      <c r="AA614">
        <v>100</v>
      </c>
      <c r="AC614">
        <f t="shared" si="102"/>
        <v>1.2862005446400062E-2</v>
      </c>
      <c r="AE614" s="12">
        <v>45062</v>
      </c>
      <c r="AF614">
        <v>3.9</v>
      </c>
      <c r="AG614">
        <v>3.1</v>
      </c>
      <c r="AH614">
        <v>2.2999999999999998</v>
      </c>
      <c r="AI614" s="25">
        <f t="shared" si="105"/>
        <v>22.329655183552855</v>
      </c>
      <c r="AJ614">
        <v>100</v>
      </c>
      <c r="AL614">
        <f t="shared" si="103"/>
        <v>0.28802432514040294</v>
      </c>
      <c r="AN614" s="12">
        <v>45090</v>
      </c>
      <c r="AO614">
        <v>3.6</v>
      </c>
      <c r="AP614">
        <v>3.1</v>
      </c>
      <c r="AQ614">
        <v>2.4</v>
      </c>
      <c r="AR614" s="25">
        <f t="shared" si="106"/>
        <v>21.382464998495532</v>
      </c>
      <c r="AS614">
        <v>100</v>
      </c>
      <c r="AU614">
        <f t="shared" si="104"/>
        <v>-4.3317514301449478E-2</v>
      </c>
      <c r="AW614" s="12">
        <v>45149</v>
      </c>
      <c r="AX614">
        <v>4.7</v>
      </c>
      <c r="AY614">
        <v>3.8</v>
      </c>
      <c r="AZ614">
        <v>3.2</v>
      </c>
      <c r="BA614" s="25">
        <f t="shared" si="100"/>
        <v>45.219299257608085</v>
      </c>
      <c r="BB614">
        <v>100</v>
      </c>
    </row>
    <row r="615" spans="1:54" ht="15" customHeight="1" x14ac:dyDescent="0.25">
      <c r="A615" s="8" t="s">
        <v>194</v>
      </c>
      <c r="B615" s="7" t="s">
        <v>58</v>
      </c>
      <c r="C615" s="9" t="s">
        <v>63</v>
      </c>
      <c r="D615" s="12">
        <v>44974</v>
      </c>
      <c r="E615">
        <v>2.6</v>
      </c>
      <c r="F615">
        <v>2.2000000000000002</v>
      </c>
      <c r="G615">
        <v>1.9</v>
      </c>
      <c r="H615" s="25">
        <f t="shared" si="97"/>
        <v>8.5816530323622189</v>
      </c>
      <c r="I615">
        <v>100</v>
      </c>
      <c r="M615" s="12">
        <v>45007</v>
      </c>
      <c r="N615">
        <v>2.8</v>
      </c>
      <c r="O615">
        <v>2.1</v>
      </c>
      <c r="P615">
        <v>2.2999999999999998</v>
      </c>
      <c r="Q615" s="25">
        <f t="shared" si="98"/>
        <v>10.64371591036222</v>
      </c>
      <c r="R615">
        <v>100</v>
      </c>
      <c r="T615">
        <f t="shared" si="101"/>
        <v>6.5255486842917768E-3</v>
      </c>
      <c r="V615" s="12">
        <v>45033</v>
      </c>
      <c r="W615">
        <v>3.2</v>
      </c>
      <c r="X615">
        <v>2.9</v>
      </c>
      <c r="Y615">
        <v>2.6</v>
      </c>
      <c r="Z615" s="25">
        <f t="shared" si="99"/>
        <v>19.006635554218249</v>
      </c>
      <c r="AA615">
        <v>100</v>
      </c>
      <c r="AC615">
        <f t="shared" si="102"/>
        <v>2.230071135588239E-2</v>
      </c>
      <c r="AE615" s="12">
        <v>45062</v>
      </c>
      <c r="AF615">
        <v>3.5</v>
      </c>
      <c r="AG615">
        <v>3</v>
      </c>
      <c r="AH615">
        <v>2.9</v>
      </c>
      <c r="AI615" s="25">
        <f t="shared" si="105"/>
        <v>23.922246309382029</v>
      </c>
      <c r="AJ615">
        <v>100</v>
      </c>
      <c r="AL615">
        <f t="shared" si="103"/>
        <v>0.22987264444404332</v>
      </c>
      <c r="AN615" s="12">
        <v>45090</v>
      </c>
      <c r="AO615">
        <v>3.7</v>
      </c>
      <c r="AP615">
        <v>2.9</v>
      </c>
      <c r="AQ615">
        <v>2.8</v>
      </c>
      <c r="AR615" s="25">
        <f t="shared" si="106"/>
        <v>23.603767354124358</v>
      </c>
      <c r="AS615">
        <v>100</v>
      </c>
      <c r="AU615">
        <f t="shared" si="104"/>
        <v>-1.3394178298957411E-2</v>
      </c>
      <c r="AW615" s="12">
        <v>45149</v>
      </c>
      <c r="AX615">
        <v>4.4000000000000004</v>
      </c>
      <c r="AY615">
        <v>3.5</v>
      </c>
      <c r="AZ615">
        <v>3.8</v>
      </c>
      <c r="BA615" s="25">
        <f t="shared" si="100"/>
        <v>46.039254940195029</v>
      </c>
      <c r="BB615">
        <v>100</v>
      </c>
    </row>
    <row r="616" spans="1:54" ht="15" customHeight="1" x14ac:dyDescent="0.25">
      <c r="A616" s="8" t="s">
        <v>194</v>
      </c>
      <c r="B616" s="7" t="s">
        <v>59</v>
      </c>
      <c r="C616" s="9" t="s">
        <v>63</v>
      </c>
      <c r="D616" s="12">
        <v>44974</v>
      </c>
      <c r="E616">
        <v>2.7</v>
      </c>
      <c r="F616">
        <v>2</v>
      </c>
      <c r="G616">
        <v>1.6</v>
      </c>
      <c r="H616" s="25">
        <f t="shared" si="97"/>
        <v>6.8706631334008783</v>
      </c>
      <c r="I616">
        <v>100</v>
      </c>
      <c r="L616" s="27"/>
      <c r="M616" s="12">
        <v>45007</v>
      </c>
      <c r="N616">
        <v>3.1</v>
      </c>
      <c r="O616">
        <v>2.2999999999999998</v>
      </c>
      <c r="P616">
        <v>2.1</v>
      </c>
      <c r="Q616" s="25">
        <f t="shared" si="98"/>
        <v>11.784114043615316</v>
      </c>
      <c r="R616">
        <v>100</v>
      </c>
      <c r="T616">
        <f t="shared" si="101"/>
        <v>1.6348234224397566E-2</v>
      </c>
      <c r="V616" s="12">
        <v>45033</v>
      </c>
      <c r="W616">
        <v>3.5</v>
      </c>
      <c r="X616">
        <v>2.4</v>
      </c>
      <c r="Y616">
        <v>2.9</v>
      </c>
      <c r="Z616" s="25">
        <f t="shared" si="99"/>
        <v>19.304105108605032</v>
      </c>
      <c r="AA616">
        <v>100</v>
      </c>
      <c r="AC616">
        <f t="shared" si="102"/>
        <v>1.8983285241230333E-2</v>
      </c>
      <c r="AE616" s="12">
        <v>45062</v>
      </c>
      <c r="AF616">
        <v>3.8</v>
      </c>
      <c r="AG616">
        <v>3.1</v>
      </c>
      <c r="AH616">
        <v>2.9</v>
      </c>
      <c r="AI616" s="25">
        <f t="shared" si="105"/>
        <v>26.86061718819273</v>
      </c>
      <c r="AJ616">
        <v>100</v>
      </c>
      <c r="AL616">
        <f t="shared" si="103"/>
        <v>0.33013080051963689</v>
      </c>
      <c r="AN616" s="12">
        <v>45090</v>
      </c>
      <c r="AO616">
        <v>4.0999999999999996</v>
      </c>
      <c r="AP616">
        <v>3.1</v>
      </c>
      <c r="AQ616">
        <v>3</v>
      </c>
      <c r="AR616" s="25">
        <f t="shared" si="106"/>
        <v>29.955282301519517</v>
      </c>
      <c r="AS616">
        <v>100</v>
      </c>
      <c r="AU616">
        <f t="shared" si="104"/>
        <v>0.10897679639143953</v>
      </c>
      <c r="AW616" s="12">
        <v>45149</v>
      </c>
      <c r="AX616">
        <v>4.3</v>
      </c>
      <c r="AY616">
        <v>4.5</v>
      </c>
      <c r="AZ616">
        <v>4</v>
      </c>
      <c r="BA616" s="25">
        <f t="shared" si="100"/>
        <v>61.000893603375559</v>
      </c>
      <c r="BB616">
        <v>100</v>
      </c>
    </row>
    <row r="617" spans="1:54" ht="15" customHeight="1" x14ac:dyDescent="0.25">
      <c r="A617" s="8" t="s">
        <v>194</v>
      </c>
      <c r="B617" s="7" t="s">
        <v>60</v>
      </c>
      <c r="C617" s="9" t="s">
        <v>63</v>
      </c>
      <c r="D617" s="12">
        <v>44974</v>
      </c>
      <c r="E617">
        <v>2.8</v>
      </c>
      <c r="F617">
        <v>2.5</v>
      </c>
      <c r="G617">
        <v>2</v>
      </c>
      <c r="H617" s="25">
        <f t="shared" si="97"/>
        <v>11.133018966158827</v>
      </c>
      <c r="I617">
        <v>100</v>
      </c>
      <c r="M617" s="12">
        <v>45007</v>
      </c>
      <c r="N617">
        <v>3</v>
      </c>
      <c r="O617">
        <v>2.1</v>
      </c>
      <c r="P617">
        <v>2.6</v>
      </c>
      <c r="Q617" s="25">
        <f t="shared" si="98"/>
        <v>13.012084072087227</v>
      </c>
      <c r="R617">
        <v>100</v>
      </c>
      <c r="T617">
        <f t="shared" si="101"/>
        <v>4.7261544050433155E-3</v>
      </c>
      <c r="V617" s="12">
        <v>45033</v>
      </c>
      <c r="W617">
        <v>3.4</v>
      </c>
      <c r="X617">
        <v>2.5</v>
      </c>
      <c r="Y617">
        <v>2.9</v>
      </c>
      <c r="Z617" s="25">
        <f t="shared" si="99"/>
        <v>19.466878877969155</v>
      </c>
      <c r="AA617">
        <v>100</v>
      </c>
      <c r="AC617">
        <f t="shared" si="102"/>
        <v>1.5493693563939906E-2</v>
      </c>
      <c r="AE617" s="12">
        <v>45062</v>
      </c>
      <c r="AF617">
        <v>3.9</v>
      </c>
      <c r="AG617">
        <v>3.1</v>
      </c>
      <c r="AH617">
        <v>2.8</v>
      </c>
      <c r="AI617" s="25">
        <f t="shared" si="105"/>
        <v>26.656217316168547</v>
      </c>
      <c r="AJ617">
        <v>100</v>
      </c>
      <c r="AL617">
        <f t="shared" si="103"/>
        <v>0.31410564089635085</v>
      </c>
      <c r="AN617" s="12">
        <v>45090</v>
      </c>
      <c r="AO617">
        <v>3.7</v>
      </c>
      <c r="AP617">
        <v>3.1</v>
      </c>
      <c r="AQ617">
        <v>2.8</v>
      </c>
      <c r="AR617" s="25">
        <f t="shared" si="106"/>
        <v>25.289231812775288</v>
      </c>
      <c r="AS617">
        <v>100</v>
      </c>
      <c r="AU617">
        <f t="shared" si="104"/>
        <v>-5.2611042766025448E-2</v>
      </c>
      <c r="AW617" s="12">
        <v>45149</v>
      </c>
      <c r="AX617">
        <v>4.4000000000000004</v>
      </c>
      <c r="AY617">
        <v>3.6</v>
      </c>
      <c r="AZ617">
        <v>3.9</v>
      </c>
      <c r="BA617" s="25">
        <f t="shared" si="100"/>
        <v>48.596511360217114</v>
      </c>
      <c r="BB617">
        <v>100</v>
      </c>
    </row>
    <row r="618" spans="1:54" ht="15" customHeight="1" x14ac:dyDescent="0.25">
      <c r="A618" s="8" t="s">
        <v>195</v>
      </c>
      <c r="B618" s="7" t="s">
        <v>53</v>
      </c>
      <c r="C618" s="9" t="s">
        <v>63</v>
      </c>
      <c r="D618" s="12">
        <v>44980</v>
      </c>
      <c r="E618" s="25">
        <v>2.2000000000000002</v>
      </c>
      <c r="F618" s="25">
        <v>2.6</v>
      </c>
      <c r="G618" s="25">
        <v>1.2</v>
      </c>
      <c r="H618" s="25">
        <f t="shared" si="97"/>
        <v>6.2376322137025344</v>
      </c>
      <c r="I618" s="25">
        <v>100</v>
      </c>
      <c r="J618" s="25"/>
      <c r="K618" s="25"/>
      <c r="L618" s="26"/>
      <c r="M618" s="12">
        <v>45006</v>
      </c>
      <c r="N618">
        <v>2.8</v>
      </c>
      <c r="O618">
        <v>2.1</v>
      </c>
      <c r="P618">
        <v>1.5</v>
      </c>
      <c r="Q618" s="25">
        <f t="shared" si="98"/>
        <v>7.1251321383416508</v>
      </c>
      <c r="R618">
        <v>100</v>
      </c>
      <c r="T618">
        <f t="shared" si="101"/>
        <v>5.1164467029360195E-3</v>
      </c>
      <c r="V618" s="12">
        <v>45033</v>
      </c>
      <c r="W618">
        <v>3.4</v>
      </c>
      <c r="X618">
        <v>2.6</v>
      </c>
      <c r="Y618">
        <v>1.5</v>
      </c>
      <c r="Z618" s="25">
        <f t="shared" si="99"/>
        <v>11.222161657704438</v>
      </c>
      <c r="AA618">
        <v>100</v>
      </c>
      <c r="AC618">
        <f t="shared" si="102"/>
        <v>1.6824528553235296E-2</v>
      </c>
      <c r="AD618" s="27" t="s">
        <v>116</v>
      </c>
      <c r="AE618" s="12">
        <v>45062</v>
      </c>
      <c r="AF618">
        <v>3.4</v>
      </c>
      <c r="AG618">
        <v>2.2999999999999998</v>
      </c>
      <c r="AH618">
        <v>1.8</v>
      </c>
      <c r="AI618" s="25">
        <f t="shared" si="105"/>
        <v>11.222161657704438</v>
      </c>
      <c r="AJ618">
        <v>100</v>
      </c>
      <c r="AL618">
        <f t="shared" si="103"/>
        <v>0</v>
      </c>
      <c r="AN618" s="12">
        <v>45090</v>
      </c>
      <c r="AO618">
        <v>3.8</v>
      </c>
      <c r="AP618">
        <v>2.9</v>
      </c>
      <c r="AQ618">
        <v>2.5</v>
      </c>
      <c r="AR618" s="25">
        <f t="shared" si="106"/>
        <v>21.757099922436115</v>
      </c>
      <c r="AS618">
        <v>100</v>
      </c>
      <c r="AU618">
        <f t="shared" si="104"/>
        <v>0.66163847509950269</v>
      </c>
      <c r="AW618" s="12">
        <v>45149</v>
      </c>
      <c r="AX618">
        <v>4</v>
      </c>
      <c r="AY618">
        <v>3.4</v>
      </c>
      <c r="AZ618">
        <v>2.7</v>
      </c>
      <c r="BA618" s="25">
        <f t="shared" si="100"/>
        <v>29.224665660019046</v>
      </c>
      <c r="BB618">
        <v>100</v>
      </c>
    </row>
    <row r="619" spans="1:54" ht="15" customHeight="1" x14ac:dyDescent="0.25">
      <c r="A619" s="8" t="s">
        <v>195</v>
      </c>
      <c r="B619" s="7" t="s">
        <v>54</v>
      </c>
      <c r="C619" s="9" t="s">
        <v>63</v>
      </c>
      <c r="D619" s="12">
        <v>44980</v>
      </c>
      <c r="E619" s="25">
        <v>2.9</v>
      </c>
      <c r="F619" s="25">
        <v>2.2000000000000002</v>
      </c>
      <c r="G619" s="25">
        <v>1.7</v>
      </c>
      <c r="H619" s="25">
        <f t="shared" si="97"/>
        <v>8.6607818973245134</v>
      </c>
      <c r="I619" s="25">
        <v>100</v>
      </c>
      <c r="J619" s="25"/>
      <c r="K619" s="25"/>
      <c r="L619" s="26"/>
      <c r="M619" s="12">
        <v>45006</v>
      </c>
      <c r="N619">
        <v>2.9</v>
      </c>
      <c r="O619">
        <v>2.2000000000000002</v>
      </c>
      <c r="P619">
        <v>1.9</v>
      </c>
      <c r="Q619" s="25">
        <f t="shared" si="98"/>
        <v>9.5718437668655501</v>
      </c>
      <c r="R619">
        <v>100</v>
      </c>
      <c r="T619">
        <f t="shared" si="101"/>
        <v>3.8469554288200914E-3</v>
      </c>
      <c r="V619" s="12">
        <v>45033</v>
      </c>
      <c r="W619">
        <v>3.4</v>
      </c>
      <c r="X619">
        <v>2.7</v>
      </c>
      <c r="Y619">
        <v>2</v>
      </c>
      <c r="Z619" s="25">
        <f t="shared" si="99"/>
        <v>14.747028615032189</v>
      </c>
      <c r="AA619">
        <v>100</v>
      </c>
      <c r="AC619">
        <f t="shared" si="102"/>
        <v>1.6007991283007006E-2</v>
      </c>
      <c r="AE619" s="12">
        <v>45062</v>
      </c>
      <c r="AF619">
        <v>3.5</v>
      </c>
      <c r="AG619">
        <v>2.9</v>
      </c>
      <c r="AH619">
        <v>2.2000000000000002</v>
      </c>
      <c r="AI619" s="25">
        <f t="shared" si="105"/>
        <v>17.874680451221675</v>
      </c>
      <c r="AJ619">
        <v>100</v>
      </c>
      <c r="AL619">
        <f t="shared" si="103"/>
        <v>0.19221981468519272</v>
      </c>
      <c r="AN619" s="12">
        <v>45090</v>
      </c>
      <c r="AO619">
        <v>3.6</v>
      </c>
      <c r="AP619">
        <v>3.3</v>
      </c>
      <c r="AQ619">
        <v>2.6</v>
      </c>
      <c r="AR619" s="25">
        <f t="shared" si="106"/>
        <v>24.605739061078658</v>
      </c>
      <c r="AS619">
        <v>100</v>
      </c>
      <c r="AU619">
        <f t="shared" si="104"/>
        <v>0.31939603745365264</v>
      </c>
      <c r="AW619" s="12">
        <v>45149</v>
      </c>
      <c r="AX619">
        <v>4.3</v>
      </c>
      <c r="AY619">
        <v>3.7</v>
      </c>
      <c r="AZ619">
        <v>2.9</v>
      </c>
      <c r="BA619" s="25">
        <f t="shared" si="100"/>
        <v>36.777839797412298</v>
      </c>
      <c r="BB619">
        <v>100</v>
      </c>
    </row>
    <row r="620" spans="1:54" ht="15" customHeight="1" x14ac:dyDescent="0.25">
      <c r="A620" s="8" t="s">
        <v>195</v>
      </c>
      <c r="B620" s="7" t="s">
        <v>55</v>
      </c>
      <c r="C620" s="9" t="s">
        <v>63</v>
      </c>
      <c r="D620" s="12">
        <v>44980</v>
      </c>
      <c r="E620" s="25">
        <v>2.4</v>
      </c>
      <c r="F620" s="25">
        <v>2.2000000000000002</v>
      </c>
      <c r="G620" s="25">
        <v>1.8</v>
      </c>
      <c r="H620" s="25">
        <f t="shared" si="97"/>
        <v>7.5398223686155035</v>
      </c>
      <c r="I620" s="25">
        <v>100</v>
      </c>
      <c r="J620" s="25"/>
      <c r="K620" s="25"/>
      <c r="L620" s="26"/>
      <c r="M620" s="12">
        <v>45006</v>
      </c>
      <c r="N620">
        <v>2.5</v>
      </c>
      <c r="O620">
        <v>2.2000000000000002</v>
      </c>
      <c r="P620">
        <v>2.1</v>
      </c>
      <c r="Q620" s="25">
        <f t="shared" si="98"/>
        <v>9.0762575257617648</v>
      </c>
      <c r="R620">
        <v>100</v>
      </c>
      <c r="T620">
        <f t="shared" si="101"/>
        <v>7.1332045261349158E-3</v>
      </c>
      <c r="V620" s="12">
        <v>45033</v>
      </c>
      <c r="W620">
        <v>3</v>
      </c>
      <c r="X620">
        <v>2.7</v>
      </c>
      <c r="Y620">
        <v>2.2000000000000002</v>
      </c>
      <c r="Z620" s="25">
        <f t="shared" si="99"/>
        <v>14.143057427379553</v>
      </c>
      <c r="AA620">
        <v>100</v>
      </c>
      <c r="AC620">
        <f t="shared" si="102"/>
        <v>1.6428219319558623E-2</v>
      </c>
      <c r="AE620" s="12">
        <v>45062</v>
      </c>
      <c r="AF620">
        <v>3.1</v>
      </c>
      <c r="AG620">
        <v>2.8</v>
      </c>
      <c r="AH620">
        <v>2.5</v>
      </c>
      <c r="AI620" s="25">
        <f t="shared" si="105"/>
        <v>17.097921667621602</v>
      </c>
      <c r="AJ620">
        <v>100</v>
      </c>
      <c r="AL620">
        <f t="shared" si="103"/>
        <v>0.18961094952601865</v>
      </c>
      <c r="AN620" s="12">
        <v>45090</v>
      </c>
      <c r="AO620">
        <v>3.4</v>
      </c>
      <c r="AP620">
        <v>3.1</v>
      </c>
      <c r="AQ620">
        <v>2.2999999999999998</v>
      </c>
      <c r="AR620" s="25">
        <f t="shared" si="106"/>
        <v>19.466878877969155</v>
      </c>
      <c r="AS620">
        <v>100</v>
      </c>
      <c r="AU620">
        <f t="shared" si="104"/>
        <v>0.12967700925551198</v>
      </c>
      <c r="AW620" s="12">
        <v>45149</v>
      </c>
      <c r="AX620">
        <v>4</v>
      </c>
      <c r="AY620">
        <v>3.7</v>
      </c>
      <c r="AZ620">
        <v>3</v>
      </c>
      <c r="BA620" s="25">
        <f t="shared" si="100"/>
        <v>35.256523554911453</v>
      </c>
      <c r="BB620">
        <v>100</v>
      </c>
    </row>
    <row r="621" spans="1:54" ht="15" customHeight="1" x14ac:dyDescent="0.25">
      <c r="A621" s="8" t="s">
        <v>195</v>
      </c>
      <c r="B621" s="7" t="s">
        <v>56</v>
      </c>
      <c r="C621" s="9" t="s">
        <v>63</v>
      </c>
      <c r="D621" s="12">
        <v>44980</v>
      </c>
      <c r="E621" s="25">
        <v>2.2000000000000002</v>
      </c>
      <c r="F621" s="25">
        <v>2.2999999999999998</v>
      </c>
      <c r="G621" s="25">
        <v>1.5</v>
      </c>
      <c r="H621" s="25">
        <f t="shared" si="97"/>
        <v>6.2376322137025344</v>
      </c>
      <c r="I621" s="25">
        <v>100</v>
      </c>
      <c r="J621" s="25"/>
      <c r="K621" s="25"/>
      <c r="L621" s="26"/>
      <c r="M621" s="12">
        <v>45006</v>
      </c>
      <c r="N621">
        <v>2.4</v>
      </c>
      <c r="O621">
        <v>2.4</v>
      </c>
      <c r="P621">
        <v>1.6</v>
      </c>
      <c r="Q621" s="25">
        <f t="shared" si="98"/>
        <v>7.5398223686155035</v>
      </c>
      <c r="R621">
        <v>100</v>
      </c>
      <c r="T621">
        <f t="shared" si="101"/>
        <v>7.2922294524896463E-3</v>
      </c>
      <c r="V621" s="12">
        <v>45033</v>
      </c>
      <c r="W621">
        <v>2.9</v>
      </c>
      <c r="X621">
        <v>2.5</v>
      </c>
      <c r="Y621">
        <v>2</v>
      </c>
      <c r="Z621" s="25">
        <f t="shared" si="99"/>
        <v>11.530626786378786</v>
      </c>
      <c r="AA621">
        <v>100</v>
      </c>
      <c r="AC621">
        <f t="shared" si="102"/>
        <v>1.5733632257455377E-2</v>
      </c>
      <c r="AE621" s="12">
        <v>45062</v>
      </c>
      <c r="AF621">
        <v>3.2</v>
      </c>
      <c r="AG621">
        <v>2.5</v>
      </c>
      <c r="AH621">
        <v>2.1</v>
      </c>
      <c r="AI621" s="25">
        <f t="shared" si="105"/>
        <v>13.295220109992002</v>
      </c>
      <c r="AJ621">
        <v>100</v>
      </c>
      <c r="AL621">
        <f t="shared" si="103"/>
        <v>0.14230624498540703</v>
      </c>
      <c r="AN621" s="12">
        <v>45090</v>
      </c>
      <c r="AO621">
        <v>3.6</v>
      </c>
      <c r="AP621">
        <v>2.8</v>
      </c>
      <c r="AQ621">
        <v>2.4</v>
      </c>
      <c r="AR621" s="25">
        <f t="shared" si="106"/>
        <v>19.113449704440296</v>
      </c>
      <c r="AS621">
        <v>100</v>
      </c>
      <c r="AU621">
        <f t="shared" si="104"/>
        <v>0.36276227165662694</v>
      </c>
      <c r="AW621" s="12">
        <v>45149</v>
      </c>
      <c r="AX621">
        <v>4.0999999999999996</v>
      </c>
      <c r="AY621">
        <v>3.2</v>
      </c>
      <c r="AZ621">
        <v>3</v>
      </c>
      <c r="BA621" s="25">
        <f t="shared" si="100"/>
        <v>30.945473036022861</v>
      </c>
      <c r="BB621">
        <v>100</v>
      </c>
    </row>
    <row r="622" spans="1:54" ht="15" customHeight="1" x14ac:dyDescent="0.25">
      <c r="A622" s="8" t="s">
        <v>195</v>
      </c>
      <c r="B622" s="7" t="s">
        <v>57</v>
      </c>
      <c r="C622" s="9" t="s">
        <v>63</v>
      </c>
      <c r="D622" s="12">
        <v>44980</v>
      </c>
      <c r="E622" s="25">
        <v>2.1</v>
      </c>
      <c r="F622" s="25">
        <v>2.4</v>
      </c>
      <c r="G622" s="25">
        <v>1.9</v>
      </c>
      <c r="H622" s="25">
        <f t="shared" si="97"/>
        <v>7.6240563216398796</v>
      </c>
      <c r="I622" s="25">
        <v>100</v>
      </c>
      <c r="J622" s="25"/>
      <c r="K622" s="25"/>
      <c r="L622" s="26"/>
      <c r="M622" s="12">
        <v>45006</v>
      </c>
      <c r="N622">
        <v>2.7</v>
      </c>
      <c r="O622">
        <v>2.2000000000000002</v>
      </c>
      <c r="P622">
        <v>2</v>
      </c>
      <c r="Q622" s="25">
        <f t="shared" si="98"/>
        <v>9.3517359315734172</v>
      </c>
      <c r="R622">
        <v>100</v>
      </c>
      <c r="T622">
        <f t="shared" si="101"/>
        <v>7.8559012869429991E-3</v>
      </c>
      <c r="V622" s="12">
        <v>45033</v>
      </c>
      <c r="W622">
        <v>3.3</v>
      </c>
      <c r="X622">
        <v>2.5</v>
      </c>
      <c r="Y622">
        <v>2.7</v>
      </c>
      <c r="Z622" s="25">
        <f t="shared" si="99"/>
        <v>17.520662229070275</v>
      </c>
      <c r="AA622">
        <v>100</v>
      </c>
      <c r="AC622">
        <f t="shared" si="102"/>
        <v>2.325255170586182E-2</v>
      </c>
      <c r="AE622" s="12">
        <v>45062</v>
      </c>
      <c r="AF622">
        <v>3.4</v>
      </c>
      <c r="AG622">
        <v>2.9</v>
      </c>
      <c r="AH622">
        <v>3</v>
      </c>
      <c r="AI622" s="25">
        <f t="shared" si="105"/>
        <v>23.238753557685399</v>
      </c>
      <c r="AJ622">
        <v>100</v>
      </c>
      <c r="AL622">
        <f t="shared" si="103"/>
        <v>0.28225864707685605</v>
      </c>
      <c r="AN622" s="12">
        <v>45090</v>
      </c>
      <c r="AO622">
        <v>3.6</v>
      </c>
      <c r="AP622">
        <v>3</v>
      </c>
      <c r="AQ622">
        <v>3.2</v>
      </c>
      <c r="AR622" s="25">
        <f t="shared" si="106"/>
        <v>27.171634860898127</v>
      </c>
      <c r="AS622">
        <v>100</v>
      </c>
      <c r="AU622">
        <f t="shared" si="104"/>
        <v>0.15625520442893207</v>
      </c>
      <c r="AW622" s="12">
        <v>45149</v>
      </c>
      <c r="AX622">
        <v>3.7</v>
      </c>
      <c r="AY622">
        <v>3.6</v>
      </c>
      <c r="AZ622">
        <v>2.8</v>
      </c>
      <c r="BA622" s="25">
        <f t="shared" si="100"/>
        <v>29.757165614802524</v>
      </c>
      <c r="BB622">
        <v>100</v>
      </c>
    </row>
    <row r="623" spans="1:54" ht="15" customHeight="1" x14ac:dyDescent="0.25">
      <c r="A623" s="8" t="s">
        <v>195</v>
      </c>
      <c r="B623" s="7" t="s">
        <v>58</v>
      </c>
      <c r="C623" s="9" t="s">
        <v>63</v>
      </c>
      <c r="D623" s="12">
        <v>44980</v>
      </c>
      <c r="E623" s="25">
        <v>2</v>
      </c>
      <c r="F623" s="25">
        <v>2.2999999999999998</v>
      </c>
      <c r="G623" s="25">
        <v>2.2999999999999998</v>
      </c>
      <c r="H623" s="25">
        <f t="shared" si="97"/>
        <v>8.3095125687450011</v>
      </c>
      <c r="I623" s="25">
        <v>100</v>
      </c>
      <c r="J623" s="25"/>
      <c r="K623" s="25"/>
      <c r="L623" s="26"/>
      <c r="M623" s="12">
        <v>45006</v>
      </c>
      <c r="N623">
        <v>2.5</v>
      </c>
      <c r="O623">
        <v>2.2000000000000002</v>
      </c>
      <c r="P623">
        <v>1.7</v>
      </c>
      <c r="Q623" s="25">
        <f t="shared" si="98"/>
        <v>7.4661912907969938</v>
      </c>
      <c r="R623">
        <v>100</v>
      </c>
      <c r="T623">
        <f t="shared" si="101"/>
        <v>-4.1159980540264266E-3</v>
      </c>
      <c r="V623" s="12">
        <v>45033</v>
      </c>
      <c r="W623">
        <v>2.9</v>
      </c>
      <c r="X623">
        <v>2.6</v>
      </c>
      <c r="Y623">
        <v>2.2999999999999998</v>
      </c>
      <c r="Z623" s="25">
        <f t="shared" si="99"/>
        <v>13.671622179800234</v>
      </c>
      <c r="AA623">
        <v>100</v>
      </c>
      <c r="AC623">
        <f t="shared" si="102"/>
        <v>2.2405085521490137E-2</v>
      </c>
      <c r="AE623" s="12">
        <v>45062</v>
      </c>
      <c r="AF623">
        <v>3.2</v>
      </c>
      <c r="AG623">
        <v>2.7</v>
      </c>
      <c r="AH623">
        <v>2.9</v>
      </c>
      <c r="AI623" s="25">
        <f t="shared" si="105"/>
        <v>19.704069123315179</v>
      </c>
      <c r="AJ623">
        <v>100</v>
      </c>
      <c r="AL623">
        <f t="shared" si="103"/>
        <v>0.36526763585991395</v>
      </c>
      <c r="AN623" s="12">
        <v>45090</v>
      </c>
      <c r="AO623">
        <v>3.4</v>
      </c>
      <c r="AP623">
        <v>3.4</v>
      </c>
      <c r="AQ623">
        <v>2.8</v>
      </c>
      <c r="AR623" s="25">
        <f t="shared" si="106"/>
        <v>25.662099590848218</v>
      </c>
      <c r="AS623">
        <v>100</v>
      </c>
      <c r="AU623">
        <f t="shared" si="104"/>
        <v>0.26402595365450049</v>
      </c>
      <c r="AW623" s="12">
        <v>45149</v>
      </c>
      <c r="AX623">
        <v>4.3</v>
      </c>
      <c r="AY623">
        <v>4</v>
      </c>
      <c r="AZ623">
        <v>3.3</v>
      </c>
      <c r="BA623" s="25">
        <f t="shared" si="100"/>
        <v>44.99290823700877</v>
      </c>
      <c r="BB623">
        <v>100</v>
      </c>
    </row>
    <row r="624" spans="1:54" ht="15" customHeight="1" x14ac:dyDescent="0.25">
      <c r="A624" s="8" t="s">
        <v>195</v>
      </c>
      <c r="B624" s="7" t="s">
        <v>59</v>
      </c>
      <c r="C624" s="9" t="s">
        <v>63</v>
      </c>
      <c r="D624" s="12">
        <v>44980</v>
      </c>
      <c r="E624" s="25">
        <v>2.5</v>
      </c>
      <c r="F624" s="25">
        <v>2.2999999999999998</v>
      </c>
      <c r="G624" s="25">
        <v>1.3</v>
      </c>
      <c r="H624" s="25">
        <f t="shared" si="97"/>
        <v>6.3617251235193297</v>
      </c>
      <c r="I624" s="25">
        <v>100</v>
      </c>
      <c r="J624" s="25"/>
      <c r="K624" s="25"/>
      <c r="L624" s="26"/>
      <c r="M624" s="12">
        <v>45006</v>
      </c>
      <c r="N624">
        <v>2.7</v>
      </c>
      <c r="O624">
        <v>2.1</v>
      </c>
      <c r="P624">
        <v>1.6</v>
      </c>
      <c r="Q624" s="25">
        <f t="shared" si="98"/>
        <v>7.2576680784149721</v>
      </c>
      <c r="R624">
        <v>100</v>
      </c>
      <c r="T624">
        <f t="shared" si="101"/>
        <v>5.0676534427829857E-3</v>
      </c>
      <c r="V624" s="12">
        <v>45033</v>
      </c>
      <c r="W624">
        <v>3.2</v>
      </c>
      <c r="X624">
        <v>2.4</v>
      </c>
      <c r="Y624">
        <v>1.8</v>
      </c>
      <c r="Z624" s="25">
        <f t="shared" si="99"/>
        <v>11.08353888186479</v>
      </c>
      <c r="AA624">
        <v>100</v>
      </c>
      <c r="AC624">
        <f t="shared" si="102"/>
        <v>1.5681572150877218E-2</v>
      </c>
      <c r="AE624" s="12">
        <v>45062</v>
      </c>
      <c r="AF624">
        <v>3.5</v>
      </c>
      <c r="AG624">
        <v>2.6</v>
      </c>
      <c r="AH624">
        <v>2.2999999999999998</v>
      </c>
      <c r="AI624" s="25">
        <f t="shared" si="105"/>
        <v>16.500233665276145</v>
      </c>
      <c r="AJ624">
        <v>100</v>
      </c>
      <c r="AL624">
        <f t="shared" si="103"/>
        <v>0.39765743800973191</v>
      </c>
      <c r="AN624" s="12">
        <v>45090</v>
      </c>
      <c r="AO624">
        <v>3.9</v>
      </c>
      <c r="AP624">
        <v>3.1</v>
      </c>
      <c r="AQ624">
        <v>2.7</v>
      </c>
      <c r="AR624" s="25">
        <f t="shared" si="106"/>
        <v>25.760274361272909</v>
      </c>
      <c r="AS624">
        <v>100</v>
      </c>
      <c r="AU624">
        <f t="shared" si="104"/>
        <v>0.44518238825951534</v>
      </c>
      <c r="AW624" s="12">
        <v>45149</v>
      </c>
      <c r="AX624">
        <v>3.8</v>
      </c>
      <c r="AY624">
        <v>3.4</v>
      </c>
      <c r="AZ624">
        <v>2.8</v>
      </c>
      <c r="BA624" s="25">
        <f t="shared" si="100"/>
        <v>28.681170130948008</v>
      </c>
      <c r="BB624">
        <v>100</v>
      </c>
    </row>
    <row r="625" spans="1:54" ht="15" customHeight="1" x14ac:dyDescent="0.25">
      <c r="A625" s="8" t="s">
        <v>195</v>
      </c>
      <c r="B625" s="7" t="s">
        <v>60</v>
      </c>
      <c r="C625" s="9" t="s">
        <v>63</v>
      </c>
      <c r="D625" s="12">
        <v>44980</v>
      </c>
      <c r="E625" s="25">
        <v>2.5</v>
      </c>
      <c r="F625" s="25">
        <v>2.4</v>
      </c>
      <c r="G625" s="25">
        <v>1.5</v>
      </c>
      <c r="H625" s="25">
        <f t="shared" si="97"/>
        <v>7.4661912907969921</v>
      </c>
      <c r="I625" s="25">
        <v>100</v>
      </c>
      <c r="J625" s="25"/>
      <c r="K625" s="25"/>
      <c r="L625" s="26"/>
      <c r="M625" s="12">
        <v>45006</v>
      </c>
      <c r="N625">
        <v>2.8</v>
      </c>
      <c r="O625">
        <v>1.8</v>
      </c>
      <c r="P625">
        <v>1.5</v>
      </c>
      <c r="Q625" s="25">
        <f t="shared" si="98"/>
        <v>5.9870901995787467</v>
      </c>
      <c r="R625">
        <v>100</v>
      </c>
      <c r="T625">
        <f t="shared" si="101"/>
        <v>-8.4915186161280531E-3</v>
      </c>
      <c r="V625" s="12">
        <v>45033</v>
      </c>
      <c r="W625">
        <v>3.2</v>
      </c>
      <c r="X625">
        <v>2.2000000000000002</v>
      </c>
      <c r="Y625">
        <v>1.9</v>
      </c>
      <c r="Z625" s="25">
        <f t="shared" si="99"/>
        <v>10.562034501368885</v>
      </c>
      <c r="AA625">
        <v>100</v>
      </c>
      <c r="AC625">
        <f t="shared" si="102"/>
        <v>2.1024459374080668E-2</v>
      </c>
      <c r="AE625" s="12">
        <v>45062</v>
      </c>
      <c r="AF625">
        <v>3</v>
      </c>
      <c r="AG625">
        <v>2.2999999999999998</v>
      </c>
      <c r="AH625">
        <v>2.1</v>
      </c>
      <c r="AI625" s="25">
        <f t="shared" si="105"/>
        <v>11.40398133253095</v>
      </c>
      <c r="AJ625">
        <v>100</v>
      </c>
      <c r="AL625">
        <f t="shared" si="103"/>
        <v>7.6647254589314345E-2</v>
      </c>
      <c r="AN625" s="12">
        <v>45090</v>
      </c>
      <c r="AO625">
        <v>3.5</v>
      </c>
      <c r="AP625">
        <v>2.4</v>
      </c>
      <c r="AQ625">
        <v>2.5</v>
      </c>
      <c r="AR625" s="25">
        <f t="shared" si="106"/>
        <v>16.500233665276145</v>
      </c>
      <c r="AS625">
        <v>100</v>
      </c>
      <c r="AU625">
        <f t="shared" si="104"/>
        <v>0.36918261064645513</v>
      </c>
      <c r="AW625" s="12">
        <v>45149</v>
      </c>
      <c r="AX625">
        <v>3.7</v>
      </c>
      <c r="AY625">
        <v>2.6</v>
      </c>
      <c r="AZ625">
        <v>2.8</v>
      </c>
      <c r="BA625" s="25">
        <f t="shared" si="100"/>
        <v>21.184544661319379</v>
      </c>
      <c r="BB625">
        <v>100</v>
      </c>
    </row>
    <row r="626" spans="1:54" ht="15" customHeight="1" x14ac:dyDescent="0.25">
      <c r="A626" s="8" t="s">
        <v>196</v>
      </c>
      <c r="B626" s="7" t="s">
        <v>53</v>
      </c>
      <c r="C626" s="9" t="s">
        <v>63</v>
      </c>
      <c r="D626" s="12">
        <v>44977</v>
      </c>
      <c r="E626">
        <v>2.5</v>
      </c>
      <c r="F626">
        <v>2.2000000000000002</v>
      </c>
      <c r="G626">
        <v>2.4</v>
      </c>
      <c r="H626" s="25">
        <f t="shared" si="97"/>
        <v>10.386890710931251</v>
      </c>
      <c r="I626">
        <v>100</v>
      </c>
      <c r="L626" s="27" t="s">
        <v>106</v>
      </c>
      <c r="M626" s="12">
        <v>45007</v>
      </c>
      <c r="N626">
        <v>3</v>
      </c>
      <c r="O626">
        <v>2.6</v>
      </c>
      <c r="P626">
        <v>2</v>
      </c>
      <c r="Q626" s="25">
        <f t="shared" si="98"/>
        <v>12.464268853117503</v>
      </c>
      <c r="R626">
        <v>100</v>
      </c>
      <c r="T626">
        <f t="shared" si="101"/>
        <v>6.0773852264651594E-3</v>
      </c>
      <c r="V626" s="12">
        <v>45033</v>
      </c>
      <c r="W626">
        <v>3.3</v>
      </c>
      <c r="X626">
        <v>3.1</v>
      </c>
      <c r="Y626">
        <v>2.8</v>
      </c>
      <c r="Z626" s="25">
        <f t="shared" si="99"/>
        <v>22.55526080598877</v>
      </c>
      <c r="AA626">
        <v>100</v>
      </c>
      <c r="AC626">
        <f t="shared" si="102"/>
        <v>2.2811625947598994E-2</v>
      </c>
      <c r="AE626" s="12">
        <v>45062</v>
      </c>
      <c r="AF626">
        <v>3.7</v>
      </c>
      <c r="AG626">
        <v>3.1</v>
      </c>
      <c r="AH626">
        <v>3.5</v>
      </c>
      <c r="AI626" s="25">
        <f t="shared" si="105"/>
        <v>31.646048197773379</v>
      </c>
      <c r="AJ626">
        <v>100</v>
      </c>
      <c r="AL626">
        <f t="shared" si="103"/>
        <v>0.33842700983371499</v>
      </c>
      <c r="AN626" s="12">
        <v>45090</v>
      </c>
      <c r="AO626">
        <v>3.8</v>
      </c>
      <c r="AP626">
        <v>3.4</v>
      </c>
      <c r="AQ626">
        <v>3.1</v>
      </c>
      <c r="AR626" s="25">
        <f t="shared" si="106"/>
        <v>31.52391878336508</v>
      </c>
      <c r="AS626">
        <v>100</v>
      </c>
      <c r="AU626">
        <f t="shared" si="104"/>
        <v>-3.8642960367890511E-3</v>
      </c>
      <c r="AW626" s="12">
        <v>45149</v>
      </c>
      <c r="AX626">
        <v>4.4000000000000004</v>
      </c>
      <c r="AY626">
        <v>4.0999999999999996</v>
      </c>
      <c r="AZ626">
        <v>4.0999999999999996</v>
      </c>
      <c r="BA626" s="25">
        <f t="shared" si="100"/>
        <v>58.091189757528866</v>
      </c>
      <c r="BB626">
        <v>100</v>
      </c>
    </row>
    <row r="627" spans="1:54" ht="15" customHeight="1" x14ac:dyDescent="0.25">
      <c r="A627" s="8" t="s">
        <v>196</v>
      </c>
      <c r="B627" s="7" t="s">
        <v>54</v>
      </c>
      <c r="C627" s="9" t="s">
        <v>63</v>
      </c>
      <c r="D627" s="12">
        <v>44977</v>
      </c>
      <c r="E627">
        <v>2.5</v>
      </c>
      <c r="F627">
        <v>2.7</v>
      </c>
      <c r="G627">
        <v>1.9</v>
      </c>
      <c r="H627" s="25">
        <f t="shared" si="97"/>
        <v>10.386890710931251</v>
      </c>
      <c r="I627">
        <v>100</v>
      </c>
      <c r="L627" s="27" t="s">
        <v>106</v>
      </c>
      <c r="M627" s="12">
        <v>45007</v>
      </c>
      <c r="N627">
        <v>3.3</v>
      </c>
      <c r="O627">
        <v>2.6</v>
      </c>
      <c r="P627">
        <v>1.4</v>
      </c>
      <c r="Q627" s="25">
        <f t="shared" si="98"/>
        <v>10.367255756846317</v>
      </c>
      <c r="R627">
        <v>100</v>
      </c>
      <c r="T627">
        <f t="shared" si="101"/>
        <v>-6.3071605067923465E-5</v>
      </c>
      <c r="U627" s="27"/>
      <c r="V627" s="12">
        <v>45033</v>
      </c>
      <c r="W627">
        <v>3.5</v>
      </c>
      <c r="X627">
        <v>2.6</v>
      </c>
      <c r="Y627">
        <v>2</v>
      </c>
      <c r="Z627" s="25">
        <f t="shared" si="99"/>
        <v>14.541646995303752</v>
      </c>
      <c r="AA627">
        <v>100</v>
      </c>
      <c r="AC627">
        <f t="shared" si="102"/>
        <v>1.3014014798971178E-2</v>
      </c>
      <c r="AE627" s="12">
        <v>45062</v>
      </c>
      <c r="AF627">
        <v>3.8</v>
      </c>
      <c r="AG627">
        <v>2.9</v>
      </c>
      <c r="AH627">
        <v>2.2000000000000002</v>
      </c>
      <c r="AI627" s="25">
        <f t="shared" si="105"/>
        <v>19.406795918469246</v>
      </c>
      <c r="AJ627">
        <v>100</v>
      </c>
      <c r="AL627">
        <f t="shared" si="103"/>
        <v>0.28842083570786603</v>
      </c>
      <c r="AN627" s="12">
        <v>45090</v>
      </c>
      <c r="AO627">
        <v>3.8</v>
      </c>
      <c r="AP627">
        <v>3.1</v>
      </c>
      <c r="AQ627">
        <v>2.9</v>
      </c>
      <c r="AR627" s="25">
        <f t="shared" si="106"/>
        <v>26.86061718819273</v>
      </c>
      <c r="AS627">
        <v>100</v>
      </c>
      <c r="AU627">
        <f t="shared" si="104"/>
        <v>0.32483601690080888</v>
      </c>
      <c r="AW627" s="12">
        <v>45149</v>
      </c>
      <c r="AX627">
        <v>4.5</v>
      </c>
      <c r="AY627">
        <v>4</v>
      </c>
      <c r="AZ627">
        <v>3.2</v>
      </c>
      <c r="BA627" s="25">
        <f t="shared" si="100"/>
        <v>45.804420889339191</v>
      </c>
      <c r="BB627">
        <v>100</v>
      </c>
    </row>
    <row r="628" spans="1:54" ht="15" customHeight="1" x14ac:dyDescent="0.25">
      <c r="A628" s="8" t="s">
        <v>196</v>
      </c>
      <c r="B628" s="7" t="s">
        <v>55</v>
      </c>
      <c r="C628" s="9" t="s">
        <v>63</v>
      </c>
      <c r="D628" s="12">
        <v>44977</v>
      </c>
      <c r="E628">
        <v>2.8</v>
      </c>
      <c r="F628">
        <v>2.1</v>
      </c>
      <c r="G628">
        <v>1.9</v>
      </c>
      <c r="H628" s="25">
        <f t="shared" si="97"/>
        <v>8.7964594300514207</v>
      </c>
      <c r="I628">
        <v>100</v>
      </c>
      <c r="L628" s="27" t="s">
        <v>106</v>
      </c>
      <c r="M628" s="12">
        <v>45007</v>
      </c>
      <c r="N628">
        <v>3</v>
      </c>
      <c r="O628">
        <v>2.7</v>
      </c>
      <c r="P628">
        <v>1.8</v>
      </c>
      <c r="Q628" s="25">
        <f t="shared" si="98"/>
        <v>11.928234606598746</v>
      </c>
      <c r="R628">
        <v>100</v>
      </c>
      <c r="T628">
        <f t="shared" si="101"/>
        <v>1.0151964759990615E-2</v>
      </c>
      <c r="V628" s="12">
        <v>45033</v>
      </c>
      <c r="W628">
        <v>3.2</v>
      </c>
      <c r="X628">
        <v>3</v>
      </c>
      <c r="Y628">
        <v>2.2000000000000002</v>
      </c>
      <c r="Z628" s="25">
        <f t="shared" si="99"/>
        <v>16.989733070613603</v>
      </c>
      <c r="AA628">
        <v>100</v>
      </c>
      <c r="AC628">
        <f t="shared" si="102"/>
        <v>1.3603883798453325E-2</v>
      </c>
      <c r="AE628" s="12">
        <v>45062</v>
      </c>
      <c r="AF628">
        <v>3.8</v>
      </c>
      <c r="AG628">
        <v>3.4</v>
      </c>
      <c r="AH628">
        <v>2.4</v>
      </c>
      <c r="AI628" s="25">
        <f t="shared" si="105"/>
        <v>25.099754505855653</v>
      </c>
      <c r="AJ628">
        <v>100</v>
      </c>
      <c r="AL628">
        <f t="shared" si="103"/>
        <v>0.38999769318488331</v>
      </c>
      <c r="AN628" s="12">
        <v>45090</v>
      </c>
      <c r="AO628">
        <v>3.8</v>
      </c>
      <c r="AP628">
        <v>2.5</v>
      </c>
      <c r="AQ628">
        <v>3.5</v>
      </c>
      <c r="AR628" s="25">
        <f t="shared" si="106"/>
        <v>26.86061718819273</v>
      </c>
      <c r="AS628">
        <v>100</v>
      </c>
      <c r="AU628">
        <f t="shared" si="104"/>
        <v>6.7760998962499541E-2</v>
      </c>
      <c r="AW628" s="12">
        <v>45149</v>
      </c>
      <c r="AX628">
        <v>4.7</v>
      </c>
      <c r="AY628">
        <v>4.2</v>
      </c>
      <c r="AZ628">
        <v>4.2</v>
      </c>
      <c r="BA628" s="25">
        <f t="shared" si="100"/>
        <v>65.11579093095564</v>
      </c>
      <c r="BB628">
        <v>100</v>
      </c>
    </row>
    <row r="629" spans="1:54" ht="15" customHeight="1" x14ac:dyDescent="0.25">
      <c r="A629" s="8" t="s">
        <v>196</v>
      </c>
      <c r="B629" s="7" t="s">
        <v>56</v>
      </c>
      <c r="C629" s="9" t="s">
        <v>63</v>
      </c>
      <c r="D629" s="12">
        <v>44977</v>
      </c>
      <c r="E629">
        <v>2.4</v>
      </c>
      <c r="F629">
        <v>2.6</v>
      </c>
      <c r="G629">
        <v>2.6</v>
      </c>
      <c r="H629" s="25">
        <f t="shared" si="97"/>
        <v>12.742299802960201</v>
      </c>
      <c r="I629">
        <v>100</v>
      </c>
      <c r="L629" s="27" t="s">
        <v>106</v>
      </c>
      <c r="M629" s="12">
        <v>45007</v>
      </c>
      <c r="N629">
        <v>3.1</v>
      </c>
      <c r="O629">
        <v>2.9</v>
      </c>
      <c r="P629">
        <v>2.2000000000000002</v>
      </c>
      <c r="Q629" s="25">
        <f t="shared" si="98"/>
        <v>15.831859828224912</v>
      </c>
      <c r="R629">
        <v>100</v>
      </c>
      <c r="T629">
        <f t="shared" si="101"/>
        <v>7.2365734140999154E-3</v>
      </c>
      <c r="V629" s="12">
        <v>45033</v>
      </c>
      <c r="W629">
        <v>3.6</v>
      </c>
      <c r="X629">
        <v>3.3</v>
      </c>
      <c r="Y629">
        <v>2.7</v>
      </c>
      <c r="Z629" s="25">
        <f t="shared" si="99"/>
        <v>25.446900494077326</v>
      </c>
      <c r="AA629">
        <v>100</v>
      </c>
      <c r="AC629">
        <f t="shared" si="102"/>
        <v>1.8252676652558218E-2</v>
      </c>
      <c r="AE629" s="12">
        <v>45062</v>
      </c>
      <c r="AF629">
        <v>3.9</v>
      </c>
      <c r="AG629">
        <v>3.5</v>
      </c>
      <c r="AH629">
        <v>3</v>
      </c>
      <c r="AI629" s="25">
        <f t="shared" si="105"/>
        <v>32.353495593453637</v>
      </c>
      <c r="AJ629">
        <v>100</v>
      </c>
      <c r="AL629">
        <f t="shared" si="103"/>
        <v>0.23997358670247873</v>
      </c>
      <c r="AN629" s="12">
        <v>45090</v>
      </c>
      <c r="AO629">
        <v>4.2</v>
      </c>
      <c r="AP629">
        <v>3.6</v>
      </c>
      <c r="AQ629">
        <v>3</v>
      </c>
      <c r="AR629" s="25">
        <f t="shared" si="106"/>
        <v>35.922541197472484</v>
      </c>
      <c r="AS629">
        <v>100</v>
      </c>
      <c r="AU629">
        <f t="shared" si="104"/>
        <v>0.10457793522967797</v>
      </c>
      <c r="AW629" s="12">
        <v>45149</v>
      </c>
      <c r="AX629">
        <v>4.8</v>
      </c>
      <c r="AY629">
        <v>3.7</v>
      </c>
      <c r="AZ629">
        <v>4.0999999999999996</v>
      </c>
      <c r="BA629" s="25">
        <f t="shared" si="100"/>
        <v>57.340349113320897</v>
      </c>
      <c r="BB629">
        <v>100</v>
      </c>
    </row>
    <row r="630" spans="1:54" ht="15" customHeight="1" x14ac:dyDescent="0.25">
      <c r="A630" s="8" t="s">
        <v>196</v>
      </c>
      <c r="B630" s="7" t="s">
        <v>57</v>
      </c>
      <c r="C630" s="9" t="s">
        <v>63</v>
      </c>
      <c r="D630" s="12">
        <v>44977</v>
      </c>
      <c r="E630">
        <v>2.8</v>
      </c>
      <c r="F630">
        <v>2.2000000000000002</v>
      </c>
      <c r="G630">
        <v>1.7</v>
      </c>
      <c r="H630" s="25">
        <f t="shared" si="97"/>
        <v>8.3621342456926335</v>
      </c>
      <c r="I630">
        <v>100</v>
      </c>
      <c r="L630" s="27" t="s">
        <v>106</v>
      </c>
      <c r="M630" s="12">
        <v>45007</v>
      </c>
      <c r="N630">
        <v>3.3</v>
      </c>
      <c r="O630">
        <v>2.5</v>
      </c>
      <c r="P630">
        <v>2</v>
      </c>
      <c r="Q630" s="25">
        <f t="shared" si="98"/>
        <v>13.12105806725862</v>
      </c>
      <c r="R630">
        <v>100</v>
      </c>
      <c r="T630">
        <f t="shared" si="101"/>
        <v>1.5016824619087423E-2</v>
      </c>
      <c r="V630" s="12">
        <v>45033</v>
      </c>
      <c r="W630">
        <v>3.6</v>
      </c>
      <c r="X630">
        <v>3</v>
      </c>
      <c r="Y630">
        <v>2.5</v>
      </c>
      <c r="Z630" s="25">
        <f t="shared" si="99"/>
        <v>21.382464998495532</v>
      </c>
      <c r="AA630">
        <v>100</v>
      </c>
      <c r="AC630">
        <f t="shared" si="102"/>
        <v>1.8782798765920473E-2</v>
      </c>
      <c r="AE630" s="12">
        <v>45062</v>
      </c>
      <c r="AF630">
        <v>4.0999999999999996</v>
      </c>
      <c r="AG630">
        <v>3.2</v>
      </c>
      <c r="AH630">
        <v>2.6</v>
      </c>
      <c r="AI630" s="25">
        <f t="shared" si="105"/>
        <v>27.081314072107418</v>
      </c>
      <c r="AJ630">
        <v>100</v>
      </c>
      <c r="AL630">
        <f t="shared" si="103"/>
        <v>0.2361207236946245</v>
      </c>
      <c r="AN630" s="12">
        <v>45090</v>
      </c>
      <c r="AO630">
        <v>4.0999999999999996</v>
      </c>
      <c r="AP630">
        <v>3.5</v>
      </c>
      <c r="AQ630">
        <v>3</v>
      </c>
      <c r="AR630" s="25">
        <f t="shared" si="106"/>
        <v>34.012649213630745</v>
      </c>
      <c r="AS630">
        <v>100</v>
      </c>
      <c r="AU630">
        <f t="shared" si="104"/>
        <v>0.22774700442645585</v>
      </c>
      <c r="AW630" s="12">
        <v>45149</v>
      </c>
      <c r="AX630">
        <v>4.4000000000000004</v>
      </c>
      <c r="AY630">
        <v>3.4</v>
      </c>
      <c r="AZ630">
        <v>3.9</v>
      </c>
      <c r="BA630" s="25">
        <f t="shared" si="100"/>
        <v>46.039254940195029</v>
      </c>
      <c r="BB630">
        <v>100</v>
      </c>
    </row>
    <row r="631" spans="1:54" ht="15" customHeight="1" x14ac:dyDescent="0.25">
      <c r="A631" s="8" t="s">
        <v>196</v>
      </c>
      <c r="B631" s="7" t="s">
        <v>58</v>
      </c>
      <c r="C631" s="9" t="s">
        <v>63</v>
      </c>
      <c r="D631" s="12">
        <v>44977</v>
      </c>
      <c r="E631">
        <v>2.2999999999999998</v>
      </c>
      <c r="F631">
        <v>2.5</v>
      </c>
      <c r="G631">
        <v>1.7</v>
      </c>
      <c r="H631" s="25">
        <f t="shared" si="97"/>
        <v>7.9662935713403176</v>
      </c>
      <c r="I631">
        <v>100</v>
      </c>
      <c r="L631" s="27" t="s">
        <v>106</v>
      </c>
      <c r="M631" s="12">
        <v>45007</v>
      </c>
      <c r="N631">
        <v>2.9</v>
      </c>
      <c r="O631">
        <v>2.2000000000000002</v>
      </c>
      <c r="P631">
        <v>2.5</v>
      </c>
      <c r="Q631" s="25">
        <f t="shared" si="98"/>
        <v>12.578347936350985</v>
      </c>
      <c r="R631">
        <v>100</v>
      </c>
      <c r="T631">
        <f t="shared" si="101"/>
        <v>1.5225252697023505E-2</v>
      </c>
      <c r="V631" s="12">
        <v>45033</v>
      </c>
      <c r="W631">
        <v>3.2</v>
      </c>
      <c r="X631">
        <v>2.9</v>
      </c>
      <c r="Y631">
        <v>2.7</v>
      </c>
      <c r="Z631" s="25">
        <f t="shared" si="99"/>
        <v>19.704069123315179</v>
      </c>
      <c r="AA631">
        <v>100</v>
      </c>
      <c r="AC631">
        <f t="shared" si="102"/>
        <v>1.7263394263978212E-2</v>
      </c>
      <c r="AE631" s="12">
        <v>45062</v>
      </c>
      <c r="AF631">
        <v>3.8</v>
      </c>
      <c r="AG631">
        <v>3.4</v>
      </c>
      <c r="AH631">
        <v>3</v>
      </c>
      <c r="AI631" s="25">
        <f t="shared" si="105"/>
        <v>30.561413334121507</v>
      </c>
      <c r="AJ631">
        <v>100</v>
      </c>
      <c r="AL631">
        <f t="shared" si="103"/>
        <v>0.43863057627931534</v>
      </c>
      <c r="AN631" s="12">
        <v>45090</v>
      </c>
      <c r="AO631">
        <v>4</v>
      </c>
      <c r="AP631">
        <v>3.6</v>
      </c>
      <c r="AQ631">
        <v>3.1</v>
      </c>
      <c r="AR631" s="25">
        <f t="shared" si="106"/>
        <v>35.256523554911453</v>
      </c>
      <c r="AS631">
        <v>100</v>
      </c>
      <c r="AU631">
        <f t="shared" si="104"/>
        <v>0.14282362069142071</v>
      </c>
      <c r="AW631" s="12">
        <v>45149</v>
      </c>
      <c r="AX631">
        <v>4.4000000000000004</v>
      </c>
      <c r="AY631">
        <v>3.3</v>
      </c>
      <c r="AZ631">
        <v>4.5</v>
      </c>
      <c r="BA631" s="25">
        <f t="shared" si="100"/>
        <v>52.561986687210826</v>
      </c>
      <c r="BB631">
        <v>100</v>
      </c>
    </row>
    <row r="632" spans="1:54" ht="15" customHeight="1" x14ac:dyDescent="0.25">
      <c r="A632" s="8" t="s">
        <v>196</v>
      </c>
      <c r="B632" s="7" t="s">
        <v>59</v>
      </c>
      <c r="C632" s="9" t="s">
        <v>63</v>
      </c>
      <c r="D632" s="12">
        <v>44977</v>
      </c>
      <c r="E632">
        <v>2.1</v>
      </c>
      <c r="F632">
        <v>1.8</v>
      </c>
      <c r="G632">
        <v>2.1</v>
      </c>
      <c r="H632" s="25">
        <f t="shared" si="97"/>
        <v>6.2716006842694751</v>
      </c>
      <c r="I632">
        <v>100</v>
      </c>
      <c r="L632" s="27" t="s">
        <v>106</v>
      </c>
      <c r="M632" s="12">
        <v>45007</v>
      </c>
      <c r="N632">
        <v>2.7</v>
      </c>
      <c r="O632">
        <v>2</v>
      </c>
      <c r="P632">
        <v>2</v>
      </c>
      <c r="Q632" s="25">
        <f t="shared" si="98"/>
        <v>8.4823001646924414</v>
      </c>
      <c r="R632">
        <v>100</v>
      </c>
      <c r="T632">
        <f t="shared" si="101"/>
        <v>1.0065001474982854E-2</v>
      </c>
      <c r="V632" s="12">
        <v>45033</v>
      </c>
      <c r="W632">
        <v>3</v>
      </c>
      <c r="X632">
        <v>2.6</v>
      </c>
      <c r="Y632">
        <v>2.2999999999999998</v>
      </c>
      <c r="Z632" s="25">
        <f t="shared" si="99"/>
        <v>14.143057427379553</v>
      </c>
      <c r="AA632">
        <v>100</v>
      </c>
      <c r="AC632">
        <f t="shared" si="102"/>
        <v>1.9663161678892586E-2</v>
      </c>
      <c r="AE632" s="12">
        <v>45062</v>
      </c>
      <c r="AF632">
        <v>3.3</v>
      </c>
      <c r="AG632">
        <v>3</v>
      </c>
      <c r="AH632">
        <v>2.5</v>
      </c>
      <c r="AI632" s="25">
        <f t="shared" si="105"/>
        <v>19.600592915287567</v>
      </c>
      <c r="AJ632">
        <v>100</v>
      </c>
      <c r="AL632">
        <f t="shared" si="103"/>
        <v>0.32612593801083356</v>
      </c>
      <c r="AN632" s="12">
        <v>45090</v>
      </c>
      <c r="AO632">
        <v>3.5</v>
      </c>
      <c r="AP632">
        <v>3</v>
      </c>
      <c r="AQ632">
        <v>2.9</v>
      </c>
      <c r="AR632" s="25">
        <f t="shared" si="106"/>
        <v>23.922246309382029</v>
      </c>
      <c r="AS632">
        <v>100</v>
      </c>
      <c r="AU632">
        <f t="shared" si="104"/>
        <v>0.19912528766248139</v>
      </c>
      <c r="AW632" s="12">
        <v>45149</v>
      </c>
      <c r="AX632">
        <v>4.3</v>
      </c>
      <c r="AY632">
        <v>3.6</v>
      </c>
      <c r="AZ632">
        <v>3.7</v>
      </c>
      <c r="BA632" s="25">
        <f t="shared" si="100"/>
        <v>44.992908237008777</v>
      </c>
      <c r="BB632">
        <v>100</v>
      </c>
    </row>
    <row r="633" spans="1:54" ht="15" customHeight="1" x14ac:dyDescent="0.25">
      <c r="A633" s="8" t="s">
        <v>196</v>
      </c>
      <c r="B633" s="7" t="s">
        <v>60</v>
      </c>
      <c r="C633" s="9" t="s">
        <v>63</v>
      </c>
      <c r="D633" s="12">
        <v>44977</v>
      </c>
      <c r="E633">
        <v>2.2999999999999998</v>
      </c>
      <c r="F633">
        <v>2</v>
      </c>
      <c r="G633">
        <v>2</v>
      </c>
      <c r="H633" s="25">
        <f t="shared" si="97"/>
        <v>7.2256631032565233</v>
      </c>
      <c r="I633">
        <v>100</v>
      </c>
      <c r="L633" s="27" t="s">
        <v>106</v>
      </c>
      <c r="M633" s="12">
        <v>45007</v>
      </c>
      <c r="N633">
        <v>2.6</v>
      </c>
      <c r="O633">
        <v>2.1</v>
      </c>
      <c r="P633">
        <v>2.1</v>
      </c>
      <c r="Q633" s="25">
        <f t="shared" si="98"/>
        <v>9.0053753415151423</v>
      </c>
      <c r="R633">
        <v>100</v>
      </c>
      <c r="T633">
        <f t="shared" si="101"/>
        <v>7.3394216810398838E-3</v>
      </c>
      <c r="V633" s="12">
        <v>45033</v>
      </c>
      <c r="W633">
        <v>2.6</v>
      </c>
      <c r="X633">
        <v>2.5</v>
      </c>
      <c r="Y633">
        <v>2.1</v>
      </c>
      <c r="Z633" s="25">
        <f t="shared" si="99"/>
        <v>10.802366339368502</v>
      </c>
      <c r="AA633">
        <v>100</v>
      </c>
      <c r="AC633">
        <f t="shared" si="102"/>
        <v>6.9978290927481968E-3</v>
      </c>
      <c r="AE633" s="12">
        <v>45062</v>
      </c>
      <c r="AF633">
        <v>3</v>
      </c>
      <c r="AG633">
        <v>2.7</v>
      </c>
      <c r="AH633">
        <v>2.9</v>
      </c>
      <c r="AI633" s="25">
        <f t="shared" si="105"/>
        <v>18.472564803107979</v>
      </c>
      <c r="AJ633">
        <v>100</v>
      </c>
      <c r="AL633">
        <f t="shared" si="103"/>
        <v>0.53617614959912019</v>
      </c>
      <c r="AN633" s="12">
        <v>45090</v>
      </c>
      <c r="AO633">
        <v>3.2</v>
      </c>
      <c r="AP633">
        <v>2.8</v>
      </c>
      <c r="AQ633">
        <v>2.8</v>
      </c>
      <c r="AR633" s="25">
        <f t="shared" si="106"/>
        <v>19.704069123315179</v>
      </c>
      <c r="AS633">
        <v>100</v>
      </c>
      <c r="AU633">
        <f t="shared" si="104"/>
        <v>6.449844398982571E-2</v>
      </c>
      <c r="AW633" s="12">
        <v>45149</v>
      </c>
      <c r="AX633">
        <v>3.9</v>
      </c>
      <c r="AY633">
        <v>3.7</v>
      </c>
      <c r="AZ633">
        <v>3.4</v>
      </c>
      <c r="BA633" s="25">
        <f t="shared" si="100"/>
        <v>38.602123381443732</v>
      </c>
      <c r="BB633">
        <v>100</v>
      </c>
    </row>
    <row r="634" spans="1:54" ht="15" customHeight="1" x14ac:dyDescent="0.25">
      <c r="A634" s="8" t="s">
        <v>197</v>
      </c>
      <c r="B634" s="7" t="s">
        <v>53</v>
      </c>
      <c r="C634" s="9" t="s">
        <v>63</v>
      </c>
      <c r="D634" s="12">
        <v>44977</v>
      </c>
      <c r="E634">
        <v>2.8</v>
      </c>
      <c r="F634">
        <v>2.4</v>
      </c>
      <c r="G634">
        <v>1.8</v>
      </c>
      <c r="H634" s="25">
        <f t="shared" si="97"/>
        <v>9.6980965216316903</v>
      </c>
      <c r="I634">
        <v>100</v>
      </c>
      <c r="L634" s="27" t="s">
        <v>106</v>
      </c>
      <c r="M634" s="12">
        <v>45007</v>
      </c>
      <c r="N634">
        <v>3.4</v>
      </c>
      <c r="O634">
        <v>2.4</v>
      </c>
      <c r="P634">
        <v>1.8</v>
      </c>
      <c r="Q634" s="25">
        <f t="shared" si="98"/>
        <v>11.77626006198134</v>
      </c>
      <c r="R634">
        <v>100</v>
      </c>
      <c r="T634">
        <f t="shared" si="101"/>
        <v>6.4718671480319184E-3</v>
      </c>
      <c r="V634" s="12">
        <v>45036</v>
      </c>
      <c r="W634">
        <v>4</v>
      </c>
      <c r="X634">
        <v>2.9</v>
      </c>
      <c r="Y634">
        <v>2.6</v>
      </c>
      <c r="Z634" s="25">
        <f t="shared" si="99"/>
        <v>23.758294442772812</v>
      </c>
      <c r="AA634">
        <v>100</v>
      </c>
      <c r="AC634">
        <f t="shared" si="102"/>
        <v>2.4201588392964834E-2</v>
      </c>
      <c r="AD634" s="27" t="s">
        <v>106</v>
      </c>
      <c r="AE634" s="12">
        <v>45062</v>
      </c>
      <c r="AF634">
        <v>4</v>
      </c>
      <c r="AG634">
        <v>2.6</v>
      </c>
      <c r="AH634">
        <v>2.2999999999999998</v>
      </c>
      <c r="AI634" s="25">
        <f t="shared" si="105"/>
        <v>18.857409903172737</v>
      </c>
      <c r="AJ634">
        <v>100</v>
      </c>
      <c r="AL634">
        <f t="shared" si="103"/>
        <v>-0.23089247634012589</v>
      </c>
      <c r="AN634" s="12">
        <v>45090</v>
      </c>
      <c r="AO634">
        <v>4.3</v>
      </c>
      <c r="AP634">
        <v>2.9</v>
      </c>
      <c r="AQ634">
        <v>2.2999999999999998</v>
      </c>
      <c r="AR634" s="25">
        <f t="shared" si="106"/>
        <v>22.829953813637019</v>
      </c>
      <c r="AS634">
        <v>100</v>
      </c>
      <c r="AU634">
        <f t="shared" si="104"/>
        <v>0.19104879127548308</v>
      </c>
      <c r="AW634" s="12">
        <v>45149</v>
      </c>
      <c r="AX634">
        <v>4.8</v>
      </c>
      <c r="AY634">
        <v>3.7</v>
      </c>
      <c r="AZ634">
        <v>3.5</v>
      </c>
      <c r="BA634" s="25">
        <f t="shared" si="100"/>
        <v>48.858048948628465</v>
      </c>
      <c r="BB634">
        <v>100</v>
      </c>
    </row>
    <row r="635" spans="1:54" ht="15" customHeight="1" x14ac:dyDescent="0.25">
      <c r="A635" s="8" t="s">
        <v>197</v>
      </c>
      <c r="B635" s="7" t="s">
        <v>54</v>
      </c>
      <c r="C635" s="9" t="s">
        <v>63</v>
      </c>
      <c r="D635" s="12">
        <v>44977</v>
      </c>
      <c r="E635">
        <v>3.4</v>
      </c>
      <c r="F635">
        <v>2</v>
      </c>
      <c r="G635">
        <v>1.4</v>
      </c>
      <c r="H635" s="25">
        <f t="shared" si="97"/>
        <v>7.7173223535433255</v>
      </c>
      <c r="I635">
        <v>100</v>
      </c>
      <c r="L635" s="27" t="s">
        <v>106</v>
      </c>
      <c r="M635" s="12">
        <v>45007</v>
      </c>
      <c r="N635">
        <v>3.9</v>
      </c>
      <c r="O635">
        <v>2.4</v>
      </c>
      <c r="P635">
        <v>2.1</v>
      </c>
      <c r="Q635" s="25">
        <f t="shared" si="98"/>
        <v>15.506704988578369</v>
      </c>
      <c r="R635">
        <v>100</v>
      </c>
      <c r="T635">
        <f t="shared" si="101"/>
        <v>2.3260168394060064E-2</v>
      </c>
      <c r="V635" s="12">
        <v>45036</v>
      </c>
      <c r="W635">
        <v>4.3</v>
      </c>
      <c r="X635">
        <v>2.7</v>
      </c>
      <c r="Y635">
        <v>2.2999999999999998</v>
      </c>
      <c r="Z635" s="25">
        <f t="shared" si="99"/>
        <v>21.107575641306422</v>
      </c>
      <c r="AA635">
        <v>100</v>
      </c>
      <c r="AC635">
        <f t="shared" si="102"/>
        <v>1.0633086237226507E-2</v>
      </c>
      <c r="AD635" s="27" t="s">
        <v>106</v>
      </c>
      <c r="AE635" s="12">
        <v>45062</v>
      </c>
      <c r="AF635">
        <v>4.4000000000000004</v>
      </c>
      <c r="AG635">
        <v>2.2999999999999998</v>
      </c>
      <c r="AH635">
        <v>3</v>
      </c>
      <c r="AI635" s="25">
        <f t="shared" si="105"/>
        <v>24.268017850817756</v>
      </c>
      <c r="AJ635">
        <v>100</v>
      </c>
      <c r="AL635">
        <f t="shared" si="103"/>
        <v>0.13944682959722782</v>
      </c>
      <c r="AN635" s="12">
        <v>45090</v>
      </c>
      <c r="AO635">
        <v>4.5</v>
      </c>
      <c r="AP635">
        <v>3.1</v>
      </c>
      <c r="AQ635">
        <v>2.1</v>
      </c>
      <c r="AR635" s="25">
        <f t="shared" si="106"/>
        <v>23.891812130550377</v>
      </c>
      <c r="AS635">
        <v>100</v>
      </c>
      <c r="AU635">
        <f t="shared" si="104"/>
        <v>-1.5613832183042952E-2</v>
      </c>
      <c r="AW635" s="12">
        <v>45149</v>
      </c>
      <c r="AX635">
        <v>4.9000000000000004</v>
      </c>
      <c r="AY635">
        <v>3.7</v>
      </c>
      <c r="AZ635">
        <v>3.1</v>
      </c>
      <c r="BA635" s="25">
        <f t="shared" si="100"/>
        <v>44.488093567485073</v>
      </c>
      <c r="BB635">
        <v>100</v>
      </c>
    </row>
    <row r="636" spans="1:54" ht="15.75" customHeight="1" x14ac:dyDescent="0.25">
      <c r="A636" s="8" t="s">
        <v>197</v>
      </c>
      <c r="B636" s="7" t="s">
        <v>55</v>
      </c>
      <c r="C636" s="9" t="s">
        <v>63</v>
      </c>
      <c r="D636" s="12">
        <v>44977</v>
      </c>
      <c r="E636">
        <v>2.7</v>
      </c>
      <c r="F636">
        <v>2.2000000000000002</v>
      </c>
      <c r="G636">
        <v>1.8</v>
      </c>
      <c r="H636" s="25">
        <f t="shared" si="97"/>
        <v>8.4823001646924414</v>
      </c>
      <c r="I636">
        <v>100</v>
      </c>
      <c r="L636" s="27" t="s">
        <v>106</v>
      </c>
      <c r="M636" s="12">
        <v>45007</v>
      </c>
      <c r="N636">
        <v>2.9</v>
      </c>
      <c r="O636">
        <v>2.1</v>
      </c>
      <c r="P636">
        <v>2</v>
      </c>
      <c r="Q636" s="25">
        <f t="shared" si="98"/>
        <v>9.5718437668655501</v>
      </c>
      <c r="R636">
        <v>100</v>
      </c>
      <c r="T636">
        <f t="shared" si="101"/>
        <v>4.0281396387629237E-3</v>
      </c>
      <c r="V636" s="12">
        <v>45036</v>
      </c>
      <c r="W636">
        <v>3.1</v>
      </c>
      <c r="X636">
        <v>2.6</v>
      </c>
      <c r="Y636">
        <v>2</v>
      </c>
      <c r="Z636" s="25">
        <f t="shared" si="99"/>
        <v>12.879744481554752</v>
      </c>
      <c r="AA636">
        <v>100</v>
      </c>
      <c r="AC636">
        <f t="shared" si="102"/>
        <v>1.0235518416146434E-2</v>
      </c>
      <c r="AD636" s="27" t="s">
        <v>106</v>
      </c>
      <c r="AE636" s="12">
        <v>45062</v>
      </c>
      <c r="AF636">
        <v>3.5</v>
      </c>
      <c r="AG636">
        <v>2.9</v>
      </c>
      <c r="AH636">
        <v>2.2000000000000002</v>
      </c>
      <c r="AI636" s="25">
        <f t="shared" si="105"/>
        <v>17.874680451221675</v>
      </c>
      <c r="AJ636">
        <v>100</v>
      </c>
      <c r="AL636">
        <f t="shared" si="103"/>
        <v>0.32754023528081089</v>
      </c>
      <c r="AN636" s="12">
        <v>45090</v>
      </c>
      <c r="AO636">
        <v>3.5</v>
      </c>
      <c r="AP636">
        <v>2.9</v>
      </c>
      <c r="AQ636">
        <v>2.2999999999999998</v>
      </c>
      <c r="AR636" s="25">
        <f t="shared" si="106"/>
        <v>18.58252054598362</v>
      </c>
      <c r="AS636">
        <v>100</v>
      </c>
      <c r="AU636">
        <f t="shared" si="104"/>
        <v>3.8812055218128479E-2</v>
      </c>
      <c r="AW636" s="12">
        <v>45149</v>
      </c>
      <c r="AX636">
        <v>4.2</v>
      </c>
      <c r="AY636">
        <v>3.7</v>
      </c>
      <c r="AZ636">
        <v>3.1</v>
      </c>
      <c r="BA636" s="25">
        <f t="shared" si="100"/>
        <v>38.132651629272921</v>
      </c>
      <c r="BB636">
        <v>100</v>
      </c>
    </row>
    <row r="637" spans="1:54" ht="15.75" customHeight="1" x14ac:dyDescent="0.25">
      <c r="A637" s="8" t="s">
        <v>197</v>
      </c>
      <c r="B637" s="7" t="s">
        <v>56</v>
      </c>
      <c r="C637" s="9" t="s">
        <v>63</v>
      </c>
      <c r="D637" s="12">
        <v>44977</v>
      </c>
      <c r="E637">
        <v>2.4</v>
      </c>
      <c r="F637">
        <v>2.4</v>
      </c>
      <c r="G637">
        <v>1.4</v>
      </c>
      <c r="H637" s="25">
        <f t="shared" si="97"/>
        <v>6.8046896876754914</v>
      </c>
      <c r="I637">
        <v>100</v>
      </c>
      <c r="L637" s="27" t="s">
        <v>106</v>
      </c>
      <c r="M637" s="12">
        <v>45007</v>
      </c>
      <c r="N637">
        <v>2.7</v>
      </c>
      <c r="O637">
        <v>2.6</v>
      </c>
      <c r="P637">
        <v>1.8</v>
      </c>
      <c r="Q637" s="25">
        <f t="shared" si="98"/>
        <v>10.263583199277857</v>
      </c>
      <c r="R637">
        <v>100</v>
      </c>
      <c r="T637">
        <f t="shared" si="101"/>
        <v>1.3699666134671155E-2</v>
      </c>
      <c r="V637" s="12">
        <v>45036</v>
      </c>
      <c r="W637">
        <v>2.8</v>
      </c>
      <c r="X637">
        <v>2.6</v>
      </c>
      <c r="Y637">
        <v>1.7</v>
      </c>
      <c r="Z637" s="25">
        <f t="shared" si="99"/>
        <v>10.165408428853171</v>
      </c>
      <c r="AA637">
        <v>100</v>
      </c>
      <c r="AC637">
        <f t="shared" si="102"/>
        <v>-3.3142731994907231E-4</v>
      </c>
      <c r="AD637" s="27" t="s">
        <v>106</v>
      </c>
      <c r="AE637" s="12">
        <v>45062</v>
      </c>
      <c r="AF637">
        <v>3.3</v>
      </c>
      <c r="AG637">
        <v>3.1</v>
      </c>
      <c r="AH637">
        <v>1.9</v>
      </c>
      <c r="AI637" s="25">
        <f t="shared" si="105"/>
        <v>16.198837120072369</v>
      </c>
      <c r="AJ637">
        <v>100</v>
      </c>
      <c r="AL637">
        <f t="shared" si="103"/>
        <v>0.46567998628838803</v>
      </c>
      <c r="AN637" s="12">
        <v>45090</v>
      </c>
      <c r="AO637">
        <v>3.2</v>
      </c>
      <c r="AP637">
        <v>3</v>
      </c>
      <c r="AQ637">
        <v>2.1</v>
      </c>
      <c r="AR637" s="25">
        <f t="shared" si="106"/>
        <v>16.342564983974103</v>
      </c>
      <c r="AS637">
        <v>100</v>
      </c>
      <c r="AU637">
        <f t="shared" si="104"/>
        <v>8.8281104368962051E-3</v>
      </c>
      <c r="AW637" s="12">
        <v>45149</v>
      </c>
      <c r="AX637">
        <v>3.8</v>
      </c>
      <c r="AY637">
        <v>3.7</v>
      </c>
      <c r="AZ637">
        <v>3</v>
      </c>
      <c r="BA637" s="25">
        <f t="shared" si="100"/>
        <v>33.49369737716588</v>
      </c>
      <c r="BB637">
        <v>100</v>
      </c>
    </row>
    <row r="638" spans="1:54" ht="15.75" customHeight="1" x14ac:dyDescent="0.25">
      <c r="A638" s="8" t="s">
        <v>197</v>
      </c>
      <c r="B638" s="7" t="s">
        <v>57</v>
      </c>
      <c r="C638" s="9" t="s">
        <v>63</v>
      </c>
      <c r="D638" s="12">
        <v>44977</v>
      </c>
      <c r="E638">
        <v>2.5</v>
      </c>
      <c r="F638">
        <v>1.8</v>
      </c>
      <c r="G638">
        <v>1.5</v>
      </c>
      <c r="H638" s="25">
        <f t="shared" si="97"/>
        <v>5.3456162496238813</v>
      </c>
      <c r="I638">
        <v>100</v>
      </c>
      <c r="L638" s="27" t="s">
        <v>106</v>
      </c>
      <c r="M638" s="12">
        <v>45007</v>
      </c>
      <c r="N638">
        <v>2.6</v>
      </c>
      <c r="O638">
        <v>2</v>
      </c>
      <c r="P638">
        <v>1.6</v>
      </c>
      <c r="Q638" s="25">
        <f t="shared" si="98"/>
        <v>6.6161941284601049</v>
      </c>
      <c r="R638">
        <v>100</v>
      </c>
      <c r="T638">
        <f t="shared" si="101"/>
        <v>7.1081155710847064E-3</v>
      </c>
      <c r="V638" s="12">
        <v>45036</v>
      </c>
      <c r="W638">
        <v>2.9</v>
      </c>
      <c r="X638">
        <v>2.2999999999999998</v>
      </c>
      <c r="Y638">
        <v>2.1</v>
      </c>
      <c r="Z638" s="25">
        <f t="shared" si="99"/>
        <v>11.023848621446586</v>
      </c>
      <c r="AA638">
        <v>100</v>
      </c>
      <c r="AC638">
        <f t="shared" si="102"/>
        <v>1.76048511341136E-2</v>
      </c>
      <c r="AD638" s="27" t="s">
        <v>106</v>
      </c>
      <c r="AE638" s="12">
        <v>45062</v>
      </c>
      <c r="AF638">
        <v>3.5</v>
      </c>
      <c r="AG638">
        <v>2.8</v>
      </c>
      <c r="AH638">
        <v>2.4</v>
      </c>
      <c r="AI638" s="25">
        <f t="shared" si="105"/>
        <v>18.58252054598362</v>
      </c>
      <c r="AJ638">
        <v>100</v>
      </c>
      <c r="AL638">
        <f t="shared" si="103"/>
        <v>0.52185912324679495</v>
      </c>
      <c r="AN638" s="12">
        <v>45090</v>
      </c>
      <c r="AO638">
        <v>3.7</v>
      </c>
      <c r="AP638">
        <v>3.1</v>
      </c>
      <c r="AQ638">
        <v>3</v>
      </c>
      <c r="AR638" s="25">
        <f t="shared" si="106"/>
        <v>27.03281573551762</v>
      </c>
      <c r="AS638">
        <v>100</v>
      </c>
      <c r="AU638">
        <f t="shared" si="104"/>
        <v>0.37459738021869676</v>
      </c>
      <c r="AW638" s="12">
        <v>45149</v>
      </c>
      <c r="AX638">
        <v>4.5</v>
      </c>
      <c r="AY638">
        <v>3.9</v>
      </c>
      <c r="AZ638">
        <v>4.2</v>
      </c>
      <c r="BA638" s="25">
        <f t="shared" si="100"/>
        <v>57.9712201880699</v>
      </c>
      <c r="BB638">
        <v>100</v>
      </c>
    </row>
    <row r="639" spans="1:54" ht="15.75" customHeight="1" x14ac:dyDescent="0.25">
      <c r="A639" s="8" t="s">
        <v>197</v>
      </c>
      <c r="B639" s="7" t="s">
        <v>58</v>
      </c>
      <c r="C639" s="9" t="s">
        <v>63</v>
      </c>
      <c r="D639" s="12">
        <v>44977</v>
      </c>
      <c r="E639">
        <v>2.6</v>
      </c>
      <c r="F639">
        <v>1.9</v>
      </c>
      <c r="G639">
        <v>1.7</v>
      </c>
      <c r="H639" s="25">
        <f t="shared" si="97"/>
        <v>6.6161941284601031</v>
      </c>
      <c r="I639">
        <v>100</v>
      </c>
      <c r="L639" s="27" t="s">
        <v>106</v>
      </c>
      <c r="M639" s="12">
        <v>45007</v>
      </c>
      <c r="N639">
        <v>2.9</v>
      </c>
      <c r="O639">
        <v>2.2999999999999998</v>
      </c>
      <c r="P639">
        <v>2.2000000000000002</v>
      </c>
      <c r="Q639" s="25">
        <f t="shared" si="98"/>
        <v>11.530626786378786</v>
      </c>
      <c r="R639">
        <v>100</v>
      </c>
      <c r="T639">
        <f t="shared" si="101"/>
        <v>1.8516213153113716E-2</v>
      </c>
      <c r="V639" s="12">
        <v>45036</v>
      </c>
      <c r="W639">
        <v>3.1</v>
      </c>
      <c r="X639">
        <v>2.4</v>
      </c>
      <c r="Y639">
        <v>2.5</v>
      </c>
      <c r="Z639" s="25">
        <f t="shared" si="99"/>
        <v>14.614492674958871</v>
      </c>
      <c r="AA639">
        <v>100</v>
      </c>
      <c r="AC639">
        <f t="shared" si="102"/>
        <v>8.1726548682512501E-3</v>
      </c>
      <c r="AD639" s="27" t="s">
        <v>106</v>
      </c>
      <c r="AE639" s="12">
        <v>45062</v>
      </c>
      <c r="AF639">
        <v>3.7</v>
      </c>
      <c r="AG639">
        <v>3.1</v>
      </c>
      <c r="AH639">
        <v>3.1</v>
      </c>
      <c r="AI639" s="25">
        <f t="shared" si="105"/>
        <v>27.926402495923075</v>
      </c>
      <c r="AJ639">
        <v>100</v>
      </c>
      <c r="AL639">
        <f t="shared" si="103"/>
        <v>0.64718525167576613</v>
      </c>
      <c r="AN639" s="12">
        <v>45090</v>
      </c>
      <c r="AO639">
        <v>3.7</v>
      </c>
      <c r="AP639">
        <v>3.3</v>
      </c>
      <c r="AQ639">
        <v>3.1</v>
      </c>
      <c r="AR639" s="25">
        <f t="shared" si="106"/>
        <v>29.757165614802524</v>
      </c>
      <c r="AS639">
        <v>100</v>
      </c>
      <c r="AU639">
        <f t="shared" si="104"/>
        <v>6.3457965999184518E-2</v>
      </c>
      <c r="AW639" s="12">
        <v>45149</v>
      </c>
      <c r="AX639">
        <v>4.5999999999999996</v>
      </c>
      <c r="AY639">
        <v>3.9</v>
      </c>
      <c r="AZ639">
        <v>3.4</v>
      </c>
      <c r="BA639" s="25">
        <f t="shared" si="100"/>
        <v>48.131948346567519</v>
      </c>
      <c r="BB639">
        <v>100</v>
      </c>
    </row>
    <row r="640" spans="1:54" ht="15.75" customHeight="1" x14ac:dyDescent="0.25">
      <c r="A640" s="8" t="s">
        <v>197</v>
      </c>
      <c r="B640" s="7" t="s">
        <v>59</v>
      </c>
      <c r="C640" s="9" t="s">
        <v>63</v>
      </c>
      <c r="D640" s="12">
        <v>44977</v>
      </c>
      <c r="E640">
        <v>2.6</v>
      </c>
      <c r="F640">
        <v>2.2999999999999998</v>
      </c>
      <c r="G640">
        <v>1.5</v>
      </c>
      <c r="H640" s="25">
        <f t="shared" si="97"/>
        <v>7.3717471616484493</v>
      </c>
      <c r="I640">
        <v>100</v>
      </c>
      <c r="L640" s="27" t="s">
        <v>106</v>
      </c>
      <c r="M640" s="12">
        <v>45007</v>
      </c>
      <c r="N640">
        <v>2.8</v>
      </c>
      <c r="O640">
        <v>2.5</v>
      </c>
      <c r="P640">
        <v>1.8</v>
      </c>
      <c r="Q640" s="25">
        <f t="shared" si="98"/>
        <v>10.165408428853171</v>
      </c>
      <c r="R640">
        <v>100</v>
      </c>
      <c r="T640">
        <f t="shared" si="101"/>
        <v>1.0711196136269165E-2</v>
      </c>
      <c r="V640" s="12">
        <v>45036</v>
      </c>
      <c r="W640">
        <v>3.3</v>
      </c>
      <c r="X640">
        <v>3.2</v>
      </c>
      <c r="Y640">
        <v>2.6</v>
      </c>
      <c r="Z640" s="25">
        <f t="shared" si="99"/>
        <v>21.797155228769384</v>
      </c>
      <c r="AA640">
        <v>100</v>
      </c>
      <c r="AC640">
        <f t="shared" si="102"/>
        <v>2.6303063482654838E-2</v>
      </c>
      <c r="AD640" s="27" t="s">
        <v>106</v>
      </c>
      <c r="AE640" s="12">
        <v>45062</v>
      </c>
      <c r="AF640">
        <v>3.5</v>
      </c>
      <c r="AG640">
        <v>3.2</v>
      </c>
      <c r="AH640">
        <v>2.8</v>
      </c>
      <c r="AI640" s="25">
        <f t="shared" si="105"/>
        <v>24.740042147019622</v>
      </c>
      <c r="AJ640">
        <v>100</v>
      </c>
      <c r="AL640">
        <f t="shared" si="103"/>
        <v>0.12657053219042214</v>
      </c>
      <c r="AN640" s="12">
        <v>45090</v>
      </c>
      <c r="AO640">
        <v>3.6</v>
      </c>
      <c r="AP640">
        <v>3.3</v>
      </c>
      <c r="AQ640">
        <v>2.5</v>
      </c>
      <c r="AR640" s="25">
        <f t="shared" si="106"/>
        <v>23.778714795021145</v>
      </c>
      <c r="AS640">
        <v>100</v>
      </c>
      <c r="AU640">
        <f t="shared" si="104"/>
        <v>-3.9607615554354388E-2</v>
      </c>
      <c r="AW640" s="12">
        <v>45149</v>
      </c>
      <c r="AX640">
        <v>4.5</v>
      </c>
      <c r="AY640">
        <v>4.4000000000000004</v>
      </c>
      <c r="AZ640">
        <v>3.5</v>
      </c>
      <c r="BA640" s="25">
        <f t="shared" si="100"/>
        <v>55.143786799839091</v>
      </c>
      <c r="BB640">
        <v>100</v>
      </c>
    </row>
    <row r="641" spans="1:54" ht="15.75" customHeight="1" x14ac:dyDescent="0.25">
      <c r="A641" s="8" t="s">
        <v>197</v>
      </c>
      <c r="B641" s="7" t="s">
        <v>60</v>
      </c>
      <c r="C641" s="9" t="s">
        <v>63</v>
      </c>
      <c r="D641" s="12">
        <v>44977</v>
      </c>
      <c r="E641">
        <v>2.4</v>
      </c>
      <c r="F641">
        <v>1.6</v>
      </c>
      <c r="G641">
        <v>2.1</v>
      </c>
      <c r="H641" s="25">
        <f t="shared" si="97"/>
        <v>6.4512605141466413</v>
      </c>
      <c r="I641">
        <v>95</v>
      </c>
      <c r="L641" s="27" t="s">
        <v>106</v>
      </c>
      <c r="M641" s="12">
        <v>45007</v>
      </c>
      <c r="N641">
        <v>2.8</v>
      </c>
      <c r="O641">
        <v>2.2000000000000002</v>
      </c>
      <c r="P641">
        <v>2.1</v>
      </c>
      <c r="Q641" s="25">
        <f t="shared" si="98"/>
        <v>10.165408428853175</v>
      </c>
      <c r="R641">
        <v>100</v>
      </c>
      <c r="T641">
        <f t="shared" si="101"/>
        <v>1.5157169530864477E-2</v>
      </c>
      <c r="V641" s="12">
        <v>45036</v>
      </c>
      <c r="W641">
        <v>2.9</v>
      </c>
      <c r="X641">
        <v>2.6</v>
      </c>
      <c r="Y641">
        <v>2.5</v>
      </c>
      <c r="Z641" s="25">
        <f t="shared" si="99"/>
        <v>14.81044951672653</v>
      </c>
      <c r="AA641">
        <v>100</v>
      </c>
      <c r="AC641">
        <f t="shared" si="102"/>
        <v>1.2977322547337812E-2</v>
      </c>
      <c r="AD641" s="27" t="s">
        <v>106</v>
      </c>
      <c r="AE641" s="12">
        <v>45062</v>
      </c>
      <c r="AF641">
        <v>3.3</v>
      </c>
      <c r="AG641">
        <v>3</v>
      </c>
      <c r="AH641">
        <v>2.2999999999999998</v>
      </c>
      <c r="AI641" s="25">
        <f t="shared" ref="AI641" si="107">IF(AJ641=0,"",PI()*((AG641+AH641)/4)^2*AF641)</f>
        <v>18.201013388113314</v>
      </c>
      <c r="AJ641">
        <v>100</v>
      </c>
      <c r="AL641">
        <f t="shared" si="103"/>
        <v>0.20602535141926251</v>
      </c>
      <c r="AN641" s="12">
        <v>45090</v>
      </c>
      <c r="AO641">
        <v>3.3</v>
      </c>
      <c r="AP641">
        <v>2.4</v>
      </c>
      <c r="AQ641">
        <v>2.7</v>
      </c>
      <c r="AR641" s="25">
        <f t="shared" ref="AR641" si="108">IF(AS641=0,"",PI()*((AP641+AQ641)/4)^2*AO641)</f>
        <v>16.853270139723293</v>
      </c>
      <c r="AS641">
        <v>100</v>
      </c>
      <c r="AU641">
        <f t="shared" si="104"/>
        <v>-7.688478805332212E-2</v>
      </c>
      <c r="AW641" s="12">
        <v>45149</v>
      </c>
      <c r="AX641">
        <v>3.8</v>
      </c>
      <c r="AY641">
        <v>3.7</v>
      </c>
      <c r="AZ641">
        <v>3.3</v>
      </c>
      <c r="BA641" s="25">
        <f t="shared" si="100"/>
        <v>36.560284506151213</v>
      </c>
      <c r="BB641">
        <v>100</v>
      </c>
    </row>
  </sheetData>
  <autoFilter ref="A1:BE641" xr:uid="{00000000-0001-0000-0000-000000000000}"/>
  <phoneticPr fontId="6" type="noConversion"/>
  <conditionalFormatting sqref="T1:T1048576">
    <cfRule type="cellIs" dxfId="5" priority="9" stopIfTrue="1" operator="lessThanOrEqual">
      <formula>-0.09</formula>
    </cfRule>
  </conditionalFormatting>
  <conditionalFormatting sqref="AC1:AC1048576">
    <cfRule type="cellIs" dxfId="4" priority="8" stopIfTrue="1" operator="lessThanOrEqual">
      <formula>-0.09</formula>
    </cfRule>
  </conditionalFormatting>
  <conditionalFormatting sqref="AL1:AL1048576">
    <cfRule type="cellIs" dxfId="3" priority="5" operator="lessThanOrEqual">
      <formula>-0.09</formula>
    </cfRule>
  </conditionalFormatting>
  <conditionalFormatting sqref="AU1">
    <cfRule type="cellIs" dxfId="2" priority="2" operator="lessThanOrEqual">
      <formula>-0.09</formula>
    </cfRule>
  </conditionalFormatting>
  <conditionalFormatting sqref="AU2:AU641">
    <cfRule type="cellIs" dxfId="1" priority="3" stopIfTrue="1" operator="lessThanOrEqual">
      <formula>-0.09</formula>
    </cfRule>
  </conditionalFormatting>
  <conditionalFormatting sqref="BD1">
    <cfRule type="cellIs" dxfId="0" priority="1" operator="lessThanOrEqual">
      <formula>-0.09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4"/>
  <sheetViews>
    <sheetView workbookViewId="0">
      <selection activeCell="E29" sqref="E29"/>
    </sheetView>
  </sheetViews>
  <sheetFormatPr defaultColWidth="12.6640625" defaultRowHeight="15.75" customHeight="1" x14ac:dyDescent="0.25"/>
  <cols>
    <col min="2" max="2" width="15.44140625" customWidth="1"/>
  </cols>
  <sheetData>
    <row r="1" spans="1:3" ht="15.6" x14ac:dyDescent="0.3">
      <c r="A1" s="1" t="s">
        <v>65</v>
      </c>
      <c r="B1" s="1" t="s">
        <v>66</v>
      </c>
      <c r="C1" s="1" t="s">
        <v>67</v>
      </c>
    </row>
    <row r="2" spans="1:3" ht="15.75" customHeight="1" x14ac:dyDescent="0.25">
      <c r="A2" s="2" t="s">
        <v>0</v>
      </c>
      <c r="B2" s="3" t="s">
        <v>68</v>
      </c>
    </row>
    <row r="3" spans="1:3" ht="15.75" customHeight="1" x14ac:dyDescent="0.25">
      <c r="A3" s="2" t="s">
        <v>1</v>
      </c>
      <c r="B3" s="3" t="s">
        <v>1</v>
      </c>
    </row>
    <row r="4" spans="1:3" ht="15.75" customHeight="1" x14ac:dyDescent="0.25">
      <c r="A4" s="2" t="s">
        <v>2</v>
      </c>
      <c r="B4" s="3" t="s">
        <v>69</v>
      </c>
    </row>
    <row r="5" spans="1:3" ht="15.75" customHeight="1" x14ac:dyDescent="0.25">
      <c r="A5" s="2" t="s">
        <v>3</v>
      </c>
      <c r="B5" s="3" t="s">
        <v>70</v>
      </c>
    </row>
    <row r="6" spans="1:3" ht="15.75" customHeight="1" x14ac:dyDescent="0.25">
      <c r="A6" s="2" t="s">
        <v>4</v>
      </c>
      <c r="B6" s="3" t="s">
        <v>71</v>
      </c>
    </row>
    <row r="7" spans="1:3" ht="15.75" customHeight="1" x14ac:dyDescent="0.25">
      <c r="A7" s="2" t="s">
        <v>5</v>
      </c>
      <c r="B7" s="3" t="s">
        <v>72</v>
      </c>
    </row>
    <row r="8" spans="1:3" ht="15.75" customHeight="1" x14ac:dyDescent="0.25">
      <c r="A8" s="2" t="s">
        <v>7</v>
      </c>
      <c r="B8" s="3" t="s">
        <v>73</v>
      </c>
    </row>
    <row r="9" spans="1:3" ht="15.75" customHeight="1" x14ac:dyDescent="0.25">
      <c r="A9" s="2" t="s">
        <v>6</v>
      </c>
      <c r="B9" s="3" t="s">
        <v>74</v>
      </c>
    </row>
    <row r="10" spans="1:3" ht="15.75" customHeight="1" x14ac:dyDescent="0.25">
      <c r="A10" s="2" t="s">
        <v>75</v>
      </c>
      <c r="B10" s="3" t="s">
        <v>76</v>
      </c>
    </row>
    <row r="11" spans="1:3" ht="15.75" customHeight="1" x14ac:dyDescent="0.25">
      <c r="A11" s="2" t="s">
        <v>77</v>
      </c>
      <c r="B11" s="3" t="s">
        <v>78</v>
      </c>
    </row>
    <row r="12" spans="1:3" ht="15.75" customHeight="1" x14ac:dyDescent="0.25">
      <c r="A12" s="2" t="s">
        <v>79</v>
      </c>
      <c r="B12" s="3" t="s">
        <v>80</v>
      </c>
    </row>
    <row r="13" spans="1:3" ht="15.75" customHeight="1" x14ac:dyDescent="0.25">
      <c r="A13" s="2" t="s">
        <v>81</v>
      </c>
      <c r="B13" s="3" t="s">
        <v>82</v>
      </c>
    </row>
    <row r="14" spans="1:3" ht="15.75" customHeight="1" x14ac:dyDescent="0.25">
      <c r="A14" s="2" t="s">
        <v>83</v>
      </c>
      <c r="B14" s="3" t="s">
        <v>84</v>
      </c>
    </row>
    <row r="15" spans="1:3" ht="15.75" customHeight="1" x14ac:dyDescent="0.25">
      <c r="A15" s="2" t="s">
        <v>85</v>
      </c>
      <c r="B15" s="3" t="s">
        <v>86</v>
      </c>
    </row>
    <row r="16" spans="1:3" ht="15.75" customHeight="1" x14ac:dyDescent="0.25">
      <c r="A16" s="2" t="s">
        <v>87</v>
      </c>
      <c r="B16" s="3" t="s">
        <v>88</v>
      </c>
    </row>
    <row r="17" spans="1:3" ht="15.75" customHeight="1" x14ac:dyDescent="0.25">
      <c r="B17" s="4" t="s">
        <v>61</v>
      </c>
      <c r="C17" s="3" t="s">
        <v>89</v>
      </c>
    </row>
    <row r="18" spans="1:3" ht="15.75" customHeight="1" x14ac:dyDescent="0.25">
      <c r="B18" s="4" t="s">
        <v>62</v>
      </c>
      <c r="C18" s="3" t="s">
        <v>90</v>
      </c>
    </row>
    <row r="19" spans="1:3" ht="15.75" customHeight="1" x14ac:dyDescent="0.25">
      <c r="B19" s="4" t="s">
        <v>91</v>
      </c>
      <c r="C19" s="3" t="s">
        <v>92</v>
      </c>
    </row>
    <row r="20" spans="1:3" ht="15.75" customHeight="1" x14ac:dyDescent="0.25">
      <c r="A20" s="2" t="s">
        <v>93</v>
      </c>
      <c r="B20" s="3" t="s">
        <v>94</v>
      </c>
    </row>
    <row r="21" spans="1:3" ht="15.75" customHeight="1" x14ac:dyDescent="0.25">
      <c r="A21" s="2" t="s">
        <v>7</v>
      </c>
      <c r="B21" s="3" t="s">
        <v>95</v>
      </c>
    </row>
    <row r="22" spans="1:3" ht="15.75" customHeight="1" x14ac:dyDescent="0.25">
      <c r="B22" s="2" t="s">
        <v>96</v>
      </c>
      <c r="C22" s="3" t="s">
        <v>97</v>
      </c>
    </row>
    <row r="23" spans="1:3" ht="15.75" customHeight="1" x14ac:dyDescent="0.25">
      <c r="B23" s="13" t="s">
        <v>106</v>
      </c>
      <c r="C23" s="14" t="s">
        <v>107</v>
      </c>
    </row>
    <row r="24" spans="1:3" ht="15.75" customHeight="1" x14ac:dyDescent="0.25">
      <c r="B24" s="13" t="s">
        <v>108</v>
      </c>
      <c r="C24" s="14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Ewout Knoester</cp:lastModifiedBy>
  <dcterms:created xsi:type="dcterms:W3CDTF">2022-11-08T18:35:18Z</dcterms:created>
  <dcterms:modified xsi:type="dcterms:W3CDTF">2023-11-16T04:43:36Z</dcterms:modified>
</cp:coreProperties>
</file>