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rallivory/Predation pressure restoration/"/>
    </mc:Choice>
  </mc:AlternateContent>
  <xr:revisionPtr revIDLastSave="86" documentId="13_ncr:1_{7DB9BD31-C8EE-4046-A4F8-88DAB67E4147}" xr6:coauthVersionLast="46" xr6:coauthVersionMax="46" xr10:uidLastSave="{993AB40D-E7A7-447D-B18A-1B789DA3CAB4}"/>
  <bookViews>
    <workbookView xWindow="-108" yWindow="-108" windowWidth="23256" windowHeight="12576" activeTab="1" xr2:uid="{00000000-000D-0000-FFFF-FFFF00000000}"/>
  </bookViews>
  <sheets>
    <sheet name="Information" sheetId="13" r:id="rId1"/>
    <sheet name="Data" sheetId="3" r:id="rId2"/>
  </sheets>
  <definedNames>
    <definedName name="_xlnm._FilterDatabase" localSheetId="1" hidden="1">Data!$A$1:$L$1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2" i="3"/>
</calcChain>
</file>

<file path=xl/sharedStrings.xml><?xml version="1.0" encoding="utf-8"?>
<sst xmlns="http://schemas.openxmlformats.org/spreadsheetml/2006/main" count="104" uniqueCount="104">
  <si>
    <t>Date</t>
  </si>
  <si>
    <t>Location</t>
  </si>
  <si>
    <t>Wasini</t>
  </si>
  <si>
    <t>Pilli Pipa</t>
  </si>
  <si>
    <t>Dolphin Point</t>
  </si>
  <si>
    <t>Firefly</t>
  </si>
  <si>
    <t>Lower Mpunguti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</si>
  <si>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</si>
  <si>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</si>
  <si>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</si>
  <si>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</si>
  <si>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</si>
  <si>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</si>
  <si>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</si>
  <si>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</si>
  <si>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</si>
  <si>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</si>
  <si>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</si>
  <si>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</si>
  <si>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</si>
  <si>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</si>
  <si>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</si>
  <si>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</si>
  <si>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</si>
  <si>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</si>
  <si>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</si>
  <si>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</si>
  <si>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</si>
  <si>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</si>
  <si>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</si>
  <si>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</si>
  <si>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</si>
  <si>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</si>
  <si>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</si>
  <si>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</si>
  <si>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</si>
  <si>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</si>
  <si>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</si>
  <si>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</si>
  <si>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</si>
  <si>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</si>
  <si>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</si>
  <si>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</si>
  <si>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</si>
  <si>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</si>
  <si>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</si>
  <si>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</si>
  <si>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</si>
  <si>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</si>
  <si>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</si>
  <si>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</si>
  <si>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</si>
  <si>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</si>
  <si>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</si>
  <si>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</si>
  <si>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</si>
  <si>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</si>
  <si>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</si>
  <si>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</si>
  <si>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</si>
  <si>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</si>
  <si>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</si>
  <si>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</si>
  <si>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</si>
  <si>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</si>
  <si>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</si>
  <si>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</si>
  <si>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Predator</t>
  </si>
  <si>
    <t>Locations</t>
  </si>
  <si>
    <t>4°41'23"S, 39°23'48"E</t>
  </si>
  <si>
    <t>4°39'01"S, 39°23'13"E</t>
  </si>
  <si>
    <t>4°39'31"S, 39°22'51"E</t>
  </si>
  <si>
    <t>4°42'23"S, 39°24'42"E</t>
  </si>
  <si>
    <t>4°39'15"S, 39°21'51"E</t>
  </si>
  <si>
    <t>Kisite</t>
  </si>
  <si>
    <t>4°42'55"S 39°22'47"E</t>
  </si>
  <si>
    <t>Observers</t>
  </si>
  <si>
    <t>Diameter (cm)</t>
  </si>
  <si>
    <t>Size of the coral colony as estimated by mean diameter. Erratic colony shapes were simplified to a circular shape, and the diameter of this circle was taken</t>
  </si>
  <si>
    <t>Percentage of coral colony without any marks or signs of disease, bleaching or predation</t>
  </si>
  <si>
    <t>Percentage of coral colony with  predation marks by coral-predating organisms</t>
  </si>
  <si>
    <t>Percentage of coral colony that are unhealthy for other reasons than predation by coral-predating organisms</t>
  </si>
  <si>
    <t>Percentage of coral colony that has died recently (is still recognizable to genus as coral)</t>
  </si>
  <si>
    <t>Healthy (%)</t>
  </si>
  <si>
    <t>Predated (%)</t>
  </si>
  <si>
    <t>Unhealthy (%)</t>
  </si>
  <si>
    <t>Dead (%)</t>
  </si>
  <si>
    <t>Marks (#)</t>
  </si>
  <si>
    <t>For each coral colony for which a part was directly below a 20 m transect line, the following was noted:</t>
  </si>
  <si>
    <t>Suspected perpetrator of bite marks: either fish, gastropod, polychaete or crown-of-thorns seastar</t>
  </si>
  <si>
    <t>Coral health (NIENKE KLERKS)</t>
  </si>
  <si>
    <t>Nienke Klerks &amp; Sofia Kolkman</t>
  </si>
  <si>
    <t>Total number of bite marks on a coral colony. Maximum of 30 counted</t>
  </si>
  <si>
    <t>All</t>
  </si>
  <si>
    <t>Survey</t>
  </si>
  <si>
    <t>Colonies.total</t>
  </si>
  <si>
    <t>Colony.area.total.m2</t>
  </si>
  <si>
    <t>Genera.total</t>
  </si>
  <si>
    <t>Diversity.H</t>
  </si>
  <si>
    <t>Diameter.avg.cm</t>
  </si>
  <si>
    <t>Bitemarks.total</t>
  </si>
  <si>
    <t>Bitemarks.m2</t>
  </si>
  <si>
    <t>Fishmarks.total</t>
  </si>
  <si>
    <t>Fishmarks.m2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</si>
</sst>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0.0"/>
  </numFmts>
  <fonts count="10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4" fillId="0" borderId="0" xfId="0" applyFont="1" applyBorder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  <xf numFmtId="2" fontId="7" fillId="0" borderId="0" xfId="0" applyNumberFormat="1" applyFont="1" applyAlignment="1"/>
    <xf numFmtId="1" fontId="7" fillId="0" borderId="0" xfId="0" applyNumberFormat="1" applyFont="1" applyAlignment="1"/>
    <xf numFmtId="1" fontId="0" fillId="0" borderId="0" xfId="0" applyNumberFormat="1"/>
    <xf numFmtId="165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B90E-9E0C-4ED9-8C91-6BF1B9BB028B}">
  <sheetPr>
    <tabColor theme="4" tint="0.79998168889431442"/>
  </sheetPr>
  <dimension ref="A1:E20"/>
  <sheetViews>
    <sheetView workbookViewId="0">
      <selection activeCell="B4" sqref="B4"/>
    </sheetView>
  </sheetViews>
  <sheetFormatPr defaultRowHeight="13.95" customHeight="1" x14ac:dyDescent="0.25"/>
  <cols>
    <col min="1" max="1" width="30.21875" bestFit="1" customWidth="1"/>
    <col min="2" max="2" width="20.109375" bestFit="1" customWidth="1"/>
  </cols>
  <sheetData>
    <row r="1" spans="1:5" s="8" customFormat="1" ht="13.95" customHeight="1" thickBot="1" x14ac:dyDescent="0.35">
      <c r="A1" s="7" t="s">
        <v>68</v>
      </c>
    </row>
    <row r="2" spans="1:5" s="8" customFormat="1" ht="13.95" customHeight="1" thickTop="1" x14ac:dyDescent="0.3">
      <c r="A2" s="8">
        <v>1</v>
      </c>
      <c r="B2" s="9" t="s">
        <v>5</v>
      </c>
      <c r="C2" s="8" t="s">
        <v>70</v>
      </c>
      <c r="E2" s="9"/>
    </row>
    <row r="3" spans="1:5" s="8" customFormat="1" ht="13.95" customHeight="1" x14ac:dyDescent="0.3">
      <c r="A3" s="8">
        <v>2</v>
      </c>
      <c r="B3" s="9" t="s">
        <v>3</v>
      </c>
      <c r="C3" s="8" t="s">
        <v>71</v>
      </c>
      <c r="E3" s="9"/>
    </row>
    <row r="4" spans="1:5" s="8" customFormat="1" ht="13.95" customHeight="1" x14ac:dyDescent="0.3">
      <c r="A4" s="8">
        <v>3</v>
      </c>
      <c r="B4" s="9" t="s">
        <v>6</v>
      </c>
      <c r="C4" s="8" t="s">
        <v>69</v>
      </c>
      <c r="E4" s="9"/>
    </row>
    <row r="5" spans="1:5" s="8" customFormat="1" ht="13.95" customHeight="1" x14ac:dyDescent="0.3">
      <c r="A5" s="8">
        <v>4</v>
      </c>
      <c r="B5" s="9" t="s">
        <v>4</v>
      </c>
      <c r="C5" s="8" t="s">
        <v>72</v>
      </c>
      <c r="E5" s="9"/>
    </row>
    <row r="6" spans="1:5" s="8" customFormat="1" ht="13.95" customHeight="1" x14ac:dyDescent="0.3">
      <c r="A6" s="8">
        <v>5</v>
      </c>
      <c r="B6" s="9" t="s">
        <v>74</v>
      </c>
      <c r="C6" s="8" t="s">
        <v>75</v>
      </c>
      <c r="E6" s="9"/>
    </row>
    <row r="7" spans="1:5" s="8" customFormat="1" ht="13.95" customHeight="1" x14ac:dyDescent="0.3">
      <c r="A7" s="8">
        <v>6</v>
      </c>
      <c r="B7" s="9" t="s">
        <v>2</v>
      </c>
      <c r="C7" s="8" t="s">
        <v>73</v>
      </c>
      <c r="E7" s="9"/>
    </row>
    <row r="9" spans="1:5" ht="13.95" customHeight="1" thickBot="1" x14ac:dyDescent="0.35">
      <c r="A9" s="7" t="s">
        <v>76</v>
      </c>
    </row>
    <row r="10" spans="1:5" s="1" customFormat="1" ht="13.95" customHeight="1" thickTop="1" x14ac:dyDescent="0.3">
      <c r="A10" s="1" t="s">
        <v>93</v>
      </c>
      <c r="C10" s="13" t="s">
        <v>91</v>
      </c>
    </row>
    <row r="11" spans="1:5" s="1" customFormat="1" ht="13.95" customHeight="1" x14ac:dyDescent="0.3">
      <c r="A11" s="11"/>
    </row>
    <row r="12" spans="1:5" ht="13.95" customHeight="1" thickBot="1" x14ac:dyDescent="0.35">
      <c r="A12" s="7" t="s">
        <v>90</v>
      </c>
      <c r="B12" s="12" t="s">
        <v>88</v>
      </c>
    </row>
    <row r="13" spans="1:5" s="1" customFormat="1" ht="13.95" customHeight="1" thickTop="1" x14ac:dyDescent="0.3">
      <c r="A13" s="11"/>
      <c r="B13" s="14" t="s">
        <v>77</v>
      </c>
      <c r="C13" s="13" t="s">
        <v>78</v>
      </c>
    </row>
    <row r="14" spans="1:5" s="1" customFormat="1" ht="13.95" customHeight="1" x14ac:dyDescent="0.3">
      <c r="A14" s="11"/>
      <c r="B14" s="14" t="s">
        <v>83</v>
      </c>
      <c r="C14" s="8" t="s">
        <v>79</v>
      </c>
    </row>
    <row r="15" spans="1:5" s="1" customFormat="1" ht="13.95" customHeight="1" x14ac:dyDescent="0.3">
      <c r="A15" s="11"/>
      <c r="B15" s="14" t="s">
        <v>84</v>
      </c>
      <c r="C15" s="8" t="s">
        <v>80</v>
      </c>
    </row>
    <row r="16" spans="1:5" s="1" customFormat="1" ht="13.95" customHeight="1" x14ac:dyDescent="0.3">
      <c r="A16" s="11"/>
      <c r="B16" s="14" t="s">
        <v>85</v>
      </c>
      <c r="C16" s="8" t="s">
        <v>81</v>
      </c>
    </row>
    <row r="17" spans="2:3" ht="13.95" customHeight="1" x14ac:dyDescent="0.3">
      <c r="B17" s="14" t="s">
        <v>86</v>
      </c>
      <c r="C17" s="8" t="s">
        <v>82</v>
      </c>
    </row>
    <row r="18" spans="2:3" ht="13.95" customHeight="1" x14ac:dyDescent="0.3">
      <c r="B18" s="14" t="s">
        <v>87</v>
      </c>
      <c r="C18" s="13" t="s">
        <v>92</v>
      </c>
    </row>
    <row r="19" spans="2:3" s="1" customFormat="1" ht="13.95" customHeight="1" x14ac:dyDescent="0.3">
      <c r="B19" s="14" t="s">
        <v>67</v>
      </c>
      <c r="C19" s="13" t="s">
        <v>89</v>
      </c>
    </row>
    <row r="20" spans="2:3" s="1" customFormat="1" ht="13.95" customHeight="1" x14ac:dyDescent="0.3">
      <c r="B20" s="14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  <outlinePr summaryBelow="0" summaryRight="0"/>
  </sheetPr>
  <dimension ref="A1:O61"/>
  <sheetViews>
    <sheetView tabSelected="1" workbookViewId="0">
      <pane xSplit="3" ySplit="1" topLeftCell="H2" activePane="bottomRight" state="frozen"/>
      <selection activeCell="B27" sqref="B27"/>
      <selection pane="topRight" activeCell="B27" sqref="B27"/>
      <selection pane="bottomLeft" activeCell="B27" sqref="B27"/>
      <selection pane="bottomRight" activeCell="N6" sqref="N6"/>
    </sheetView>
  </sheetViews>
  <sheetFormatPr defaultColWidth="14.44140625" defaultRowHeight="15.75" customHeight="1" x14ac:dyDescent="0.3"/>
  <cols>
    <col min="1" max="1" width="11.77734375" style="4" bestFit="1" customWidth="1"/>
    <col min="2" max="2" width="11.88671875" style="4" customWidth="1"/>
    <col min="3" max="3" width="14.33203125" style="4" customWidth="1"/>
    <col min="4" max="5" width="17.6640625" style="16" customWidth="1"/>
    <col min="6" max="6" width="16.77734375" style="16" bestFit="1" customWidth="1"/>
    <col min="7" max="7" width="13.88671875" style="15" bestFit="1" customWidth="1"/>
    <col min="8" max="8" width="18.88671875" style="16" bestFit="1" customWidth="1"/>
    <col min="9" max="9" width="19.6640625" style="16" bestFit="1" customWidth="1"/>
    <col min="10" max="16384" width="14.44140625" style="4"/>
  </cols>
  <sheetData>
    <row r="1" spans="1:12" s="10" customFormat="1" ht="15.75" customHeight="1" x14ac:dyDescent="0.3">
      <c r="A1" s="2" t="s">
        <v>94</v>
      </c>
      <c r="B1" s="3" t="s">
        <v>0</v>
      </c>
      <c r="C1" s="2" t="s">
        <v>1</v>
      </c>
      <c r="D1" s="18" t="s">
        <v>95</v>
      </c>
      <c r="E1" s="18" t="s">
        <v>96</v>
      </c>
      <c r="F1" s="18" t="s">
        <v>97</v>
      </c>
      <c r="G1" s="17" t="s">
        <v>98</v>
      </c>
      <c r="H1" s="18" t="s">
        <v>99</v>
      </c>
      <c r="I1" s="18" t="s">
        <v>100</v>
      </c>
      <c r="J1" s="10" t="s">
        <v>101</v>
      </c>
      <c r="K1" s="10" t="s">
        <v>102</v>
      </c>
      <c r="L1" s="10" t="s">
        <v>103</v>
      </c>
    </row>
    <row r="2" spans="1:12" ht="14.4" x14ac:dyDescent="0.3">
      <c r="A2" s="2" t="s">
        <v>7</v>
      </c>
      <c r="B2" s="5">
        <v>43390</v>
      </c>
      <c r="C2" s="6">
        <v>1</v>
      </c>
      <c r="D2" s="16">
        <v>40</v>
      </c>
      <c r="E2" s="19">
        <v>20.293039206046931</v>
      </c>
      <c r="F2" s="16">
        <v>8</v>
      </c>
      <c r="G2" s="15">
        <v>1.2660714800957706</v>
      </c>
      <c r="H2" s="16">
        <v>58.5</v>
      </c>
      <c r="I2" s="16">
        <v>278</v>
      </c>
      <c r="J2" s="16">
        <v>13.699278712138959</v>
      </c>
      <c r="K2" s="21">
        <v>95</v>
      </c>
      <c r="L2" s="20">
        <f>K2/E2</f>
        <v>4.6814081929971261</v>
      </c>
    </row>
    <row r="3" spans="1:12" ht="14.4" x14ac:dyDescent="0.3">
      <c r="A3" s="2" t="s">
        <v>8</v>
      </c>
      <c r="B3" s="5">
        <v>43392</v>
      </c>
      <c r="C3" s="6">
        <v>2</v>
      </c>
      <c r="D3" s="16">
        <v>49</v>
      </c>
      <c r="E3" s="19">
        <v>4.6417031456789202</v>
      </c>
      <c r="F3" s="16">
        <v>11</v>
      </c>
      <c r="G3" s="15">
        <v>1.7430349805444245</v>
      </c>
      <c r="H3" s="16">
        <v>30.204081632653061</v>
      </c>
      <c r="I3" s="16">
        <v>61</v>
      </c>
      <c r="J3" s="16">
        <v>13.141727957503369</v>
      </c>
      <c r="K3" s="21">
        <v>48</v>
      </c>
      <c r="L3" s="20">
        <f>K3/E3</f>
        <v>10.341031835412487</v>
      </c>
    </row>
    <row r="4" spans="1:12" ht="14.4" x14ac:dyDescent="0.3">
      <c r="A4" s="2" t="s">
        <v>9</v>
      </c>
      <c r="B4" s="5">
        <v>43397</v>
      </c>
      <c r="C4" s="6">
        <v>6</v>
      </c>
      <c r="D4" s="16">
        <v>22</v>
      </c>
      <c r="E4" s="19">
        <v>18.138770583664073</v>
      </c>
      <c r="F4" s="16">
        <v>9</v>
      </c>
      <c r="G4" s="15">
        <v>1.9439981771714585</v>
      </c>
      <c r="H4" s="16">
        <v>59.090909090909093</v>
      </c>
      <c r="I4" s="16">
        <v>75</v>
      </c>
      <c r="J4" s="16">
        <v>4.1347896018678147</v>
      </c>
      <c r="K4" s="21">
        <v>75</v>
      </c>
      <c r="L4" s="20">
        <f>K4/E4</f>
        <v>4.1347896018678147</v>
      </c>
    </row>
    <row r="5" spans="1:12" ht="14.4" x14ac:dyDescent="0.3">
      <c r="A5" s="2" t="s">
        <v>10</v>
      </c>
      <c r="B5" s="5">
        <v>43398</v>
      </c>
      <c r="C5" s="6">
        <v>6</v>
      </c>
      <c r="D5" s="16">
        <v>32</v>
      </c>
      <c r="E5" s="19">
        <v>21.303925182155783</v>
      </c>
      <c r="F5" s="16">
        <v>9</v>
      </c>
      <c r="G5" s="15">
        <v>1.8619861081687059</v>
      </c>
      <c r="H5" s="16">
        <v>58.125</v>
      </c>
      <c r="I5" s="16">
        <v>35</v>
      </c>
      <c r="J5" s="16">
        <v>1.6428897351421456</v>
      </c>
      <c r="K5" s="21">
        <v>35</v>
      </c>
      <c r="L5" s="20">
        <f>K5/E5</f>
        <v>1.6428897351421456</v>
      </c>
    </row>
    <row r="6" spans="1:12" ht="14.4" x14ac:dyDescent="0.3">
      <c r="A6" s="2" t="s">
        <v>11</v>
      </c>
      <c r="B6" s="5">
        <v>43404</v>
      </c>
      <c r="C6" s="6">
        <v>6</v>
      </c>
      <c r="D6" s="16">
        <v>26</v>
      </c>
      <c r="E6" s="19">
        <v>60.190951747371933</v>
      </c>
      <c r="F6" s="16">
        <v>6</v>
      </c>
      <c r="G6" s="15">
        <v>1.1890617888242938</v>
      </c>
      <c r="H6" s="16">
        <v>88.269230769230774</v>
      </c>
      <c r="I6" s="16">
        <v>54</v>
      </c>
      <c r="J6" s="16">
        <v>0.89714481051311434</v>
      </c>
      <c r="K6" s="21">
        <v>54</v>
      </c>
      <c r="L6" s="20">
        <f>K6/E6</f>
        <v>0.89714481051311434</v>
      </c>
    </row>
    <row r="7" spans="1:12" ht="14.4" x14ac:dyDescent="0.3">
      <c r="A7" s="2" t="s">
        <v>12</v>
      </c>
      <c r="B7" s="5">
        <v>43404</v>
      </c>
      <c r="C7" s="6">
        <v>1</v>
      </c>
      <c r="D7" s="16">
        <v>46</v>
      </c>
      <c r="E7" s="19">
        <v>13.108609506368767</v>
      </c>
      <c r="F7" s="16">
        <v>8</v>
      </c>
      <c r="G7" s="15">
        <v>1.4895562230018107</v>
      </c>
      <c r="H7" s="16">
        <v>41.086956521739133</v>
      </c>
      <c r="I7" s="16">
        <v>114</v>
      </c>
      <c r="J7" s="16">
        <v>8.6965745638096514</v>
      </c>
      <c r="K7" s="21">
        <v>34</v>
      </c>
      <c r="L7" s="20">
        <f>K7/E7</f>
        <v>2.5937152207853345</v>
      </c>
    </row>
    <row r="8" spans="1:12" ht="14.4" x14ac:dyDescent="0.3">
      <c r="A8" s="2" t="s">
        <v>13</v>
      </c>
      <c r="B8" s="5">
        <v>43405</v>
      </c>
      <c r="C8" s="6">
        <v>1</v>
      </c>
      <c r="D8" s="16">
        <v>38</v>
      </c>
      <c r="E8" s="19">
        <v>10.660130731977228</v>
      </c>
      <c r="F8" s="16">
        <v>12</v>
      </c>
      <c r="G8" s="15">
        <v>2.0668210018679432</v>
      </c>
      <c r="H8" s="16">
        <v>46.710526315789473</v>
      </c>
      <c r="I8" s="16">
        <v>77</v>
      </c>
      <c r="J8" s="16">
        <v>7.2231759568410219</v>
      </c>
      <c r="K8" s="21">
        <v>30</v>
      </c>
      <c r="L8" s="20">
        <f>K8/E8</f>
        <v>2.8142243987692295</v>
      </c>
    </row>
    <row r="9" spans="1:12" ht="14.4" x14ac:dyDescent="0.3">
      <c r="A9" s="2" t="s">
        <v>14</v>
      </c>
      <c r="B9" s="5">
        <v>43406</v>
      </c>
      <c r="C9" s="6">
        <v>2</v>
      </c>
      <c r="D9" s="16">
        <v>42</v>
      </c>
      <c r="E9" s="19">
        <v>2.4798947009274421</v>
      </c>
      <c r="F9" s="16">
        <v>21</v>
      </c>
      <c r="G9" s="15">
        <v>2.8683283451936448</v>
      </c>
      <c r="H9" s="16">
        <v>22.5</v>
      </c>
      <c r="I9" s="16">
        <v>13</v>
      </c>
      <c r="J9" s="16">
        <v>5.2421580622508701</v>
      </c>
      <c r="K9" s="21">
        <v>0</v>
      </c>
      <c r="L9" s="20">
        <f>K9/E9</f>
        <v>0</v>
      </c>
    </row>
    <row r="10" spans="1:12" ht="14.4" x14ac:dyDescent="0.3">
      <c r="A10" s="2" t="s">
        <v>15</v>
      </c>
      <c r="B10" s="5">
        <v>43410</v>
      </c>
      <c r="C10" s="6">
        <v>4</v>
      </c>
      <c r="D10" s="16">
        <v>38</v>
      </c>
      <c r="E10" s="19">
        <v>4.8694686130641802</v>
      </c>
      <c r="F10" s="16">
        <v>11</v>
      </c>
      <c r="G10" s="15">
        <v>1.9352714559458657</v>
      </c>
      <c r="H10" s="16">
        <v>31.842105263157894</v>
      </c>
      <c r="I10" s="16">
        <v>160</v>
      </c>
      <c r="J10" s="16">
        <v>32.857794702842902</v>
      </c>
      <c r="K10" s="21">
        <v>111</v>
      </c>
      <c r="L10" s="20">
        <f>K10/E10</f>
        <v>22.795095075097265</v>
      </c>
    </row>
    <row r="11" spans="1:12" ht="14.4" x14ac:dyDescent="0.3">
      <c r="A11" s="2" t="s">
        <v>16</v>
      </c>
      <c r="B11" s="5">
        <v>43410</v>
      </c>
      <c r="C11" s="6">
        <v>3</v>
      </c>
      <c r="D11" s="16">
        <v>15</v>
      </c>
      <c r="E11" s="19">
        <v>1.8908460783793575</v>
      </c>
      <c r="F11" s="16">
        <v>5</v>
      </c>
      <c r="G11" s="15">
        <v>1.2048762065511598</v>
      </c>
      <c r="H11" s="16">
        <v>32.333333333333336</v>
      </c>
      <c r="I11" s="16">
        <v>47</v>
      </c>
      <c r="J11" s="16">
        <v>24.856597550385306</v>
      </c>
      <c r="K11" s="21">
        <v>30</v>
      </c>
      <c r="L11" s="20">
        <f>K11/E11</f>
        <v>15.865913330033175</v>
      </c>
    </row>
    <row r="12" spans="1:12" ht="14.4" x14ac:dyDescent="0.3">
      <c r="A12" s="2" t="s">
        <v>17</v>
      </c>
      <c r="B12" s="5">
        <v>43411</v>
      </c>
      <c r="C12" s="6">
        <v>4</v>
      </c>
      <c r="D12" s="16">
        <v>49</v>
      </c>
      <c r="E12" s="19">
        <v>3.7993636154351575</v>
      </c>
      <c r="F12" s="16">
        <v>12</v>
      </c>
      <c r="G12" s="15">
        <v>1.6983320211634516</v>
      </c>
      <c r="H12" s="16">
        <v>25.816326530612244</v>
      </c>
      <c r="I12" s="16">
        <v>49</v>
      </c>
      <c r="J12" s="16">
        <v>12.896896680521539</v>
      </c>
      <c r="K12" s="21">
        <v>60</v>
      </c>
      <c r="L12" s="20">
        <f>K12/E12</f>
        <v>15.79211838431209</v>
      </c>
    </row>
    <row r="13" spans="1:12" ht="14.4" x14ac:dyDescent="0.3">
      <c r="A13" s="2" t="s">
        <v>18</v>
      </c>
      <c r="B13" s="5">
        <v>43411</v>
      </c>
      <c r="C13" s="6">
        <v>3</v>
      </c>
      <c r="D13" s="16">
        <v>2</v>
      </c>
      <c r="E13" s="19">
        <v>2.552544031041707E-2</v>
      </c>
      <c r="F13" s="16">
        <v>2</v>
      </c>
      <c r="G13" s="15">
        <v>0.69314718055994529</v>
      </c>
      <c r="H13" s="16">
        <v>12.5</v>
      </c>
      <c r="I13" s="16">
        <v>0</v>
      </c>
      <c r="J13" s="16">
        <v>0</v>
      </c>
      <c r="K13" s="21">
        <v>0</v>
      </c>
      <c r="L13" s="20">
        <f>K13/E13</f>
        <v>0</v>
      </c>
    </row>
    <row r="14" spans="1:12" ht="14.4" x14ac:dyDescent="0.3">
      <c r="A14" s="2" t="s">
        <v>19</v>
      </c>
      <c r="B14" s="5">
        <v>43416</v>
      </c>
      <c r="C14" s="6">
        <v>6</v>
      </c>
      <c r="D14" s="16">
        <v>31</v>
      </c>
      <c r="E14" s="19">
        <v>16.717199907914683</v>
      </c>
      <c r="F14" s="16">
        <v>14</v>
      </c>
      <c r="G14" s="15">
        <v>2.296021697789647</v>
      </c>
      <c r="H14" s="16">
        <v>51.29032258064516</v>
      </c>
      <c r="I14" s="16">
        <v>60</v>
      </c>
      <c r="J14" s="16">
        <v>3.5891178146163862</v>
      </c>
      <c r="K14" s="21">
        <v>30</v>
      </c>
      <c r="L14" s="20">
        <f>K14/E14</f>
        <v>1.7945589073081931</v>
      </c>
    </row>
    <row r="15" spans="1:12" ht="14.4" x14ac:dyDescent="0.3">
      <c r="A15" s="2" t="s">
        <v>20</v>
      </c>
      <c r="B15" s="5">
        <v>43419</v>
      </c>
      <c r="C15" s="6">
        <v>5</v>
      </c>
      <c r="D15" s="16">
        <v>41</v>
      </c>
      <c r="E15" s="19">
        <v>4.3550328160388494</v>
      </c>
      <c r="F15" s="16">
        <v>5</v>
      </c>
      <c r="G15" s="15">
        <v>0.6750747724586077</v>
      </c>
      <c r="H15" s="16">
        <v>27.804878048780488</v>
      </c>
      <c r="I15" s="16">
        <v>131</v>
      </c>
      <c r="J15" s="16">
        <v>30.080140732246413</v>
      </c>
      <c r="K15" s="21">
        <v>47</v>
      </c>
      <c r="L15" s="20">
        <f>K15/E15</f>
        <v>10.792111560424287</v>
      </c>
    </row>
    <row r="16" spans="1:12" ht="14.4" x14ac:dyDescent="0.3">
      <c r="A16" s="2" t="s">
        <v>21</v>
      </c>
      <c r="B16" s="5">
        <v>43419</v>
      </c>
      <c r="C16" s="6">
        <v>3</v>
      </c>
      <c r="D16" s="16">
        <v>9</v>
      </c>
      <c r="E16" s="19">
        <v>1.1407908323347937</v>
      </c>
      <c r="F16" s="16">
        <v>5</v>
      </c>
      <c r="G16" s="15">
        <v>1.4270610433807247</v>
      </c>
      <c r="H16" s="16">
        <v>26.111111111111111</v>
      </c>
      <c r="I16" s="16">
        <v>32</v>
      </c>
      <c r="J16" s="16">
        <v>28.050716303976046</v>
      </c>
      <c r="K16" s="21">
        <v>2</v>
      </c>
      <c r="L16" s="20">
        <f>K16/E16</f>
        <v>1.7531697689985029</v>
      </c>
    </row>
    <row r="17" spans="1:12" ht="14.4" x14ac:dyDescent="0.3">
      <c r="A17" s="2" t="s">
        <v>22</v>
      </c>
      <c r="B17" s="5">
        <v>43420</v>
      </c>
      <c r="C17" s="6">
        <v>5</v>
      </c>
      <c r="D17" s="16">
        <v>41</v>
      </c>
      <c r="E17" s="19">
        <v>13.887803024275378</v>
      </c>
      <c r="F17" s="16">
        <v>3</v>
      </c>
      <c r="G17" s="15">
        <v>0.72986628550633548</v>
      </c>
      <c r="H17" s="16">
        <v>45.243902439024389</v>
      </c>
      <c r="I17" s="16">
        <v>67</v>
      </c>
      <c r="J17" s="16">
        <v>4.8243771806733164</v>
      </c>
      <c r="K17" s="21">
        <v>61</v>
      </c>
      <c r="L17" s="20">
        <f>K17/E17</f>
        <v>4.3923434032995861</v>
      </c>
    </row>
    <row r="18" spans="1:12" ht="14.4" x14ac:dyDescent="0.3">
      <c r="A18" s="2" t="s">
        <v>23</v>
      </c>
      <c r="B18" s="5">
        <v>43420</v>
      </c>
      <c r="C18" s="6">
        <v>3</v>
      </c>
      <c r="D18" s="16">
        <v>6</v>
      </c>
      <c r="E18" s="19">
        <v>2.2913991417120556</v>
      </c>
      <c r="F18" s="16">
        <v>3</v>
      </c>
      <c r="G18" s="15">
        <v>0.86756322848146117</v>
      </c>
      <c r="H18" s="16">
        <v>42.5</v>
      </c>
      <c r="I18" s="16">
        <v>38</v>
      </c>
      <c r="J18" s="16">
        <v>16.583754138795605</v>
      </c>
      <c r="K18" s="21">
        <v>10</v>
      </c>
      <c r="L18" s="20">
        <f>K18/E18</f>
        <v>4.3641458259988433</v>
      </c>
    </row>
    <row r="19" spans="1:12" ht="14.4" x14ac:dyDescent="0.3">
      <c r="A19" s="2" t="s">
        <v>24</v>
      </c>
      <c r="B19" s="5">
        <v>43424</v>
      </c>
      <c r="C19" s="6">
        <v>5</v>
      </c>
      <c r="D19" s="16">
        <v>43</v>
      </c>
      <c r="E19" s="19">
        <v>8.7846784576004584</v>
      </c>
      <c r="F19" s="16">
        <v>4</v>
      </c>
      <c r="G19" s="15">
        <v>0.98182399026306966</v>
      </c>
      <c r="H19" s="16">
        <v>40.232558139534881</v>
      </c>
      <c r="I19" s="16">
        <v>38</v>
      </c>
      <c r="J19" s="16">
        <v>4.3257132498825381</v>
      </c>
      <c r="K19" s="21">
        <v>38</v>
      </c>
      <c r="L19" s="20">
        <f>K19/E19</f>
        <v>4.3257132498825381</v>
      </c>
    </row>
    <row r="20" spans="1:12" ht="14.4" x14ac:dyDescent="0.3">
      <c r="A20" s="2" t="s">
        <v>25</v>
      </c>
      <c r="B20" s="5">
        <v>43424</v>
      </c>
      <c r="C20" s="6">
        <v>4</v>
      </c>
      <c r="D20" s="16">
        <v>61</v>
      </c>
      <c r="E20" s="19">
        <v>8.3271840274214455</v>
      </c>
      <c r="F20" s="16">
        <v>11</v>
      </c>
      <c r="G20" s="15">
        <v>1.6007777677457768</v>
      </c>
      <c r="H20" s="16">
        <v>29.918032786885245</v>
      </c>
      <c r="I20" s="16">
        <v>147</v>
      </c>
      <c r="J20" s="16">
        <v>17.653026463199144</v>
      </c>
      <c r="K20" s="21">
        <v>112</v>
      </c>
      <c r="L20" s="20">
        <f>K20/E20</f>
        <v>13.449924924342204</v>
      </c>
    </row>
    <row r="21" spans="1:12" ht="14.4" x14ac:dyDescent="0.3">
      <c r="A21" s="2" t="s">
        <v>26</v>
      </c>
      <c r="B21" s="5">
        <v>43425</v>
      </c>
      <c r="C21" s="6">
        <v>5</v>
      </c>
      <c r="D21" s="16">
        <v>40</v>
      </c>
      <c r="E21" s="19">
        <v>5.2052263279165869</v>
      </c>
      <c r="F21" s="16">
        <v>5</v>
      </c>
      <c r="G21" s="15">
        <v>0.74300393673416876</v>
      </c>
      <c r="H21" s="16">
        <v>31.625</v>
      </c>
      <c r="I21" s="16">
        <v>49</v>
      </c>
      <c r="J21" s="16">
        <v>9.4136156457220661</v>
      </c>
      <c r="K21" s="21">
        <v>49</v>
      </c>
      <c r="L21" s="20">
        <f>K21/E21</f>
        <v>9.4136156457220661</v>
      </c>
    </row>
    <row r="22" spans="1:12" ht="15" customHeight="1" x14ac:dyDescent="0.3">
      <c r="A22" s="2" t="s">
        <v>27</v>
      </c>
      <c r="B22" s="5">
        <v>43425</v>
      </c>
      <c r="C22" s="6">
        <v>4</v>
      </c>
      <c r="D22" s="16">
        <v>37</v>
      </c>
      <c r="E22" s="19">
        <v>11.2959890850638</v>
      </c>
      <c r="F22" s="16">
        <v>8</v>
      </c>
      <c r="G22" s="15">
        <v>1.6371959898540913</v>
      </c>
      <c r="H22" s="16">
        <v>46.891891891891895</v>
      </c>
      <c r="I22" s="16">
        <v>66</v>
      </c>
      <c r="J22" s="16">
        <v>5.8427818496451058</v>
      </c>
      <c r="K22" s="21">
        <v>51</v>
      </c>
      <c r="L22" s="20">
        <f>K22/E22</f>
        <v>4.5148768838166733</v>
      </c>
    </row>
    <row r="23" spans="1:12" ht="14.4" x14ac:dyDescent="0.3">
      <c r="A23" s="2" t="s">
        <v>28</v>
      </c>
      <c r="B23" s="5">
        <v>43432</v>
      </c>
      <c r="C23" s="6">
        <v>2</v>
      </c>
      <c r="D23" s="16">
        <v>58</v>
      </c>
      <c r="E23" s="19">
        <v>5.7923114550561845</v>
      </c>
      <c r="F23" s="16">
        <v>17</v>
      </c>
      <c r="G23" s="15">
        <v>2.420562953925538</v>
      </c>
      <c r="H23" s="16">
        <v>25.862068965517242</v>
      </c>
      <c r="I23" s="16">
        <v>38</v>
      </c>
      <c r="J23" s="16">
        <v>6.5604207050760888</v>
      </c>
      <c r="K23" s="21">
        <v>23</v>
      </c>
      <c r="L23" s="20">
        <f>K23/E23</f>
        <v>3.9707809530723694</v>
      </c>
    </row>
    <row r="24" spans="1:12" ht="14.4" x14ac:dyDescent="0.3">
      <c r="A24" s="2" t="s">
        <v>29</v>
      </c>
      <c r="B24" s="5">
        <v>43433</v>
      </c>
      <c r="C24" s="6">
        <v>4</v>
      </c>
      <c r="D24" s="16">
        <v>38</v>
      </c>
      <c r="E24" s="19">
        <v>4.0644354955817938</v>
      </c>
      <c r="F24" s="16">
        <v>11</v>
      </c>
      <c r="G24" s="15">
        <v>2.0071566428203544</v>
      </c>
      <c r="H24" s="16">
        <v>28.421052631578949</v>
      </c>
      <c r="I24" s="16">
        <v>156</v>
      </c>
      <c r="J24" s="16">
        <v>38.381713812306366</v>
      </c>
      <c r="K24" s="21">
        <v>118</v>
      </c>
      <c r="L24" s="20">
        <f>K24/E24</f>
        <v>29.032321986231736</v>
      </c>
    </row>
    <row r="25" spans="1:12" ht="14.4" x14ac:dyDescent="0.3">
      <c r="A25" s="2" t="s">
        <v>30</v>
      </c>
      <c r="B25" s="5">
        <v>43433</v>
      </c>
      <c r="C25" s="6">
        <v>3</v>
      </c>
      <c r="D25" s="16">
        <v>3</v>
      </c>
      <c r="E25" s="19">
        <v>5.1050880620834141E-2</v>
      </c>
      <c r="F25" s="16">
        <v>3</v>
      </c>
      <c r="G25" s="15">
        <v>1.0986122886681096</v>
      </c>
      <c r="H25" s="16">
        <v>13.333333333333334</v>
      </c>
      <c r="I25" s="16">
        <v>0</v>
      </c>
      <c r="J25" s="16">
        <v>0</v>
      </c>
      <c r="K25" s="21">
        <v>0</v>
      </c>
      <c r="L25" s="20">
        <f>K25/E25</f>
        <v>0</v>
      </c>
    </row>
    <row r="26" spans="1:12" ht="14.4" x14ac:dyDescent="0.3">
      <c r="A26" s="2" t="s">
        <v>31</v>
      </c>
      <c r="B26" s="5">
        <v>43434</v>
      </c>
      <c r="C26" s="6">
        <v>4</v>
      </c>
      <c r="D26" s="16">
        <v>31</v>
      </c>
      <c r="E26" s="19">
        <v>2.8352873698647878</v>
      </c>
      <c r="F26" s="16">
        <v>10</v>
      </c>
      <c r="G26" s="15">
        <v>1.875407036391965</v>
      </c>
      <c r="H26" s="16">
        <v>23.225806451612904</v>
      </c>
      <c r="I26" s="16">
        <v>139</v>
      </c>
      <c r="J26" s="16">
        <v>49.025012941326217</v>
      </c>
      <c r="K26" s="21">
        <v>83</v>
      </c>
      <c r="L26" s="20">
        <f>K26/E26</f>
        <v>29.273928590863857</v>
      </c>
    </row>
    <row r="27" spans="1:12" ht="14.4" x14ac:dyDescent="0.3">
      <c r="A27" s="2" t="s">
        <v>32</v>
      </c>
      <c r="B27" s="5">
        <v>43434</v>
      </c>
      <c r="C27" s="6">
        <v>3</v>
      </c>
      <c r="D27" s="16">
        <v>15</v>
      </c>
      <c r="E27" s="19">
        <v>1.7082410053894499</v>
      </c>
      <c r="F27" s="16">
        <v>5</v>
      </c>
      <c r="G27" s="15">
        <v>1.2048762065511598</v>
      </c>
      <c r="H27" s="16">
        <v>26</v>
      </c>
      <c r="I27" s="16">
        <v>24</v>
      </c>
      <c r="J27" s="16">
        <v>14.049539803974211</v>
      </c>
      <c r="K27" s="21">
        <v>12</v>
      </c>
      <c r="L27" s="20">
        <f>K27/E27</f>
        <v>7.0247699019871055</v>
      </c>
    </row>
    <row r="28" spans="1:12" ht="14.4" x14ac:dyDescent="0.3">
      <c r="A28" s="2" t="s">
        <v>33</v>
      </c>
      <c r="B28" s="5">
        <v>43438</v>
      </c>
      <c r="C28" s="6">
        <v>5</v>
      </c>
      <c r="D28" s="16">
        <v>39</v>
      </c>
      <c r="E28" s="19">
        <v>15.11962150374794</v>
      </c>
      <c r="F28" s="16">
        <v>4</v>
      </c>
      <c r="G28" s="15">
        <v>1.0870467209013348</v>
      </c>
      <c r="H28" s="16">
        <v>54.692307692307693</v>
      </c>
      <c r="I28" s="16">
        <v>5</v>
      </c>
      <c r="J28" s="16">
        <v>0.33069610894429935</v>
      </c>
      <c r="K28" s="21">
        <v>0</v>
      </c>
      <c r="L28" s="20">
        <f>K28/E28</f>
        <v>0</v>
      </c>
    </row>
    <row r="29" spans="1:12" ht="14.4" x14ac:dyDescent="0.3">
      <c r="A29" s="2" t="s">
        <v>34</v>
      </c>
      <c r="B29" s="5">
        <v>43438</v>
      </c>
      <c r="C29" s="6">
        <v>3</v>
      </c>
      <c r="D29" s="16">
        <v>5</v>
      </c>
      <c r="E29" s="19">
        <v>0.16886060513045137</v>
      </c>
      <c r="F29" s="16">
        <v>4</v>
      </c>
      <c r="G29" s="15">
        <v>1.3321790402101223</v>
      </c>
      <c r="H29" s="16">
        <v>16</v>
      </c>
      <c r="I29" s="16">
        <v>0</v>
      </c>
      <c r="J29" s="16">
        <v>0</v>
      </c>
      <c r="K29" s="21">
        <v>0</v>
      </c>
      <c r="L29" s="20">
        <f>K29/E29</f>
        <v>0</v>
      </c>
    </row>
    <row r="30" spans="1:12" ht="14.4" x14ac:dyDescent="0.3">
      <c r="A30" s="2" t="s">
        <v>35</v>
      </c>
      <c r="B30" s="5">
        <v>43439</v>
      </c>
      <c r="C30" s="6">
        <v>5</v>
      </c>
      <c r="D30" s="16">
        <v>43</v>
      </c>
      <c r="E30" s="19">
        <v>18.600192004660084</v>
      </c>
      <c r="F30" s="16">
        <v>8</v>
      </c>
      <c r="G30" s="15">
        <v>1.4598147946000715</v>
      </c>
      <c r="H30" s="16">
        <v>39.186046511627907</v>
      </c>
      <c r="I30" s="16">
        <v>31</v>
      </c>
      <c r="J30" s="16">
        <v>1.6666494621256207</v>
      </c>
      <c r="K30" s="21">
        <v>31</v>
      </c>
      <c r="L30" s="20">
        <f>K30/E30</f>
        <v>1.6666494621256207</v>
      </c>
    </row>
    <row r="31" spans="1:12" ht="14.4" x14ac:dyDescent="0.3">
      <c r="A31" s="2" t="s">
        <v>36</v>
      </c>
      <c r="B31" s="5">
        <v>43439</v>
      </c>
      <c r="C31" s="6">
        <v>3</v>
      </c>
      <c r="D31" s="16">
        <v>9</v>
      </c>
      <c r="E31" s="19">
        <v>0.31612276076747298</v>
      </c>
      <c r="F31" s="16">
        <v>4</v>
      </c>
      <c r="G31" s="15">
        <v>1.310783678099714</v>
      </c>
      <c r="H31" s="16">
        <v>18.333333333333332</v>
      </c>
      <c r="I31" s="16">
        <v>5</v>
      </c>
      <c r="J31" s="16">
        <v>15.8166403072691</v>
      </c>
      <c r="K31" s="21">
        <v>5</v>
      </c>
      <c r="L31" s="20">
        <f>K31/E31</f>
        <v>15.8166403072691</v>
      </c>
    </row>
    <row r="32" spans="1:12" ht="14.4" x14ac:dyDescent="0.3">
      <c r="A32" s="2" t="s">
        <v>37</v>
      </c>
      <c r="B32" s="5">
        <v>43440</v>
      </c>
      <c r="C32" s="6">
        <v>6</v>
      </c>
      <c r="D32" s="16">
        <v>46</v>
      </c>
      <c r="E32" s="19">
        <v>17.897260648419351</v>
      </c>
      <c r="F32" s="16">
        <v>11</v>
      </c>
      <c r="G32" s="15">
        <v>2.13317361504753</v>
      </c>
      <c r="H32" s="16">
        <v>46.847826086956523</v>
      </c>
      <c r="I32" s="16">
        <v>23</v>
      </c>
      <c r="J32" s="16">
        <v>1.2851128701660448</v>
      </c>
      <c r="K32" s="21">
        <v>23</v>
      </c>
      <c r="L32" s="20">
        <f>K32/E32</f>
        <v>1.2851128701660448</v>
      </c>
    </row>
    <row r="33" spans="1:12" ht="14.4" x14ac:dyDescent="0.3">
      <c r="A33" s="2" t="s">
        <v>38</v>
      </c>
      <c r="B33" s="5">
        <v>43441</v>
      </c>
      <c r="C33" s="6">
        <v>6</v>
      </c>
      <c r="D33" s="16">
        <v>21</v>
      </c>
      <c r="E33" s="19">
        <v>55.716145711414988</v>
      </c>
      <c r="F33" s="16">
        <v>7</v>
      </c>
      <c r="G33" s="15">
        <v>1.498839825664811</v>
      </c>
      <c r="H33" s="16">
        <v>105.71428571428571</v>
      </c>
      <c r="I33" s="16">
        <v>64</v>
      </c>
      <c r="J33" s="16">
        <v>1.1486796005504709</v>
      </c>
      <c r="K33" s="21">
        <v>19</v>
      </c>
      <c r="L33" s="20">
        <f>K33/E33</f>
        <v>0.34101425641342104</v>
      </c>
    </row>
    <row r="34" spans="1:12" ht="14.4" x14ac:dyDescent="0.3">
      <c r="A34" s="2" t="s">
        <v>39</v>
      </c>
      <c r="B34" s="5">
        <v>43445</v>
      </c>
      <c r="C34" s="6">
        <v>5</v>
      </c>
      <c r="D34" s="16">
        <v>33</v>
      </c>
      <c r="E34" s="19">
        <v>13.722869409961918</v>
      </c>
      <c r="F34" s="16">
        <v>3</v>
      </c>
      <c r="G34" s="15">
        <v>0.27064079361679733</v>
      </c>
      <c r="H34" s="16">
        <v>45.606060606060609</v>
      </c>
      <c r="I34" s="16">
        <v>95</v>
      </c>
      <c r="J34" s="20">
        <v>6.9227504220827258</v>
      </c>
      <c r="K34" s="21">
        <v>95</v>
      </c>
      <c r="L34" s="20">
        <f>K34/E34</f>
        <v>6.9227504220827258</v>
      </c>
    </row>
    <row r="35" spans="1:12" ht="14.4" x14ac:dyDescent="0.3">
      <c r="A35" s="2" t="s">
        <v>40</v>
      </c>
      <c r="B35" s="5">
        <v>43445</v>
      </c>
      <c r="C35" s="6">
        <v>4</v>
      </c>
      <c r="D35" s="16">
        <v>32</v>
      </c>
      <c r="E35" s="19">
        <v>3.4380804602723303</v>
      </c>
      <c r="F35" s="16">
        <v>12</v>
      </c>
      <c r="G35" s="15">
        <v>2.0725445038774017</v>
      </c>
      <c r="H35" s="16">
        <v>28.28125</v>
      </c>
      <c r="I35" s="16">
        <v>100</v>
      </c>
      <c r="J35" s="20">
        <v>29.085997595320677</v>
      </c>
      <c r="K35" s="21">
        <v>71</v>
      </c>
      <c r="L35" s="20">
        <f>K35/E35</f>
        <v>20.651058292677678</v>
      </c>
    </row>
    <row r="36" spans="1:12" ht="14.4" x14ac:dyDescent="0.3">
      <c r="A36" s="2" t="s">
        <v>41</v>
      </c>
      <c r="B36" s="5">
        <v>43446</v>
      </c>
      <c r="C36" s="6">
        <v>5</v>
      </c>
      <c r="D36" s="16">
        <v>33</v>
      </c>
      <c r="E36" s="19">
        <v>6.1830470413464127</v>
      </c>
      <c r="F36" s="16">
        <v>7</v>
      </c>
      <c r="G36" s="15">
        <v>1.39441901026927</v>
      </c>
      <c r="H36" s="16">
        <v>32.272727272727273</v>
      </c>
      <c r="I36" s="16">
        <v>101</v>
      </c>
      <c r="J36" s="20">
        <v>16.334988125532096</v>
      </c>
      <c r="K36" s="21">
        <v>85</v>
      </c>
      <c r="L36" s="20">
        <f>K36/E36</f>
        <v>13.747267234358693</v>
      </c>
    </row>
    <row r="37" spans="1:12" ht="14.4" x14ac:dyDescent="0.3">
      <c r="A37" s="2" t="s">
        <v>42</v>
      </c>
      <c r="B37" s="5">
        <v>43446</v>
      </c>
      <c r="C37" s="6">
        <v>4</v>
      </c>
      <c r="D37" s="16">
        <v>26</v>
      </c>
      <c r="E37" s="19">
        <v>1.5040374829061136</v>
      </c>
      <c r="F37" s="16">
        <v>9</v>
      </c>
      <c r="G37" s="15">
        <v>1.8174407758294144</v>
      </c>
      <c r="H37" s="16">
        <v>21.153846153846153</v>
      </c>
      <c r="I37" s="16">
        <v>106</v>
      </c>
      <c r="J37" s="20">
        <v>70.476966967063831</v>
      </c>
      <c r="K37" s="21">
        <v>106</v>
      </c>
      <c r="L37" s="20">
        <f>K37/E37</f>
        <v>70.476966967063831</v>
      </c>
    </row>
    <row r="38" spans="1:12" ht="14.4" x14ac:dyDescent="0.3">
      <c r="A38" s="2" t="s">
        <v>43</v>
      </c>
      <c r="B38" s="5">
        <v>43447</v>
      </c>
      <c r="C38" s="6">
        <v>1</v>
      </c>
      <c r="D38" s="16">
        <v>30</v>
      </c>
      <c r="E38" s="19">
        <v>21.936170703690731</v>
      </c>
      <c r="F38" s="16">
        <v>12</v>
      </c>
      <c r="G38" s="15">
        <v>2.2110688711446098</v>
      </c>
      <c r="H38" s="16">
        <v>65.666666666666671</v>
      </c>
      <c r="I38" s="16">
        <v>111</v>
      </c>
      <c r="J38" s="20">
        <v>5.0601356772503783</v>
      </c>
      <c r="K38" s="21">
        <v>66</v>
      </c>
      <c r="L38" s="20">
        <f>K38/E38</f>
        <v>3.0087293216083331</v>
      </c>
    </row>
    <row r="39" spans="1:12" ht="14.4" x14ac:dyDescent="0.3">
      <c r="A39" s="2" t="s">
        <v>44</v>
      </c>
      <c r="B39" s="5">
        <v>43448</v>
      </c>
      <c r="C39" s="6">
        <v>2</v>
      </c>
      <c r="D39" s="16">
        <v>14</v>
      </c>
      <c r="E39" s="19">
        <v>6.5816366092706167</v>
      </c>
      <c r="F39" s="16">
        <v>3</v>
      </c>
      <c r="G39" s="15">
        <v>0.79631164017381306</v>
      </c>
      <c r="H39" s="16">
        <v>54.285714285714285</v>
      </c>
      <c r="I39" s="16">
        <v>109</v>
      </c>
      <c r="J39" s="20">
        <v>16.561230355147103</v>
      </c>
      <c r="K39" s="21">
        <v>79</v>
      </c>
      <c r="L39" s="20">
        <f>K39/E39</f>
        <v>12.00309356015249</v>
      </c>
    </row>
    <row r="40" spans="1:12" ht="14.4" x14ac:dyDescent="0.3">
      <c r="A40" s="2" t="s">
        <v>45</v>
      </c>
      <c r="B40" s="5">
        <v>43452</v>
      </c>
      <c r="C40" s="6">
        <v>4</v>
      </c>
      <c r="D40" s="16">
        <v>39</v>
      </c>
      <c r="E40" s="19">
        <v>5.9474275923271742</v>
      </c>
      <c r="F40" s="16">
        <v>10</v>
      </c>
      <c r="G40" s="15">
        <v>1.8529491875978688</v>
      </c>
      <c r="H40" s="16">
        <v>32.179487179487182</v>
      </c>
      <c r="I40" s="16">
        <v>106</v>
      </c>
      <c r="J40" s="20">
        <v>17.822831527491228</v>
      </c>
      <c r="K40" s="21">
        <v>56</v>
      </c>
      <c r="L40" s="20">
        <f>K40/E40</f>
        <v>9.4158355239576288</v>
      </c>
    </row>
    <row r="41" spans="1:12" ht="14.4" x14ac:dyDescent="0.3">
      <c r="A41" s="2" t="s">
        <v>46</v>
      </c>
      <c r="B41" s="5">
        <v>43452</v>
      </c>
      <c r="C41" s="6">
        <v>3</v>
      </c>
      <c r="D41" s="16">
        <v>4</v>
      </c>
      <c r="E41" s="19">
        <v>5.1011610712664268</v>
      </c>
      <c r="F41" s="16">
        <v>2</v>
      </c>
      <c r="G41" s="15">
        <v>0.56233514461880829</v>
      </c>
      <c r="H41" s="16">
        <v>80</v>
      </c>
      <c r="I41" s="16">
        <v>32</v>
      </c>
      <c r="J41" s="20">
        <v>6.2730816676713177</v>
      </c>
      <c r="K41" s="21">
        <v>0</v>
      </c>
      <c r="L41" s="20">
        <f>K41/E41</f>
        <v>0</v>
      </c>
    </row>
    <row r="42" spans="1:12" ht="14.4" x14ac:dyDescent="0.3">
      <c r="A42" s="2" t="s">
        <v>47</v>
      </c>
      <c r="B42" s="5">
        <v>43454</v>
      </c>
      <c r="C42" s="6">
        <v>2</v>
      </c>
      <c r="D42" s="16">
        <v>50</v>
      </c>
      <c r="E42" s="19">
        <v>3.9780416976080755</v>
      </c>
      <c r="F42" s="16">
        <v>14</v>
      </c>
      <c r="G42" s="15">
        <v>2.0828306513632158</v>
      </c>
      <c r="H42" s="16">
        <v>24.4</v>
      </c>
      <c r="I42" s="16">
        <v>30</v>
      </c>
      <c r="J42" s="20">
        <v>7.5413990803662161</v>
      </c>
      <c r="K42" s="21">
        <v>30</v>
      </c>
      <c r="L42" s="20">
        <f>K42/E42</f>
        <v>7.5413990803662161</v>
      </c>
    </row>
    <row r="43" spans="1:12" ht="14.4" x14ac:dyDescent="0.3">
      <c r="A43" s="2" t="s">
        <v>48</v>
      </c>
      <c r="B43" s="5">
        <v>43455</v>
      </c>
      <c r="C43" s="6">
        <v>2</v>
      </c>
      <c r="D43" s="16">
        <v>41</v>
      </c>
      <c r="E43" s="19">
        <v>1.8574666564349653</v>
      </c>
      <c r="F43" s="16">
        <v>15</v>
      </c>
      <c r="G43" s="15">
        <v>2.3925524662293225</v>
      </c>
      <c r="H43" s="16">
        <v>21.219512195121951</v>
      </c>
      <c r="I43" s="16">
        <v>17</v>
      </c>
      <c r="J43" s="20">
        <v>9.1522504272717828</v>
      </c>
      <c r="K43" s="21">
        <v>17</v>
      </c>
      <c r="L43" s="20">
        <f>K43/E43</f>
        <v>9.1522504272717828</v>
      </c>
    </row>
    <row r="44" spans="1:12" ht="14.4" x14ac:dyDescent="0.3">
      <c r="A44" s="2" t="s">
        <v>49</v>
      </c>
      <c r="B44" s="5">
        <v>43482</v>
      </c>
      <c r="C44" s="6">
        <v>5</v>
      </c>
      <c r="D44" s="16">
        <v>42</v>
      </c>
      <c r="E44" s="19">
        <v>10.121818830784616</v>
      </c>
      <c r="F44" s="16">
        <v>5</v>
      </c>
      <c r="G44" s="15">
        <v>1.0456847577738255</v>
      </c>
      <c r="H44" s="16">
        <v>47.738095238095241</v>
      </c>
      <c r="I44" s="16">
        <v>107</v>
      </c>
      <c r="J44" s="20">
        <v>10.571222602262845</v>
      </c>
      <c r="K44" s="21">
        <v>92</v>
      </c>
      <c r="L44" s="20">
        <f>K44/E44</f>
        <v>9.0892755084876793</v>
      </c>
    </row>
    <row r="45" spans="1:12" ht="14.4" x14ac:dyDescent="0.3">
      <c r="A45" s="2" t="s">
        <v>50</v>
      </c>
      <c r="B45" s="5">
        <v>43482</v>
      </c>
      <c r="C45" s="6">
        <v>4</v>
      </c>
      <c r="D45" s="16">
        <v>38</v>
      </c>
      <c r="E45" s="19">
        <v>2.6078360617448872</v>
      </c>
      <c r="F45" s="16">
        <v>8</v>
      </c>
      <c r="G45" s="15">
        <v>1.3544985899829429</v>
      </c>
      <c r="H45" s="16">
        <v>23.94736842105263</v>
      </c>
      <c r="I45" s="16">
        <v>114</v>
      </c>
      <c r="J45" s="20">
        <v>43.714404318699117</v>
      </c>
      <c r="K45" s="21">
        <v>106</v>
      </c>
      <c r="L45" s="20">
        <f>K45/E45</f>
        <v>40.646726822650059</v>
      </c>
    </row>
    <row r="46" spans="1:12" ht="14.4" x14ac:dyDescent="0.3">
      <c r="A46" s="2" t="s">
        <v>51</v>
      </c>
      <c r="B46" s="5">
        <v>43483</v>
      </c>
      <c r="C46" s="6">
        <v>5</v>
      </c>
      <c r="D46" s="16">
        <v>33</v>
      </c>
      <c r="E46" s="19">
        <v>4.3690914431636649</v>
      </c>
      <c r="F46" s="16">
        <v>4</v>
      </c>
      <c r="G46" s="15">
        <v>0.6580309975500831</v>
      </c>
      <c r="H46" s="16">
        <v>28.09090909090909</v>
      </c>
      <c r="I46" s="16">
        <v>300</v>
      </c>
      <c r="J46" s="20">
        <v>68.66416139433548</v>
      </c>
      <c r="K46" s="21">
        <v>105</v>
      </c>
      <c r="L46" s="20">
        <f>K46/E46</f>
        <v>24.032456488017417</v>
      </c>
    </row>
    <row r="47" spans="1:12" ht="14.4" x14ac:dyDescent="0.3">
      <c r="A47" s="2" t="s">
        <v>52</v>
      </c>
      <c r="B47" s="5">
        <v>43487</v>
      </c>
      <c r="C47" s="6">
        <v>3</v>
      </c>
      <c r="D47" s="16">
        <v>7</v>
      </c>
      <c r="E47" s="19">
        <v>8.4430302565225684E-2</v>
      </c>
      <c r="F47" s="16">
        <v>5</v>
      </c>
      <c r="G47" s="15">
        <v>1.4750763110546947</v>
      </c>
      <c r="H47" s="16">
        <v>10.714285714285714</v>
      </c>
      <c r="I47" s="16">
        <v>0</v>
      </c>
      <c r="J47" s="20">
        <v>0</v>
      </c>
      <c r="K47" s="21">
        <v>0</v>
      </c>
      <c r="L47" s="20">
        <f>K47/E47</f>
        <v>0</v>
      </c>
    </row>
    <row r="48" spans="1:12" ht="14.4" x14ac:dyDescent="0.3">
      <c r="A48" s="2" t="s">
        <v>53</v>
      </c>
      <c r="B48" s="5">
        <v>43489</v>
      </c>
      <c r="C48" s="6">
        <v>2</v>
      </c>
      <c r="D48" s="16">
        <v>52</v>
      </c>
      <c r="E48" s="19">
        <v>5.0756356309560102</v>
      </c>
      <c r="F48" s="16">
        <v>13</v>
      </c>
      <c r="G48" s="15">
        <v>2.1901692252533174</v>
      </c>
      <c r="H48" s="16">
        <v>28.173076923076923</v>
      </c>
      <c r="I48" s="16">
        <v>101</v>
      </c>
      <c r="J48" s="20">
        <v>19.898985534739097</v>
      </c>
      <c r="K48" s="21">
        <v>46</v>
      </c>
      <c r="L48" s="20">
        <f>K48/E48</f>
        <v>9.0629043029504803</v>
      </c>
    </row>
    <row r="49" spans="1:12" ht="14.4" x14ac:dyDescent="0.3">
      <c r="A49" s="2" t="s">
        <v>54</v>
      </c>
      <c r="B49" s="5">
        <v>43490</v>
      </c>
      <c r="C49" s="6">
        <v>2</v>
      </c>
      <c r="D49" s="16">
        <v>29</v>
      </c>
      <c r="E49" s="19">
        <v>1.8790651059283956</v>
      </c>
      <c r="F49" s="16">
        <v>11</v>
      </c>
      <c r="G49" s="15">
        <v>1.8765423042963718</v>
      </c>
      <c r="H49" s="16">
        <v>22.586206896551722</v>
      </c>
      <c r="I49" s="16">
        <v>0</v>
      </c>
      <c r="J49" s="20">
        <v>0</v>
      </c>
      <c r="K49" s="21">
        <v>0</v>
      </c>
      <c r="L49" s="20">
        <f>K49/E49</f>
        <v>0</v>
      </c>
    </row>
    <row r="50" spans="1:12" ht="14.4" x14ac:dyDescent="0.3">
      <c r="A50" s="2" t="s">
        <v>55</v>
      </c>
      <c r="B50" s="5">
        <v>43494</v>
      </c>
      <c r="C50" s="6">
        <v>2</v>
      </c>
      <c r="D50" s="16">
        <v>17</v>
      </c>
      <c r="E50" s="19">
        <v>8.1563599268825016</v>
      </c>
      <c r="F50" s="16">
        <v>8</v>
      </c>
      <c r="G50" s="15">
        <v>1.660779861736039</v>
      </c>
      <c r="H50" s="16">
        <v>48.823529411764703</v>
      </c>
      <c r="I50" s="16">
        <v>168</v>
      </c>
      <c r="J50" s="20">
        <v>20.597423545065702</v>
      </c>
      <c r="K50" s="21">
        <v>78</v>
      </c>
      <c r="L50" s="20">
        <f>K50/E50</f>
        <v>9.5630895030662177</v>
      </c>
    </row>
    <row r="51" spans="1:12" ht="14.4" x14ac:dyDescent="0.3">
      <c r="A51" s="2" t="s">
        <v>56</v>
      </c>
      <c r="B51" s="5">
        <v>43494</v>
      </c>
      <c r="C51" s="6">
        <v>1</v>
      </c>
      <c r="D51" s="16">
        <v>39</v>
      </c>
      <c r="E51" s="19">
        <v>9.6270179878442228</v>
      </c>
      <c r="F51" s="16">
        <v>11</v>
      </c>
      <c r="G51" s="15">
        <v>1.9846484780083948</v>
      </c>
      <c r="H51" s="16">
        <v>41.92307692307692</v>
      </c>
      <c r="I51" s="16">
        <v>70</v>
      </c>
      <c r="J51" s="20">
        <v>7.2712027845369276</v>
      </c>
      <c r="K51" s="21">
        <v>10</v>
      </c>
      <c r="L51" s="20">
        <f>K51/E51</f>
        <v>1.0387432549338467</v>
      </c>
    </row>
    <row r="52" spans="1:12" ht="14.4" x14ac:dyDescent="0.3">
      <c r="A52" s="2" t="s">
        <v>57</v>
      </c>
      <c r="B52" s="5">
        <v>43495</v>
      </c>
      <c r="C52" s="6">
        <v>2</v>
      </c>
      <c r="D52" s="16">
        <v>18</v>
      </c>
      <c r="E52" s="19">
        <v>6.9782626817863296</v>
      </c>
      <c r="F52" s="16">
        <v>8</v>
      </c>
      <c r="G52" s="15">
        <v>1.7351264569629223</v>
      </c>
      <c r="H52" s="16">
        <v>43.888888888888886</v>
      </c>
      <c r="I52" s="16">
        <v>58</v>
      </c>
      <c r="J52" s="20">
        <v>8.3115243212874983</v>
      </c>
      <c r="K52" s="21">
        <v>25</v>
      </c>
      <c r="L52" s="20">
        <f>K52/E52</f>
        <v>3.5825535867618528</v>
      </c>
    </row>
    <row r="53" spans="1:12" ht="14.4" x14ac:dyDescent="0.3">
      <c r="A53" s="2" t="s">
        <v>58</v>
      </c>
      <c r="B53" s="5">
        <v>43495</v>
      </c>
      <c r="C53" s="6">
        <v>1</v>
      </c>
      <c r="D53" s="16">
        <v>36</v>
      </c>
      <c r="E53" s="19">
        <v>18.776906591424499</v>
      </c>
      <c r="F53" s="16">
        <v>9</v>
      </c>
      <c r="G53" s="15">
        <v>1.2962490074395874</v>
      </c>
      <c r="H53" s="16">
        <v>60.138888888888886</v>
      </c>
      <c r="I53" s="16">
        <v>156</v>
      </c>
      <c r="J53" s="20">
        <v>8.3080777571341766</v>
      </c>
      <c r="K53" s="21">
        <v>104</v>
      </c>
      <c r="L53" s="20">
        <f>K53/E53</f>
        <v>5.538718504756118</v>
      </c>
    </row>
    <row r="54" spans="1:12" ht="14.4" x14ac:dyDescent="0.3">
      <c r="A54" s="2" t="s">
        <v>59</v>
      </c>
      <c r="B54" s="5">
        <v>43496</v>
      </c>
      <c r="C54" s="6">
        <v>6</v>
      </c>
      <c r="D54" s="16">
        <v>34</v>
      </c>
      <c r="E54" s="19">
        <v>14.11164150084365</v>
      </c>
      <c r="F54" s="16">
        <v>10</v>
      </c>
      <c r="G54" s="15">
        <v>1.9266126245275133</v>
      </c>
      <c r="H54" s="16">
        <v>43.382352941176471</v>
      </c>
      <c r="I54" s="16">
        <v>316</v>
      </c>
      <c r="J54" s="20">
        <v>22.392859114307026</v>
      </c>
      <c r="K54" s="21">
        <v>103</v>
      </c>
      <c r="L54" s="20">
        <f>K54/E54</f>
        <v>7.2989382556127334</v>
      </c>
    </row>
    <row r="55" spans="1:12" ht="14.4" x14ac:dyDescent="0.3">
      <c r="A55" s="2" t="s">
        <v>60</v>
      </c>
      <c r="B55" s="5">
        <v>43496</v>
      </c>
      <c r="C55" s="6">
        <v>1</v>
      </c>
      <c r="D55" s="16">
        <v>36</v>
      </c>
      <c r="E55" s="19">
        <v>20.722730541241674</v>
      </c>
      <c r="F55" s="16">
        <v>10</v>
      </c>
      <c r="G55" s="15">
        <v>1.9040785442544941</v>
      </c>
      <c r="H55" s="16">
        <v>61.944444444444443</v>
      </c>
      <c r="I55" s="16">
        <v>133</v>
      </c>
      <c r="J55" s="20">
        <v>6.4180731267681121</v>
      </c>
      <c r="K55" s="21">
        <v>90</v>
      </c>
      <c r="L55" s="20">
        <f>K55/E55</f>
        <v>4.3430570030761659</v>
      </c>
    </row>
    <row r="56" spans="1:12" ht="14.4" x14ac:dyDescent="0.3">
      <c r="A56" s="2" t="s">
        <v>61</v>
      </c>
      <c r="B56" s="5">
        <v>43497</v>
      </c>
      <c r="C56" s="6">
        <v>6</v>
      </c>
      <c r="D56" s="16">
        <v>26</v>
      </c>
      <c r="E56" s="19">
        <v>21.392282475537996</v>
      </c>
      <c r="F56" s="16">
        <v>11</v>
      </c>
      <c r="G56" s="15">
        <v>2.0639109166692187</v>
      </c>
      <c r="H56" s="16">
        <v>54.03846153846154</v>
      </c>
      <c r="I56" s="16">
        <v>176</v>
      </c>
      <c r="J56" s="20">
        <v>8.2272660807118374</v>
      </c>
      <c r="K56" s="21">
        <v>176</v>
      </c>
      <c r="L56" s="20">
        <f>K56/E56</f>
        <v>8.2272660807118374</v>
      </c>
    </row>
    <row r="57" spans="1:12" ht="14.4" x14ac:dyDescent="0.3">
      <c r="A57" s="2" t="s">
        <v>62</v>
      </c>
      <c r="B57" s="5">
        <v>43497</v>
      </c>
      <c r="C57" s="6">
        <v>1</v>
      </c>
      <c r="D57" s="16">
        <v>37</v>
      </c>
      <c r="E57" s="19">
        <v>17.388715337619509</v>
      </c>
      <c r="F57" s="16">
        <v>6</v>
      </c>
      <c r="G57" s="15">
        <v>1.1671376629987691</v>
      </c>
      <c r="H57" s="16">
        <v>62.162162162162161</v>
      </c>
      <c r="I57" s="16">
        <v>104</v>
      </c>
      <c r="J57" s="20">
        <v>5.9808903637062736</v>
      </c>
      <c r="K57" s="21">
        <v>48</v>
      </c>
      <c r="L57" s="20">
        <f>K57/E57</f>
        <v>2.760410937095203</v>
      </c>
    </row>
    <row r="58" spans="1:12" ht="14.4" x14ac:dyDescent="0.3">
      <c r="A58" s="2" t="s">
        <v>63</v>
      </c>
      <c r="B58" s="5">
        <v>43501</v>
      </c>
      <c r="C58" s="6">
        <v>1</v>
      </c>
      <c r="D58" s="16">
        <v>41</v>
      </c>
      <c r="E58" s="19">
        <v>17.530087007031042</v>
      </c>
      <c r="F58" s="16">
        <v>10</v>
      </c>
      <c r="G58" s="15">
        <v>1.57654093309687</v>
      </c>
      <c r="H58" s="16">
        <v>56.829268292682926</v>
      </c>
      <c r="I58" s="16">
        <v>110</v>
      </c>
      <c r="J58" s="20">
        <v>6.2749260717234732</v>
      </c>
      <c r="K58" s="21">
        <v>49</v>
      </c>
      <c r="L58" s="20">
        <f>K58/E58</f>
        <v>2.7951943410404563</v>
      </c>
    </row>
    <row r="59" spans="1:12" ht="14.4" x14ac:dyDescent="0.3">
      <c r="A59" s="2" t="s">
        <v>64</v>
      </c>
      <c r="B59" s="5">
        <v>43502</v>
      </c>
      <c r="C59" s="6">
        <v>1</v>
      </c>
      <c r="D59" s="16">
        <v>35</v>
      </c>
      <c r="E59" s="19">
        <v>13.632548621171212</v>
      </c>
      <c r="F59" s="16">
        <v>10</v>
      </c>
      <c r="G59" s="15">
        <v>1.8330181868772044</v>
      </c>
      <c r="H59" s="16">
        <v>52.428571428571431</v>
      </c>
      <c r="I59" s="16">
        <v>56</v>
      </c>
      <c r="J59" s="20">
        <v>4.1078159012051909</v>
      </c>
      <c r="K59" s="21">
        <v>15</v>
      </c>
      <c r="L59" s="20">
        <f>K59/E59</f>
        <v>1.1003078306799619</v>
      </c>
    </row>
    <row r="60" spans="1:12" ht="14.4" x14ac:dyDescent="0.3">
      <c r="A60" s="2" t="s">
        <v>65</v>
      </c>
      <c r="B60" s="5">
        <v>43503</v>
      </c>
      <c r="C60" s="6">
        <v>6</v>
      </c>
      <c r="D60" s="16">
        <v>31</v>
      </c>
      <c r="E60" s="19">
        <v>17.178621328910687</v>
      </c>
      <c r="F60" s="16">
        <v>10</v>
      </c>
      <c r="G60" s="15">
        <v>1.9848929193527203</v>
      </c>
      <c r="H60" s="16">
        <v>57.903225806451616</v>
      </c>
      <c r="I60" s="16">
        <v>163</v>
      </c>
      <c r="J60" s="20">
        <v>9.4885379262467264</v>
      </c>
      <c r="K60" s="21">
        <v>163</v>
      </c>
      <c r="L60" s="20">
        <f>K60/E60</f>
        <v>9.4885379262467264</v>
      </c>
    </row>
    <row r="61" spans="1:12" ht="14.4" x14ac:dyDescent="0.3">
      <c r="A61" s="2" t="s">
        <v>66</v>
      </c>
      <c r="B61" s="5">
        <v>43504</v>
      </c>
      <c r="C61" s="6">
        <v>6</v>
      </c>
      <c r="D61" s="16">
        <v>24</v>
      </c>
      <c r="E61" s="19">
        <v>32.855168670323756</v>
      </c>
      <c r="F61" s="16">
        <v>8</v>
      </c>
      <c r="G61" s="15">
        <v>1.7541282514990355</v>
      </c>
      <c r="H61" s="16">
        <v>90.208333333333329</v>
      </c>
      <c r="I61" s="16">
        <v>297</v>
      </c>
      <c r="J61" s="20">
        <v>9.03967357404753</v>
      </c>
      <c r="K61" s="21">
        <v>99</v>
      </c>
      <c r="L61" s="20">
        <f>K61/E61</f>
        <v>3.01322452468251</v>
      </c>
    </row>
  </sheetData>
  <autoFilter ref="A1:L1" xr:uid="{99C4A6E2-7157-4597-A744-CF75C5D1F0B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Knoester, Ewout</cp:lastModifiedBy>
  <dcterms:modified xsi:type="dcterms:W3CDTF">2022-02-15T11:17:47Z</dcterms:modified>
</cp:coreProperties>
</file>