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Corallivory/Predation pressure restoration/Raw data/"/>
    </mc:Choice>
  </mc:AlternateContent>
  <xr:revisionPtr revIDLastSave="76" documentId="13_ncr:1_{4433048D-DB96-411F-9BE1-995B392775E1}" xr6:coauthVersionLast="46" xr6:coauthVersionMax="46" xr10:uidLastSave="{E8D6DB77-B7E8-4AD1-B235-109A2E9C250C}"/>
  <bookViews>
    <workbookView xWindow="-108" yWindow="-108" windowWidth="23256" windowHeight="12576" activeTab="2" xr2:uid="{00000000-000D-0000-FFFF-FFFF00000000}"/>
  </bookViews>
  <sheets>
    <sheet name="Information" sheetId="13" r:id="rId1"/>
    <sheet name="Metadata POINT" sheetId="3" r:id="rId2"/>
    <sheet name="Data" sheetId="12" r:id="rId3"/>
  </sheets>
  <definedNames>
    <definedName name="_xlnm._FilterDatabase" localSheetId="2" hidden="1">Data!$A$2:$ATD$68</definedName>
    <definedName name="_xlnm._FilterDatabase" localSheetId="1" hidden="1">'Metadata POINT'!$A$1:$AN$150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R2" i="3"/>
  <c r="P2" i="3"/>
  <c r="N2" i="3"/>
  <c r="AA2" i="3"/>
  <c r="Y2" i="3"/>
  <c r="W2" i="3"/>
  <c r="U2" i="3"/>
  <c r="AG2" i="3"/>
  <c r="AH2" i="3"/>
  <c r="AJ2" i="3"/>
  <c r="AL2" i="3"/>
  <c r="AD2" i="3"/>
  <c r="AC2" i="3"/>
  <c r="AN2" i="3"/>
  <c r="AK2" i="3"/>
  <c r="AI2" i="3"/>
  <c r="AM2" i="3"/>
  <c r="AF2" i="3"/>
  <c r="AB2" i="3"/>
  <c r="AE2" i="3"/>
  <c r="O3" i="3" l="1"/>
  <c r="P3" i="3" l="1"/>
  <c r="O4" i="3"/>
  <c r="T3" i="3"/>
  <c r="X3" i="3"/>
  <c r="AD3" i="3"/>
  <c r="O5" i="3" l="1"/>
  <c r="P4" i="3"/>
  <c r="X4" i="3"/>
  <c r="Y3" i="3"/>
  <c r="V3" i="3"/>
  <c r="T4" i="3"/>
  <c r="U3" i="3"/>
  <c r="Z3" i="3"/>
  <c r="AI3" i="3"/>
  <c r="AD4" i="3"/>
  <c r="AK3" i="3"/>
  <c r="T5" i="3" l="1"/>
  <c r="U4" i="3"/>
  <c r="M3" i="3"/>
  <c r="Y4" i="3"/>
  <c r="X5" i="3"/>
  <c r="AA3" i="3"/>
  <c r="Z4" i="3"/>
  <c r="W3" i="3"/>
  <c r="V4" i="3"/>
  <c r="O6" i="3"/>
  <c r="P5" i="3"/>
  <c r="AD5" i="3"/>
  <c r="AJ3" i="3"/>
  <c r="AI4" i="3"/>
  <c r="AK4" i="3"/>
  <c r="AA4" i="3" l="1"/>
  <c r="Z5" i="3"/>
  <c r="P6" i="3"/>
  <c r="O7" i="3"/>
  <c r="X6" i="3"/>
  <c r="Y5" i="3"/>
  <c r="N3" i="3"/>
  <c r="M4" i="3"/>
  <c r="T6" i="3"/>
  <c r="U5" i="3"/>
  <c r="W4" i="3"/>
  <c r="V5" i="3"/>
  <c r="AL3" i="3"/>
  <c r="AK5" i="3"/>
  <c r="AN3" i="3"/>
  <c r="AI5" i="3"/>
  <c r="AJ4" i="3"/>
  <c r="AM3" i="3"/>
  <c r="AD6" i="3"/>
  <c r="T7" i="3" l="1"/>
  <c r="U6" i="3"/>
  <c r="N4" i="3"/>
  <c r="M5" i="3"/>
  <c r="V6" i="3"/>
  <c r="W5" i="3"/>
  <c r="O8" i="3"/>
  <c r="O9" i="3" s="1"/>
  <c r="P9" i="3" s="1"/>
  <c r="P7" i="3"/>
  <c r="AA5" i="3"/>
  <c r="Z6" i="3"/>
  <c r="X7" i="3"/>
  <c r="Y6" i="3"/>
  <c r="AL4" i="3"/>
  <c r="AE3" i="3"/>
  <c r="AB3" i="3"/>
  <c r="AF3" i="3"/>
  <c r="AK6" i="3"/>
  <c r="AD7" i="3"/>
  <c r="AJ5" i="3"/>
  <c r="AI6" i="3"/>
  <c r="AG3" i="3"/>
  <c r="AN4" i="3"/>
  <c r="AD9" i="3"/>
  <c r="AM4" i="3"/>
  <c r="AA6" i="3" l="1"/>
  <c r="Z7" i="3"/>
  <c r="W6" i="3"/>
  <c r="V7" i="3"/>
  <c r="Y7" i="3"/>
  <c r="X8" i="3"/>
  <c r="X9" i="3" s="1"/>
  <c r="Y9" i="3" s="1"/>
  <c r="P8" i="3"/>
  <c r="M6" i="3"/>
  <c r="N5" i="3"/>
  <c r="T8" i="3"/>
  <c r="T9" i="3" s="1"/>
  <c r="U9" i="3" s="1"/>
  <c r="U7" i="3"/>
  <c r="AN5" i="3"/>
  <c r="AD8" i="3"/>
  <c r="AL5" i="3"/>
  <c r="AG4" i="3"/>
  <c r="AB4" i="3"/>
  <c r="AJ6" i="3"/>
  <c r="AI9" i="3"/>
  <c r="AK7" i="3"/>
  <c r="AF4" i="3"/>
  <c r="AM5" i="3"/>
  <c r="AE4" i="3"/>
  <c r="AK9" i="3"/>
  <c r="AI7" i="3"/>
  <c r="N6" i="3" l="1"/>
  <c r="M7" i="3"/>
  <c r="V8" i="3"/>
  <c r="V9" i="3" s="1"/>
  <c r="W9" i="3" s="1"/>
  <c r="W7" i="3"/>
  <c r="U8" i="3"/>
  <c r="Y8" i="3"/>
  <c r="Z8" i="3"/>
  <c r="Z9" i="3" s="1"/>
  <c r="AA9" i="3" s="1"/>
  <c r="AA7" i="3"/>
  <c r="AJ9" i="3"/>
  <c r="AM6" i="3"/>
  <c r="AN9" i="3"/>
  <c r="AJ7" i="3"/>
  <c r="AI8" i="3"/>
  <c r="AB5" i="3"/>
  <c r="AF5" i="3"/>
  <c r="AE5" i="3"/>
  <c r="AL6" i="3"/>
  <c r="AG5" i="3"/>
  <c r="AK8" i="3"/>
  <c r="AL9" i="3"/>
  <c r="AN6" i="3"/>
  <c r="AM9" i="3"/>
  <c r="M8" i="3" l="1"/>
  <c r="M9" i="3" s="1"/>
  <c r="N9" i="3" s="1"/>
  <c r="N7" i="3"/>
  <c r="AA8" i="3"/>
  <c r="W8" i="3"/>
  <c r="AF6" i="3"/>
  <c r="AJ8" i="3"/>
  <c r="AE9" i="3"/>
  <c r="AG6" i="3"/>
  <c r="AB9" i="3"/>
  <c r="AM7" i="3"/>
  <c r="AG9" i="3"/>
  <c r="AL7" i="3"/>
  <c r="AE6" i="3"/>
  <c r="AF9" i="3"/>
  <c r="AB6" i="3"/>
  <c r="AN7" i="3"/>
  <c r="N8" i="3" l="1"/>
  <c r="AE8" i="3"/>
  <c r="AB8" i="3"/>
  <c r="AF8" i="3"/>
  <c r="AB7" i="3"/>
  <c r="AE7" i="3"/>
  <c r="AL8" i="3"/>
  <c r="AG8" i="3"/>
  <c r="AN8" i="3"/>
  <c r="AG7" i="3"/>
  <c r="AF7" i="3"/>
  <c r="AM8" i="3"/>
  <c r="O10" i="3" l="1"/>
  <c r="O11" i="3" s="1"/>
  <c r="P11" i="3" s="1"/>
  <c r="AD11" i="3"/>
  <c r="T10" i="3" l="1"/>
  <c r="T11" i="3" s="1"/>
  <c r="U11" i="3" s="1"/>
  <c r="P10" i="3"/>
  <c r="X10" i="3"/>
  <c r="X11" i="3" s="1"/>
  <c r="Y11" i="3" s="1"/>
  <c r="AI11" i="3"/>
  <c r="AK11" i="3"/>
  <c r="AD10" i="3"/>
  <c r="Z10" i="3" l="1"/>
  <c r="Z11" i="3" s="1"/>
  <c r="AA11" i="3" s="1"/>
  <c r="V10" i="3"/>
  <c r="V11" i="3" s="1"/>
  <c r="W11" i="3" s="1"/>
  <c r="Y10" i="3"/>
  <c r="U10" i="3"/>
  <c r="AK10" i="3"/>
  <c r="AM11" i="3"/>
  <c r="AL11" i="3"/>
  <c r="AI10" i="3"/>
  <c r="AJ11" i="3"/>
  <c r="AN11" i="3"/>
  <c r="W10" i="3" l="1"/>
  <c r="M10" i="3"/>
  <c r="M11" i="3" s="1"/>
  <c r="N11" i="3" s="1"/>
  <c r="AA10" i="3"/>
  <c r="AF11" i="3"/>
  <c r="AJ10" i="3"/>
  <c r="AG11" i="3"/>
  <c r="AB11" i="3"/>
  <c r="AE11" i="3"/>
  <c r="N10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N128" i="3"/>
  <c r="M129" i="3"/>
  <c r="M130" i="3"/>
  <c r="M131" i="3"/>
  <c r="M132" i="3"/>
  <c r="M133" i="3"/>
  <c r="M134" i="3"/>
  <c r="N13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R134" i="3"/>
  <c r="S134" i="3"/>
  <c r="N125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AA134" i="3"/>
  <c r="AA128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W134" i="3"/>
  <c r="W128" i="3"/>
  <c r="N123" i="3"/>
  <c r="AA125" i="3"/>
  <c r="R128" i="3"/>
  <c r="S128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Y128" i="3"/>
  <c r="S125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U134" i="3"/>
  <c r="R125" i="3"/>
  <c r="U128" i="3"/>
  <c r="W125" i="3"/>
  <c r="AA123" i="3"/>
  <c r="X129" i="3"/>
  <c r="X130" i="3"/>
  <c r="X131" i="3"/>
  <c r="X132" i="3"/>
  <c r="X133" i="3"/>
  <c r="X134" i="3"/>
  <c r="Y134" i="3"/>
  <c r="N111" i="3"/>
  <c r="W123" i="3"/>
  <c r="Y125" i="3"/>
  <c r="AA1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P128" i="3"/>
  <c r="R123" i="3"/>
  <c r="O129" i="3"/>
  <c r="O130" i="3"/>
  <c r="O131" i="3"/>
  <c r="O132" i="3"/>
  <c r="O133" i="3"/>
  <c r="O134" i="3"/>
  <c r="P134" i="3"/>
  <c r="U125" i="3"/>
  <c r="N109" i="3"/>
  <c r="S123" i="3"/>
  <c r="S111" i="3"/>
  <c r="Y123" i="3"/>
  <c r="R111" i="3"/>
  <c r="W111" i="3"/>
  <c r="N107" i="3"/>
  <c r="U123" i="3"/>
  <c r="P125" i="3"/>
  <c r="AA109" i="3"/>
  <c r="U111" i="3"/>
  <c r="S109" i="3"/>
  <c r="R109" i="3"/>
  <c r="Y111" i="3"/>
  <c r="W109" i="3"/>
  <c r="AA107" i="3"/>
  <c r="N105" i="3"/>
  <c r="P123" i="3"/>
  <c r="Y109" i="3"/>
  <c r="R107" i="3"/>
  <c r="S107" i="3"/>
  <c r="P111" i="3"/>
  <c r="U109" i="3"/>
  <c r="AA105" i="3"/>
  <c r="N91" i="3"/>
  <c r="W107" i="3"/>
  <c r="U107" i="3"/>
  <c r="W105" i="3"/>
  <c r="R105" i="3"/>
  <c r="P109" i="3"/>
  <c r="S105" i="3"/>
  <c r="AA91" i="3"/>
  <c r="N89" i="3"/>
  <c r="Y107" i="3"/>
  <c r="Y105" i="3"/>
  <c r="P107" i="3"/>
  <c r="U105" i="3"/>
  <c r="S91" i="3"/>
  <c r="N65" i="3"/>
  <c r="R91" i="3"/>
  <c r="AA89" i="3"/>
  <c r="W91" i="3"/>
  <c r="U91" i="3"/>
  <c r="R89" i="3"/>
  <c r="W89" i="3"/>
  <c r="P105" i="3"/>
  <c r="Y91" i="3"/>
  <c r="S89" i="3"/>
  <c r="AA65" i="3"/>
  <c r="N26" i="3"/>
  <c r="R65" i="3"/>
  <c r="P91" i="3"/>
  <c r="S65" i="3"/>
  <c r="W65" i="3"/>
  <c r="N23" i="3"/>
  <c r="AA26" i="3"/>
  <c r="Y89" i="3"/>
  <c r="U89" i="3"/>
  <c r="W26" i="3"/>
  <c r="Y65" i="3"/>
  <c r="R26" i="3"/>
  <c r="N22" i="3"/>
  <c r="S26" i="3"/>
  <c r="U65" i="3"/>
  <c r="P89" i="3"/>
  <c r="AA23" i="3"/>
  <c r="U26" i="3"/>
  <c r="W23" i="3"/>
  <c r="Y26" i="3"/>
  <c r="S23" i="3"/>
  <c r="P65" i="3"/>
  <c r="R23" i="3"/>
  <c r="AA22" i="3"/>
  <c r="N17" i="3"/>
  <c r="S22" i="3"/>
  <c r="P26" i="3"/>
  <c r="AA17" i="3"/>
  <c r="U23" i="3"/>
  <c r="W22" i="3"/>
  <c r="R22" i="3"/>
  <c r="Y23" i="3"/>
  <c r="P23" i="3"/>
  <c r="Y22" i="3"/>
  <c r="W17" i="3"/>
  <c r="R17" i="3"/>
  <c r="S17" i="3"/>
  <c r="M135" i="3"/>
  <c r="M136" i="3"/>
  <c r="M137" i="3"/>
  <c r="M138" i="3"/>
  <c r="M139" i="3"/>
  <c r="M140" i="3"/>
  <c r="M141" i="3"/>
  <c r="N141" i="3"/>
  <c r="U22" i="3"/>
  <c r="R10" i="3"/>
  <c r="P22" i="3"/>
  <c r="Y17" i="3"/>
  <c r="S10" i="3"/>
  <c r="N139" i="3"/>
  <c r="Z135" i="3"/>
  <c r="Z136" i="3"/>
  <c r="Z137" i="3"/>
  <c r="Z138" i="3"/>
  <c r="Z139" i="3"/>
  <c r="Z140" i="3"/>
  <c r="Z141" i="3"/>
  <c r="AA141" i="3"/>
  <c r="U17" i="3"/>
  <c r="V135" i="3"/>
  <c r="V136" i="3"/>
  <c r="V137" i="3"/>
  <c r="V138" i="3"/>
  <c r="V139" i="3"/>
  <c r="V140" i="3"/>
  <c r="V141" i="3"/>
  <c r="W141" i="3"/>
  <c r="Q135" i="3"/>
  <c r="Q136" i="3"/>
  <c r="Q137" i="3"/>
  <c r="Q138" i="3"/>
  <c r="Q139" i="3"/>
  <c r="Q140" i="3"/>
  <c r="Q141" i="3"/>
  <c r="R141" i="3"/>
  <c r="P17" i="3"/>
  <c r="N138" i="3"/>
  <c r="S141" i="3"/>
  <c r="AA139" i="3"/>
  <c r="T135" i="3"/>
  <c r="T136" i="3"/>
  <c r="T137" i="3"/>
  <c r="T138" i="3"/>
  <c r="T139" i="3"/>
  <c r="T140" i="3"/>
  <c r="T141" i="3"/>
  <c r="U141" i="3"/>
  <c r="X135" i="3"/>
  <c r="X136" i="3"/>
  <c r="X137" i="3"/>
  <c r="X138" i="3"/>
  <c r="X139" i="3"/>
  <c r="X140" i="3"/>
  <c r="X141" i="3"/>
  <c r="Y141" i="3"/>
  <c r="S139" i="3"/>
  <c r="W139" i="3"/>
  <c r="R139" i="3"/>
  <c r="AA138" i="3"/>
  <c r="N137" i="3"/>
  <c r="W138" i="3"/>
  <c r="U139" i="3"/>
  <c r="S138" i="3"/>
  <c r="O135" i="3"/>
  <c r="O136" i="3"/>
  <c r="O137" i="3"/>
  <c r="O138" i="3"/>
  <c r="O139" i="3"/>
  <c r="O140" i="3"/>
  <c r="O141" i="3"/>
  <c r="P141" i="3"/>
  <c r="AA137" i="3"/>
  <c r="R138" i="3"/>
  <c r="N132" i="3"/>
  <c r="Y139" i="3"/>
  <c r="Y138" i="3"/>
  <c r="R137" i="3"/>
  <c r="P139" i="3"/>
  <c r="AA132" i="3"/>
  <c r="U138" i="3"/>
  <c r="S137" i="3"/>
  <c r="N131" i="3"/>
  <c r="W137" i="3"/>
  <c r="U137" i="3"/>
  <c r="P138" i="3"/>
  <c r="Y137" i="3"/>
  <c r="W132" i="3"/>
  <c r="R132" i="3"/>
  <c r="N130" i="3"/>
  <c r="AA131" i="3"/>
  <c r="S132" i="3"/>
  <c r="Y132" i="3"/>
  <c r="U132" i="3"/>
  <c r="R131" i="3"/>
  <c r="P137" i="3"/>
  <c r="S131" i="3"/>
  <c r="W131" i="3"/>
  <c r="N127" i="3"/>
  <c r="AA130" i="3"/>
  <c r="Y131" i="3"/>
  <c r="S130" i="3"/>
  <c r="R130" i="3"/>
  <c r="P132" i="3"/>
  <c r="U131" i="3"/>
  <c r="AA127" i="3"/>
  <c r="W130" i="3"/>
  <c r="N121" i="3"/>
  <c r="P131" i="3"/>
  <c r="U130" i="3"/>
  <c r="W127" i="3"/>
  <c r="S127" i="3"/>
  <c r="R127" i="3"/>
  <c r="Y130" i="3"/>
  <c r="AA121" i="3"/>
  <c r="N116" i="3"/>
  <c r="N115" i="3"/>
  <c r="AA116" i="3"/>
  <c r="W121" i="3"/>
  <c r="Y127" i="3"/>
  <c r="R121" i="3"/>
  <c r="U127" i="3"/>
  <c r="P130" i="3"/>
  <c r="S121" i="3"/>
  <c r="U121" i="3"/>
  <c r="R116" i="3"/>
  <c r="S116" i="3"/>
  <c r="W116" i="3"/>
  <c r="Y121" i="3"/>
  <c r="AA115" i="3"/>
  <c r="P127" i="3"/>
  <c r="N108" i="3"/>
  <c r="R115" i="3"/>
  <c r="S115" i="3"/>
  <c r="W115" i="3"/>
  <c r="P121" i="3"/>
  <c r="Y116" i="3"/>
  <c r="N99" i="3"/>
  <c r="AA108" i="3"/>
  <c r="U116" i="3"/>
  <c r="U115" i="3"/>
  <c r="P116" i="3"/>
  <c r="W108" i="3"/>
  <c r="Y115" i="3"/>
  <c r="R108" i="3"/>
  <c r="S108" i="3"/>
  <c r="AA99" i="3"/>
  <c r="N98" i="3"/>
  <c r="Y108" i="3"/>
  <c r="W99" i="3"/>
  <c r="P115" i="3"/>
  <c r="S99" i="3"/>
  <c r="U108" i="3"/>
  <c r="N97" i="3"/>
  <c r="R99" i="3"/>
  <c r="AA98" i="3"/>
  <c r="Y99" i="3"/>
  <c r="AA97" i="3"/>
  <c r="W98" i="3"/>
  <c r="S98" i="3"/>
  <c r="R98" i="3"/>
  <c r="N96" i="3"/>
  <c r="P108" i="3"/>
  <c r="U99" i="3"/>
  <c r="Y98" i="3"/>
  <c r="U98" i="3"/>
  <c r="P99" i="3"/>
  <c r="S97" i="3"/>
  <c r="R97" i="3"/>
  <c r="W97" i="3"/>
  <c r="AA96" i="3"/>
  <c r="N95" i="3"/>
  <c r="P98" i="3"/>
  <c r="U97" i="3"/>
  <c r="W96" i="3"/>
  <c r="Y97" i="3"/>
  <c r="S96" i="3"/>
  <c r="R96" i="3"/>
  <c r="AA95" i="3"/>
  <c r="N94" i="3"/>
  <c r="S95" i="3"/>
  <c r="W95" i="3"/>
  <c r="P97" i="3"/>
  <c r="N88" i="3"/>
  <c r="U96" i="3"/>
  <c r="Y96" i="3"/>
  <c r="R95" i="3"/>
  <c r="AA94" i="3"/>
  <c r="R94" i="3"/>
  <c r="P96" i="3"/>
  <c r="U95" i="3"/>
  <c r="S94" i="3"/>
  <c r="Y95" i="3"/>
  <c r="W94" i="3"/>
  <c r="N82" i="3"/>
  <c r="AA88" i="3"/>
  <c r="Y94" i="3"/>
  <c r="N80" i="3"/>
  <c r="AA82" i="3"/>
  <c r="R88" i="3"/>
  <c r="U94" i="3"/>
  <c r="P95" i="3"/>
  <c r="W88" i="3"/>
  <c r="S88" i="3"/>
  <c r="Y88" i="3"/>
  <c r="P94" i="3"/>
  <c r="U88" i="3"/>
  <c r="AA80" i="3"/>
  <c r="R82" i="3"/>
  <c r="N79" i="3"/>
  <c r="S82" i="3"/>
  <c r="W82" i="3"/>
  <c r="W80" i="3"/>
  <c r="Y82" i="3"/>
  <c r="U82" i="3"/>
  <c r="R80" i="3"/>
  <c r="P88" i="3"/>
  <c r="AA79" i="3"/>
  <c r="N78" i="3"/>
  <c r="S80" i="3"/>
  <c r="S79" i="3"/>
  <c r="Y80" i="3"/>
  <c r="AA78" i="3"/>
  <c r="W79" i="3"/>
  <c r="U80" i="3"/>
  <c r="R79" i="3"/>
  <c r="N77" i="3"/>
  <c r="P82" i="3"/>
  <c r="P80" i="3"/>
  <c r="S78" i="3"/>
  <c r="R78" i="3"/>
  <c r="Y79" i="3"/>
  <c r="W78" i="3"/>
  <c r="AA77" i="3"/>
  <c r="U79" i="3"/>
  <c r="N76" i="3"/>
  <c r="W77" i="3"/>
  <c r="P79" i="3"/>
  <c r="N75" i="3"/>
  <c r="U78" i="3"/>
  <c r="Y78" i="3"/>
  <c r="R77" i="3"/>
  <c r="AA76" i="3"/>
  <c r="S77" i="3"/>
  <c r="S76" i="3"/>
  <c r="W76" i="3"/>
  <c r="P78" i="3"/>
  <c r="Y77" i="3"/>
  <c r="U77" i="3"/>
  <c r="AA75" i="3"/>
  <c r="R76" i="3"/>
  <c r="N74" i="3"/>
  <c r="W75" i="3"/>
  <c r="P77" i="3"/>
  <c r="R75" i="3"/>
  <c r="AA74" i="3"/>
  <c r="U76" i="3"/>
  <c r="S75" i="3"/>
  <c r="Y76" i="3"/>
  <c r="N73" i="3"/>
  <c r="P76" i="3"/>
  <c r="W74" i="3"/>
  <c r="R74" i="3"/>
  <c r="Y75" i="3"/>
  <c r="N72" i="3"/>
  <c r="AA73" i="3"/>
  <c r="U75" i="3"/>
  <c r="S74" i="3"/>
  <c r="S73" i="3"/>
  <c r="P75" i="3"/>
  <c r="U74" i="3"/>
  <c r="R73" i="3"/>
  <c r="AA72" i="3"/>
  <c r="Y74" i="3"/>
  <c r="N71" i="3"/>
  <c r="W73" i="3"/>
  <c r="W72" i="3"/>
  <c r="R72" i="3"/>
  <c r="U73" i="3"/>
  <c r="Y73" i="3"/>
  <c r="AA71" i="3"/>
  <c r="S72" i="3"/>
  <c r="P74" i="3"/>
  <c r="N70" i="3"/>
  <c r="R71" i="3"/>
  <c r="S71" i="3"/>
  <c r="U72" i="3"/>
  <c r="W71" i="3"/>
  <c r="Y72" i="3"/>
  <c r="AA70" i="3"/>
  <c r="P73" i="3"/>
  <c r="N69" i="3"/>
  <c r="U71" i="3"/>
  <c r="R70" i="3"/>
  <c r="S70" i="3"/>
  <c r="Y71" i="3"/>
  <c r="P72" i="3"/>
  <c r="W70" i="3"/>
  <c r="N68" i="3"/>
  <c r="AA69" i="3"/>
  <c r="Y70" i="3"/>
  <c r="S69" i="3"/>
  <c r="R69" i="3"/>
  <c r="P71" i="3"/>
  <c r="AA68" i="3"/>
  <c r="W69" i="3"/>
  <c r="U70" i="3"/>
  <c r="N67" i="3"/>
  <c r="S68" i="3"/>
  <c r="Y69" i="3"/>
  <c r="R68" i="3"/>
  <c r="P70" i="3"/>
  <c r="W68" i="3"/>
  <c r="U69" i="3"/>
  <c r="N66" i="3"/>
  <c r="AA67" i="3"/>
  <c r="P69" i="3"/>
  <c r="Y68" i="3"/>
  <c r="R67" i="3"/>
  <c r="W67" i="3"/>
  <c r="U68" i="3"/>
  <c r="N62" i="3"/>
  <c r="AA66" i="3"/>
  <c r="S67" i="3"/>
  <c r="N133" i="3"/>
  <c r="W66" i="3"/>
  <c r="Y67" i="3"/>
  <c r="S66" i="3"/>
  <c r="AA62" i="3"/>
  <c r="U67" i="3"/>
  <c r="P68" i="3"/>
  <c r="N61" i="3"/>
  <c r="R66" i="3"/>
  <c r="N135" i="3"/>
  <c r="U66" i="3"/>
  <c r="W62" i="3"/>
  <c r="Y66" i="3"/>
  <c r="P67" i="3"/>
  <c r="N60" i="3"/>
  <c r="AA61" i="3"/>
  <c r="S62" i="3"/>
  <c r="AA135" i="3"/>
  <c r="R62" i="3"/>
  <c r="AA133" i="3"/>
  <c r="N124" i="3"/>
  <c r="R61" i="3"/>
  <c r="P66" i="3"/>
  <c r="S61" i="3"/>
  <c r="W135" i="3"/>
  <c r="U62" i="3"/>
  <c r="W133" i="3"/>
  <c r="W61" i="3"/>
  <c r="Y62" i="3"/>
  <c r="AA124" i="3"/>
  <c r="AA60" i="3"/>
  <c r="N122" i="3"/>
  <c r="N59" i="3"/>
  <c r="U61" i="3"/>
  <c r="R60" i="3"/>
  <c r="Y133" i="3"/>
  <c r="W60" i="3"/>
  <c r="S60" i="3"/>
  <c r="W124" i="3"/>
  <c r="R135" i="3"/>
  <c r="AA59" i="3"/>
  <c r="S135" i="3"/>
  <c r="AA122" i="3"/>
  <c r="P62" i="3"/>
  <c r="U135" i="3"/>
  <c r="Y61" i="3"/>
  <c r="Y135" i="3"/>
  <c r="N58" i="3"/>
  <c r="U133" i="3"/>
  <c r="N117" i="3"/>
  <c r="P133" i="3"/>
  <c r="Y124" i="3"/>
  <c r="Y60" i="3"/>
  <c r="P61" i="3"/>
  <c r="U124" i="3"/>
  <c r="R133" i="3"/>
  <c r="AA117" i="3"/>
  <c r="S59" i="3"/>
  <c r="S133" i="3"/>
  <c r="W122" i="3"/>
  <c r="U60" i="3"/>
  <c r="N113" i="3"/>
  <c r="R59" i="3"/>
  <c r="AA58" i="3"/>
  <c r="N57" i="3"/>
  <c r="P135" i="3"/>
  <c r="W59" i="3"/>
  <c r="S58" i="3"/>
  <c r="U59" i="3"/>
  <c r="R124" i="3"/>
  <c r="AA57" i="3"/>
  <c r="AA113" i="3"/>
  <c r="S124" i="3"/>
  <c r="P124" i="3"/>
  <c r="P60" i="3"/>
  <c r="U122" i="3"/>
  <c r="W117" i="3"/>
  <c r="Y122" i="3"/>
  <c r="N106" i="3"/>
  <c r="N56" i="3"/>
  <c r="W58" i="3"/>
  <c r="R58" i="3"/>
  <c r="Y59" i="3"/>
  <c r="Y117" i="3"/>
  <c r="R122" i="3"/>
  <c r="P59" i="3"/>
  <c r="R57" i="3"/>
  <c r="S122" i="3"/>
  <c r="S57" i="3"/>
  <c r="W57" i="3"/>
  <c r="W113" i="3"/>
  <c r="P122" i="3"/>
  <c r="AA106" i="3"/>
  <c r="U117" i="3"/>
  <c r="U58" i="3"/>
  <c r="Y58" i="3"/>
  <c r="N55" i="3"/>
  <c r="AA56" i="3"/>
  <c r="N104" i="3"/>
  <c r="W106" i="3"/>
  <c r="P58" i="3"/>
  <c r="R56" i="3"/>
  <c r="AA55" i="3"/>
  <c r="AA104" i="3"/>
  <c r="S56" i="3"/>
  <c r="U57" i="3"/>
  <c r="W56" i="3"/>
  <c r="R117" i="3"/>
  <c r="Y113" i="3"/>
  <c r="P117" i="3"/>
  <c r="S117" i="3"/>
  <c r="N102" i="3"/>
  <c r="N54" i="3"/>
  <c r="Y57" i="3"/>
  <c r="U113" i="3"/>
  <c r="P113" i="3"/>
  <c r="U106" i="3"/>
  <c r="R55" i="3"/>
  <c r="Y106" i="3"/>
  <c r="R113" i="3"/>
  <c r="S55" i="3"/>
  <c r="S113" i="3"/>
  <c r="Y56" i="3"/>
  <c r="W104" i="3"/>
  <c r="W55" i="3"/>
  <c r="N53" i="3"/>
  <c r="AA102" i="3"/>
  <c r="P57" i="3"/>
  <c r="N100" i="3"/>
  <c r="AA54" i="3"/>
  <c r="U56" i="3"/>
  <c r="Y104" i="3"/>
  <c r="S54" i="3"/>
  <c r="U55" i="3"/>
  <c r="AA100" i="3"/>
  <c r="P106" i="3"/>
  <c r="W102" i="3"/>
  <c r="P56" i="3"/>
  <c r="AA53" i="3"/>
  <c r="Y55" i="3"/>
  <c r="N43" i="3"/>
  <c r="W54" i="3"/>
  <c r="R106" i="3"/>
  <c r="U104" i="3"/>
  <c r="R54" i="3"/>
  <c r="N52" i="3"/>
  <c r="S106" i="3"/>
  <c r="Y102" i="3"/>
  <c r="P55" i="3"/>
  <c r="R104" i="3"/>
  <c r="P104" i="3"/>
  <c r="S104" i="3"/>
  <c r="AA43" i="3"/>
  <c r="W53" i="3"/>
  <c r="R53" i="3"/>
  <c r="AA52" i="3"/>
  <c r="S53" i="3"/>
  <c r="N42" i="3"/>
  <c r="U54" i="3"/>
  <c r="N51" i="3"/>
  <c r="Y54" i="3"/>
  <c r="W100" i="3"/>
  <c r="U102" i="3"/>
  <c r="W43" i="3"/>
  <c r="R52" i="3"/>
  <c r="P54" i="3"/>
  <c r="Y53" i="3"/>
  <c r="S52" i="3"/>
  <c r="U100" i="3"/>
  <c r="Y100" i="3"/>
  <c r="AA42" i="3"/>
  <c r="U53" i="3"/>
  <c r="W52" i="3"/>
  <c r="AA51" i="3"/>
  <c r="R102" i="3"/>
  <c r="N41" i="3"/>
  <c r="P102" i="3"/>
  <c r="N50" i="3"/>
  <c r="S102" i="3"/>
  <c r="S51" i="3"/>
  <c r="P53" i="3"/>
  <c r="R51" i="3"/>
  <c r="R100" i="3"/>
  <c r="Y52" i="3"/>
  <c r="S100" i="3"/>
  <c r="W42" i="3"/>
  <c r="U52" i="3"/>
  <c r="Y43" i="3"/>
  <c r="P100" i="3"/>
  <c r="W51" i="3"/>
  <c r="AA41" i="3"/>
  <c r="N40" i="3"/>
  <c r="AA50" i="3"/>
  <c r="U43" i="3"/>
  <c r="N49" i="3"/>
  <c r="S50" i="3"/>
  <c r="Y51" i="3"/>
  <c r="P52" i="3"/>
  <c r="U42" i="3"/>
  <c r="W50" i="3"/>
  <c r="Y42" i="3"/>
  <c r="U51" i="3"/>
  <c r="R43" i="3"/>
  <c r="AA40" i="3"/>
  <c r="N48" i="3"/>
  <c r="W41" i="3"/>
  <c r="R50" i="3"/>
  <c r="P43" i="3"/>
  <c r="S43" i="3"/>
  <c r="AA49" i="3"/>
  <c r="N39" i="3"/>
  <c r="R42" i="3"/>
  <c r="S42" i="3"/>
  <c r="P51" i="3"/>
  <c r="W49" i="3"/>
  <c r="U41" i="3"/>
  <c r="Y41" i="3"/>
  <c r="R49" i="3"/>
  <c r="N38" i="3"/>
  <c r="P42" i="3"/>
  <c r="S49" i="3"/>
  <c r="U50" i="3"/>
  <c r="AA48" i="3"/>
  <c r="N47" i="3"/>
  <c r="AA39" i="3"/>
  <c r="Y50" i="3"/>
  <c r="W40" i="3"/>
  <c r="R48" i="3"/>
  <c r="Y40" i="3"/>
  <c r="U49" i="3"/>
  <c r="W48" i="3"/>
  <c r="N46" i="3"/>
  <c r="AA38" i="3"/>
  <c r="P41" i="3"/>
  <c r="R41" i="3"/>
  <c r="S41" i="3"/>
  <c r="Y49" i="3"/>
  <c r="S48" i="3"/>
  <c r="P50" i="3"/>
  <c r="U40" i="3"/>
  <c r="W39" i="3"/>
  <c r="N36" i="3"/>
  <c r="AA47" i="3"/>
  <c r="P40" i="3"/>
  <c r="U48" i="3"/>
  <c r="R47" i="3"/>
  <c r="Y39" i="3"/>
  <c r="S47" i="3"/>
  <c r="U39" i="3"/>
  <c r="P49" i="3"/>
  <c r="N34" i="3"/>
  <c r="AA46" i="3"/>
  <c r="R40" i="3"/>
  <c r="Y48" i="3"/>
  <c r="W38" i="3"/>
  <c r="AA36" i="3"/>
  <c r="S40" i="3"/>
  <c r="W47" i="3"/>
  <c r="N35" i="3"/>
  <c r="P48" i="3"/>
  <c r="Y47" i="3"/>
  <c r="U38" i="3"/>
  <c r="P39" i="3"/>
  <c r="R46" i="3"/>
  <c r="W46" i="3"/>
  <c r="U47" i="3"/>
  <c r="Y38" i="3"/>
  <c r="S46" i="3"/>
  <c r="AA35" i="3"/>
  <c r="R39" i="3"/>
  <c r="S39" i="3"/>
  <c r="N33" i="3"/>
  <c r="AA34" i="3"/>
  <c r="W36" i="3"/>
  <c r="S34" i="3"/>
  <c r="W34" i="3"/>
  <c r="Y46" i="3"/>
  <c r="P47" i="3"/>
  <c r="P38" i="3"/>
  <c r="Y36" i="3"/>
  <c r="U46" i="3"/>
  <c r="R38" i="3"/>
  <c r="N16" i="3"/>
  <c r="AA33" i="3"/>
  <c r="U36" i="3"/>
  <c r="W35" i="3"/>
  <c r="S38" i="3"/>
  <c r="R34" i="3"/>
  <c r="R33" i="3"/>
  <c r="AA16" i="3"/>
  <c r="U34" i="3"/>
  <c r="Y34" i="3"/>
  <c r="S33" i="3"/>
  <c r="W33" i="3"/>
  <c r="R36" i="3"/>
  <c r="Y35" i="3"/>
  <c r="S36" i="3"/>
  <c r="U35" i="3"/>
  <c r="P46" i="3"/>
  <c r="P36" i="3"/>
  <c r="R35" i="3"/>
  <c r="S35" i="3"/>
  <c r="W16" i="3"/>
  <c r="P34" i="3"/>
  <c r="R16" i="3"/>
  <c r="U33" i="3"/>
  <c r="Y33" i="3"/>
  <c r="P35" i="3"/>
  <c r="S16" i="3"/>
  <c r="Y16" i="3"/>
  <c r="R8" i="3"/>
  <c r="S8" i="3"/>
  <c r="U16" i="3"/>
  <c r="S11" i="3"/>
  <c r="P33" i="3"/>
  <c r="R11" i="3"/>
  <c r="M142" i="3"/>
  <c r="M143" i="3"/>
  <c r="M144" i="3"/>
  <c r="M145" i="3"/>
  <c r="M146" i="3"/>
  <c r="M147" i="3"/>
  <c r="M148" i="3"/>
  <c r="N148" i="3"/>
  <c r="R9" i="3"/>
  <c r="P16" i="3"/>
  <c r="S7" i="3"/>
  <c r="S9" i="3"/>
  <c r="Z142" i="3"/>
  <c r="Z143" i="3"/>
  <c r="Z144" i="3"/>
  <c r="Z145" i="3"/>
  <c r="Z146" i="3"/>
  <c r="Z147" i="3"/>
  <c r="Z148" i="3"/>
  <c r="AA148" i="3"/>
  <c r="N147" i="3"/>
  <c r="R7" i="3"/>
  <c r="R6" i="3"/>
  <c r="Q142" i="3"/>
  <c r="Q143" i="3"/>
  <c r="Q144" i="3"/>
  <c r="Q145" i="3"/>
  <c r="Q146" i="3"/>
  <c r="Q147" i="3"/>
  <c r="Q148" i="3"/>
  <c r="S148" i="3"/>
  <c r="S6" i="3"/>
  <c r="N146" i="3"/>
  <c r="M149" i="3"/>
  <c r="M150" i="3"/>
  <c r="N150" i="3"/>
  <c r="AA147" i="3"/>
  <c r="R148" i="3"/>
  <c r="V142" i="3"/>
  <c r="V143" i="3"/>
  <c r="V144" i="3"/>
  <c r="V145" i="3"/>
  <c r="V146" i="3"/>
  <c r="V147" i="3"/>
  <c r="V148" i="3"/>
  <c r="W148" i="3"/>
  <c r="S5" i="3"/>
  <c r="W147" i="3"/>
  <c r="R147" i="3"/>
  <c r="S147" i="3"/>
  <c r="N144" i="3"/>
  <c r="R5" i="3"/>
  <c r="T142" i="3"/>
  <c r="T143" i="3"/>
  <c r="T144" i="3"/>
  <c r="T145" i="3"/>
  <c r="T146" i="3"/>
  <c r="T147" i="3"/>
  <c r="T148" i="3"/>
  <c r="U148" i="3"/>
  <c r="AA146" i="3"/>
  <c r="X142" i="3"/>
  <c r="X143" i="3"/>
  <c r="X144" i="3"/>
  <c r="X145" i="3"/>
  <c r="X146" i="3"/>
  <c r="X147" i="3"/>
  <c r="X148" i="3"/>
  <c r="Y148" i="3"/>
  <c r="N149" i="3"/>
  <c r="R4" i="3"/>
  <c r="U147" i="3"/>
  <c r="R146" i="3"/>
  <c r="Y147" i="3"/>
  <c r="S146" i="3"/>
  <c r="S4" i="3"/>
  <c r="W146" i="3"/>
  <c r="V149" i="3"/>
  <c r="V150" i="3"/>
  <c r="W150" i="3"/>
  <c r="N142" i="3"/>
  <c r="O142" i="3"/>
  <c r="O143" i="3"/>
  <c r="O144" i="3"/>
  <c r="O145" i="3"/>
  <c r="O146" i="3"/>
  <c r="O147" i="3"/>
  <c r="O148" i="3"/>
  <c r="P148" i="3"/>
  <c r="AA144" i="3"/>
  <c r="Z149" i="3"/>
  <c r="Z150" i="3"/>
  <c r="AA150" i="3"/>
  <c r="W149" i="3"/>
  <c r="AA149" i="3"/>
  <c r="Q149" i="3"/>
  <c r="Q150" i="3"/>
  <c r="R150" i="3"/>
  <c r="X149" i="3"/>
  <c r="X150" i="3"/>
  <c r="Y150" i="3"/>
  <c r="R144" i="3"/>
  <c r="Y146" i="3"/>
  <c r="T149" i="3"/>
  <c r="T150" i="3"/>
  <c r="U150" i="3"/>
  <c r="S144" i="3"/>
  <c r="R3" i="3"/>
  <c r="W144" i="3"/>
  <c r="S150" i="3"/>
  <c r="S3" i="3"/>
  <c r="U146" i="3"/>
  <c r="P147" i="3"/>
  <c r="N140" i="3"/>
  <c r="AA142" i="3"/>
  <c r="R149" i="3"/>
  <c r="U149" i="3"/>
  <c r="W142" i="3"/>
  <c r="O149" i="3"/>
  <c r="O150" i="3"/>
  <c r="P150" i="3"/>
  <c r="Y149" i="3"/>
  <c r="S142" i="3"/>
  <c r="U144" i="3"/>
  <c r="Y144" i="3"/>
  <c r="R142" i="3"/>
  <c r="P146" i="3"/>
  <c r="AA140" i="3"/>
  <c r="N126" i="3"/>
  <c r="S149" i="3"/>
  <c r="P149" i="3"/>
  <c r="AA126" i="3"/>
  <c r="P144" i="3"/>
  <c r="R140" i="3"/>
  <c r="W140" i="3"/>
  <c r="S140" i="3"/>
  <c r="N87" i="3"/>
  <c r="Y142" i="3"/>
  <c r="U142" i="3"/>
  <c r="N145" i="3"/>
  <c r="U140" i="3"/>
  <c r="AA87" i="3"/>
  <c r="N86" i="3"/>
  <c r="R126" i="3"/>
  <c r="S126" i="3"/>
  <c r="Y140" i="3"/>
  <c r="W126" i="3"/>
  <c r="P142" i="3"/>
  <c r="AA145" i="3"/>
  <c r="W145" i="3"/>
  <c r="P140" i="3"/>
  <c r="W87" i="3"/>
  <c r="Y126" i="3"/>
  <c r="R87" i="3"/>
  <c r="N81" i="3"/>
  <c r="AA86" i="3"/>
  <c r="S87" i="3"/>
  <c r="U126" i="3"/>
  <c r="U145" i="3"/>
  <c r="R145" i="3"/>
  <c r="N143" i="3"/>
  <c r="Y145" i="3"/>
  <c r="U87" i="3"/>
  <c r="N63" i="3"/>
  <c r="Y87" i="3"/>
  <c r="AA81" i="3"/>
  <c r="W86" i="3"/>
  <c r="P126" i="3"/>
  <c r="R86" i="3"/>
  <c r="S86" i="3"/>
  <c r="S145" i="3"/>
  <c r="P145" i="3"/>
  <c r="W143" i="3"/>
  <c r="P87" i="3"/>
  <c r="Y86" i="3"/>
  <c r="R81" i="3"/>
  <c r="U86" i="3"/>
  <c r="S81" i="3"/>
  <c r="N37" i="3"/>
  <c r="AA143" i="3"/>
  <c r="W81" i="3"/>
  <c r="AA63" i="3"/>
  <c r="R143" i="3"/>
  <c r="U143" i="3"/>
  <c r="Y143" i="3"/>
  <c r="R63" i="3"/>
  <c r="S63" i="3"/>
  <c r="Y81" i="3"/>
  <c r="W63" i="3"/>
  <c r="U81" i="3"/>
  <c r="P86" i="3"/>
  <c r="AA37" i="3"/>
  <c r="N32" i="3"/>
  <c r="S143" i="3"/>
  <c r="P143" i="3"/>
  <c r="U63" i="3"/>
  <c r="R37" i="3"/>
  <c r="S37" i="3"/>
  <c r="Y63" i="3"/>
  <c r="N30" i="3"/>
  <c r="W37" i="3"/>
  <c r="AA32" i="3"/>
  <c r="P81" i="3"/>
  <c r="P63" i="3"/>
  <c r="AA30" i="3"/>
  <c r="Y37" i="3"/>
  <c r="U37" i="3"/>
  <c r="N21" i="3"/>
  <c r="R32" i="3"/>
  <c r="W32" i="3"/>
  <c r="S32" i="3"/>
  <c r="S30" i="3"/>
  <c r="W30" i="3"/>
  <c r="Y32" i="3"/>
  <c r="U32" i="3"/>
  <c r="R30" i="3"/>
  <c r="N13" i="3"/>
  <c r="P37" i="3"/>
  <c r="AA21" i="3"/>
  <c r="S21" i="3"/>
  <c r="Y30" i="3"/>
  <c r="U30" i="3"/>
  <c r="AA13" i="3"/>
  <c r="W21" i="3"/>
  <c r="N12" i="3"/>
  <c r="R21" i="3"/>
  <c r="P32" i="3"/>
  <c r="N136" i="3"/>
  <c r="R13" i="3"/>
  <c r="W13" i="3"/>
  <c r="S13" i="3"/>
  <c r="P30" i="3"/>
  <c r="U21" i="3"/>
  <c r="AA12" i="3"/>
  <c r="Y21" i="3"/>
  <c r="AA136" i="3"/>
  <c r="U13" i="3"/>
  <c r="W136" i="3"/>
  <c r="W12" i="3"/>
  <c r="Y13" i="3"/>
  <c r="R12" i="3"/>
  <c r="S12" i="3"/>
  <c r="P21" i="3"/>
  <c r="R136" i="3"/>
  <c r="Y136" i="3"/>
  <c r="P13" i="3"/>
  <c r="Y12" i="3"/>
  <c r="U12" i="3"/>
  <c r="U136" i="3"/>
  <c r="S136" i="3"/>
  <c r="P136" i="3"/>
  <c r="P12" i="3"/>
  <c r="N129" i="3"/>
  <c r="AA129" i="3"/>
  <c r="W129" i="3"/>
  <c r="U129" i="3"/>
  <c r="R129" i="3"/>
  <c r="Y129" i="3"/>
  <c r="S129" i="3"/>
  <c r="P129" i="3"/>
  <c r="N120" i="3"/>
  <c r="W120" i="3"/>
  <c r="AA120" i="3"/>
  <c r="N119" i="3"/>
  <c r="AA119" i="3"/>
  <c r="W119" i="3"/>
  <c r="U120" i="3"/>
  <c r="R120" i="3"/>
  <c r="Y120" i="3"/>
  <c r="N118" i="3"/>
  <c r="S120" i="3"/>
  <c r="AA118" i="3"/>
  <c r="R119" i="3"/>
  <c r="Y119" i="3"/>
  <c r="P120" i="3"/>
  <c r="U119" i="3"/>
  <c r="W118" i="3"/>
  <c r="S119" i="3"/>
  <c r="Y118" i="3"/>
  <c r="R118" i="3"/>
  <c r="P119" i="3"/>
  <c r="U118" i="3"/>
  <c r="S118" i="3"/>
  <c r="P118" i="3"/>
  <c r="N114" i="3"/>
  <c r="AA114" i="3"/>
  <c r="W114" i="3"/>
  <c r="U114" i="3"/>
  <c r="Y114" i="3"/>
  <c r="N112" i="3"/>
  <c r="R114" i="3"/>
  <c r="S114" i="3"/>
  <c r="W112" i="3"/>
  <c r="AA112" i="3"/>
  <c r="P114" i="3"/>
  <c r="N110" i="3"/>
  <c r="Y112" i="3"/>
  <c r="R112" i="3"/>
  <c r="U112" i="3"/>
  <c r="S112" i="3"/>
  <c r="W110" i="3"/>
  <c r="AA110" i="3"/>
  <c r="P112" i="3"/>
  <c r="U110" i="3"/>
  <c r="R110" i="3"/>
  <c r="Y110" i="3"/>
  <c r="S110" i="3"/>
  <c r="P110" i="3"/>
  <c r="N103" i="3"/>
  <c r="AA103" i="3"/>
  <c r="W103" i="3"/>
  <c r="U103" i="3"/>
  <c r="Y103" i="3"/>
  <c r="N101" i="3"/>
  <c r="R103" i="3"/>
  <c r="S103" i="3"/>
  <c r="W101" i="3"/>
  <c r="P103" i="3"/>
  <c r="AA101" i="3"/>
  <c r="R101" i="3"/>
  <c r="U101" i="3"/>
  <c r="Y101" i="3"/>
  <c r="S101" i="3"/>
  <c r="P101" i="3"/>
  <c r="N93" i="3"/>
  <c r="N92" i="3"/>
  <c r="W93" i="3"/>
  <c r="AA93" i="3"/>
  <c r="Y93" i="3"/>
  <c r="W92" i="3"/>
  <c r="R93" i="3"/>
  <c r="AA92" i="3"/>
  <c r="U93" i="3"/>
  <c r="S93" i="3"/>
  <c r="Y92" i="3"/>
  <c r="N90" i="3"/>
  <c r="P93" i="3"/>
  <c r="U92" i="3"/>
  <c r="R92" i="3"/>
  <c r="S92" i="3"/>
  <c r="W90" i="3"/>
  <c r="P92" i="3"/>
  <c r="AA90" i="3"/>
  <c r="U90" i="3"/>
  <c r="Y90" i="3"/>
  <c r="R90" i="3"/>
  <c r="S90" i="3"/>
  <c r="P90" i="3"/>
  <c r="N85" i="3"/>
  <c r="AA85" i="3"/>
  <c r="W85" i="3"/>
  <c r="N84" i="3"/>
  <c r="W84" i="3"/>
  <c r="N83" i="3"/>
  <c r="R85" i="3"/>
  <c r="Y85" i="3"/>
  <c r="U85" i="3"/>
  <c r="AA84" i="3"/>
  <c r="S85" i="3"/>
  <c r="R84" i="3"/>
  <c r="Y84" i="3"/>
  <c r="U84" i="3"/>
  <c r="W83" i="3"/>
  <c r="P85" i="3"/>
  <c r="AA83" i="3"/>
  <c r="S84" i="3"/>
  <c r="Y83" i="3"/>
  <c r="R83" i="3"/>
  <c r="P84" i="3"/>
  <c r="U83" i="3"/>
  <c r="S83" i="3"/>
  <c r="P83" i="3"/>
  <c r="N64" i="3"/>
  <c r="W64" i="3"/>
  <c r="AA64" i="3"/>
  <c r="U64" i="3"/>
  <c r="Y64" i="3"/>
  <c r="R64" i="3"/>
  <c r="S64" i="3"/>
  <c r="P64" i="3"/>
  <c r="N45" i="3"/>
  <c r="AA45" i="3"/>
  <c r="W45" i="3"/>
  <c r="N44" i="3"/>
  <c r="Y45" i="3"/>
  <c r="W44" i="3"/>
  <c r="U45" i="3"/>
  <c r="R45" i="3"/>
  <c r="AA44" i="3"/>
  <c r="S45" i="3"/>
  <c r="Y44" i="3"/>
  <c r="U44" i="3"/>
  <c r="R44" i="3"/>
  <c r="P45" i="3"/>
  <c r="S44" i="3"/>
  <c r="P44" i="3"/>
  <c r="N31" i="3"/>
  <c r="AA31" i="3"/>
  <c r="W31" i="3"/>
  <c r="U31" i="3"/>
  <c r="Y31" i="3"/>
  <c r="R31" i="3"/>
  <c r="N29" i="3"/>
  <c r="S31" i="3"/>
  <c r="N28" i="3"/>
  <c r="W29" i="3"/>
  <c r="AA29" i="3"/>
  <c r="P31" i="3"/>
  <c r="N27" i="3"/>
  <c r="AA28" i="3"/>
  <c r="R29" i="3"/>
  <c r="W28" i="3"/>
  <c r="U29" i="3"/>
  <c r="Y29" i="3"/>
  <c r="S29" i="3"/>
  <c r="U28" i="3"/>
  <c r="W27" i="3"/>
  <c r="Y28" i="3"/>
  <c r="P29" i="3"/>
  <c r="AA27" i="3"/>
  <c r="R28" i="3"/>
  <c r="S28" i="3"/>
  <c r="N25" i="3"/>
  <c r="R27" i="3"/>
  <c r="P28" i="3"/>
  <c r="U27" i="3"/>
  <c r="Y27" i="3"/>
  <c r="S27" i="3"/>
  <c r="AA25" i="3"/>
  <c r="W25" i="3"/>
  <c r="P27" i="3"/>
  <c r="N24" i="3"/>
  <c r="W24" i="3"/>
  <c r="Y25" i="3"/>
  <c r="AA24" i="3"/>
  <c r="U25" i="3"/>
  <c r="R25" i="3"/>
  <c r="S25" i="3"/>
  <c r="Y24" i="3"/>
  <c r="R24" i="3"/>
  <c r="P25" i="3"/>
  <c r="U24" i="3"/>
  <c r="S24" i="3"/>
  <c r="P24" i="3"/>
  <c r="P15" i="3"/>
  <c r="S15" i="3"/>
  <c r="P20" i="3"/>
  <c r="S20" i="3"/>
  <c r="N20" i="3"/>
  <c r="AA20" i="3"/>
  <c r="N19" i="3"/>
  <c r="P14" i="3"/>
  <c r="S18" i="3"/>
  <c r="W20" i="3"/>
  <c r="P18" i="3"/>
  <c r="Y20" i="3"/>
  <c r="N18" i="3"/>
  <c r="AA19" i="3"/>
  <c r="W19" i="3"/>
  <c r="R20" i="3"/>
  <c r="U20" i="3"/>
  <c r="S14" i="3"/>
  <c r="P19" i="3"/>
  <c r="S19" i="3"/>
  <c r="AA18" i="3"/>
  <c r="Y19" i="3"/>
  <c r="R19" i="3"/>
  <c r="W18" i="3"/>
  <c r="U19" i="3"/>
  <c r="U18" i="3"/>
  <c r="R18" i="3"/>
  <c r="Y18" i="3"/>
  <c r="N15" i="3"/>
  <c r="AA15" i="3"/>
  <c r="N14" i="3"/>
  <c r="W15" i="3"/>
  <c r="W14" i="3"/>
  <c r="U15" i="3"/>
  <c r="Y15" i="3"/>
  <c r="R15" i="3"/>
  <c r="AA14" i="3"/>
  <c r="U14" i="3"/>
  <c r="R14" i="3"/>
  <c r="Y14" i="3"/>
  <c r="AG128" i="3"/>
  <c r="AG125" i="3"/>
  <c r="AN134" i="3"/>
  <c r="AF123" i="3"/>
  <c r="AC128" i="3"/>
  <c r="AH125" i="3"/>
  <c r="AM123" i="3"/>
  <c r="AK134" i="3"/>
  <c r="AI125" i="3"/>
  <c r="AD125" i="3"/>
  <c r="AC109" i="3"/>
  <c r="AM107" i="3"/>
  <c r="AI107" i="3"/>
  <c r="AC105" i="3"/>
  <c r="AG89" i="3"/>
  <c r="AB65" i="3"/>
  <c r="AJ91" i="3"/>
  <c r="AD105" i="3"/>
  <c r="AN65" i="3"/>
  <c r="AE23" i="3"/>
  <c r="AK89" i="3"/>
  <c r="AH26" i="3"/>
  <c r="AD26" i="3"/>
  <c r="AJ22" i="3"/>
  <c r="AK22" i="3"/>
  <c r="AB141" i="3"/>
  <c r="AD22" i="3"/>
  <c r="AB139" i="3"/>
  <c r="AH141" i="3"/>
  <c r="AN138" i="3"/>
  <c r="AJ138" i="3"/>
  <c r="AM137" i="3"/>
  <c r="AE132" i="3"/>
  <c r="AD139" i="3"/>
  <c r="AC137" i="3"/>
  <c r="AL131" i="3"/>
  <c r="AI132" i="3"/>
  <c r="AJ131" i="3"/>
  <c r="AN130" i="3"/>
  <c r="AD131" i="3"/>
  <c r="AH127" i="3"/>
  <c r="AG116" i="3"/>
  <c r="AB115" i="3"/>
  <c r="AK127" i="3"/>
  <c r="AC121" i="3"/>
  <c r="AJ116" i="3"/>
  <c r="AD127" i="3"/>
  <c r="AM108" i="3"/>
  <c r="AJ108" i="3"/>
  <c r="AM99" i="3"/>
  <c r="AH99" i="3"/>
  <c r="AM97" i="3"/>
  <c r="AH98" i="3"/>
  <c r="AN96" i="3"/>
  <c r="AD98" i="3"/>
  <c r="AC96" i="3"/>
  <c r="AE94" i="3"/>
  <c r="AI96" i="3"/>
  <c r="AM94" i="3"/>
  <c r="AC94" i="3"/>
  <c r="AF82" i="3"/>
  <c r="AL82" i="3"/>
  <c r="AJ88" i="3"/>
  <c r="AI88" i="3"/>
  <c r="AB79" i="3"/>
  <c r="AG78" i="3"/>
  <c r="AK80" i="3"/>
  <c r="AI80" i="3"/>
  <c r="AJ77" i="3"/>
  <c r="AM76" i="3"/>
  <c r="AM75" i="3"/>
  <c r="AG74" i="3"/>
  <c r="AN74" i="3"/>
  <c r="AK76" i="3"/>
  <c r="AG72" i="3"/>
  <c r="AI75" i="3"/>
  <c r="AI74" i="3"/>
  <c r="AK74" i="3"/>
  <c r="AC71" i="3"/>
  <c r="AN70" i="3"/>
  <c r="AB69" i="3"/>
  <c r="AE68" i="3"/>
  <c r="AK70" i="3"/>
  <c r="AM68" i="3"/>
  <c r="AE67" i="3"/>
  <c r="AN67" i="3"/>
  <c r="AJ67" i="3"/>
  <c r="AB133" i="3"/>
  <c r="AC66" i="3"/>
  <c r="AD68" i="3"/>
  <c r="AJ62" i="3"/>
  <c r="AF60" i="3"/>
  <c r="AL133" i="3"/>
  <c r="AH61" i="3"/>
  <c r="AI62" i="3"/>
  <c r="AM124" i="3"/>
  <c r="AB122" i="3"/>
  <c r="AF59" i="3"/>
  <c r="AJ60" i="3"/>
  <c r="AN59" i="3"/>
  <c r="AL122" i="3"/>
  <c r="AK135" i="3"/>
  <c r="AK124" i="3"/>
  <c r="AH133" i="3"/>
  <c r="AC133" i="3"/>
  <c r="AB113" i="3"/>
  <c r="AJ59" i="3"/>
  <c r="AL57" i="3"/>
  <c r="AC124" i="3"/>
  <c r="AJ117" i="3"/>
  <c r="AH58" i="3"/>
  <c r="AD59" i="3"/>
  <c r="AJ57" i="3"/>
  <c r="AL106" i="3"/>
  <c r="AE55" i="3"/>
  <c r="AD58" i="3"/>
  <c r="AN104" i="3"/>
  <c r="AJ56" i="3"/>
  <c r="AC117" i="3"/>
  <c r="AG54" i="3"/>
  <c r="AD113" i="3"/>
  <c r="AH113" i="3"/>
  <c r="AJ104" i="3"/>
  <c r="AG100" i="3"/>
  <c r="AI56" i="3"/>
  <c r="AL100" i="3"/>
  <c r="AD56" i="3"/>
  <c r="AL10" i="3"/>
  <c r="AB128" i="3"/>
  <c r="AF134" i="3"/>
  <c r="AE125" i="3"/>
  <c r="AJ134" i="3"/>
  <c r="AC125" i="3"/>
  <c r="AK125" i="3"/>
  <c r="AC111" i="3"/>
  <c r="AG107" i="3"/>
  <c r="AN107" i="3"/>
  <c r="AD123" i="3"/>
  <c r="AD111" i="3"/>
  <c r="AE91" i="3"/>
  <c r="AE89" i="3"/>
  <c r="AI105" i="3"/>
  <c r="AD91" i="3"/>
  <c r="AB23" i="3"/>
  <c r="AI65" i="3"/>
  <c r="AI26" i="3"/>
  <c r="AD65" i="3"/>
  <c r="AB17" i="3"/>
  <c r="AF141" i="3"/>
  <c r="AF139" i="3"/>
  <c r="AC141" i="3"/>
  <c r="AC139" i="3"/>
  <c r="AL138" i="3"/>
  <c r="AN137" i="3"/>
  <c r="AI137" i="3"/>
  <c r="AH132" i="3"/>
  <c r="AN131" i="3"/>
  <c r="AM130" i="3"/>
  <c r="AD132" i="3"/>
  <c r="AJ130" i="3"/>
  <c r="AF116" i="3"/>
  <c r="AC115" i="3"/>
  <c r="AF99" i="3"/>
  <c r="AL99" i="3"/>
  <c r="AK108" i="3"/>
  <c r="AI108" i="3"/>
  <c r="AL97" i="3"/>
  <c r="AI99" i="3"/>
  <c r="AC97" i="3"/>
  <c r="AM96" i="3"/>
  <c r="AB94" i="3"/>
  <c r="AD97" i="3"/>
  <c r="AB82" i="3"/>
  <c r="AF80" i="3"/>
  <c r="AG79" i="3"/>
  <c r="AJ80" i="3"/>
  <c r="AD88" i="3"/>
  <c r="AB78" i="3"/>
  <c r="AD82" i="3"/>
  <c r="AK79" i="3"/>
  <c r="AI79" i="3"/>
  <c r="AI78" i="3"/>
  <c r="AL76" i="3"/>
  <c r="AD78" i="3"/>
  <c r="AL75" i="3"/>
  <c r="AM74" i="3"/>
  <c r="AJ74" i="3"/>
  <c r="AF72" i="3"/>
  <c r="AJ72" i="3"/>
  <c r="AN71" i="3"/>
  <c r="AE70" i="3"/>
  <c r="AM70" i="3"/>
  <c r="AE69" i="3"/>
  <c r="AK71" i="3"/>
  <c r="AF68" i="3"/>
  <c r="AL68" i="3"/>
  <c r="AF67" i="3"/>
  <c r="AH68" i="3"/>
  <c r="AF66" i="3"/>
  <c r="AL66" i="3"/>
  <c r="AG133" i="3"/>
  <c r="AB135" i="3"/>
  <c r="AB60" i="3"/>
  <c r="AL135" i="3"/>
  <c r="AN133" i="3"/>
  <c r="AL124" i="3"/>
  <c r="AF122" i="3"/>
  <c r="AM59" i="3"/>
  <c r="AB117" i="3"/>
  <c r="AE113" i="3"/>
  <c r="AB57" i="3"/>
  <c r="AN57" i="3"/>
  <c r="AE56" i="3"/>
  <c r="AF55" i="3"/>
  <c r="AE104" i="3"/>
  <c r="AM104" i="3"/>
  <c r="AE54" i="3"/>
  <c r="AL102" i="3"/>
  <c r="AE100" i="3"/>
  <c r="AM100" i="3"/>
  <c r="AB43" i="3"/>
  <c r="AI104" i="3"/>
  <c r="AI54" i="3"/>
  <c r="AG50" i="3"/>
  <c r="AN50" i="3"/>
  <c r="AF48" i="3"/>
  <c r="AC43" i="3"/>
  <c r="AE39" i="3"/>
  <c r="AC49" i="3"/>
  <c r="AB47" i="3"/>
  <c r="AN10" i="3"/>
  <c r="AG134" i="3"/>
  <c r="AH134" i="3"/>
  <c r="AN128" i="3"/>
  <c r="AN125" i="3"/>
  <c r="AI128" i="3"/>
  <c r="AB111" i="3"/>
  <c r="AG109" i="3"/>
  <c r="AE107" i="3"/>
  <c r="AN109" i="3"/>
  <c r="AH109" i="3"/>
  <c r="AL107" i="3"/>
  <c r="AB91" i="3"/>
  <c r="AJ105" i="3"/>
  <c r="AM91" i="3"/>
  <c r="AH91" i="3"/>
  <c r="AI91" i="3"/>
  <c r="AK91" i="3"/>
  <c r="AG26" i="3"/>
  <c r="AF23" i="3"/>
  <c r="AI89" i="3"/>
  <c r="AG22" i="3"/>
  <c r="AG17" i="3"/>
  <c r="AM17" i="3"/>
  <c r="AH22" i="3"/>
  <c r="AJ17" i="3"/>
  <c r="AE141" i="3"/>
  <c r="AK17" i="3"/>
  <c r="AL141" i="3"/>
  <c r="AD17" i="3"/>
  <c r="AI139" i="3"/>
  <c r="AK139" i="3"/>
  <c r="AM132" i="3"/>
  <c r="AE131" i="3"/>
  <c r="AM131" i="3"/>
  <c r="AH131" i="3"/>
  <c r="AB127" i="3"/>
  <c r="AI130" i="3"/>
  <c r="AK130" i="3"/>
  <c r="AE116" i="3"/>
  <c r="AL116" i="3"/>
  <c r="AH121" i="3"/>
  <c r="AI121" i="3"/>
  <c r="AK121" i="3"/>
  <c r="AF108" i="3"/>
  <c r="AE99" i="3"/>
  <c r="AI116" i="3"/>
  <c r="AK115" i="3"/>
  <c r="AN99" i="3"/>
  <c r="AM98" i="3"/>
  <c r="AN97" i="3"/>
  <c r="AB96" i="3"/>
  <c r="AI97" i="3"/>
  <c r="AH96" i="3"/>
  <c r="AG94" i="3"/>
  <c r="AK96" i="3"/>
  <c r="AH94" i="3"/>
  <c r="AK95" i="3"/>
  <c r="AB80" i="3"/>
  <c r="AH88" i="3"/>
  <c r="AC88" i="3"/>
  <c r="AN80" i="3"/>
  <c r="AF79" i="3"/>
  <c r="AE78" i="3"/>
  <c r="AN78" i="3"/>
  <c r="AH79" i="3"/>
  <c r="AD79" i="3"/>
  <c r="AJ75" i="3"/>
  <c r="AL74" i="3"/>
  <c r="AB73" i="3"/>
  <c r="AB72" i="3"/>
  <c r="AC74" i="3"/>
  <c r="AH73" i="3"/>
  <c r="AE71" i="3"/>
  <c r="AL71" i="3"/>
  <c r="AF70" i="3"/>
  <c r="AI72" i="3"/>
  <c r="AL70" i="3"/>
  <c r="AB68" i="3"/>
  <c r="AC69" i="3"/>
  <c r="AN68" i="3"/>
  <c r="AG67" i="3"/>
  <c r="AB66" i="3"/>
  <c r="AD69" i="3"/>
  <c r="AI68" i="3"/>
  <c r="AN66" i="3"/>
  <c r="AF133" i="3"/>
  <c r="AN62" i="3"/>
  <c r="AB61" i="3"/>
  <c r="AF135" i="3"/>
  <c r="AK66" i="3"/>
  <c r="AM135" i="3"/>
  <c r="AD66" i="3"/>
  <c r="AJ133" i="3"/>
  <c r="AN124" i="3"/>
  <c r="AE122" i="3"/>
  <c r="AI61" i="3"/>
  <c r="AC60" i="3"/>
  <c r="AL59" i="3"/>
  <c r="AD62" i="3"/>
  <c r="AE58" i="3"/>
  <c r="AF117" i="3"/>
  <c r="AK60" i="3"/>
  <c r="AN117" i="3"/>
  <c r="AJ122" i="3"/>
  <c r="AG57" i="3"/>
  <c r="AC58" i="3"/>
  <c r="AM57" i="3"/>
  <c r="AD124" i="3"/>
  <c r="AK122" i="3"/>
  <c r="AF56" i="3"/>
  <c r="AK59" i="3"/>
  <c r="AH57" i="3"/>
  <c r="AJ113" i="3"/>
  <c r="AI117" i="3"/>
  <c r="AB55" i="3"/>
  <c r="AF104" i="3"/>
  <c r="AH56" i="3"/>
  <c r="AM10" i="3"/>
  <c r="AE134" i="3"/>
  <c r="AL128" i="3"/>
  <c r="AJ128" i="3"/>
  <c r="AL125" i="3"/>
  <c r="AG111" i="3"/>
  <c r="AM111" i="3"/>
  <c r="AE109" i="3"/>
  <c r="AK123" i="3"/>
  <c r="AB107" i="3"/>
  <c r="AM109" i="3"/>
  <c r="AK109" i="3"/>
  <c r="AI109" i="3"/>
  <c r="AG91" i="3"/>
  <c r="AN91" i="3"/>
  <c r="AK107" i="3"/>
  <c r="AC91" i="3"/>
  <c r="AB26" i="3"/>
  <c r="AC65" i="3"/>
  <c r="AF22" i="3"/>
  <c r="AD89" i="3"/>
  <c r="AJ23" i="3"/>
  <c r="AH23" i="3"/>
  <c r="AF17" i="3"/>
  <c r="AN17" i="3"/>
  <c r="AN141" i="3"/>
  <c r="AM139" i="3"/>
  <c r="AJ139" i="3"/>
  <c r="AE137" i="3"/>
  <c r="AH138" i="3"/>
  <c r="AN132" i="3"/>
  <c r="AB131" i="3"/>
  <c r="AD138" i="3"/>
  <c r="AE130" i="3"/>
  <c r="AG127" i="3"/>
  <c r="AK131" i="3"/>
  <c r="AI131" i="3"/>
  <c r="AG121" i="3"/>
  <c r="AB116" i="3"/>
  <c r="AM116" i="3"/>
  <c r="AB108" i="3"/>
  <c r="AJ115" i="3"/>
  <c r="AB99" i="3"/>
  <c r="AJ99" i="3"/>
  <c r="AG97" i="3"/>
  <c r="AN98" i="3"/>
  <c r="AF96" i="3"/>
  <c r="AK98" i="3"/>
  <c r="AH97" i="3"/>
  <c r="AB95" i="3"/>
  <c r="AF94" i="3"/>
  <c r="AE88" i="3"/>
  <c r="AN88" i="3"/>
  <c r="AG80" i="3"/>
  <c r="AM80" i="3"/>
  <c r="AE79" i="3"/>
  <c r="AK82" i="3"/>
  <c r="AL79" i="3"/>
  <c r="AM78" i="3"/>
  <c r="AD80" i="3"/>
  <c r="AJ78" i="3"/>
  <c r="AB76" i="3"/>
  <c r="AK78" i="3"/>
  <c r="AC77" i="3"/>
  <c r="AK77" i="3"/>
  <c r="AH76" i="3"/>
  <c r="AE73" i="3"/>
  <c r="AH74" i="3"/>
  <c r="AF71" i="3"/>
  <c r="AH72" i="3"/>
  <c r="AM71" i="3"/>
  <c r="AG70" i="3"/>
  <c r="AI71" i="3"/>
  <c r="AD72" i="3"/>
  <c r="AB67" i="3"/>
  <c r="AD70" i="3"/>
  <c r="AE66" i="3"/>
  <c r="AM66" i="3"/>
  <c r="AM62" i="3"/>
  <c r="AG61" i="3"/>
  <c r="AG135" i="3"/>
  <c r="AN61" i="3"/>
  <c r="AN135" i="3"/>
  <c r="AB124" i="3"/>
  <c r="AG122" i="3"/>
  <c r="AB58" i="3"/>
  <c r="AE117" i="3"/>
  <c r="AM117" i="3"/>
  <c r="AH59" i="3"/>
  <c r="AE57" i="3"/>
  <c r="AB56" i="3"/>
  <c r="AG55" i="3"/>
  <c r="AB104" i="3"/>
  <c r="AE102" i="3"/>
  <c r="AN102" i="3"/>
  <c r="AL53" i="3"/>
  <c r="AE43" i="3"/>
  <c r="AH54" i="3"/>
  <c r="AF51" i="3"/>
  <c r="AB41" i="3"/>
  <c r="AF50" i="3"/>
  <c r="AF40" i="3"/>
  <c r="AG10" i="3"/>
  <c r="AB134" i="3"/>
  <c r="AC134" i="3"/>
  <c r="AM128" i="3"/>
  <c r="AM125" i="3"/>
  <c r="AJ125" i="3"/>
  <c r="AE111" i="3"/>
  <c r="AL111" i="3"/>
  <c r="AD128" i="3"/>
  <c r="AB109" i="3"/>
  <c r="AF107" i="3"/>
  <c r="AL109" i="3"/>
  <c r="AK111" i="3"/>
  <c r="AF105" i="3"/>
  <c r="AF91" i="3"/>
  <c r="AH105" i="3"/>
  <c r="AL91" i="3"/>
  <c r="AM89" i="3"/>
  <c r="AH89" i="3"/>
  <c r="AC89" i="3"/>
  <c r="AF26" i="3"/>
  <c r="AM26" i="3"/>
  <c r="AJ26" i="3"/>
  <c r="AB22" i="3"/>
  <c r="AE17" i="3"/>
  <c r="AL17" i="3"/>
  <c r="AK23" i="3"/>
  <c r="AH17" i="3"/>
  <c r="AI22" i="3"/>
  <c r="AC10" i="3"/>
  <c r="AM141" i="3"/>
  <c r="AB138" i="3"/>
  <c r="AN139" i="3"/>
  <c r="AF137" i="3"/>
  <c r="AC138" i="3"/>
  <c r="AK138" i="3"/>
  <c r="AL132" i="3"/>
  <c r="AF131" i="3"/>
  <c r="AB130" i="3"/>
  <c r="AC132" i="3"/>
  <c r="AD137" i="3"/>
  <c r="AE127" i="3"/>
  <c r="AF121" i="3"/>
  <c r="AJ127" i="3"/>
  <c r="AM121" i="3"/>
  <c r="AN116" i="3"/>
  <c r="AI127" i="3"/>
  <c r="AH116" i="3"/>
  <c r="AM115" i="3"/>
  <c r="AG108" i="3"/>
  <c r="AG99" i="3"/>
  <c r="AI115" i="3"/>
  <c r="AH108" i="3"/>
  <c r="AB98" i="3"/>
  <c r="AE97" i="3"/>
  <c r="AL98" i="3"/>
  <c r="AJ98" i="3"/>
  <c r="AG96" i="3"/>
  <c r="AF95" i="3"/>
  <c r="AJ96" i="3"/>
  <c r="AM95" i="3"/>
  <c r="AF88" i="3"/>
  <c r="AH95" i="3"/>
  <c r="AD96" i="3"/>
  <c r="AJ94" i="3"/>
  <c r="AL88" i="3"/>
  <c r="AE80" i="3"/>
  <c r="AI94" i="3"/>
  <c r="AK88" i="3"/>
  <c r="AL80" i="3"/>
  <c r="AM79" i="3"/>
  <c r="AC80" i="3"/>
  <c r="AL78" i="3"/>
  <c r="AB77" i="3"/>
  <c r="AE76" i="3"/>
  <c r="AG75" i="3"/>
  <c r="AD77" i="3"/>
  <c r="AI76" i="3"/>
  <c r="AF73" i="3"/>
  <c r="AN73" i="3"/>
  <c r="AC73" i="3"/>
  <c r="AN72" i="3"/>
  <c r="AB71" i="3"/>
  <c r="AB70" i="3"/>
  <c r="AJ71" i="3"/>
  <c r="AD73" i="3"/>
  <c r="AL69" i="3"/>
  <c r="AH69" i="3"/>
  <c r="AJ69" i="3"/>
  <c r="AG66" i="3"/>
  <c r="AK68" i="3"/>
  <c r="AB62" i="3"/>
  <c r="AJ66" i="3"/>
  <c r="AL62" i="3"/>
  <c r="AF61" i="3"/>
  <c r="AE135" i="3"/>
  <c r="AD67" i="3"/>
  <c r="AL61" i="3"/>
  <c r="AF124" i="3"/>
  <c r="AC61" i="3"/>
  <c r="AJ61" i="3"/>
  <c r="AL60" i="3"/>
  <c r="AH60" i="3"/>
  <c r="AJ124" i="3"/>
  <c r="AC135" i="3"/>
  <c r="AI135" i="3"/>
  <c r="AG58" i="3"/>
  <c r="AG117" i="3"/>
  <c r="AD61" i="3"/>
  <c r="AL117" i="3"/>
  <c r="AI60" i="3"/>
  <c r="AF57" i="3"/>
  <c r="AI59" i="3"/>
  <c r="AN113" i="3"/>
  <c r="AD60" i="3"/>
  <c r="AE106" i="3"/>
  <c r="AG56" i="3"/>
  <c r="AB10" i="3"/>
  <c r="AL134" i="3"/>
  <c r="AG123" i="3"/>
  <c r="AL123" i="3"/>
  <c r="AH111" i="3"/>
  <c r="AJ89" i="3"/>
  <c r="AE26" i="3"/>
  <c r="AG23" i="3"/>
  <c r="AK65" i="3"/>
  <c r="AC17" i="3"/>
  <c r="AE138" i="3"/>
  <c r="AB137" i="3"/>
  <c r="AJ137" i="3"/>
  <c r="AL130" i="3"/>
  <c r="AN121" i="3"/>
  <c r="AL115" i="3"/>
  <c r="AC108" i="3"/>
  <c r="AI98" i="3"/>
  <c r="AL96" i="3"/>
  <c r="AK97" i="3"/>
  <c r="AC95" i="3"/>
  <c r="AI95" i="3"/>
  <c r="AM88" i="3"/>
  <c r="AJ82" i="3"/>
  <c r="AE77" i="3"/>
  <c r="AG76" i="3"/>
  <c r="AH75" i="3"/>
  <c r="AG69" i="3"/>
  <c r="AI70" i="3"/>
  <c r="AE62" i="3"/>
  <c r="AE61" i="3"/>
  <c r="AB59" i="3"/>
  <c r="AN122" i="3"/>
  <c r="AL58" i="3"/>
  <c r="AH124" i="3"/>
  <c r="AH122" i="3"/>
  <c r="AI58" i="3"/>
  <c r="AL55" i="3"/>
  <c r="AK57" i="3"/>
  <c r="AK56" i="3"/>
  <c r="AG53" i="3"/>
  <c r="AC54" i="3"/>
  <c r="AJ102" i="3"/>
  <c r="AF43" i="3"/>
  <c r="AK102" i="3"/>
  <c r="AC104" i="3"/>
  <c r="AH53" i="3"/>
  <c r="AE42" i="3"/>
  <c r="AB51" i="3"/>
  <c r="AJ43" i="3"/>
  <c r="AC52" i="3"/>
  <c r="AL42" i="3"/>
  <c r="AL51" i="3"/>
  <c r="AD102" i="3"/>
  <c r="AI43" i="3"/>
  <c r="AN40" i="3"/>
  <c r="AL49" i="3"/>
  <c r="AC42" i="3"/>
  <c r="AK41" i="3"/>
  <c r="AM48" i="3"/>
  <c r="AN39" i="3"/>
  <c r="AK40" i="3"/>
  <c r="AF46" i="3"/>
  <c r="AE36" i="3"/>
  <c r="AD40" i="3"/>
  <c r="AC47" i="3"/>
  <c r="AB34" i="3"/>
  <c r="AF35" i="3"/>
  <c r="AD39" i="3"/>
  <c r="AK38" i="3"/>
  <c r="AH39" i="3"/>
  <c r="AB16" i="3"/>
  <c r="AI36" i="3"/>
  <c r="AH33" i="3"/>
  <c r="AK34" i="3"/>
  <c r="AK35" i="3"/>
  <c r="AD36" i="3"/>
  <c r="AD34" i="3"/>
  <c r="AD35" i="3"/>
  <c r="AC8" i="3"/>
  <c r="AH11" i="3"/>
  <c r="AD16" i="3"/>
  <c r="AH6" i="3"/>
  <c r="AB146" i="3"/>
  <c r="AC5" i="3"/>
  <c r="AF144" i="3"/>
  <c r="AN146" i="3"/>
  <c r="AG149" i="3"/>
  <c r="AK147" i="3"/>
  <c r="AD148" i="3"/>
  <c r="AM150" i="3"/>
  <c r="AM149" i="3"/>
  <c r="AK150" i="3"/>
  <c r="AI150" i="3"/>
  <c r="AC150" i="3"/>
  <c r="AG140" i="3"/>
  <c r="AN140" i="3"/>
  <c r="AC149" i="3"/>
  <c r="AD144" i="3"/>
  <c r="AE87" i="3"/>
  <c r="AN87" i="3"/>
  <c r="AM86" i="3"/>
  <c r="AH145" i="3"/>
  <c r="AK87" i="3"/>
  <c r="AD126" i="3"/>
  <c r="AH81" i="3"/>
  <c r="AB37" i="3"/>
  <c r="AM37" i="3"/>
  <c r="AC37" i="3"/>
  <c r="AH32" i="3"/>
  <c r="AJ30" i="3"/>
  <c r="AF13" i="3"/>
  <c r="AN21" i="3"/>
  <c r="AG12" i="3"/>
  <c r="AB136" i="3"/>
  <c r="AL12" i="3"/>
  <c r="AL129" i="3"/>
  <c r="AK129" i="3"/>
  <c r="AB120" i="3"/>
  <c r="AL119" i="3"/>
  <c r="AK120" i="3"/>
  <c r="AM118" i="3"/>
  <c r="AG114" i="3"/>
  <c r="AI114" i="3"/>
  <c r="AN112" i="3"/>
  <c r="AG110" i="3"/>
  <c r="AC112" i="3"/>
  <c r="AD112" i="3"/>
  <c r="AH103" i="3"/>
  <c r="AL101" i="3"/>
  <c r="AK101" i="3"/>
  <c r="AG93" i="3"/>
  <c r="AJ93" i="3"/>
  <c r="AJ92" i="3"/>
  <c r="AI93" i="3"/>
  <c r="AG90" i="3"/>
  <c r="AM90" i="3"/>
  <c r="AF85" i="3"/>
  <c r="AE84" i="3"/>
  <c r="AG83" i="3"/>
  <c r="AI85" i="3"/>
  <c r="AD85" i="3"/>
  <c r="AK83" i="3"/>
  <c r="AC83" i="3"/>
  <c r="AE10" i="3"/>
  <c r="AE128" i="3"/>
  <c r="AF125" i="3"/>
  <c r="AE123" i="3"/>
  <c r="AN123" i="3"/>
  <c r="AI111" i="3"/>
  <c r="AE105" i="3"/>
  <c r="AC107" i="3"/>
  <c r="AD107" i="3"/>
  <c r="AL23" i="3"/>
  <c r="AC23" i="3"/>
  <c r="AG141" i="3"/>
  <c r="AG139" i="3"/>
  <c r="AG138" i="3"/>
  <c r="AB132" i="3"/>
  <c r="AG130" i="3"/>
  <c r="AM127" i="3"/>
  <c r="AL121" i="3"/>
  <c r="AJ121" i="3"/>
  <c r="AD121" i="3"/>
  <c r="AD115" i="3"/>
  <c r="AN79" i="3"/>
  <c r="AJ76" i="3"/>
  <c r="AD76" i="3"/>
  <c r="AM73" i="3"/>
  <c r="AJ73" i="3"/>
  <c r="AF69" i="3"/>
  <c r="AJ68" i="3"/>
  <c r="AG62" i="3"/>
  <c r="AK67" i="3"/>
  <c r="AK62" i="3"/>
  <c r="AE59" i="3"/>
  <c r="AI133" i="3"/>
  <c r="AI124" i="3"/>
  <c r="AI122" i="3"/>
  <c r="AG104" i="3"/>
  <c r="AM55" i="3"/>
  <c r="AB102" i="3"/>
  <c r="AK106" i="3"/>
  <c r="AM54" i="3"/>
  <c r="AG43" i="3"/>
  <c r="AG52" i="3"/>
  <c r="AB42" i="3"/>
  <c r="AD53" i="3"/>
  <c r="AC100" i="3"/>
  <c r="AD100" i="3"/>
  <c r="AG40" i="3"/>
  <c r="AK51" i="3"/>
  <c r="AK42" i="3"/>
  <c r="AL40" i="3"/>
  <c r="AH50" i="3"/>
  <c r="AD42" i="3"/>
  <c r="AE46" i="3"/>
  <c r="AH41" i="3"/>
  <c r="AD50" i="3"/>
  <c r="AB36" i="3"/>
  <c r="AF34" i="3"/>
  <c r="AK48" i="3"/>
  <c r="AC40" i="3"/>
  <c r="AM34" i="3"/>
  <c r="AJ34" i="3"/>
  <c r="AK36" i="3"/>
  <c r="AG16" i="3"/>
  <c r="AG148" i="3"/>
  <c r="AE147" i="3"/>
  <c r="AC148" i="3"/>
  <c r="AN147" i="3"/>
  <c r="AE144" i="3"/>
  <c r="AL146" i="3"/>
  <c r="AN150" i="3"/>
  <c r="AE140" i="3"/>
  <c r="AH149" i="3"/>
  <c r="AD150" i="3"/>
  <c r="AK144" i="3"/>
  <c r="AL140" i="3"/>
  <c r="AF87" i="3"/>
  <c r="AE145" i="3"/>
  <c r="AL87" i="3"/>
  <c r="AH126" i="3"/>
  <c r="AD142" i="3"/>
  <c r="AD140" i="3"/>
  <c r="AG81" i="3"/>
  <c r="AI87" i="3"/>
  <c r="AJ143" i="3"/>
  <c r="AF37" i="3"/>
  <c r="AN63" i="3"/>
  <c r="AK143" i="3"/>
  <c r="AJ63" i="3"/>
  <c r="AL37" i="3"/>
  <c r="AD143" i="3"/>
  <c r="AJ37" i="3"/>
  <c r="AD63" i="3"/>
  <c r="AI37" i="3"/>
  <c r="AE13" i="3"/>
  <c r="AM21" i="3"/>
  <c r="AN13" i="3"/>
  <c r="AB12" i="3"/>
  <c r="AF136" i="3"/>
  <c r="AC13" i="3"/>
  <c r="AM12" i="3"/>
  <c r="AI13" i="3"/>
  <c r="AH12" i="3"/>
  <c r="AK136" i="3"/>
  <c r="AI136" i="3"/>
  <c r="AG129" i="3"/>
  <c r="AG120" i="3"/>
  <c r="AG119" i="3"/>
  <c r="AN118" i="3"/>
  <c r="AD120" i="3"/>
  <c r="AK118" i="3"/>
  <c r="AC118" i="3"/>
  <c r="AH114" i="3"/>
  <c r="AL112" i="3"/>
  <c r="AD110" i="3"/>
  <c r="AM103" i="3"/>
  <c r="AK103" i="3"/>
  <c r="AM101" i="3"/>
  <c r="AB93" i="3"/>
  <c r="AB90" i="3"/>
  <c r="AC92" i="3"/>
  <c r="AL90" i="3"/>
  <c r="AG84" i="3"/>
  <c r="AE83" i="3"/>
  <c r="AK84" i="3"/>
  <c r="AJ64" i="3"/>
  <c r="AK64" i="3"/>
  <c r="AF45" i="3"/>
  <c r="AF10" i="3"/>
  <c r="AF128" i="3"/>
  <c r="AB125" i="3"/>
  <c r="AB123" i="3"/>
  <c r="AF111" i="3"/>
  <c r="AF109" i="3"/>
  <c r="AJ111" i="3"/>
  <c r="AB105" i="3"/>
  <c r="AJ107" i="3"/>
  <c r="AL89" i="3"/>
  <c r="AH65" i="3"/>
  <c r="AN26" i="3"/>
  <c r="AM23" i="3"/>
  <c r="AC22" i="3"/>
  <c r="AE139" i="3"/>
  <c r="AF138" i="3"/>
  <c r="AF132" i="3"/>
  <c r="AF130" i="3"/>
  <c r="AL127" i="3"/>
  <c r="AE96" i="3"/>
  <c r="AD99" i="3"/>
  <c r="AE95" i="3"/>
  <c r="AJ95" i="3"/>
  <c r="AK94" i="3"/>
  <c r="AD95" i="3"/>
  <c r="AJ79" i="3"/>
  <c r="AM77" i="3"/>
  <c r="AH77" i="3"/>
  <c r="AF74" i="3"/>
  <c r="AL73" i="3"/>
  <c r="AC72" i="3"/>
  <c r="AJ70" i="3"/>
  <c r="AH66" i="3"/>
  <c r="AE60" i="3"/>
  <c r="AH62" i="3"/>
  <c r="AG59" i="3"/>
  <c r="AG113" i="3"/>
  <c r="AJ58" i="3"/>
  <c r="AD122" i="3"/>
  <c r="AK58" i="3"/>
  <c r="AH117" i="3"/>
  <c r="AF102" i="3"/>
  <c r="AI113" i="3"/>
  <c r="AM102" i="3"/>
  <c r="AN54" i="3"/>
  <c r="AI55" i="3"/>
  <c r="AB52" i="3"/>
  <c r="AD55" i="3"/>
  <c r="AN43" i="3"/>
  <c r="AL52" i="3"/>
  <c r="AF42" i="3"/>
  <c r="AK54" i="3"/>
  <c r="AH52" i="3"/>
  <c r="AI100" i="3"/>
  <c r="AI53" i="3"/>
  <c r="AH102" i="3"/>
  <c r="AE50" i="3"/>
  <c r="AE40" i="3"/>
  <c r="AB49" i="3"/>
  <c r="AB39" i="3"/>
  <c r="AD51" i="3"/>
  <c r="AH49" i="3"/>
  <c r="AE47" i="3"/>
  <c r="AK50" i="3"/>
  <c r="AI49" i="3"/>
  <c r="AG36" i="3"/>
  <c r="AI48" i="3"/>
  <c r="AI39" i="3"/>
  <c r="AD48" i="3"/>
  <c r="AH46" i="3"/>
  <c r="AC46" i="3"/>
  <c r="AC39" i="3"/>
  <c r="AN34" i="3"/>
  <c r="AF16" i="3"/>
  <c r="AJ35" i="3"/>
  <c r="AN16" i="3"/>
  <c r="AC33" i="3"/>
  <c r="AC36" i="3"/>
  <c r="AH35" i="3"/>
  <c r="AH16" i="3"/>
  <c r="AC16" i="3"/>
  <c r="AI16" i="3"/>
  <c r="AE148" i="3"/>
  <c r="AC7" i="3"/>
  <c r="AG147" i="3"/>
  <c r="AM147" i="3"/>
  <c r="AJ147" i="3"/>
  <c r="AB144" i="3"/>
  <c r="AM146" i="3"/>
  <c r="AH4" i="3"/>
  <c r="AC146" i="3"/>
  <c r="AJ150" i="3"/>
  <c r="AN144" i="3"/>
  <c r="AL150" i="3"/>
  <c r="AH144" i="3"/>
  <c r="AC144" i="3"/>
  <c r="AC3" i="3"/>
  <c r="AB140" i="3"/>
  <c r="AD149" i="3"/>
  <c r="AH140" i="3"/>
  <c r="AB87" i="3"/>
  <c r="AG145" i="3"/>
  <c r="AM87" i="3"/>
  <c r="AE81" i="3"/>
  <c r="AC87" i="3"/>
  <c r="AG143" i="3"/>
  <c r="AN81" i="3"/>
  <c r="AH86" i="3"/>
  <c r="AC145" i="3"/>
  <c r="AI86" i="3"/>
  <c r="AM63" i="3"/>
  <c r="AC143" i="3"/>
  <c r="AK63" i="3"/>
  <c r="AJ32" i="3"/>
  <c r="AK32" i="3"/>
  <c r="AB13" i="3"/>
  <c r="AM13" i="3"/>
  <c r="AE12" i="3"/>
  <c r="AG136" i="3"/>
  <c r="AE129" i="3"/>
  <c r="AJ129" i="3"/>
  <c r="AC129" i="3"/>
  <c r="AF119" i="3"/>
  <c r="AJ119" i="3"/>
  <c r="AE118" i="3"/>
  <c r="AI134" i="3"/>
  <c r="AG105" i="3"/>
  <c r="AF89" i="3"/>
  <c r="AN89" i="3"/>
  <c r="AL26" i="3"/>
  <c r="AE22" i="3"/>
  <c r="AN23" i="3"/>
  <c r="AD23" i="3"/>
  <c r="AH139" i="3"/>
  <c r="AG132" i="3"/>
  <c r="AI138" i="3"/>
  <c r="AC131" i="3"/>
  <c r="AC130" i="3"/>
  <c r="AN127" i="3"/>
  <c r="AC116" i="3"/>
  <c r="AE108" i="3"/>
  <c r="AK116" i="3"/>
  <c r="AD116" i="3"/>
  <c r="AG98" i="3"/>
  <c r="AC99" i="3"/>
  <c r="AK99" i="3"/>
  <c r="AG95" i="3"/>
  <c r="AL94" i="3"/>
  <c r="AH82" i="3"/>
  <c r="AF78" i="3"/>
  <c r="AL77" i="3"/>
  <c r="AB74" i="3"/>
  <c r="AM72" i="3"/>
  <c r="AC68" i="3"/>
  <c r="AI69" i="3"/>
  <c r="AH67" i="3"/>
  <c r="AG60" i="3"/>
  <c r="AH135" i="3"/>
  <c r="AF113" i="3"/>
  <c r="AD135" i="3"/>
  <c r="AM113" i="3"/>
  <c r="AJ106" i="3"/>
  <c r="AL104" i="3"/>
  <c r="AG102" i="3"/>
  <c r="AJ55" i="3"/>
  <c r="AL54" i="3"/>
  <c r="AM53" i="3"/>
  <c r="AJ54" i="3"/>
  <c r="AF52" i="3"/>
  <c r="AM43" i="3"/>
  <c r="AM52" i="3"/>
  <c r="AG42" i="3"/>
  <c r="AB50" i="3"/>
  <c r="AH51" i="3"/>
  <c r="AJ42" i="3"/>
  <c r="AJ51" i="3"/>
  <c r="AB40" i="3"/>
  <c r="AE49" i="3"/>
  <c r="AD52" i="3"/>
  <c r="AI51" i="3"/>
  <c r="AB48" i="3"/>
  <c r="AD43" i="3"/>
  <c r="AG39" i="3"/>
  <c r="AF47" i="3"/>
  <c r="AL38" i="3"/>
  <c r="AC41" i="3"/>
  <c r="AI40" i="3"/>
  <c r="AN46" i="3"/>
  <c r="AJ38" i="3"/>
  <c r="AJ47" i="3"/>
  <c r="AL34" i="3"/>
  <c r="AK46" i="3"/>
  <c r="AI46" i="3"/>
  <c r="AM16" i="3"/>
  <c r="AF148" i="3"/>
  <c r="AF147" i="3"/>
  <c r="AC6" i="3"/>
  <c r="AL147" i="3"/>
  <c r="AG144" i="3"/>
  <c r="AK148" i="3"/>
  <c r="AM144" i="3"/>
  <c r="AF140" i="3"/>
  <c r="AI149" i="3"/>
  <c r="AK149" i="3"/>
  <c r="AH142" i="3"/>
  <c r="AF126" i="3"/>
  <c r="AG87" i="3"/>
  <c r="AF145" i="3"/>
  <c r="AC126" i="3"/>
  <c r="AN145" i="3"/>
  <c r="AJ87" i="3"/>
  <c r="AB81" i="3"/>
  <c r="AE143" i="3"/>
  <c r="AF63" i="3"/>
  <c r="AL81" i="3"/>
  <c r="AL143" i="3"/>
  <c r="AL63" i="3"/>
  <c r="AH63" i="3"/>
  <c r="AI81" i="3"/>
  <c r="AB32" i="3"/>
  <c r="AN32" i="3"/>
  <c r="AN30" i="3"/>
  <c r="AF21" i="3"/>
  <c r="AG13" i="3"/>
  <c r="AC21" i="3"/>
  <c r="AL13" i="3"/>
  <c r="AE136" i="3"/>
  <c r="AD30" i="3"/>
  <c r="AK21" i="3"/>
  <c r="AJ136" i="3"/>
  <c r="AC12" i="3"/>
  <c r="AD13" i="3"/>
  <c r="AC136" i="3"/>
  <c r="AF129" i="3"/>
  <c r="AJ120" i="3"/>
  <c r="AB119" i="3"/>
  <c r="AB118" i="3"/>
  <c r="AI119" i="3"/>
  <c r="AH118" i="3"/>
  <c r="AD118" i="3"/>
  <c r="AL114" i="3"/>
  <c r="AC114" i="3"/>
  <c r="AD114" i="3"/>
  <c r="AL103" i="3"/>
  <c r="AJ123" i="3"/>
  <c r="AC123" i="3"/>
  <c r="AB89" i="3"/>
  <c r="AH10" i="3"/>
  <c r="AI17" i="3"/>
  <c r="AD141" i="3"/>
  <c r="AK137" i="3"/>
  <c r="AC127" i="3"/>
  <c r="AF115" i="3"/>
  <c r="AF98" i="3"/>
  <c r="AD108" i="3"/>
  <c r="AN95" i="3"/>
  <c r="AN94" i="3"/>
  <c r="AI82" i="3"/>
  <c r="AC78" i="3"/>
  <c r="AN77" i="3"/>
  <c r="AB75" i="3"/>
  <c r="AN76" i="3"/>
  <c r="AE74" i="3"/>
  <c r="AC75" i="3"/>
  <c r="AL72" i="3"/>
  <c r="AD74" i="3"/>
  <c r="AK72" i="3"/>
  <c r="AH70" i="3"/>
  <c r="AG68" i="3"/>
  <c r="AD71" i="3"/>
  <c r="AC67" i="3"/>
  <c r="AM133" i="3"/>
  <c r="AJ135" i="3"/>
  <c r="AM60" i="3"/>
  <c r="AK61" i="3"/>
  <c r="AD133" i="3"/>
  <c r="AL113" i="3"/>
  <c r="AC122" i="3"/>
  <c r="AN106" i="3"/>
  <c r="AK113" i="3"/>
  <c r="AC55" i="3"/>
  <c r="AD57" i="3"/>
  <c r="AN100" i="3"/>
  <c r="AN53" i="3"/>
  <c r="AE52" i="3"/>
  <c r="AH104" i="3"/>
  <c r="AL43" i="3"/>
  <c r="AN52" i="3"/>
  <c r="AJ100" i="3"/>
  <c r="AD54" i="3"/>
  <c r="AK100" i="3"/>
  <c r="AJ52" i="3"/>
  <c r="AF41" i="3"/>
  <c r="AF49" i="3"/>
  <c r="AE48" i="3"/>
  <c r="AF39" i="3"/>
  <c r="AJ49" i="3"/>
  <c r="AB38" i="3"/>
  <c r="AI50" i="3"/>
  <c r="AG47" i="3"/>
  <c r="AJ40" i="3"/>
  <c r="AJ48" i="3"/>
  <c r="AM38" i="3"/>
  <c r="AM47" i="3"/>
  <c r="AH47" i="3"/>
  <c r="AD49" i="3"/>
  <c r="AL46" i="3"/>
  <c r="AK47" i="3"/>
  <c r="AJ46" i="3"/>
  <c r="AN35" i="3"/>
  <c r="AB33" i="3"/>
  <c r="AN33" i="3"/>
  <c r="AC38" i="3"/>
  <c r="AL16" i="3"/>
  <c r="AJ33" i="3"/>
  <c r="AI35" i="3"/>
  <c r="AC35" i="3"/>
  <c r="AI33" i="3"/>
  <c r="AK16" i="3"/>
  <c r="AC11" i="3"/>
  <c r="AB148" i="3"/>
  <c r="AC9" i="3"/>
  <c r="AB147" i="3"/>
  <c r="AE150" i="3"/>
  <c r="AH147" i="3"/>
  <c r="AI147" i="3"/>
  <c r="AC4" i="3"/>
  <c r="AF142" i="3"/>
  <c r="AL144" i="3"/>
  <c r="AJ149" i="3"/>
  <c r="AH150" i="3"/>
  <c r="AK146" i="3"/>
  <c r="AH3" i="3"/>
  <c r="AI146" i="3"/>
  <c r="AB126" i="3"/>
  <c r="AN126" i="3"/>
  <c r="AJ140" i="3"/>
  <c r="AB145" i="3"/>
  <c r="AG86" i="3"/>
  <c r="AM145" i="3"/>
  <c r="AF81" i="3"/>
  <c r="AI126" i="3"/>
  <c r="AF143" i="3"/>
  <c r="AE63" i="3"/>
  <c r="AM81" i="3"/>
  <c r="AC86" i="3"/>
  <c r="AD87" i="3"/>
  <c r="AC81" i="3"/>
  <c r="AN143" i="3"/>
  <c r="AF32" i="3"/>
  <c r="AI63" i="3"/>
  <c r="AE30" i="3"/>
  <c r="AM32" i="3"/>
  <c r="AM30" i="3"/>
  <c r="AB21" i="3"/>
  <c r="AC32" i="3"/>
  <c r="AI32" i="3"/>
  <c r="AH21" i="3"/>
  <c r="AH128" i="3"/>
  <c r="AK128" i="3"/>
  <c r="AF65" i="3"/>
  <c r="AN22" i="3"/>
  <c r="AI23" i="3"/>
  <c r="AJ141" i="3"/>
  <c r="AG115" i="3"/>
  <c r="AD130" i="3"/>
  <c r="AN115" i="3"/>
  <c r="AJ97" i="3"/>
  <c r="AB88" i="3"/>
  <c r="AH80" i="3"/>
  <c r="AN69" i="3"/>
  <c r="AG124" i="3"/>
  <c r="AF58" i="3"/>
  <c r="AI106" i="3"/>
  <c r="AI102" i="3"/>
  <c r="AN51" i="3"/>
  <c r="AC102" i="3"/>
  <c r="AK52" i="3"/>
  <c r="AM50" i="3"/>
  <c r="AE38" i="3"/>
  <c r="AN47" i="3"/>
  <c r="AM35" i="3"/>
  <c r="AD47" i="3"/>
  <c r="AE16" i="3"/>
  <c r="AH34" i="3"/>
  <c r="AK33" i="3"/>
  <c r="AG150" i="3"/>
  <c r="AH146" i="3"/>
  <c r="AD147" i="3"/>
  <c r="AF86" i="3"/>
  <c r="AK126" i="3"/>
  <c r="AI143" i="3"/>
  <c r="AG30" i="3"/>
  <c r="AE21" i="3"/>
  <c r="AJ12" i="3"/>
  <c r="AH136" i="3"/>
  <c r="AM129" i="3"/>
  <c r="AN120" i="3"/>
  <c r="AG118" i="3"/>
  <c r="AC120" i="3"/>
  <c r="AE114" i="3"/>
  <c r="AB110" i="3"/>
  <c r="AI112" i="3"/>
  <c r="AN103" i="3"/>
  <c r="AB101" i="3"/>
  <c r="AD103" i="3"/>
  <c r="AN93" i="3"/>
  <c r="AN92" i="3"/>
  <c r="AH92" i="3"/>
  <c r="AD90" i="3"/>
  <c r="AL85" i="3"/>
  <c r="AJ84" i="3"/>
  <c r="AN83" i="3"/>
  <c r="AG64" i="3"/>
  <c r="AL64" i="3"/>
  <c r="AL45" i="3"/>
  <c r="AE44" i="3"/>
  <c r="AH45" i="3"/>
  <c r="AC45" i="3"/>
  <c r="AC44" i="3"/>
  <c r="AG29" i="3"/>
  <c r="AJ29" i="3"/>
  <c r="AL28" i="3"/>
  <c r="AK29" i="3"/>
  <c r="AK28" i="3"/>
  <c r="AH28" i="3"/>
  <c r="AD27" i="3"/>
  <c r="AJ24" i="3"/>
  <c r="AI25" i="3"/>
  <c r="AH24" i="3"/>
  <c r="AD24" i="3"/>
  <c r="AC20" i="3"/>
  <c r="AM20" i="3"/>
  <c r="AD14" i="3"/>
  <c r="AK20" i="3"/>
  <c r="AM19" i="3"/>
  <c r="AM18" i="3"/>
  <c r="AM15" i="3"/>
  <c r="AN142" i="3"/>
  <c r="AH85" i="3"/>
  <c r="AK105" i="3"/>
  <c r="AM22" i="3"/>
  <c r="AH137" i="3"/>
  <c r="AE115" i="3"/>
  <c r="AG88" i="3"/>
  <c r="AF76" i="3"/>
  <c r="AK73" i="3"/>
  <c r="AM69" i="3"/>
  <c r="AM61" i="3"/>
  <c r="AE124" i="3"/>
  <c r="AC57" i="3"/>
  <c r="AI57" i="3"/>
  <c r="AK55" i="3"/>
  <c r="AI42" i="3"/>
  <c r="AM40" i="3"/>
  <c r="AG38" i="3"/>
  <c r="AD41" i="3"/>
  <c r="AE35" i="3"/>
  <c r="AL35" i="3"/>
  <c r="AH36" i="3"/>
  <c r="AM148" i="3"/>
  <c r="AF150" i="3"/>
  <c r="AJ142" i="3"/>
  <c r="AI144" i="3"/>
  <c r="AG126" i="3"/>
  <c r="AI142" i="3"/>
  <c r="AB86" i="3"/>
  <c r="AK86" i="3"/>
  <c r="AM143" i="3"/>
  <c r="AF30" i="3"/>
  <c r="AF12" i="3"/>
  <c r="AJ13" i="3"/>
  <c r="AN129" i="3"/>
  <c r="AM120" i="3"/>
  <c r="AB114" i="3"/>
  <c r="AE110" i="3"/>
  <c r="AC110" i="3"/>
  <c r="AE101" i="3"/>
  <c r="AF92" i="3"/>
  <c r="AL93" i="3"/>
  <c r="AL92" i="3"/>
  <c r="AF90" i="3"/>
  <c r="AI90" i="3"/>
  <c r="AC90" i="3"/>
  <c r="AN85" i="3"/>
  <c r="AM83" i="3"/>
  <c r="AD84" i="3"/>
  <c r="AE64" i="3"/>
  <c r="AD64" i="3"/>
  <c r="AM45" i="3"/>
  <c r="AN31" i="3"/>
  <c r="AK31" i="3"/>
  <c r="AC31" i="3"/>
  <c r="AG27" i="3"/>
  <c r="AH27" i="3"/>
  <c r="AC27" i="3"/>
  <c r="AL20" i="3"/>
  <c r="AL19" i="3"/>
  <c r="AC14" i="3"/>
  <c r="AN18" i="3"/>
  <c r="AI19" i="3"/>
  <c r="AF15" i="3"/>
  <c r="AJ14" i="3"/>
  <c r="AN14" i="3"/>
  <c r="AK14" i="3"/>
  <c r="AB92" i="3"/>
  <c r="AN84" i="3"/>
  <c r="AL83" i="3"/>
  <c r="AF64" i="3"/>
  <c r="AK45" i="3"/>
  <c r="AI44" i="3"/>
  <c r="AL31" i="3"/>
  <c r="AH29" i="3"/>
  <c r="AC28" i="3"/>
  <c r="AN25" i="3"/>
  <c r="AH25" i="3"/>
  <c r="AD15" i="3"/>
  <c r="AC18" i="3"/>
  <c r="AE15" i="3"/>
  <c r="AM14" i="3"/>
  <c r="AE24" i="3"/>
  <c r="AJ19" i="3"/>
  <c r="AI18" i="3"/>
  <c r="AL14" i="3"/>
  <c r="AL139" i="3"/>
  <c r="AE121" i="3"/>
  <c r="AG82" i="3"/>
  <c r="AC76" i="3"/>
  <c r="AK53" i="3"/>
  <c r="AK49" i="3"/>
  <c r="AE33" i="3"/>
  <c r="AH9" i="3"/>
  <c r="AJ146" i="3"/>
  <c r="AK140" i="3"/>
  <c r="AM114" i="3"/>
  <c r="AN110" i="3"/>
  <c r="AH90" i="3"/>
  <c r="AF44" i="3"/>
  <c r="AJ27" i="3"/>
  <c r="AF24" i="3"/>
  <c r="AF18" i="3"/>
  <c r="AI14" i="3"/>
  <c r="AM105" i="3"/>
  <c r="AJ65" i="3"/>
  <c r="AL22" i="3"/>
  <c r="AF127" i="3"/>
  <c r="AL95" i="3"/>
  <c r="AC82" i="3"/>
  <c r="AI77" i="3"/>
  <c r="AG71" i="3"/>
  <c r="AC70" i="3"/>
  <c r="AK133" i="3"/>
  <c r="AM122" i="3"/>
  <c r="AN58" i="3"/>
  <c r="AB54" i="3"/>
  <c r="AH55" i="3"/>
  <c r="AF100" i="3"/>
  <c r="AC106" i="3"/>
  <c r="AN42" i="3"/>
  <c r="AC51" i="3"/>
  <c r="AM41" i="3"/>
  <c r="AN49" i="3"/>
  <c r="AL39" i="3"/>
  <c r="AE34" i="3"/>
  <c r="AG35" i="3"/>
  <c r="AJ36" i="3"/>
  <c r="AD38" i="3"/>
  <c r="AL33" i="3"/>
  <c r="AD33" i="3"/>
  <c r="AN148" i="3"/>
  <c r="AF146" i="3"/>
  <c r="AB150" i="3"/>
  <c r="AF149" i="3"/>
  <c r="AG142" i="3"/>
  <c r="AE126" i="3"/>
  <c r="AL145" i="3"/>
  <c r="AH87" i="3"/>
  <c r="AI145" i="3"/>
  <c r="AB63" i="3"/>
  <c r="AD86" i="3"/>
  <c r="AB30" i="3"/>
  <c r="AL30" i="3"/>
  <c r="AH30" i="3"/>
  <c r="AK30" i="3"/>
  <c r="AN136" i="3"/>
  <c r="AK13" i="3"/>
  <c r="AD136" i="3"/>
  <c r="AD129" i="3"/>
  <c r="AL120" i="3"/>
  <c r="AI120" i="3"/>
  <c r="AD119" i="3"/>
  <c r="AF114" i="3"/>
  <c r="AK114" i="3"/>
  <c r="AF110" i="3"/>
  <c r="AI110" i="3"/>
  <c r="AJ103" i="3"/>
  <c r="AG101" i="3"/>
  <c r="AN101" i="3"/>
  <c r="AC101" i="3"/>
  <c r="AM92" i="3"/>
  <c r="AE90" i="3"/>
  <c r="AB83" i="3"/>
  <c r="AI84" i="3"/>
  <c r="AI64" i="3"/>
  <c r="AN44" i="3"/>
  <c r="AD44" i="3"/>
  <c r="AF27" i="3"/>
  <c r="AD29" i="3"/>
  <c r="AK25" i="3"/>
  <c r="AD25" i="3"/>
  <c r="AG20" i="3"/>
  <c r="AG18" i="3"/>
  <c r="AG14" i="3"/>
  <c r="AE19" i="3"/>
  <c r="AD19" i="3"/>
  <c r="AB15" i="3"/>
  <c r="AI15" i="3"/>
  <c r="AE75" i="3"/>
  <c r="AC50" i="3"/>
  <c r="AF36" i="3"/>
  <c r="AH8" i="3"/>
  <c r="AL32" i="3"/>
  <c r="AI21" i="3"/>
  <c r="AH101" i="3"/>
  <c r="AB84" i="3"/>
  <c r="AJ83" i="3"/>
  <c r="AF29" i="3"/>
  <c r="AG25" i="3"/>
  <c r="AC19" i="3"/>
  <c r="AN105" i="3"/>
  <c r="AD109" i="3"/>
  <c r="AM65" i="3"/>
  <c r="AK26" i="3"/>
  <c r="AL137" i="3"/>
  <c r="AK132" i="3"/>
  <c r="AL108" i="3"/>
  <c r="AN82" i="3"/>
  <c r="AH78" i="3"/>
  <c r="AM67" i="3"/>
  <c r="AF62" i="3"/>
  <c r="AI66" i="3"/>
  <c r="AC62" i="3"/>
  <c r="AC59" i="3"/>
  <c r="AM58" i="3"/>
  <c r="AB106" i="3"/>
  <c r="AK117" i="3"/>
  <c r="AF54" i="3"/>
  <c r="AB100" i="3"/>
  <c r="AJ53" i="3"/>
  <c r="AE51" i="3"/>
  <c r="AM42" i="3"/>
  <c r="AG41" i="3"/>
  <c r="AL41" i="3"/>
  <c r="AG49" i="3"/>
  <c r="AJ50" i="3"/>
  <c r="AG48" i="3"/>
  <c r="AM49" i="3"/>
  <c r="AI41" i="3"/>
  <c r="AM39" i="3"/>
  <c r="AJ39" i="3"/>
  <c r="AG34" i="3"/>
  <c r="AN36" i="3"/>
  <c r="AB35" i="3"/>
  <c r="AM33" i="3"/>
  <c r="AJ16" i="3"/>
  <c r="AL148" i="3"/>
  <c r="AG146" i="3"/>
  <c r="AC147" i="3"/>
  <c r="AB149" i="3"/>
  <c r="AB142" i="3"/>
  <c r="AL149" i="3"/>
  <c r="AJ144" i="3"/>
  <c r="AL142" i="3"/>
  <c r="AG63" i="3"/>
  <c r="AJ81" i="3"/>
  <c r="AL136" i="3"/>
  <c r="AL118" i="3"/>
  <c r="AJ112" i="3"/>
  <c r="AJ110" i="3"/>
  <c r="AF103" i="3"/>
  <c r="AC103" i="3"/>
  <c r="AG92" i="3"/>
  <c r="AK93" i="3"/>
  <c r="AJ90" i="3"/>
  <c r="AK90" i="3"/>
  <c r="AG85" i="3"/>
  <c r="AJ85" i="3"/>
  <c r="AF83" i="3"/>
  <c r="AL84" i="3"/>
  <c r="AC85" i="3"/>
  <c r="AI83" i="3"/>
  <c r="AB64" i="3"/>
  <c r="AE45" i="3"/>
  <c r="AJ45" i="3"/>
  <c r="AL44" i="3"/>
  <c r="AM31" i="3"/>
  <c r="AH31" i="3"/>
  <c r="AF28" i="3"/>
  <c r="AL29" i="3"/>
  <c r="AB27" i="3"/>
  <c r="AI28" i="3"/>
  <c r="AD28" i="3"/>
  <c r="AL25" i="3"/>
  <c r="AB20" i="3"/>
  <c r="AB18" i="3"/>
  <c r="AK19" i="3"/>
  <c r="AB14" i="3"/>
  <c r="AM56" i="3"/>
  <c r="AK39" i="3"/>
  <c r="AH148" i="3"/>
  <c r="AB143" i="3"/>
  <c r="AF120" i="3"/>
  <c r="AM112" i="3"/>
  <c r="AD92" i="3"/>
  <c r="AJ31" i="3"/>
  <c r="AM27" i="3"/>
  <c r="AF20" i="3"/>
  <c r="AH18" i="3"/>
  <c r="AL105" i="3"/>
  <c r="AL65" i="3"/>
  <c r="AC26" i="3"/>
  <c r="AM138" i="3"/>
  <c r="AH115" i="3"/>
  <c r="AN108" i="3"/>
  <c r="AM82" i="3"/>
  <c r="AD94" i="3"/>
  <c r="AN75" i="3"/>
  <c r="AK75" i="3"/>
  <c r="AD75" i="3"/>
  <c r="AK69" i="3"/>
  <c r="AL67" i="3"/>
  <c r="AN60" i="3"/>
  <c r="AF106" i="3"/>
  <c r="AN56" i="3"/>
  <c r="AN55" i="3"/>
  <c r="AE53" i="3"/>
  <c r="AD106" i="3"/>
  <c r="AG51" i="3"/>
  <c r="AE41" i="3"/>
  <c r="AI52" i="3"/>
  <c r="AN41" i="3"/>
  <c r="AB46" i="3"/>
  <c r="AM36" i="3"/>
  <c r="AI47" i="3"/>
  <c r="AC34" i="3"/>
  <c r="AI34" i="3"/>
  <c r="AE146" i="3"/>
  <c r="AE149" i="3"/>
  <c r="AE142" i="3"/>
  <c r="AN149" i="3"/>
  <c r="AM142" i="3"/>
  <c r="AC140" i="3"/>
  <c r="AI140" i="3"/>
  <c r="AJ145" i="3"/>
  <c r="AC63" i="3"/>
  <c r="AN37" i="3"/>
  <c r="AH37" i="3"/>
  <c r="AK37" i="3"/>
  <c r="AI30" i="3"/>
  <c r="AD32" i="3"/>
  <c r="AM136" i="3"/>
  <c r="AK12" i="3"/>
  <c r="AD12" i="3"/>
  <c r="AI129" i="3"/>
  <c r="AE120" i="3"/>
  <c r="AE119" i="3"/>
  <c r="AH120" i="3"/>
  <c r="AJ118" i="3"/>
  <c r="AI118" i="3"/>
  <c r="AN114" i="3"/>
  <c r="AE112" i="3"/>
  <c r="AK112" i="3"/>
  <c r="AH110" i="3"/>
  <c r="AG103" i="3"/>
  <c r="AI103" i="3"/>
  <c r="AD101" i="3"/>
  <c r="AE92" i="3"/>
  <c r="AD93" i="3"/>
  <c r="AE85" i="3"/>
  <c r="AM84" i="3"/>
  <c r="AC84" i="3"/>
  <c r="AG45" i="3"/>
  <c r="AJ44" i="3"/>
  <c r="AM44" i="3"/>
  <c r="AH44" i="3"/>
  <c r="AF31" i="3"/>
  <c r="AE28" i="3"/>
  <c r="AN29" i="3"/>
  <c r="AE27" i="3"/>
  <c r="AJ28" i="3"/>
  <c r="AN27" i="3"/>
  <c r="AE25" i="3"/>
  <c r="AM25" i="3"/>
  <c r="AG24" i="3"/>
  <c r="AN24" i="3"/>
  <c r="AI24" i="3"/>
  <c r="AC15" i="3"/>
  <c r="AE20" i="3"/>
  <c r="AG19" i="3"/>
  <c r="AJ20" i="3"/>
  <c r="AE18" i="3"/>
  <c r="AG15" i="3"/>
  <c r="AE14" i="3"/>
  <c r="AH123" i="3"/>
  <c r="AH107" i="3"/>
  <c r="AJ132" i="3"/>
  <c r="AB97" i="3"/>
  <c r="AF77" i="3"/>
  <c r="AI67" i="3"/>
  <c r="AG106" i="3"/>
  <c r="AH106" i="3"/>
  <c r="AG46" i="3"/>
  <c r="AL36" i="3"/>
  <c r="AD146" i="3"/>
  <c r="AL86" i="3"/>
  <c r="AC30" i="3"/>
  <c r="AB112" i="3"/>
  <c r="AE103" i="3"/>
  <c r="AB85" i="3"/>
  <c r="AB45" i="3"/>
  <c r="AB28" i="3"/>
  <c r="AI27" i="3"/>
  <c r="AH19" i="3"/>
  <c r="AN111" i="3"/>
  <c r="AD134" i="3"/>
  <c r="AC98" i="3"/>
  <c r="AB53" i="3"/>
  <c r="AJ41" i="3"/>
  <c r="AM46" i="3"/>
  <c r="AD145" i="3"/>
  <c r="AD37" i="3"/>
  <c r="AH119" i="3"/>
  <c r="AC93" i="3"/>
  <c r="AH64" i="3"/>
  <c r="AM29" i="3"/>
  <c r="AL24" i="3"/>
  <c r="AF14" i="3"/>
  <c r="AM134" i="3"/>
  <c r="AE65" i="3"/>
  <c r="AI141" i="3"/>
  <c r="AG137" i="3"/>
  <c r="AB121" i="3"/>
  <c r="AE98" i="3"/>
  <c r="AF97" i="3"/>
  <c r="AE82" i="3"/>
  <c r="AC79" i="3"/>
  <c r="AG77" i="3"/>
  <c r="AF75" i="3"/>
  <c r="AE72" i="3"/>
  <c r="AM106" i="3"/>
  <c r="AL56" i="3"/>
  <c r="AD117" i="3"/>
  <c r="AF53" i="3"/>
  <c r="AH100" i="3"/>
  <c r="AK43" i="3"/>
  <c r="AH42" i="3"/>
  <c r="AN48" i="3"/>
  <c r="AG33" i="3"/>
  <c r="AH38" i="3"/>
  <c r="AD46" i="3"/>
  <c r="AH7" i="3"/>
  <c r="AJ148" i="3"/>
  <c r="AH5" i="3"/>
  <c r="AM126" i="3"/>
  <c r="AN86" i="3"/>
  <c r="AG37" i="3"/>
  <c r="AH143" i="3"/>
  <c r="AK81" i="3"/>
  <c r="AG32" i="3"/>
  <c r="AD21" i="3"/>
  <c r="AI12" i="3"/>
  <c r="AB129" i="3"/>
  <c r="AH129" i="3"/>
  <c r="AN119" i="3"/>
  <c r="AC119" i="3"/>
  <c r="AF112" i="3"/>
  <c r="AH112" i="3"/>
  <c r="AM110" i="3"/>
  <c r="AK110" i="3"/>
  <c r="AB103" i="3"/>
  <c r="AJ101" i="3"/>
  <c r="AF93" i="3"/>
  <c r="AH93" i="3"/>
  <c r="AI92" i="3"/>
  <c r="AF84" i="3"/>
  <c r="AD83" i="3"/>
  <c r="AN64" i="3"/>
  <c r="AB44" i="3"/>
  <c r="AI45" i="3"/>
  <c r="AD45" i="3"/>
  <c r="AG31" i="3"/>
  <c r="AE29" i="3"/>
  <c r="AG28" i="3"/>
  <c r="AN28" i="3"/>
  <c r="AI29" i="3"/>
  <c r="AC29" i="3"/>
  <c r="AL27" i="3"/>
  <c r="AF25" i="3"/>
  <c r="AJ25" i="3"/>
  <c r="AB24" i="3"/>
  <c r="AM24" i="3"/>
  <c r="AC25" i="3"/>
  <c r="AC24" i="3"/>
  <c r="AD20" i="3"/>
  <c r="AB19" i="3"/>
  <c r="AD18" i="3"/>
  <c r="AN15" i="3"/>
  <c r="AI31" i="3"/>
  <c r="AM28" i="3"/>
  <c r="AK27" i="3"/>
  <c r="AN19" i="3"/>
  <c r="AL18" i="3"/>
  <c r="AK18" i="3"/>
  <c r="AJ15" i="3"/>
  <c r="AH14" i="3"/>
  <c r="AK24" i="3"/>
  <c r="AH20" i="3"/>
  <c r="AK15" i="3"/>
  <c r="AI123" i="3"/>
  <c r="AJ109" i="3"/>
  <c r="AG65" i="3"/>
  <c r="AK141" i="3"/>
  <c r="AG131" i="3"/>
  <c r="AH130" i="3"/>
  <c r="AG73" i="3"/>
  <c r="AI73" i="3"/>
  <c r="AH71" i="3"/>
  <c r="AE133" i="3"/>
  <c r="AC56" i="3"/>
  <c r="AC113" i="3"/>
  <c r="AK104" i="3"/>
  <c r="AD104" i="3"/>
  <c r="AC53" i="3"/>
  <c r="AM51" i="3"/>
  <c r="AL50" i="3"/>
  <c r="AH43" i="3"/>
  <c r="AF38" i="3"/>
  <c r="AL48" i="3"/>
  <c r="AH48" i="3"/>
  <c r="AN38" i="3"/>
  <c r="AC48" i="3"/>
  <c r="AL47" i="3"/>
  <c r="AH40" i="3"/>
  <c r="AI38" i="3"/>
  <c r="AF33" i="3"/>
  <c r="AI148" i="3"/>
  <c r="AC142" i="3"/>
  <c r="AM140" i="3"/>
  <c r="AL126" i="3"/>
  <c r="AK142" i="3"/>
  <c r="AE86" i="3"/>
  <c r="AJ126" i="3"/>
  <c r="AK145" i="3"/>
  <c r="AJ86" i="3"/>
  <c r="AE37" i="3"/>
  <c r="AE32" i="3"/>
  <c r="AD81" i="3"/>
  <c r="AG21" i="3"/>
  <c r="AL21" i="3"/>
  <c r="AJ21" i="3"/>
  <c r="AH13" i="3"/>
  <c r="AN12" i="3"/>
  <c r="AM119" i="3"/>
  <c r="AF118" i="3"/>
  <c r="AK119" i="3"/>
  <c r="AJ114" i="3"/>
  <c r="AG112" i="3"/>
  <c r="AL110" i="3"/>
  <c r="AF101" i="3"/>
  <c r="AI101" i="3"/>
  <c r="AE93" i="3"/>
  <c r="AM93" i="3"/>
  <c r="AK92" i="3"/>
  <c r="AN90" i="3"/>
  <c r="AM85" i="3"/>
  <c r="AK85" i="3"/>
  <c r="AH84" i="3"/>
  <c r="AH83" i="3"/>
  <c r="AM64" i="3"/>
  <c r="AC64" i="3"/>
  <c r="AN45" i="3"/>
  <c r="AG44" i="3"/>
  <c r="AK44" i="3"/>
  <c r="AB31" i="3"/>
  <c r="AB29" i="3"/>
  <c r="AD31" i="3"/>
  <c r="AB25" i="3"/>
  <c r="AN20" i="3"/>
  <c r="AI20" i="3"/>
  <c r="AJ18" i="3"/>
  <c r="AL15" i="3"/>
  <c r="AH15" i="3"/>
  <c r="AE31" i="3"/>
  <c r="AF19" i="3"/>
</calcChain>
</file>

<file path=xl/sharedStrings.xml><?xml version="1.0" encoding="utf-8"?>
<sst xmlns="http://schemas.openxmlformats.org/spreadsheetml/2006/main" count="8943" uniqueCount="2468">
  <si>
    <t>Date</t>
  </si>
  <si>
    <t>Transect</t>
  </si>
  <si>
    <t>Location</t>
  </si>
  <si>
    <t>Observer</t>
  </si>
  <si>
    <t>Comments</t>
  </si>
  <si>
    <t>P001</t>
  </si>
  <si>
    <t>NA</t>
  </si>
  <si>
    <t>Wasini</t>
  </si>
  <si>
    <t>Sophie de Reus</t>
  </si>
  <si>
    <t>Survey not used (not benthic cover)</t>
  </si>
  <si>
    <t>P002</t>
  </si>
  <si>
    <t>P003</t>
  </si>
  <si>
    <t>P004</t>
  </si>
  <si>
    <t>P005</t>
  </si>
  <si>
    <t>P006</t>
  </si>
  <si>
    <t>P007</t>
  </si>
  <si>
    <t>P008</t>
  </si>
  <si>
    <t>Pilli Pipa</t>
  </si>
  <si>
    <t>Survey not used (too much rubble to be representative)</t>
  </si>
  <si>
    <t>P009</t>
  </si>
  <si>
    <t>Dolphin Point</t>
  </si>
  <si>
    <t>P010</t>
  </si>
  <si>
    <t>P011</t>
  </si>
  <si>
    <t>Firefly</t>
  </si>
  <si>
    <t>P012</t>
  </si>
  <si>
    <t>P013</t>
  </si>
  <si>
    <t>Survey not used (too much sand to be representative)</t>
  </si>
  <si>
    <t>P014</t>
  </si>
  <si>
    <t>P015</t>
  </si>
  <si>
    <t>P016</t>
  </si>
  <si>
    <t>P017</t>
  </si>
  <si>
    <t>Lower Mpunguti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</si>
  <si>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</si>
  <si>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</si>
  <si>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</si>
  <si>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</si>
  <si>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</si>
  <si>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</si>
  <si>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</si>
  <si>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</si>
  <si>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</si>
  <si>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</si>
  <si>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</si>
  <si>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</si>
  <si>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</si>
  <si>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</si>
  <si>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</si>
  <si>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</si>
  <si>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</si>
  <si>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</si>
  <si>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</si>
  <si>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</si>
  <si>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</si>
  <si>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</si>
  <si>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</si>
  <si>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</si>
  <si>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</si>
  <si>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</si>
  <si>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</si>
  <si>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</si>
  <si>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(F-C-3)</t>
  </si>
  <si>
    <t>4.0 m depth; 3 morays</t>
  </si>
  <si>
    <t>P046</t>
  </si>
  <si>
    <t>(F-C-1)</t>
  </si>
  <si>
    <t>aca</t>
  </si>
  <si>
    <t>unknown</t>
  </si>
  <si>
    <t>Acanthastrea</t>
  </si>
  <si>
    <t>1 moray, 2 shrimp, 1 pipefish, 1 shell</t>
  </si>
  <si>
    <t>P047</t>
  </si>
  <si>
    <t>(NT-C-4)</t>
  </si>
  <si>
    <t>(CMA-R-2)</t>
  </si>
  <si>
    <t>Healthy</t>
  </si>
  <si>
    <t>acr</t>
  </si>
  <si>
    <t>Acropora</t>
  </si>
  <si>
    <t>Bleached</t>
  </si>
  <si>
    <t>4.2 m depth. 1 lobster, 1 Halgerda wasinensis, 2 phylldia sp., 1 unidentified snail</t>
  </si>
  <si>
    <t>P048</t>
  </si>
  <si>
    <t>(NT-C-5)</t>
  </si>
  <si>
    <t>astreo</t>
  </si>
  <si>
    <t>Astreopora</t>
  </si>
  <si>
    <t>4.3 m depth. 2 pipefish</t>
  </si>
  <si>
    <t>P049</t>
  </si>
  <si>
    <t>(NT-S-4)</t>
  </si>
  <si>
    <t>(CMA-C-1)</t>
  </si>
  <si>
    <t>(CMA-C-2)</t>
  </si>
  <si>
    <t>(CMA-S-1)</t>
  </si>
  <si>
    <t>(CMA-S-3)</t>
  </si>
  <si>
    <t>(CMA-S-5)</t>
  </si>
  <si>
    <t>cosc</t>
  </si>
  <si>
    <t>Coscinaraea</t>
  </si>
  <si>
    <t>(CMA-S-2)</t>
  </si>
  <si>
    <t>4.4 m depth. 1 moray</t>
  </si>
  <si>
    <t>P050</t>
  </si>
  <si>
    <t>(CMA-B-1)</t>
  </si>
  <si>
    <t>(NT-C-2)</t>
  </si>
  <si>
    <t>(CMA-B-2)</t>
  </si>
  <si>
    <t>(CMA-B-3)</t>
  </si>
  <si>
    <t>cyph</t>
  </si>
  <si>
    <t>unkown</t>
  </si>
  <si>
    <t>Cyphastrea</t>
  </si>
  <si>
    <t>(CMA-B-4)</t>
  </si>
  <si>
    <t>(CMA-B-5)</t>
  </si>
  <si>
    <t>(NT-R-1)</t>
  </si>
  <si>
    <t>(NT-R-2)</t>
  </si>
  <si>
    <t>dip</t>
  </si>
  <si>
    <t>Diploastrea</t>
  </si>
  <si>
    <t>(NT-R-3)</t>
  </si>
  <si>
    <t>(NT-R-4)</t>
  </si>
  <si>
    <t>echpo</t>
  </si>
  <si>
    <t>Echinopora</t>
  </si>
  <si>
    <t>(NT-R-5)</t>
  </si>
  <si>
    <t xml:space="preserve">4.0 m depth. </t>
  </si>
  <si>
    <t>P051</t>
  </si>
  <si>
    <t>favia</t>
  </si>
  <si>
    <t>(NT-S-1)</t>
  </si>
  <si>
    <t>Favia</t>
  </si>
  <si>
    <t>(NT-S-2)</t>
  </si>
  <si>
    <t>favit</t>
  </si>
  <si>
    <t>Favites</t>
  </si>
  <si>
    <t>(NT-S-5)</t>
  </si>
  <si>
    <t>fungia</t>
  </si>
  <si>
    <t>Fungia</t>
  </si>
  <si>
    <t>(NT-S-3)</t>
  </si>
  <si>
    <t>gal</t>
  </si>
  <si>
    <t>Galaxea</t>
  </si>
  <si>
    <t>gonia</t>
  </si>
  <si>
    <t>Goniastrea</t>
  </si>
  <si>
    <t>gonio</t>
  </si>
  <si>
    <t>Goniopora</t>
  </si>
  <si>
    <t>(NT-C-1)</t>
  </si>
  <si>
    <t>4.5 m depth; 1 Gymnomuraena zebra; 1 moray</t>
  </si>
  <si>
    <t>P052</t>
  </si>
  <si>
    <t>(NT-C-3)</t>
  </si>
  <si>
    <t>(F-C-2)</t>
  </si>
  <si>
    <t>(F-C-4)</t>
  </si>
  <si>
    <t>(F-C-5)</t>
  </si>
  <si>
    <t>hydno</t>
  </si>
  <si>
    <t>Hydnophora</t>
  </si>
  <si>
    <t>(F-S-1)</t>
  </si>
  <si>
    <t>(F-S-4)</t>
  </si>
  <si>
    <t>iso</t>
  </si>
  <si>
    <t>Isopora</t>
  </si>
  <si>
    <t>(F-S-3)</t>
  </si>
  <si>
    <t>P053</t>
  </si>
  <si>
    <t>lepta</t>
  </si>
  <si>
    <t>Leptastrea</t>
  </si>
  <si>
    <t>lepto</t>
  </si>
  <si>
    <t>Leptoria</t>
  </si>
  <si>
    <t>(F-S-2)</t>
  </si>
  <si>
    <t>(F-S-5)</t>
  </si>
  <si>
    <t>lobo</t>
  </si>
  <si>
    <t>(F-R-1)</t>
  </si>
  <si>
    <t>lobop</t>
  </si>
  <si>
    <t>Lobophyllia</t>
  </si>
  <si>
    <t>(F-R-2)</t>
  </si>
  <si>
    <t>P054</t>
  </si>
  <si>
    <t>(F-R-3)</t>
  </si>
  <si>
    <t>(F-R-4)</t>
  </si>
  <si>
    <t>(F-R-5)</t>
  </si>
  <si>
    <t>3 m depth</t>
  </si>
  <si>
    <t>P055</t>
  </si>
  <si>
    <t>monti</t>
  </si>
  <si>
    <t>Montipora</t>
  </si>
  <si>
    <t>oul</t>
  </si>
  <si>
    <t>Oulophyllia</t>
  </si>
  <si>
    <t>pachy</t>
  </si>
  <si>
    <t>Pachyseris</t>
  </si>
  <si>
    <t>pav</t>
  </si>
  <si>
    <t>Pavona</t>
  </si>
  <si>
    <t>phy</t>
  </si>
  <si>
    <t>Physogyra</t>
  </si>
  <si>
    <t>5 m depth</t>
  </si>
  <si>
    <t>P056</t>
  </si>
  <si>
    <t>platy</t>
  </si>
  <si>
    <t>Platygyra</t>
  </si>
  <si>
    <t>poc</t>
  </si>
  <si>
    <t>Pocillopora</t>
  </si>
  <si>
    <t>por</t>
  </si>
  <si>
    <t>Porites</t>
  </si>
  <si>
    <t>6 m depth</t>
  </si>
  <si>
    <t>P057</t>
  </si>
  <si>
    <t>P058</t>
  </si>
  <si>
    <t>ser</t>
  </si>
  <si>
    <t>Seriatopora</t>
  </si>
  <si>
    <t>styl</t>
  </si>
  <si>
    <t>Stylophora</t>
  </si>
  <si>
    <t>sym</t>
  </si>
  <si>
    <t>Symphyllia</t>
  </si>
  <si>
    <t>4.8 m depth</t>
  </si>
  <si>
    <t>P059</t>
  </si>
  <si>
    <t>Turbinaria</t>
  </si>
  <si>
    <t>turb-hc</t>
  </si>
  <si>
    <t>4.5 m depth</t>
  </si>
  <si>
    <t>P060</t>
  </si>
  <si>
    <t>5.6 m depth</t>
  </si>
  <si>
    <t>P061</t>
  </si>
  <si>
    <t>7.7 m depth</t>
  </si>
  <si>
    <t>P062</t>
  </si>
  <si>
    <t>Taken from line intercept</t>
  </si>
  <si>
    <t>P063</t>
  </si>
  <si>
    <t>Time estimated; Taken from line intercept</t>
  </si>
  <si>
    <t>P064</t>
  </si>
  <si>
    <t>P065</t>
  </si>
  <si>
    <t>3.9 m depth</t>
  </si>
  <si>
    <t>P066</t>
  </si>
  <si>
    <t>4.2 m depth</t>
  </si>
  <si>
    <t>P067</t>
  </si>
  <si>
    <t>4.3 m depth; moray:1</t>
  </si>
  <si>
    <t>P068</t>
  </si>
  <si>
    <t>Depth 2.8 m; Moray x1</t>
  </si>
  <si>
    <t>P069</t>
  </si>
  <si>
    <t>Depth 2.3 m</t>
  </si>
  <si>
    <t>P070</t>
  </si>
  <si>
    <t>Depth 2.8 m; crown of thorns x 1</t>
  </si>
  <si>
    <t>P071</t>
  </si>
  <si>
    <t>Depth 5.9; bad visibility &amp; tidal current</t>
  </si>
  <si>
    <t>P072</t>
  </si>
  <si>
    <t>Depth 6.4; bad visibility &amp; tidal current</t>
  </si>
  <si>
    <t>P073</t>
  </si>
  <si>
    <t>Depth 6; low visibility &amp; tidal current</t>
  </si>
  <si>
    <t>P074</t>
  </si>
  <si>
    <t>P075</t>
  </si>
  <si>
    <t>Survey P1</t>
  </si>
  <si>
    <t>Survey P2</t>
  </si>
  <si>
    <t>Survey P3</t>
  </si>
  <si>
    <t>Survey P4</t>
  </si>
  <si>
    <t>Survey P5</t>
  </si>
  <si>
    <t>Survey P6</t>
  </si>
  <si>
    <t>Survey P7</t>
  </si>
  <si>
    <t>Survey P8</t>
  </si>
  <si>
    <t>Survey P9</t>
  </si>
  <si>
    <t>Survey P10</t>
  </si>
  <si>
    <t>Depth 7.6</t>
  </si>
  <si>
    <t>P076</t>
  </si>
  <si>
    <t>Survey P11</t>
  </si>
  <si>
    <t>Survey P12</t>
  </si>
  <si>
    <t>Survey P13</t>
  </si>
  <si>
    <t>Survey P14</t>
  </si>
  <si>
    <t>Survey P15</t>
  </si>
  <si>
    <t>Survey P16</t>
  </si>
  <si>
    <t>Survey P17</t>
  </si>
  <si>
    <t>Survey P18</t>
  </si>
  <si>
    <t>Survey P19</t>
  </si>
  <si>
    <t>Survey P21</t>
  </si>
  <si>
    <t>Survey P22</t>
  </si>
  <si>
    <t>Survey P23</t>
  </si>
  <si>
    <t>Survey P24</t>
  </si>
  <si>
    <t>Survey P25</t>
  </si>
  <si>
    <t>Survey P26</t>
  </si>
  <si>
    <t>Survey P27</t>
  </si>
  <si>
    <t>Survey P28</t>
  </si>
  <si>
    <t>Survey P29</t>
  </si>
  <si>
    <t>Survey P30</t>
  </si>
  <si>
    <t>Survey P31</t>
  </si>
  <si>
    <t>Survey P32</t>
  </si>
  <si>
    <t>Survey P33</t>
  </si>
  <si>
    <t>Survey P34</t>
  </si>
  <si>
    <t>Survey P35</t>
  </si>
  <si>
    <t>Survey P36</t>
  </si>
  <si>
    <t>Survey P37</t>
  </si>
  <si>
    <t>Survey P38</t>
  </si>
  <si>
    <t>Survey P39</t>
  </si>
  <si>
    <t>Depth 7</t>
  </si>
  <si>
    <t>P077</t>
  </si>
  <si>
    <t>Survey P40</t>
  </si>
  <si>
    <t>Survey P41</t>
  </si>
  <si>
    <t>Survey P42</t>
  </si>
  <si>
    <t>Survey P43</t>
  </si>
  <si>
    <t>Survey P44</t>
  </si>
  <si>
    <t>Survey P45</t>
  </si>
  <si>
    <t>Survey P46</t>
  </si>
  <si>
    <t>Survey P47</t>
  </si>
  <si>
    <t>Survey P48</t>
  </si>
  <si>
    <t>Survey P49</t>
  </si>
  <si>
    <t>Survey P50</t>
  </si>
  <si>
    <t>Survey P51</t>
  </si>
  <si>
    <t>Survey P52</t>
  </si>
  <si>
    <t>Survey P53</t>
  </si>
  <si>
    <t>Survey P54</t>
  </si>
  <si>
    <t>Survey P55</t>
  </si>
  <si>
    <t>Survey P56</t>
  </si>
  <si>
    <t>Survey P57</t>
  </si>
  <si>
    <t>Survey P58</t>
  </si>
  <si>
    <t>Survey P59</t>
  </si>
  <si>
    <t>Survey P60</t>
  </si>
  <si>
    <t>Survey P61</t>
  </si>
  <si>
    <t>Survey P62</t>
  </si>
  <si>
    <t>Survey P63</t>
  </si>
  <si>
    <t>Survey P64</t>
  </si>
  <si>
    <t>Survey P65</t>
  </si>
  <si>
    <t>Survey P66</t>
  </si>
  <si>
    <t>Survey P67</t>
  </si>
  <si>
    <t>Survey P68</t>
  </si>
  <si>
    <t>Depth 7.2</t>
  </si>
  <si>
    <t>P078</t>
  </si>
  <si>
    <t>Survey P69</t>
  </si>
  <si>
    <t>Survey P70</t>
  </si>
  <si>
    <t>Survey P71</t>
  </si>
  <si>
    <t>Survey P72</t>
  </si>
  <si>
    <t>Survey P73</t>
  </si>
  <si>
    <t>Survey P74</t>
  </si>
  <si>
    <t>Survey P75</t>
  </si>
  <si>
    <t>Survey P76</t>
  </si>
  <si>
    <t>Survey P77</t>
  </si>
  <si>
    <t>Survey P78</t>
  </si>
  <si>
    <t>Survey P79</t>
  </si>
  <si>
    <t>Survey P80</t>
  </si>
  <si>
    <t>Survey P81</t>
  </si>
  <si>
    <t>Survey P82</t>
  </si>
  <si>
    <t>Survey P83</t>
  </si>
  <si>
    <t>Survey P84</t>
  </si>
  <si>
    <t>Survey P85</t>
  </si>
  <si>
    <t>Survey P86</t>
  </si>
  <si>
    <t>Survey P87</t>
  </si>
  <si>
    <t>Survey P88</t>
  </si>
  <si>
    <t>Survey P89</t>
  </si>
  <si>
    <t>Survey P90</t>
  </si>
  <si>
    <t>Survey P91</t>
  </si>
  <si>
    <t>Survey P92</t>
  </si>
  <si>
    <t>Survey P93</t>
  </si>
  <si>
    <t>Survey P94</t>
  </si>
  <si>
    <t>Survey P95</t>
  </si>
  <si>
    <t>Survey P96</t>
  </si>
  <si>
    <t>Survey P97</t>
  </si>
  <si>
    <t>Survey P98</t>
  </si>
  <si>
    <t>Survey P99</t>
  </si>
  <si>
    <t>Depth 8.8</t>
  </si>
  <si>
    <t>P079</t>
  </si>
  <si>
    <t>Survey P100</t>
  </si>
  <si>
    <t>Depth 4.6</t>
  </si>
  <si>
    <t>P080</t>
  </si>
  <si>
    <t>Depth 1.8, good visibility</t>
  </si>
  <si>
    <t>P081</t>
  </si>
  <si>
    <t>Depth 5.3</t>
  </si>
  <si>
    <t>P082</t>
  </si>
  <si>
    <t xml:space="preserve">Depth 2.7, low visibility </t>
  </si>
  <si>
    <t>P083</t>
  </si>
  <si>
    <t>Depth 2.7</t>
  </si>
  <si>
    <t>P084</t>
  </si>
  <si>
    <t>Depth 4.3</t>
  </si>
  <si>
    <t>P085</t>
  </si>
  <si>
    <t xml:space="preserve">Depth 1.6 </t>
  </si>
  <si>
    <t>P086</t>
  </si>
  <si>
    <t>Depth 1.9</t>
  </si>
  <si>
    <t>P087</t>
  </si>
  <si>
    <t>Depth 5.7</t>
  </si>
  <si>
    <t>P088</t>
  </si>
  <si>
    <t>Depth  4.6</t>
  </si>
  <si>
    <t>P089</t>
  </si>
  <si>
    <t>Depth 5.2</t>
  </si>
  <si>
    <t>P090</t>
  </si>
  <si>
    <t>P091</t>
  </si>
  <si>
    <t>Depth 2.5</t>
  </si>
  <si>
    <t>P092</t>
  </si>
  <si>
    <t>Depth 4.8</t>
  </si>
  <si>
    <t>P093</t>
  </si>
  <si>
    <t>P094</t>
  </si>
  <si>
    <t>Curved slightly to get all patches in transect; Taeniura lymma</t>
  </si>
  <si>
    <t>P095</t>
  </si>
  <si>
    <t>Scuticaria tigrina</t>
  </si>
  <si>
    <t>P096</t>
  </si>
  <si>
    <t>Depth 6.7</t>
  </si>
  <si>
    <t>P097</t>
  </si>
  <si>
    <t>P098</t>
  </si>
  <si>
    <t>Depth 6.4</t>
  </si>
  <si>
    <t>P099</t>
  </si>
  <si>
    <t>P100</t>
  </si>
  <si>
    <t>Depth 2.6</t>
  </si>
  <si>
    <t>P101</t>
  </si>
  <si>
    <t xml:space="preserve">Depth 5.0 </t>
  </si>
  <si>
    <t>P102</t>
  </si>
  <si>
    <t>Depth 3.5</t>
  </si>
  <si>
    <t>P103</t>
  </si>
  <si>
    <t>Depth 3.7</t>
  </si>
  <si>
    <t>P104</t>
  </si>
  <si>
    <t>P105</t>
  </si>
  <si>
    <t>Depth 6.6</t>
  </si>
  <si>
    <t>P106</t>
  </si>
  <si>
    <t>Depth 8.2</t>
  </si>
  <si>
    <t>P107</t>
  </si>
  <si>
    <t>Depth 5.8</t>
  </si>
  <si>
    <t>P108</t>
  </si>
  <si>
    <t>Depth 4.1</t>
  </si>
  <si>
    <t>P109</t>
  </si>
  <si>
    <t>Depth 1.7</t>
  </si>
  <si>
    <t>P110</t>
  </si>
  <si>
    <t>Depth 7.3</t>
  </si>
  <si>
    <t>P111</t>
  </si>
  <si>
    <t>Depth 3.6</t>
  </si>
  <si>
    <t>P112</t>
  </si>
  <si>
    <t>Depth 4.2</t>
  </si>
  <si>
    <t>P113</t>
  </si>
  <si>
    <t>P114</t>
  </si>
  <si>
    <t>Depth 2.9</t>
  </si>
  <si>
    <t>P115</t>
  </si>
  <si>
    <t>Depth 3.3</t>
  </si>
  <si>
    <t>P116</t>
  </si>
  <si>
    <t>P117</t>
  </si>
  <si>
    <t>P118</t>
  </si>
  <si>
    <t>Depth 2.8</t>
  </si>
  <si>
    <t>P119</t>
  </si>
  <si>
    <t>Depth 3.8</t>
  </si>
  <si>
    <t>P120</t>
  </si>
  <si>
    <t>Depth 4</t>
  </si>
  <si>
    <t>P121</t>
  </si>
  <si>
    <t>Depth 5.1</t>
  </si>
  <si>
    <t>P122</t>
  </si>
  <si>
    <t>P123</t>
  </si>
  <si>
    <t>Depth 8.5</t>
  </si>
  <si>
    <t>P124</t>
  </si>
  <si>
    <t>Depth 7.9</t>
  </si>
  <si>
    <t>P125</t>
  </si>
  <si>
    <t>Depth 2.2</t>
  </si>
  <si>
    <t>P126</t>
  </si>
  <si>
    <t>Depth 6.8</t>
  </si>
  <si>
    <t>P127</t>
  </si>
  <si>
    <t>Depth 4.9, strong current</t>
  </si>
  <si>
    <t>P128</t>
  </si>
  <si>
    <t>Depth 2.5, strong current</t>
  </si>
  <si>
    <t>P129</t>
  </si>
  <si>
    <t>Depth 4.6, bad visibility</t>
  </si>
  <si>
    <t>P130</t>
  </si>
  <si>
    <t>P131</t>
  </si>
  <si>
    <t>P132</t>
  </si>
  <si>
    <t>P133</t>
  </si>
  <si>
    <t>Depth 6.5</t>
  </si>
  <si>
    <t>P134</t>
  </si>
  <si>
    <t>Depth 8.7</t>
  </si>
  <si>
    <t>P135</t>
  </si>
  <si>
    <t xml:space="preserve">Depth 2.3 </t>
  </si>
  <si>
    <t>P136</t>
  </si>
  <si>
    <t>Depth  3.6, a lot of surge</t>
  </si>
  <si>
    <t>P137</t>
  </si>
  <si>
    <t>Depth 5.9</t>
  </si>
  <si>
    <t>P138</t>
  </si>
  <si>
    <t>Depth 7.0</t>
  </si>
  <si>
    <t>P139</t>
  </si>
  <si>
    <t>P140</t>
  </si>
  <si>
    <t>Depth 5.6</t>
  </si>
  <si>
    <t>P141</t>
  </si>
  <si>
    <t>P142</t>
  </si>
  <si>
    <t>P143</t>
  </si>
  <si>
    <t>P144</t>
  </si>
  <si>
    <t>Depth 3.1</t>
  </si>
  <si>
    <t>P145</t>
  </si>
  <si>
    <t>P146</t>
  </si>
  <si>
    <t>P147</t>
  </si>
  <si>
    <t>P148</t>
  </si>
  <si>
    <t>P149</t>
  </si>
  <si>
    <t>Survey P101</t>
  </si>
  <si>
    <t>Survey P102</t>
  </si>
  <si>
    <t>Survey P103</t>
  </si>
  <si>
    <t>Survey P104</t>
  </si>
  <si>
    <t>Survey P105</t>
  </si>
  <si>
    <t>Survey P106</t>
  </si>
  <si>
    <t>Survey P107</t>
  </si>
  <si>
    <t>Survey P108</t>
  </si>
  <si>
    <t>Survey P109</t>
  </si>
  <si>
    <t>Survey P110</t>
  </si>
  <si>
    <t>Survey P111</t>
  </si>
  <si>
    <t>Survey P112</t>
  </si>
  <si>
    <t>Survey P113</t>
  </si>
  <si>
    <t>Survey P114</t>
  </si>
  <si>
    <t>Survey P115</t>
  </si>
  <si>
    <t>Survey P116</t>
  </si>
  <si>
    <t>Survey P117</t>
  </si>
  <si>
    <t>Survey P118</t>
  </si>
  <si>
    <t>Survey P119</t>
  </si>
  <si>
    <t>Survey P121</t>
  </si>
  <si>
    <t>Survey P122</t>
  </si>
  <si>
    <t>Survey P123</t>
  </si>
  <si>
    <t>Survey P124</t>
  </si>
  <si>
    <t>Survey P125</t>
  </si>
  <si>
    <t>Survey P126</t>
  </si>
  <si>
    <t>Survey P127</t>
  </si>
  <si>
    <t>Survey P128</t>
  </si>
  <si>
    <t>Survey P129</t>
  </si>
  <si>
    <t>Survey P130</t>
  </si>
  <si>
    <t>Survey P131</t>
  </si>
  <si>
    <t>Survey P132</t>
  </si>
  <si>
    <t>Survey P133</t>
  </si>
  <si>
    <t>Survey P134</t>
  </si>
  <si>
    <t>Survey P135</t>
  </si>
  <si>
    <t>Survey P136</t>
  </si>
  <si>
    <t>Survey P137</t>
  </si>
  <si>
    <t>Survey P138</t>
  </si>
  <si>
    <t>Survey P139</t>
  </si>
  <si>
    <t>Survey P140</t>
  </si>
  <si>
    <t>Survey P141</t>
  </si>
  <si>
    <t>Survey P142</t>
  </si>
  <si>
    <t>Survey P143</t>
  </si>
  <si>
    <t>Survey P144</t>
  </si>
  <si>
    <t>Survey P145</t>
  </si>
  <si>
    <t>Survey P146</t>
  </si>
  <si>
    <t>Survey P147</t>
  </si>
  <si>
    <t>Survey P148</t>
  </si>
  <si>
    <t>Survey P149</t>
  </si>
  <si>
    <t>Predated</t>
  </si>
  <si>
    <t>Unhealthy</t>
  </si>
  <si>
    <t>Predator</t>
  </si>
  <si>
    <t>Worms</t>
  </si>
  <si>
    <t>Gastropod</t>
  </si>
  <si>
    <t>Fish</t>
  </si>
  <si>
    <t>Molluscs</t>
  </si>
  <si>
    <t>CHECK</t>
  </si>
  <si>
    <t>Gastropod, fish</t>
  </si>
  <si>
    <t>Fish, worms</t>
  </si>
  <si>
    <t>Worms, Gastropod, Fish</t>
  </si>
  <si>
    <t>plesia</t>
  </si>
  <si>
    <t>gard</t>
  </si>
  <si>
    <t>alveo</t>
  </si>
  <si>
    <t>pavona</t>
  </si>
  <si>
    <t>por!</t>
  </si>
  <si>
    <t>Worm, fish</t>
  </si>
  <si>
    <t>Flatworms</t>
  </si>
  <si>
    <t>astreo?</t>
  </si>
  <si>
    <t>?</t>
  </si>
  <si>
    <t>Worms, fish</t>
  </si>
  <si>
    <t>Gastropod, worms</t>
  </si>
  <si>
    <t>68+</t>
  </si>
  <si>
    <t>Fish?, worms</t>
  </si>
  <si>
    <t>fish</t>
  </si>
  <si>
    <t>gonio/alveo</t>
  </si>
  <si>
    <t>Gastropod, worm</t>
  </si>
  <si>
    <t>Worm</t>
  </si>
  <si>
    <t>pr</t>
  </si>
  <si>
    <t>Worms, gastropod</t>
  </si>
  <si>
    <t>Fish, worm</t>
  </si>
  <si>
    <t>Worm, Fish</t>
  </si>
  <si>
    <t>Fish, Gastropod</t>
  </si>
  <si>
    <t>Fish, gastropod</t>
  </si>
  <si>
    <t>Gastropoda</t>
  </si>
  <si>
    <t>50+</t>
  </si>
  <si>
    <t>Fish?, gastropod</t>
  </si>
  <si>
    <t>echpo?</t>
  </si>
  <si>
    <t>CHECK, omgevallen</t>
  </si>
  <si>
    <t>CoTS</t>
  </si>
  <si>
    <t>Flatworm</t>
  </si>
  <si>
    <t>echphy</t>
  </si>
  <si>
    <t>Fish, gastropod, worms</t>
  </si>
  <si>
    <t>Locations</t>
  </si>
  <si>
    <t>4°41'23"S, 39°23'48"E</t>
  </si>
  <si>
    <t>4°39'01"S, 39°23'13"E</t>
  </si>
  <si>
    <t>4°39'31"S, 39°22'51"E</t>
  </si>
  <si>
    <t>4°42'23"S, 39°24'42"E</t>
  </si>
  <si>
    <t>4°39'15"S, 39°21'51"E</t>
  </si>
  <si>
    <t>Kisite</t>
  </si>
  <si>
    <t>4°42'55"S 39°22'47"E</t>
  </si>
  <si>
    <t>Observers</t>
  </si>
  <si>
    <t>Coral health (SOPHIE DE REUS)</t>
  </si>
  <si>
    <t>Duration</t>
  </si>
  <si>
    <t>Scarred colonies (#)</t>
  </si>
  <si>
    <t>Unhealthy colonies (#)</t>
  </si>
  <si>
    <t>Total colonies (#)</t>
  </si>
  <si>
    <t>Number of coral colonies without any marks or signs of disease, bleaching or predation</t>
  </si>
  <si>
    <t>Number of coral colonies with  predation marks by coral-predating organisms</t>
  </si>
  <si>
    <t>Number of coral colonies that are unhealthy for other reasons than predation by coral-predating organisms</t>
  </si>
  <si>
    <t>Sum of all coral colonies</t>
  </si>
  <si>
    <t>All coral colonies were scored in a 20 x 1 m belt transect as follows:</t>
  </si>
  <si>
    <t>Diameter (cm)</t>
  </si>
  <si>
    <t>Size of the coral colony as estimated by mean diameter. Erratic colony shapes were simplified to a circular shape, and the diameter of this circle was taken</t>
  </si>
  <si>
    <t>Healthy (#)</t>
  </si>
  <si>
    <t>Percentage of coral colony without any marks or signs of disease, bleaching or predation</t>
  </si>
  <si>
    <t>Percentage of coral colony with  predation marks by coral-predating organisms</t>
  </si>
  <si>
    <t>Percentage of coral colony that are unhealthy for other reasons than predation by coral-predating organisms</t>
  </si>
  <si>
    <t>Percentage of coral colony that has died recently (is still recognizable to genus as coral)</t>
  </si>
  <si>
    <t>Healthy (%)</t>
  </si>
  <si>
    <t>Predated (%)</t>
  </si>
  <si>
    <t>Unhealthy (%)</t>
  </si>
  <si>
    <t>Dead (%)</t>
  </si>
  <si>
    <t>Marks (#)</t>
  </si>
  <si>
    <t>For each coral colony for which a part was directly below a 20 m transect line, the following was noted:</t>
  </si>
  <si>
    <t>Suspected perpetrator of bite marks: either fish, gastropod, polychaete or crown-of-thorns seastar</t>
  </si>
  <si>
    <t>Not relevant</t>
  </si>
  <si>
    <t>Coral health (NIENKE KLERKS)</t>
  </si>
  <si>
    <t>Nienke Klerks &amp; Sofia Kolkman</t>
  </si>
  <si>
    <t>7 Gastropod, 30 Fish</t>
  </si>
  <si>
    <t>30 Fish, 38 Worms</t>
  </si>
  <si>
    <t>Total number of bite marks on a coral colony. Maximum of 30 counted</t>
  </si>
  <si>
    <t>NR healty</t>
  </si>
  <si>
    <t>COL healthy</t>
  </si>
  <si>
    <t>COL diameter</t>
  </si>
  <si>
    <t>NR predated</t>
  </si>
  <si>
    <t>COL predated</t>
  </si>
  <si>
    <t>NR unhealthy</t>
  </si>
  <si>
    <t>COL unhealthy</t>
  </si>
  <si>
    <t>NR dead</t>
  </si>
  <si>
    <t>COL dead</t>
  </si>
  <si>
    <t>NR bite marks</t>
  </si>
  <si>
    <t>COL bite marks</t>
  </si>
  <si>
    <t>Min diameter (cm)</t>
  </si>
  <si>
    <t>Max diameter (cm)</t>
  </si>
  <si>
    <t>Unknown</t>
  </si>
  <si>
    <t>Alveopora</t>
  </si>
  <si>
    <t>Plesiastrea</t>
  </si>
  <si>
    <t>Gardineroseris</t>
  </si>
  <si>
    <t>Echinophyllia</t>
  </si>
  <si>
    <t>Average Bite marks (#)</t>
  </si>
  <si>
    <t>Total bite marks (#)</t>
  </si>
  <si>
    <t>Coral colonies (#)</t>
  </si>
  <si>
    <t>Avg diameter (cm)</t>
  </si>
  <si>
    <t>Survey P20</t>
  </si>
  <si>
    <t>NR H</t>
  </si>
  <si>
    <t>COL H</t>
  </si>
  <si>
    <t>Diversity (H')</t>
  </si>
  <si>
    <t>Genera (#)</t>
  </si>
  <si>
    <t>COL GENERA</t>
  </si>
  <si>
    <t>Colonies with bite marks</t>
  </si>
  <si>
    <t>Code_1</t>
  </si>
  <si>
    <t>Species_1</t>
  </si>
  <si>
    <t>Genus_1</t>
  </si>
  <si>
    <t>Diameter.cm_1</t>
  </si>
  <si>
    <t>Healthy_1</t>
  </si>
  <si>
    <t>Dead_1</t>
  </si>
  <si>
    <t>Predated_1</t>
  </si>
  <si>
    <t>Unhealthy_1</t>
  </si>
  <si>
    <t>SUM_1</t>
  </si>
  <si>
    <t>Predation.marks_1</t>
  </si>
  <si>
    <t>Predator_1</t>
  </si>
  <si>
    <t>Comments_1</t>
  </si>
  <si>
    <t>Code_2</t>
  </si>
  <si>
    <t>Species_2</t>
  </si>
  <si>
    <t>Genus_2</t>
  </si>
  <si>
    <t>Diameter.cm_2</t>
  </si>
  <si>
    <t>Healthy_2</t>
  </si>
  <si>
    <t>Dead_2</t>
  </si>
  <si>
    <t>Predated_2</t>
  </si>
  <si>
    <t>Unhealthy_2</t>
  </si>
  <si>
    <t>SUM_2</t>
  </si>
  <si>
    <t>Predation.marks_2</t>
  </si>
  <si>
    <t>Predator_2</t>
  </si>
  <si>
    <t>Comments_2</t>
  </si>
  <si>
    <t>Code_3</t>
  </si>
  <si>
    <t>Species_3</t>
  </si>
  <si>
    <t>Genus_3</t>
  </si>
  <si>
    <t>Diameter.cm_3</t>
  </si>
  <si>
    <t>Healthy_3</t>
  </si>
  <si>
    <t>Dead_3</t>
  </si>
  <si>
    <t>Predated_3</t>
  </si>
  <si>
    <t>Unhealthy_3</t>
  </si>
  <si>
    <t>SUM_3</t>
  </si>
  <si>
    <t>Predation.marks_3</t>
  </si>
  <si>
    <t>Predator_3</t>
  </si>
  <si>
    <t>Comments_3</t>
  </si>
  <si>
    <t>Code_4</t>
  </si>
  <si>
    <t>Species_4</t>
  </si>
  <si>
    <t>Genus_4</t>
  </si>
  <si>
    <t>Diameter.cm_4</t>
  </si>
  <si>
    <t>Healthy_4</t>
  </si>
  <si>
    <t>Dead_4</t>
  </si>
  <si>
    <t>Predated_4</t>
  </si>
  <si>
    <t>Unhealthy_4</t>
  </si>
  <si>
    <t>SUM_4</t>
  </si>
  <si>
    <t>Predation.marks_4</t>
  </si>
  <si>
    <t>Predator_4</t>
  </si>
  <si>
    <t>Comments_4</t>
  </si>
  <si>
    <t>Code_5</t>
  </si>
  <si>
    <t>Species_5</t>
  </si>
  <si>
    <t>Genus_5</t>
  </si>
  <si>
    <t>Diameter.cm_5</t>
  </si>
  <si>
    <t>Healthy_5</t>
  </si>
  <si>
    <t>Dead_5</t>
  </si>
  <si>
    <t>Predated_5</t>
  </si>
  <si>
    <t>Unhealthy_5</t>
  </si>
  <si>
    <t>SUM_5</t>
  </si>
  <si>
    <t>Predation.marks_5</t>
  </si>
  <si>
    <t>Predator_5</t>
  </si>
  <si>
    <t>Comments_5</t>
  </si>
  <si>
    <t>Code_6</t>
  </si>
  <si>
    <t>Species_6</t>
  </si>
  <si>
    <t>Genus_6</t>
  </si>
  <si>
    <t>Diameter.cm_6</t>
  </si>
  <si>
    <t>Healthy_6</t>
  </si>
  <si>
    <t>Dead_6</t>
  </si>
  <si>
    <t>Predated_6</t>
  </si>
  <si>
    <t>Unhealthy_6</t>
  </si>
  <si>
    <t>SUM_6</t>
  </si>
  <si>
    <t>Predation.marks_6</t>
  </si>
  <si>
    <t>Predator_6</t>
  </si>
  <si>
    <t>Comments_6</t>
  </si>
  <si>
    <t>Code_7</t>
  </si>
  <si>
    <t>Species_7</t>
  </si>
  <si>
    <t>Genus_7</t>
  </si>
  <si>
    <t>Diameter.cm_7</t>
  </si>
  <si>
    <t>Healthy_7</t>
  </si>
  <si>
    <t>Dead_7</t>
  </si>
  <si>
    <t>Predated_7</t>
  </si>
  <si>
    <t>Unhealthy_7</t>
  </si>
  <si>
    <t>SUM_7</t>
  </si>
  <si>
    <t>Predation.marks_7</t>
  </si>
  <si>
    <t>Predator_7</t>
  </si>
  <si>
    <t>Comments_7</t>
  </si>
  <si>
    <t>Code_8</t>
  </si>
  <si>
    <t>Species_8</t>
  </si>
  <si>
    <t>Genus_8</t>
  </si>
  <si>
    <t>Diameter.cm_8</t>
  </si>
  <si>
    <t>Healthy_8</t>
  </si>
  <si>
    <t>Dead_8</t>
  </si>
  <si>
    <t>Predated_8</t>
  </si>
  <si>
    <t>Unhealthy_8</t>
  </si>
  <si>
    <t>SUM_8</t>
  </si>
  <si>
    <t>Predation.marks_8</t>
  </si>
  <si>
    <t>Predator_8</t>
  </si>
  <si>
    <t>Comments_8</t>
  </si>
  <si>
    <t>Code_9</t>
  </si>
  <si>
    <t>Species_9</t>
  </si>
  <si>
    <t>Genus_9</t>
  </si>
  <si>
    <t>Diameter.cm_9</t>
  </si>
  <si>
    <t>Healthy_9</t>
  </si>
  <si>
    <t>Dead_9</t>
  </si>
  <si>
    <t>Predated_9</t>
  </si>
  <si>
    <t>Unhealthy_9</t>
  </si>
  <si>
    <t>SUM_9</t>
  </si>
  <si>
    <t>Predation.marks_9</t>
  </si>
  <si>
    <t>Predator_9</t>
  </si>
  <si>
    <t>Comments_9</t>
  </si>
  <si>
    <t>Code_10</t>
  </si>
  <si>
    <t>Species_10</t>
  </si>
  <si>
    <t>Genus_10</t>
  </si>
  <si>
    <t>Diameter.cm_10</t>
  </si>
  <si>
    <t>Healthy_10</t>
  </si>
  <si>
    <t>Dead_10</t>
  </si>
  <si>
    <t>Predated_10</t>
  </si>
  <si>
    <t>Unhealthy_10</t>
  </si>
  <si>
    <t>SUM_10</t>
  </si>
  <si>
    <t>Predation.marks_10</t>
  </si>
  <si>
    <t>Predator_10</t>
  </si>
  <si>
    <t>Comments_10</t>
  </si>
  <si>
    <t>Code_11</t>
  </si>
  <si>
    <t>Species_11</t>
  </si>
  <si>
    <t>Genus_11</t>
  </si>
  <si>
    <t>Diameter.cm_11</t>
  </si>
  <si>
    <t>Healthy_11</t>
  </si>
  <si>
    <t>Dead_11</t>
  </si>
  <si>
    <t>Predated_11</t>
  </si>
  <si>
    <t>Unhealthy_11</t>
  </si>
  <si>
    <t>SUM_11</t>
  </si>
  <si>
    <t>Predation.marks_11</t>
  </si>
  <si>
    <t>Predator_11</t>
  </si>
  <si>
    <t>Comments_11</t>
  </si>
  <si>
    <t>Code_12</t>
  </si>
  <si>
    <t>Species_12</t>
  </si>
  <si>
    <t>Genus_12</t>
  </si>
  <si>
    <t>Diameter.cm_12</t>
  </si>
  <si>
    <t>Healthy_12</t>
  </si>
  <si>
    <t>Dead_12</t>
  </si>
  <si>
    <t>Predated_12</t>
  </si>
  <si>
    <t>Unhealthy_12</t>
  </si>
  <si>
    <t>SUM_12</t>
  </si>
  <si>
    <t>Predation.marks_12</t>
  </si>
  <si>
    <t>Predator_12</t>
  </si>
  <si>
    <t>Comments_12</t>
  </si>
  <si>
    <t>Code_13</t>
  </si>
  <si>
    <t>Species_13</t>
  </si>
  <si>
    <t>Genus_13</t>
  </si>
  <si>
    <t>Diameter.cm_13</t>
  </si>
  <si>
    <t>Healthy_13</t>
  </si>
  <si>
    <t>Dead_13</t>
  </si>
  <si>
    <t>Predated_13</t>
  </si>
  <si>
    <t>Unhealthy_13</t>
  </si>
  <si>
    <t>SUM_13</t>
  </si>
  <si>
    <t>Predation.marks_13</t>
  </si>
  <si>
    <t>Predator_13</t>
  </si>
  <si>
    <t>Comments_13</t>
  </si>
  <si>
    <t>Code_14</t>
  </si>
  <si>
    <t>Species_14</t>
  </si>
  <si>
    <t>Genus_14</t>
  </si>
  <si>
    <t>Diameter.cm_14</t>
  </si>
  <si>
    <t>Healthy_14</t>
  </si>
  <si>
    <t>Dead_14</t>
  </si>
  <si>
    <t>Predated_14</t>
  </si>
  <si>
    <t>Unhealthy_14</t>
  </si>
  <si>
    <t>SUM_14</t>
  </si>
  <si>
    <t>Predation.marks_14</t>
  </si>
  <si>
    <t>Predator_14</t>
  </si>
  <si>
    <t>Comments_14</t>
  </si>
  <si>
    <t>Code_15</t>
  </si>
  <si>
    <t>Species_15</t>
  </si>
  <si>
    <t>Genus_15</t>
  </si>
  <si>
    <t>Diameter.cm_15</t>
  </si>
  <si>
    <t>Healthy_15</t>
  </si>
  <si>
    <t>Dead_15</t>
  </si>
  <si>
    <t>Predated_15</t>
  </si>
  <si>
    <t>Unhealthy_15</t>
  </si>
  <si>
    <t>SUM_15</t>
  </si>
  <si>
    <t>Predation.marks_15</t>
  </si>
  <si>
    <t>Predator_15</t>
  </si>
  <si>
    <t>Comments_15</t>
  </si>
  <si>
    <t>Code_16</t>
  </si>
  <si>
    <t>Species_16</t>
  </si>
  <si>
    <t>Genus_16</t>
  </si>
  <si>
    <t>Diameter.cm_16</t>
  </si>
  <si>
    <t>Healthy_16</t>
  </si>
  <si>
    <t>Dead_16</t>
  </si>
  <si>
    <t>Predated_16</t>
  </si>
  <si>
    <t>Unhealthy_16</t>
  </si>
  <si>
    <t>SUM_16</t>
  </si>
  <si>
    <t>Predation.marks_16</t>
  </si>
  <si>
    <t>Predator_16</t>
  </si>
  <si>
    <t>Comments_16</t>
  </si>
  <si>
    <t>Code_17</t>
  </si>
  <si>
    <t>Species_17</t>
  </si>
  <si>
    <t>Genus_17</t>
  </si>
  <si>
    <t>Diameter.cm_17</t>
  </si>
  <si>
    <t>Healthy_17</t>
  </si>
  <si>
    <t>Dead_17</t>
  </si>
  <si>
    <t>Predated_17</t>
  </si>
  <si>
    <t>Unhealthy_17</t>
  </si>
  <si>
    <t>SUM_17</t>
  </si>
  <si>
    <t>Predation.marks_17</t>
  </si>
  <si>
    <t>Predator_17</t>
  </si>
  <si>
    <t>Comments_17</t>
  </si>
  <si>
    <t>Code_18</t>
  </si>
  <si>
    <t>Species_18</t>
  </si>
  <si>
    <t>Genus_18</t>
  </si>
  <si>
    <t>Diameter.cm_18</t>
  </si>
  <si>
    <t>Healthy_18</t>
  </si>
  <si>
    <t>Dead_18</t>
  </si>
  <si>
    <t>Predated_18</t>
  </si>
  <si>
    <t>Unhealthy_18</t>
  </si>
  <si>
    <t>SUM_18</t>
  </si>
  <si>
    <t>Predation.marks_18</t>
  </si>
  <si>
    <t>Predator_18</t>
  </si>
  <si>
    <t>Comments_18</t>
  </si>
  <si>
    <t>Code_19</t>
  </si>
  <si>
    <t>Species_19</t>
  </si>
  <si>
    <t>Genus_19</t>
  </si>
  <si>
    <t>Diameter.cm_19</t>
  </si>
  <si>
    <t>Healthy_19</t>
  </si>
  <si>
    <t>Dead_19</t>
  </si>
  <si>
    <t>Predated_19</t>
  </si>
  <si>
    <t>Unhealthy_19</t>
  </si>
  <si>
    <t>SUM_19</t>
  </si>
  <si>
    <t>Predation.marks_19</t>
  </si>
  <si>
    <t>Predator_19</t>
  </si>
  <si>
    <t>Comments_19</t>
  </si>
  <si>
    <t>Code_20</t>
  </si>
  <si>
    <t>Species_20</t>
  </si>
  <si>
    <t>Genus_20</t>
  </si>
  <si>
    <t>Diameter.cm_20</t>
  </si>
  <si>
    <t>Healthy_20</t>
  </si>
  <si>
    <t>Dead_20</t>
  </si>
  <si>
    <t>Predated_20</t>
  </si>
  <si>
    <t>Unhealthy_20</t>
  </si>
  <si>
    <t>SUM_20</t>
  </si>
  <si>
    <t>Predation.marks_20</t>
  </si>
  <si>
    <t>Predator_20</t>
  </si>
  <si>
    <t>Comments_20</t>
  </si>
  <si>
    <t>Code_21</t>
  </si>
  <si>
    <t>Species_21</t>
  </si>
  <si>
    <t>Genus_21</t>
  </si>
  <si>
    <t>Diameter.cm_21</t>
  </si>
  <si>
    <t>Healthy_21</t>
  </si>
  <si>
    <t>Dead_21</t>
  </si>
  <si>
    <t>Predated_21</t>
  </si>
  <si>
    <t>Unhealthy_21</t>
  </si>
  <si>
    <t>SUM_21</t>
  </si>
  <si>
    <t>Predation.marks_21</t>
  </si>
  <si>
    <t>Predator_21</t>
  </si>
  <si>
    <t>Comments_21</t>
  </si>
  <si>
    <t>Code_22</t>
  </si>
  <si>
    <t>Species_22</t>
  </si>
  <si>
    <t>Genus_22</t>
  </si>
  <si>
    <t>Diameter.cm_22</t>
  </si>
  <si>
    <t>Healthy_22</t>
  </si>
  <si>
    <t>Dead_22</t>
  </si>
  <si>
    <t>Predated_22</t>
  </si>
  <si>
    <t>Unhealthy_22</t>
  </si>
  <si>
    <t>SUM_22</t>
  </si>
  <si>
    <t>Predation.marks_22</t>
  </si>
  <si>
    <t>Predator_22</t>
  </si>
  <si>
    <t>Comments_22</t>
  </si>
  <si>
    <t>Code_23</t>
  </si>
  <si>
    <t>Species_23</t>
  </si>
  <si>
    <t>Genus_23</t>
  </si>
  <si>
    <t>Diameter.cm_23</t>
  </si>
  <si>
    <t>Healthy_23</t>
  </si>
  <si>
    <t>Dead_23</t>
  </si>
  <si>
    <t>Predated_23</t>
  </si>
  <si>
    <t>Unhealthy_23</t>
  </si>
  <si>
    <t>SUM_23</t>
  </si>
  <si>
    <t>Predation.marks_23</t>
  </si>
  <si>
    <t>Predator_23</t>
  </si>
  <si>
    <t>Comments_23</t>
  </si>
  <si>
    <t>Code_24</t>
  </si>
  <si>
    <t>Species_24</t>
  </si>
  <si>
    <t>Genus_24</t>
  </si>
  <si>
    <t>Diameter.cm_24</t>
  </si>
  <si>
    <t>Healthy_24</t>
  </si>
  <si>
    <t>Dead_24</t>
  </si>
  <si>
    <t>Predated_24</t>
  </si>
  <si>
    <t>Unhealthy_24</t>
  </si>
  <si>
    <t>SUM_24</t>
  </si>
  <si>
    <t>Predation.marks_24</t>
  </si>
  <si>
    <t>Predator_24</t>
  </si>
  <si>
    <t>Comments_24</t>
  </si>
  <si>
    <t>Code_25</t>
  </si>
  <si>
    <t>Species_25</t>
  </si>
  <si>
    <t>Genus_25</t>
  </si>
  <si>
    <t>Diameter.cm_25</t>
  </si>
  <si>
    <t>Healthy_25</t>
  </si>
  <si>
    <t>Dead_25</t>
  </si>
  <si>
    <t>Predated_25</t>
  </si>
  <si>
    <t>Unhealthy_25</t>
  </si>
  <si>
    <t>SUM_25</t>
  </si>
  <si>
    <t>Predation.marks_25</t>
  </si>
  <si>
    <t>Predator_25</t>
  </si>
  <si>
    <t>Comments_25</t>
  </si>
  <si>
    <t>Code_26</t>
  </si>
  <si>
    <t>Species_26</t>
  </si>
  <si>
    <t>Genus_26</t>
  </si>
  <si>
    <t>Diameter.cm_26</t>
  </si>
  <si>
    <t>Healthy_26</t>
  </si>
  <si>
    <t>Dead_26</t>
  </si>
  <si>
    <t>Predated_26</t>
  </si>
  <si>
    <t>Unhealthy_26</t>
  </si>
  <si>
    <t>SUM_26</t>
  </si>
  <si>
    <t>Predation.marks_26</t>
  </si>
  <si>
    <t>Predator_26</t>
  </si>
  <si>
    <t>Comments_26</t>
  </si>
  <si>
    <t>Code_27</t>
  </si>
  <si>
    <t>Species_27</t>
  </si>
  <si>
    <t>Genus_27</t>
  </si>
  <si>
    <t>Diameter.cm_27</t>
  </si>
  <si>
    <t>Healthy_27</t>
  </si>
  <si>
    <t>Dead_27</t>
  </si>
  <si>
    <t>Predated_27</t>
  </si>
  <si>
    <t>Unhealthy_27</t>
  </si>
  <si>
    <t>SUM_27</t>
  </si>
  <si>
    <t>Predation.marks_27</t>
  </si>
  <si>
    <t>Predator_27</t>
  </si>
  <si>
    <t>Comments_27</t>
  </si>
  <si>
    <t>Code_28</t>
  </si>
  <si>
    <t>Species_28</t>
  </si>
  <si>
    <t>Genus_28</t>
  </si>
  <si>
    <t>Diameter.cm_28</t>
  </si>
  <si>
    <t>Healthy_28</t>
  </si>
  <si>
    <t>Dead_28</t>
  </si>
  <si>
    <t>Predated_28</t>
  </si>
  <si>
    <t>Unhealthy_28</t>
  </si>
  <si>
    <t>SUM_28</t>
  </si>
  <si>
    <t>Predation.marks_28</t>
  </si>
  <si>
    <t>Predator_28</t>
  </si>
  <si>
    <t>Comments_28</t>
  </si>
  <si>
    <t>Code_29</t>
  </si>
  <si>
    <t>Species_29</t>
  </si>
  <si>
    <t>Genus_29</t>
  </si>
  <si>
    <t>Diameter.cm_29</t>
  </si>
  <si>
    <t>Healthy_29</t>
  </si>
  <si>
    <t>Dead_29</t>
  </si>
  <si>
    <t>Predated_29</t>
  </si>
  <si>
    <t>Unhealthy_29</t>
  </si>
  <si>
    <t>SUM_29</t>
  </si>
  <si>
    <t>Predation.marks_29</t>
  </si>
  <si>
    <t>Predator_29</t>
  </si>
  <si>
    <t>Comments_29</t>
  </si>
  <si>
    <t>Code_30</t>
  </si>
  <si>
    <t>Species_30</t>
  </si>
  <si>
    <t>Genus_30</t>
  </si>
  <si>
    <t>Diameter.cm_30</t>
  </si>
  <si>
    <t>Healthy_30</t>
  </si>
  <si>
    <t>Dead_30</t>
  </si>
  <si>
    <t>Predated_30</t>
  </si>
  <si>
    <t>Unhealthy_30</t>
  </si>
  <si>
    <t>SUM_30</t>
  </si>
  <si>
    <t>Predation.marks_30</t>
  </si>
  <si>
    <t>Predator_30</t>
  </si>
  <si>
    <t>Comments_30</t>
  </si>
  <si>
    <t>Code_31</t>
  </si>
  <si>
    <t>Species_31</t>
  </si>
  <si>
    <t>Genus_31</t>
  </si>
  <si>
    <t>Diameter.cm_31</t>
  </si>
  <si>
    <t>Healthy_31</t>
  </si>
  <si>
    <t>Dead_31</t>
  </si>
  <si>
    <t>Predated_31</t>
  </si>
  <si>
    <t>Unhealthy_31</t>
  </si>
  <si>
    <t>SUM_31</t>
  </si>
  <si>
    <t>Predation.marks_31</t>
  </si>
  <si>
    <t>Predator_31</t>
  </si>
  <si>
    <t>Comments_31</t>
  </si>
  <si>
    <t>Code_32</t>
  </si>
  <si>
    <t>Species_32</t>
  </si>
  <si>
    <t>Genus_32</t>
  </si>
  <si>
    <t>Diameter.cm_32</t>
  </si>
  <si>
    <t>Healthy_32</t>
  </si>
  <si>
    <t>Dead_32</t>
  </si>
  <si>
    <t>Predated_32</t>
  </si>
  <si>
    <t>Unhealthy_32</t>
  </si>
  <si>
    <t>SUM_32</t>
  </si>
  <si>
    <t>Predation.marks_32</t>
  </si>
  <si>
    <t>Predator_32</t>
  </si>
  <si>
    <t>Comments_32</t>
  </si>
  <si>
    <t>Code_33</t>
  </si>
  <si>
    <t>Species_33</t>
  </si>
  <si>
    <t>Genus_33</t>
  </si>
  <si>
    <t>Diameter.cm_33</t>
  </si>
  <si>
    <t>Healthy_33</t>
  </si>
  <si>
    <t>Dead_33</t>
  </si>
  <si>
    <t>Predated_33</t>
  </si>
  <si>
    <t>Unhealthy_33</t>
  </si>
  <si>
    <t>SUM_33</t>
  </si>
  <si>
    <t>Predation.marks_33</t>
  </si>
  <si>
    <t>Predator_33</t>
  </si>
  <si>
    <t>Comments_33</t>
  </si>
  <si>
    <t>Code_34</t>
  </si>
  <si>
    <t>Species_34</t>
  </si>
  <si>
    <t>Genus_34</t>
  </si>
  <si>
    <t>Diameter.cm_34</t>
  </si>
  <si>
    <t>Healthy_34</t>
  </si>
  <si>
    <t>Dead_34</t>
  </si>
  <si>
    <t>Predated_34</t>
  </si>
  <si>
    <t>Unhealthy_34</t>
  </si>
  <si>
    <t>SUM_34</t>
  </si>
  <si>
    <t>Predation.marks_34</t>
  </si>
  <si>
    <t>Predator_34</t>
  </si>
  <si>
    <t>Comments_34</t>
  </si>
  <si>
    <t>Code_35</t>
  </si>
  <si>
    <t>Species_35</t>
  </si>
  <si>
    <t>Genus_35</t>
  </si>
  <si>
    <t>Diameter.cm_35</t>
  </si>
  <si>
    <t>Healthy_35</t>
  </si>
  <si>
    <t>Dead_35</t>
  </si>
  <si>
    <t>Predated_35</t>
  </si>
  <si>
    <t>Unhealthy_35</t>
  </si>
  <si>
    <t>SUM_35</t>
  </si>
  <si>
    <t>Predation.marks_35</t>
  </si>
  <si>
    <t>Predator_35</t>
  </si>
  <si>
    <t>Comments_35</t>
  </si>
  <si>
    <t>Code_36</t>
  </si>
  <si>
    <t>Species_36</t>
  </si>
  <si>
    <t>Genus_36</t>
  </si>
  <si>
    <t>Diameter.cm_36</t>
  </si>
  <si>
    <t>Healthy_36</t>
  </si>
  <si>
    <t>Dead_36</t>
  </si>
  <si>
    <t>Predated_36</t>
  </si>
  <si>
    <t>Unhealthy_36</t>
  </si>
  <si>
    <t>SUM_36</t>
  </si>
  <si>
    <t>Predation.marks_36</t>
  </si>
  <si>
    <t>Predator_36</t>
  </si>
  <si>
    <t>Comments_36</t>
  </si>
  <si>
    <t>Code_37</t>
  </si>
  <si>
    <t>Species_37</t>
  </si>
  <si>
    <t>Genus_37</t>
  </si>
  <si>
    <t>Diameter.cm_37</t>
  </si>
  <si>
    <t>Healthy_37</t>
  </si>
  <si>
    <t>Dead_37</t>
  </si>
  <si>
    <t>Predated_37</t>
  </si>
  <si>
    <t>Unhealthy_37</t>
  </si>
  <si>
    <t>SUM_37</t>
  </si>
  <si>
    <t>Predation.marks_37</t>
  </si>
  <si>
    <t>Predator_37</t>
  </si>
  <si>
    <t>Comments_37</t>
  </si>
  <si>
    <t>Code_38</t>
  </si>
  <si>
    <t>Species_38</t>
  </si>
  <si>
    <t>Genus_38</t>
  </si>
  <si>
    <t>Diameter.cm_38</t>
  </si>
  <si>
    <t>Healthy_38</t>
  </si>
  <si>
    <t>Dead_38</t>
  </si>
  <si>
    <t>Predated_38</t>
  </si>
  <si>
    <t>Unhealthy_38</t>
  </si>
  <si>
    <t>SUM_38</t>
  </si>
  <si>
    <t>Predation.marks_38</t>
  </si>
  <si>
    <t>Predator_38</t>
  </si>
  <si>
    <t>Comments_38</t>
  </si>
  <si>
    <t>Code_39</t>
  </si>
  <si>
    <t>Species_39</t>
  </si>
  <si>
    <t>Genus_39</t>
  </si>
  <si>
    <t>Diameter.cm_39</t>
  </si>
  <si>
    <t>Healthy_39</t>
  </si>
  <si>
    <t>Dead_39</t>
  </si>
  <si>
    <t>Predated_39</t>
  </si>
  <si>
    <t>Unhealthy_39</t>
  </si>
  <si>
    <t>SUM_39</t>
  </si>
  <si>
    <t>Predation.marks_39</t>
  </si>
  <si>
    <t>Predator_39</t>
  </si>
  <si>
    <t>Comments_39</t>
  </si>
  <si>
    <t>Code_40</t>
  </si>
  <si>
    <t>Species_40</t>
  </si>
  <si>
    <t>Genus_40</t>
  </si>
  <si>
    <t>Diameter.cm_40</t>
  </si>
  <si>
    <t>Healthy_40</t>
  </si>
  <si>
    <t>Dead_40</t>
  </si>
  <si>
    <t>Predated_40</t>
  </si>
  <si>
    <t>Unhealthy_40</t>
  </si>
  <si>
    <t>SUM_40</t>
  </si>
  <si>
    <t>Predation.marks_40</t>
  </si>
  <si>
    <t>Predator_40</t>
  </si>
  <si>
    <t>Comments_40</t>
  </si>
  <si>
    <t>Code_41</t>
  </si>
  <si>
    <t>Species_41</t>
  </si>
  <si>
    <t>Genus_41</t>
  </si>
  <si>
    <t>Diameter.cm_41</t>
  </si>
  <si>
    <t>Healthy_41</t>
  </si>
  <si>
    <t>Dead_41</t>
  </si>
  <si>
    <t>Predated_41</t>
  </si>
  <si>
    <t>Unhealthy_41</t>
  </si>
  <si>
    <t>SUM_41</t>
  </si>
  <si>
    <t>Predation.marks_41</t>
  </si>
  <si>
    <t>Predator_41</t>
  </si>
  <si>
    <t>Comments_41</t>
  </si>
  <si>
    <t>Code_42</t>
  </si>
  <si>
    <t>Species_42</t>
  </si>
  <si>
    <t>Genus_42</t>
  </si>
  <si>
    <t>Diameter.cm_42</t>
  </si>
  <si>
    <t>Healthy_42</t>
  </si>
  <si>
    <t>Dead_42</t>
  </si>
  <si>
    <t>Predated_42</t>
  </si>
  <si>
    <t>Unhealthy_42</t>
  </si>
  <si>
    <t>SUM_42</t>
  </si>
  <si>
    <t>Predation.marks_42</t>
  </si>
  <si>
    <t>Predator_42</t>
  </si>
  <si>
    <t>Comments_42</t>
  </si>
  <si>
    <t>Code_43</t>
  </si>
  <si>
    <t>Species_43</t>
  </si>
  <si>
    <t>Genus_43</t>
  </si>
  <si>
    <t>Diameter.cm_43</t>
  </si>
  <si>
    <t>Healthy_43</t>
  </si>
  <si>
    <t>Dead_43</t>
  </si>
  <si>
    <t>Predated_43</t>
  </si>
  <si>
    <t>Unhealthy_43</t>
  </si>
  <si>
    <t>SUM_43</t>
  </si>
  <si>
    <t>Predation.marks_43</t>
  </si>
  <si>
    <t>Predator_43</t>
  </si>
  <si>
    <t>Comments_43</t>
  </si>
  <si>
    <t>Code_44</t>
  </si>
  <si>
    <t>Species_44</t>
  </si>
  <si>
    <t>Genus_44</t>
  </si>
  <si>
    <t>Diameter.cm_44</t>
  </si>
  <si>
    <t>Healthy_44</t>
  </si>
  <si>
    <t>Dead_44</t>
  </si>
  <si>
    <t>Predated_44</t>
  </si>
  <si>
    <t>Unhealthy_44</t>
  </si>
  <si>
    <t>SUM_44</t>
  </si>
  <si>
    <t>Predation.marks_44</t>
  </si>
  <si>
    <t>Predator_44</t>
  </si>
  <si>
    <t>Comments_44</t>
  </si>
  <si>
    <t>Code_45</t>
  </si>
  <si>
    <t>Species_45</t>
  </si>
  <si>
    <t>Genus_45</t>
  </si>
  <si>
    <t>Diameter.cm_45</t>
  </si>
  <si>
    <t>Healthy_45</t>
  </si>
  <si>
    <t>Dead_45</t>
  </si>
  <si>
    <t>Predated_45</t>
  </si>
  <si>
    <t>Unhealthy_45</t>
  </si>
  <si>
    <t>SUM_45</t>
  </si>
  <si>
    <t>Predation.marks_45</t>
  </si>
  <si>
    <t>Predator_45</t>
  </si>
  <si>
    <t>Comments_45</t>
  </si>
  <si>
    <t>Code_46</t>
  </si>
  <si>
    <t>Species_46</t>
  </si>
  <si>
    <t>Genus_46</t>
  </si>
  <si>
    <t>Diameter.cm_46</t>
  </si>
  <si>
    <t>Healthy_46</t>
  </si>
  <si>
    <t>Dead_46</t>
  </si>
  <si>
    <t>Predated_46</t>
  </si>
  <si>
    <t>Unhealthy_46</t>
  </si>
  <si>
    <t>SUM_46</t>
  </si>
  <si>
    <t>Predation.marks_46</t>
  </si>
  <si>
    <t>Predator_46</t>
  </si>
  <si>
    <t>Comments_46</t>
  </si>
  <si>
    <t>Code_47</t>
  </si>
  <si>
    <t>Species_47</t>
  </si>
  <si>
    <t>Genus_47</t>
  </si>
  <si>
    <t>Diameter.cm_47</t>
  </si>
  <si>
    <t>Healthy_47</t>
  </si>
  <si>
    <t>Dead_47</t>
  </si>
  <si>
    <t>Predated_47</t>
  </si>
  <si>
    <t>Unhealthy_47</t>
  </si>
  <si>
    <t>SUM_47</t>
  </si>
  <si>
    <t>Predation.marks_47</t>
  </si>
  <si>
    <t>Predator_47</t>
  </si>
  <si>
    <t>Comments_47</t>
  </si>
  <si>
    <t>Code_48</t>
  </si>
  <si>
    <t>Species_48</t>
  </si>
  <si>
    <t>Genus_48</t>
  </si>
  <si>
    <t>Diameter.cm_48</t>
  </si>
  <si>
    <t>Healthy_48</t>
  </si>
  <si>
    <t>Dead_48</t>
  </si>
  <si>
    <t>Predated_48</t>
  </si>
  <si>
    <t>Unhealthy_48</t>
  </si>
  <si>
    <t>SUM_48</t>
  </si>
  <si>
    <t>Predation.marks_48</t>
  </si>
  <si>
    <t>Predator_48</t>
  </si>
  <si>
    <t>Comments_48</t>
  </si>
  <si>
    <t>Code_49</t>
  </si>
  <si>
    <t>Species_49</t>
  </si>
  <si>
    <t>Genus_49</t>
  </si>
  <si>
    <t>Diameter.cm_49</t>
  </si>
  <si>
    <t>Healthy_49</t>
  </si>
  <si>
    <t>Dead_49</t>
  </si>
  <si>
    <t>Predated_49</t>
  </si>
  <si>
    <t>Unhealthy_49</t>
  </si>
  <si>
    <t>SUM_49</t>
  </si>
  <si>
    <t>Predation.marks_49</t>
  </si>
  <si>
    <t>Predator_49</t>
  </si>
  <si>
    <t>Comments_49</t>
  </si>
  <si>
    <t>Code_50</t>
  </si>
  <si>
    <t>Species_50</t>
  </si>
  <si>
    <t>Genus_50</t>
  </si>
  <si>
    <t>Diameter.cm_50</t>
  </si>
  <si>
    <t>Healthy_50</t>
  </si>
  <si>
    <t>Dead_50</t>
  </si>
  <si>
    <t>Predated_50</t>
  </si>
  <si>
    <t>Unhealthy_50</t>
  </si>
  <si>
    <t>SUM_50</t>
  </si>
  <si>
    <t>Predation.marks_50</t>
  </si>
  <si>
    <t>Predator_50</t>
  </si>
  <si>
    <t>Comments_50</t>
  </si>
  <si>
    <t>Code_51</t>
  </si>
  <si>
    <t>Species_51</t>
  </si>
  <si>
    <t>Genus_51</t>
  </si>
  <si>
    <t>Diameter.cm_51</t>
  </si>
  <si>
    <t>Healthy_51</t>
  </si>
  <si>
    <t>Dead_51</t>
  </si>
  <si>
    <t>Predated_51</t>
  </si>
  <si>
    <t>Unhealthy_51</t>
  </si>
  <si>
    <t>SUM_51</t>
  </si>
  <si>
    <t>Predation.marks_51</t>
  </si>
  <si>
    <t>Predator_51</t>
  </si>
  <si>
    <t>Comments_51</t>
  </si>
  <si>
    <t>Code_52</t>
  </si>
  <si>
    <t>Species_52</t>
  </si>
  <si>
    <t>Genus_52</t>
  </si>
  <si>
    <t>Diameter.cm_52</t>
  </si>
  <si>
    <t>Healthy_52</t>
  </si>
  <si>
    <t>Dead_52</t>
  </si>
  <si>
    <t>Predated_52</t>
  </si>
  <si>
    <t>Unhealthy_52</t>
  </si>
  <si>
    <t>SUM_52</t>
  </si>
  <si>
    <t>Predation.marks_52</t>
  </si>
  <si>
    <t>Predator_52</t>
  </si>
  <si>
    <t>Comments_52</t>
  </si>
  <si>
    <t>Code_53</t>
  </si>
  <si>
    <t>Species_53</t>
  </si>
  <si>
    <t>Genus_53</t>
  </si>
  <si>
    <t>Diameter.cm_53</t>
  </si>
  <si>
    <t>Healthy_53</t>
  </si>
  <si>
    <t>Dead_53</t>
  </si>
  <si>
    <t>Predated_53</t>
  </si>
  <si>
    <t>Unhealthy_53</t>
  </si>
  <si>
    <t>SUM_53</t>
  </si>
  <si>
    <t>Predation.marks_53</t>
  </si>
  <si>
    <t>Predator_53</t>
  </si>
  <si>
    <t>Comments_53</t>
  </si>
  <si>
    <t>Code_54</t>
  </si>
  <si>
    <t>Species_54</t>
  </si>
  <si>
    <t>Genus_54</t>
  </si>
  <si>
    <t>Diameter.cm_54</t>
  </si>
  <si>
    <t>Healthy_54</t>
  </si>
  <si>
    <t>Dead_54</t>
  </si>
  <si>
    <t>Predated_54</t>
  </si>
  <si>
    <t>Unhealthy_54</t>
  </si>
  <si>
    <t>SUM_54</t>
  </si>
  <si>
    <t>Predation.marks_54</t>
  </si>
  <si>
    <t>Predator_54</t>
  </si>
  <si>
    <t>Comments_54</t>
  </si>
  <si>
    <t>Code_55</t>
  </si>
  <si>
    <t>Species_55</t>
  </si>
  <si>
    <t>Genus_55</t>
  </si>
  <si>
    <t>Diameter.cm_55</t>
  </si>
  <si>
    <t>Healthy_55</t>
  </si>
  <si>
    <t>Dead_55</t>
  </si>
  <si>
    <t>Predated_55</t>
  </si>
  <si>
    <t>Unhealthy_55</t>
  </si>
  <si>
    <t>SUM_55</t>
  </si>
  <si>
    <t>Predation.marks_55</t>
  </si>
  <si>
    <t>Predator_55</t>
  </si>
  <si>
    <t>Comments_55</t>
  </si>
  <si>
    <t>Code_56</t>
  </si>
  <si>
    <t>Species_56</t>
  </si>
  <si>
    <t>Genus_56</t>
  </si>
  <si>
    <t>Diameter.cm_56</t>
  </si>
  <si>
    <t>Healthy_56</t>
  </si>
  <si>
    <t>Dead_56</t>
  </si>
  <si>
    <t>Predated_56</t>
  </si>
  <si>
    <t>Unhealthy_56</t>
  </si>
  <si>
    <t>SUM_56</t>
  </si>
  <si>
    <t>Predation.marks_56</t>
  </si>
  <si>
    <t>Predator_56</t>
  </si>
  <si>
    <t>Comments_56</t>
  </si>
  <si>
    <t>Code_57</t>
  </si>
  <si>
    <t>Species_57</t>
  </si>
  <si>
    <t>Genus_57</t>
  </si>
  <si>
    <t>Diameter.cm_57</t>
  </si>
  <si>
    <t>Healthy_57</t>
  </si>
  <si>
    <t>Dead_57</t>
  </si>
  <si>
    <t>Predated_57</t>
  </si>
  <si>
    <t>Unhealthy_57</t>
  </si>
  <si>
    <t>SUM_57</t>
  </si>
  <si>
    <t>Predation.marks_57</t>
  </si>
  <si>
    <t>Predator_57</t>
  </si>
  <si>
    <t>Comments_57</t>
  </si>
  <si>
    <t>Code_58</t>
  </si>
  <si>
    <t>Species_58</t>
  </si>
  <si>
    <t>Genus_58</t>
  </si>
  <si>
    <t>Diameter.cm_58</t>
  </si>
  <si>
    <t>Healthy_58</t>
  </si>
  <si>
    <t>Dead_58</t>
  </si>
  <si>
    <t>Predated_58</t>
  </si>
  <si>
    <t>Unhealthy_58</t>
  </si>
  <si>
    <t>SUM_58</t>
  </si>
  <si>
    <t>Predation.marks_58</t>
  </si>
  <si>
    <t>Predator_58</t>
  </si>
  <si>
    <t>Comments_58</t>
  </si>
  <si>
    <t>Code_59</t>
  </si>
  <si>
    <t>Species_59</t>
  </si>
  <si>
    <t>Genus_59</t>
  </si>
  <si>
    <t>Diameter.cm_59</t>
  </si>
  <si>
    <t>Healthy_59</t>
  </si>
  <si>
    <t>Dead_59</t>
  </si>
  <si>
    <t>Predated_59</t>
  </si>
  <si>
    <t>Unhealthy_59</t>
  </si>
  <si>
    <t>SUM_59</t>
  </si>
  <si>
    <t>Predation.marks_59</t>
  </si>
  <si>
    <t>Predator_59</t>
  </si>
  <si>
    <t>Comments_59</t>
  </si>
  <si>
    <t>Code_60</t>
  </si>
  <si>
    <t>Species_60</t>
  </si>
  <si>
    <t>Genus_60</t>
  </si>
  <si>
    <t>Diameter.cm_60</t>
  </si>
  <si>
    <t>Healthy_60</t>
  </si>
  <si>
    <t>Dead_60</t>
  </si>
  <si>
    <t>Predated_60</t>
  </si>
  <si>
    <t>Unhealthy_60</t>
  </si>
  <si>
    <t>SUM_60</t>
  </si>
  <si>
    <t>Predation.marks_60</t>
  </si>
  <si>
    <t>Predator_60</t>
  </si>
  <si>
    <t>Comments_60</t>
  </si>
  <si>
    <t>Code_61</t>
  </si>
  <si>
    <t>Species_61</t>
  </si>
  <si>
    <t>Genus_61</t>
  </si>
  <si>
    <t>Diameter.cm_61</t>
  </si>
  <si>
    <t>Healthy_61</t>
  </si>
  <si>
    <t>Dead_61</t>
  </si>
  <si>
    <t>Predated_61</t>
  </si>
  <si>
    <t>Unhealthy_61</t>
  </si>
  <si>
    <t>SUM_61</t>
  </si>
  <si>
    <t>Predation.marks_61</t>
  </si>
  <si>
    <t>Predator_61</t>
  </si>
  <si>
    <t>Comments_61</t>
  </si>
  <si>
    <t>Code_62</t>
  </si>
  <si>
    <t>Species_62</t>
  </si>
  <si>
    <t>Genus_62</t>
  </si>
  <si>
    <t>Diameter.cm_62</t>
  </si>
  <si>
    <t>Healthy_62</t>
  </si>
  <si>
    <t>Dead_62</t>
  </si>
  <si>
    <t>Predated_62</t>
  </si>
  <si>
    <t>Unhealthy_62</t>
  </si>
  <si>
    <t>SUM_62</t>
  </si>
  <si>
    <t>Predation.marks_62</t>
  </si>
  <si>
    <t>Predator_62</t>
  </si>
  <si>
    <t>Comments_62</t>
  </si>
  <si>
    <t>Code_63</t>
  </si>
  <si>
    <t>Species_63</t>
  </si>
  <si>
    <t>Genus_63</t>
  </si>
  <si>
    <t>Diameter.cm_63</t>
  </si>
  <si>
    <t>Healthy_63</t>
  </si>
  <si>
    <t>Dead_63</t>
  </si>
  <si>
    <t>Predated_63</t>
  </si>
  <si>
    <t>Unhealthy_63</t>
  </si>
  <si>
    <t>SUM_63</t>
  </si>
  <si>
    <t>Predation.marks_63</t>
  </si>
  <si>
    <t>Predator_63</t>
  </si>
  <si>
    <t>Comments_63</t>
  </si>
  <si>
    <t>Code_64</t>
  </si>
  <si>
    <t>Species_64</t>
  </si>
  <si>
    <t>Genus_64</t>
  </si>
  <si>
    <t>Diameter.cm_64</t>
  </si>
  <si>
    <t>Healthy_64</t>
  </si>
  <si>
    <t>Dead_64</t>
  </si>
  <si>
    <t>Predated_64</t>
  </si>
  <si>
    <t>Unhealthy_64</t>
  </si>
  <si>
    <t>SUM_64</t>
  </si>
  <si>
    <t>Predation.marks_64</t>
  </si>
  <si>
    <t>Predator_64</t>
  </si>
  <si>
    <t>Comments_64</t>
  </si>
  <si>
    <t>Code_65</t>
  </si>
  <si>
    <t>Species_65</t>
  </si>
  <si>
    <t>Genus_65</t>
  </si>
  <si>
    <t>Diameter.cm_65</t>
  </si>
  <si>
    <t>Healthy_65</t>
  </si>
  <si>
    <t>Dead_65</t>
  </si>
  <si>
    <t>Predated_65</t>
  </si>
  <si>
    <t>Unhealthy_65</t>
  </si>
  <si>
    <t>SUM_65</t>
  </si>
  <si>
    <t>Predation.marks_65</t>
  </si>
  <si>
    <t>Predator_65</t>
  </si>
  <si>
    <t>Comments_65</t>
  </si>
  <si>
    <t>Code_66</t>
  </si>
  <si>
    <t>Species_66</t>
  </si>
  <si>
    <t>Genus_66</t>
  </si>
  <si>
    <t>Diameter.cm_66</t>
  </si>
  <si>
    <t>Healthy_66</t>
  </si>
  <si>
    <t>Dead_66</t>
  </si>
  <si>
    <t>Predated_66</t>
  </si>
  <si>
    <t>Unhealthy_66</t>
  </si>
  <si>
    <t>SUM_66</t>
  </si>
  <si>
    <t>Predation.marks_66</t>
  </si>
  <si>
    <t>Predator_66</t>
  </si>
  <si>
    <t>Comments_66</t>
  </si>
  <si>
    <t>Code_67</t>
  </si>
  <si>
    <t>Species_67</t>
  </si>
  <si>
    <t>Genus_67</t>
  </si>
  <si>
    <t>Diameter.cm_67</t>
  </si>
  <si>
    <t>Healthy_67</t>
  </si>
  <si>
    <t>Dead_67</t>
  </si>
  <si>
    <t>Predated_67</t>
  </si>
  <si>
    <t>Unhealthy_67</t>
  </si>
  <si>
    <t>SUM_67</t>
  </si>
  <si>
    <t>Predation.marks_67</t>
  </si>
  <si>
    <t>Predator_67</t>
  </si>
  <si>
    <t>Comments_67</t>
  </si>
  <si>
    <t>Code_68</t>
  </si>
  <si>
    <t>Species_68</t>
  </si>
  <si>
    <t>Genus_68</t>
  </si>
  <si>
    <t>Diameter.cm_68</t>
  </si>
  <si>
    <t>Healthy_68</t>
  </si>
  <si>
    <t>Dead_68</t>
  </si>
  <si>
    <t>Predated_68</t>
  </si>
  <si>
    <t>Unhealthy_68</t>
  </si>
  <si>
    <t>SUM_68</t>
  </si>
  <si>
    <t>Predation.marks_68</t>
  </si>
  <si>
    <t>Predator_68</t>
  </si>
  <si>
    <t>Comments_68</t>
  </si>
  <si>
    <t>Code_69</t>
  </si>
  <si>
    <t>Species_69</t>
  </si>
  <si>
    <t>Genus_69</t>
  </si>
  <si>
    <t>Diameter.cm_69</t>
  </si>
  <si>
    <t>Healthy_69</t>
  </si>
  <si>
    <t>Dead_69</t>
  </si>
  <si>
    <t>Predated_69</t>
  </si>
  <si>
    <t>Unhealthy_69</t>
  </si>
  <si>
    <t>SUM_69</t>
  </si>
  <si>
    <t>Predation.marks_69</t>
  </si>
  <si>
    <t>Predator_69</t>
  </si>
  <si>
    <t>Comments_69</t>
  </si>
  <si>
    <t>Code_70</t>
  </si>
  <si>
    <t>Species_70</t>
  </si>
  <si>
    <t>Genus_70</t>
  </si>
  <si>
    <t>Diameter.cm_70</t>
  </si>
  <si>
    <t>Healthy_70</t>
  </si>
  <si>
    <t>Dead_70</t>
  </si>
  <si>
    <t>Predated_70</t>
  </si>
  <si>
    <t>Unhealthy_70</t>
  </si>
  <si>
    <t>SUM_70</t>
  </si>
  <si>
    <t>Predation.marks_70</t>
  </si>
  <si>
    <t>Predator_70</t>
  </si>
  <si>
    <t>Comments_70</t>
  </si>
  <si>
    <t>Code_71</t>
  </si>
  <si>
    <t>Species_71</t>
  </si>
  <si>
    <t>Genus_71</t>
  </si>
  <si>
    <t>Diameter.cm_71</t>
  </si>
  <si>
    <t>Healthy_71</t>
  </si>
  <si>
    <t>Dead_71</t>
  </si>
  <si>
    <t>Predated_71</t>
  </si>
  <si>
    <t>Unhealthy_71</t>
  </si>
  <si>
    <t>SUM_71</t>
  </si>
  <si>
    <t>Predation.marks_71</t>
  </si>
  <si>
    <t>Predator_71</t>
  </si>
  <si>
    <t>Comments_71</t>
  </si>
  <si>
    <t>Code_72</t>
  </si>
  <si>
    <t>Species_72</t>
  </si>
  <si>
    <t>Genus_72</t>
  </si>
  <si>
    <t>Diameter.cm_72</t>
  </si>
  <si>
    <t>Healthy_72</t>
  </si>
  <si>
    <t>Dead_72</t>
  </si>
  <si>
    <t>Predated_72</t>
  </si>
  <si>
    <t>Unhealthy_72</t>
  </si>
  <si>
    <t>SUM_72</t>
  </si>
  <si>
    <t>Predation.marks_72</t>
  </si>
  <si>
    <t>Predator_72</t>
  </si>
  <si>
    <t>Comments_72</t>
  </si>
  <si>
    <t>Code_73</t>
  </si>
  <si>
    <t>Species_73</t>
  </si>
  <si>
    <t>Genus_73</t>
  </si>
  <si>
    <t>Diameter.cm_73</t>
  </si>
  <si>
    <t>Healthy_73</t>
  </si>
  <si>
    <t>Dead_73</t>
  </si>
  <si>
    <t>Predated_73</t>
  </si>
  <si>
    <t>Unhealthy_73</t>
  </si>
  <si>
    <t>SUM_73</t>
  </si>
  <si>
    <t>Predation.marks_73</t>
  </si>
  <si>
    <t>Predator_73</t>
  </si>
  <si>
    <t>Comments_73</t>
  </si>
  <si>
    <t>Code_74</t>
  </si>
  <si>
    <t>Species_74</t>
  </si>
  <si>
    <t>Genus_74</t>
  </si>
  <si>
    <t>Diameter.cm_74</t>
  </si>
  <si>
    <t>Healthy_74</t>
  </si>
  <si>
    <t>Dead_74</t>
  </si>
  <si>
    <t>Predated_74</t>
  </si>
  <si>
    <t>Unhealthy_74</t>
  </si>
  <si>
    <t>SUM_74</t>
  </si>
  <si>
    <t>Predation.marks_74</t>
  </si>
  <si>
    <t>Predator_74</t>
  </si>
  <si>
    <t>Comments_74</t>
  </si>
  <si>
    <t>Code_75</t>
  </si>
  <si>
    <t>Species_75</t>
  </si>
  <si>
    <t>Genus_75</t>
  </si>
  <si>
    <t>Diameter.cm_75</t>
  </si>
  <si>
    <t>Healthy_75</t>
  </si>
  <si>
    <t>Dead_75</t>
  </si>
  <si>
    <t>Predated_75</t>
  </si>
  <si>
    <t>Unhealthy_75</t>
  </si>
  <si>
    <t>SUM_75</t>
  </si>
  <si>
    <t>Predation.marks_75</t>
  </si>
  <si>
    <t>Predator_75</t>
  </si>
  <si>
    <t>Comments_75</t>
  </si>
  <si>
    <t>Code_76</t>
  </si>
  <si>
    <t>Species_76</t>
  </si>
  <si>
    <t>Genus_76</t>
  </si>
  <si>
    <t>Diameter.cm_76</t>
  </si>
  <si>
    <t>Healthy_76</t>
  </si>
  <si>
    <t>Dead_76</t>
  </si>
  <si>
    <t>Predated_76</t>
  </si>
  <si>
    <t>Unhealthy_76</t>
  </si>
  <si>
    <t>SUM_76</t>
  </si>
  <si>
    <t>Predation.marks_76</t>
  </si>
  <si>
    <t>Predator_76</t>
  </si>
  <si>
    <t>Comments_76</t>
  </si>
  <si>
    <t>Code_77</t>
  </si>
  <si>
    <t>Species_77</t>
  </si>
  <si>
    <t>Genus_77</t>
  </si>
  <si>
    <t>Diameter.cm_77</t>
  </si>
  <si>
    <t>Healthy_77</t>
  </si>
  <si>
    <t>Dead_77</t>
  </si>
  <si>
    <t>Predated_77</t>
  </si>
  <si>
    <t>Unhealthy_77</t>
  </si>
  <si>
    <t>SUM_77</t>
  </si>
  <si>
    <t>Predation.marks_77</t>
  </si>
  <si>
    <t>Predator_77</t>
  </si>
  <si>
    <t>Comments_77</t>
  </si>
  <si>
    <t>Code_78</t>
  </si>
  <si>
    <t>Species_78</t>
  </si>
  <si>
    <t>Genus_78</t>
  </si>
  <si>
    <t>Diameter.cm_78</t>
  </si>
  <si>
    <t>Healthy_78</t>
  </si>
  <si>
    <t>Dead_78</t>
  </si>
  <si>
    <t>Predated_78</t>
  </si>
  <si>
    <t>Unhealthy_78</t>
  </si>
  <si>
    <t>SUM_78</t>
  </si>
  <si>
    <t>Predation.marks_78</t>
  </si>
  <si>
    <t>Predator_78</t>
  </si>
  <si>
    <t>Comments_78</t>
  </si>
  <si>
    <t>Code_79</t>
  </si>
  <si>
    <t>Species_79</t>
  </si>
  <si>
    <t>Genus_79</t>
  </si>
  <si>
    <t>Diameter.cm_79</t>
  </si>
  <si>
    <t>Healthy_79</t>
  </si>
  <si>
    <t>Dead_79</t>
  </si>
  <si>
    <t>Predated_79</t>
  </si>
  <si>
    <t>Unhealthy_79</t>
  </si>
  <si>
    <t>SUM_79</t>
  </si>
  <si>
    <t>Predation.marks_79</t>
  </si>
  <si>
    <t>Predator_79</t>
  </si>
  <si>
    <t>Comments_79</t>
  </si>
  <si>
    <t>Code_80</t>
  </si>
  <si>
    <t>Species_80</t>
  </si>
  <si>
    <t>Genus_80</t>
  </si>
  <si>
    <t>Diameter.cm_80</t>
  </si>
  <si>
    <t>Healthy_80</t>
  </si>
  <si>
    <t>Dead_80</t>
  </si>
  <si>
    <t>Predated_80</t>
  </si>
  <si>
    <t>Unhealthy_80</t>
  </si>
  <si>
    <t>SUM_80</t>
  </si>
  <si>
    <t>Predation.marks_80</t>
  </si>
  <si>
    <t>Predator_80</t>
  </si>
  <si>
    <t>Comments_80</t>
  </si>
  <si>
    <t>Code_81</t>
  </si>
  <si>
    <t>Species_81</t>
  </si>
  <si>
    <t>Genus_81</t>
  </si>
  <si>
    <t>Diameter.cm_81</t>
  </si>
  <si>
    <t>Healthy_81</t>
  </si>
  <si>
    <t>Dead_81</t>
  </si>
  <si>
    <t>Predated_81</t>
  </si>
  <si>
    <t>Unhealthy_81</t>
  </si>
  <si>
    <t>SUM_81</t>
  </si>
  <si>
    <t>Predation.marks_81</t>
  </si>
  <si>
    <t>Predator_81</t>
  </si>
  <si>
    <t>Comments_81</t>
  </si>
  <si>
    <t>Code_82</t>
  </si>
  <si>
    <t>Species_82</t>
  </si>
  <si>
    <t>Genus_82</t>
  </si>
  <si>
    <t>Diameter.cm_82</t>
  </si>
  <si>
    <t>Healthy_82</t>
  </si>
  <si>
    <t>Dead_82</t>
  </si>
  <si>
    <t>Predated_82</t>
  </si>
  <si>
    <t>Unhealthy_82</t>
  </si>
  <si>
    <t>SUM_82</t>
  </si>
  <si>
    <t>Predation.marks_82</t>
  </si>
  <si>
    <t>Predator_82</t>
  </si>
  <si>
    <t>Comments_82</t>
  </si>
  <si>
    <t>Code_83</t>
  </si>
  <si>
    <t>Species_83</t>
  </si>
  <si>
    <t>Genus_83</t>
  </si>
  <si>
    <t>Diameter.cm_83</t>
  </si>
  <si>
    <t>Healthy_83</t>
  </si>
  <si>
    <t>Dead_83</t>
  </si>
  <si>
    <t>Predated_83</t>
  </si>
  <si>
    <t>Unhealthy_83</t>
  </si>
  <si>
    <t>SUM_83</t>
  </si>
  <si>
    <t>Predation.marks_83</t>
  </si>
  <si>
    <t>Predator_83</t>
  </si>
  <si>
    <t>Comments_83</t>
  </si>
  <si>
    <t>Code_84</t>
  </si>
  <si>
    <t>Species_84</t>
  </si>
  <si>
    <t>Genus_84</t>
  </si>
  <si>
    <t>Diameter.cm_84</t>
  </si>
  <si>
    <t>Healthy_84</t>
  </si>
  <si>
    <t>Dead_84</t>
  </si>
  <si>
    <t>Predated_84</t>
  </si>
  <si>
    <t>Unhealthy_84</t>
  </si>
  <si>
    <t>SUM_84</t>
  </si>
  <si>
    <t>Predation.marks_84</t>
  </si>
  <si>
    <t>Predator_84</t>
  </si>
  <si>
    <t>Comments_84</t>
  </si>
  <si>
    <t>Code_85</t>
  </si>
  <si>
    <t>Species_85</t>
  </si>
  <si>
    <t>Genus_85</t>
  </si>
  <si>
    <t>Diameter.cm_85</t>
  </si>
  <si>
    <t>Healthy_85</t>
  </si>
  <si>
    <t>Dead_85</t>
  </si>
  <si>
    <t>Predated_85</t>
  </si>
  <si>
    <t>Unhealthy_85</t>
  </si>
  <si>
    <t>SUM_85</t>
  </si>
  <si>
    <t>Predation.marks_85</t>
  </si>
  <si>
    <t>Predator_85</t>
  </si>
  <si>
    <t>Comments_85</t>
  </si>
  <si>
    <t>Code_86</t>
  </si>
  <si>
    <t>Species_86</t>
  </si>
  <si>
    <t>Genus_86</t>
  </si>
  <si>
    <t>Diameter.cm_86</t>
  </si>
  <si>
    <t>Healthy_86</t>
  </si>
  <si>
    <t>Dead_86</t>
  </si>
  <si>
    <t>Predated_86</t>
  </si>
  <si>
    <t>Unhealthy_86</t>
  </si>
  <si>
    <t>SUM_86</t>
  </si>
  <si>
    <t>Predation.marks_86</t>
  </si>
  <si>
    <t>Predator_86</t>
  </si>
  <si>
    <t>Comments_86</t>
  </si>
  <si>
    <t>Code_87</t>
  </si>
  <si>
    <t>Species_87</t>
  </si>
  <si>
    <t>Genus_87</t>
  </si>
  <si>
    <t>Diameter.cm_87</t>
  </si>
  <si>
    <t>Healthy_87</t>
  </si>
  <si>
    <t>Dead_87</t>
  </si>
  <si>
    <t>Predated_87</t>
  </si>
  <si>
    <t>Unhealthy_87</t>
  </si>
  <si>
    <t>SUM_87</t>
  </si>
  <si>
    <t>Predation.marks_87</t>
  </si>
  <si>
    <t>Predator_87</t>
  </si>
  <si>
    <t>Comments_87</t>
  </si>
  <si>
    <t>Code_88</t>
  </si>
  <si>
    <t>Species_88</t>
  </si>
  <si>
    <t>Genus_88</t>
  </si>
  <si>
    <t>Diameter.cm_88</t>
  </si>
  <si>
    <t>Healthy_88</t>
  </si>
  <si>
    <t>Dead_88</t>
  </si>
  <si>
    <t>Predated_88</t>
  </si>
  <si>
    <t>Unhealthy_88</t>
  </si>
  <si>
    <t>SUM_88</t>
  </si>
  <si>
    <t>Predation.marks_88</t>
  </si>
  <si>
    <t>Predator_88</t>
  </si>
  <si>
    <t>Comments_88</t>
  </si>
  <si>
    <t>Code_89</t>
  </si>
  <si>
    <t>Species_89</t>
  </si>
  <si>
    <t>Genus_89</t>
  </si>
  <si>
    <t>Diameter.cm_89</t>
  </si>
  <si>
    <t>Healthy_89</t>
  </si>
  <si>
    <t>Dead_89</t>
  </si>
  <si>
    <t>Predated_89</t>
  </si>
  <si>
    <t>Unhealthy_89</t>
  </si>
  <si>
    <t>SUM_89</t>
  </si>
  <si>
    <t>Predation.marks_89</t>
  </si>
  <si>
    <t>Predator_89</t>
  </si>
  <si>
    <t>Comments_89</t>
  </si>
  <si>
    <t>Code_90</t>
  </si>
  <si>
    <t>Species_90</t>
  </si>
  <si>
    <t>Genus_90</t>
  </si>
  <si>
    <t>Diameter.cm_90</t>
  </si>
  <si>
    <t>Healthy_90</t>
  </si>
  <si>
    <t>Dead_90</t>
  </si>
  <si>
    <t>Predated_90</t>
  </si>
  <si>
    <t>Unhealthy_90</t>
  </si>
  <si>
    <t>SUM_90</t>
  </si>
  <si>
    <t>Predation.marks_90</t>
  </si>
  <si>
    <t>Predator_90</t>
  </si>
  <si>
    <t>Comments_90</t>
  </si>
  <si>
    <t>Code_91</t>
  </si>
  <si>
    <t>Species_91</t>
  </si>
  <si>
    <t>Genus_91</t>
  </si>
  <si>
    <t>Diameter.cm_91</t>
  </si>
  <si>
    <t>Healthy_91</t>
  </si>
  <si>
    <t>Dead_91</t>
  </si>
  <si>
    <t>Predated_91</t>
  </si>
  <si>
    <t>Unhealthy_91</t>
  </si>
  <si>
    <t>SUM_91</t>
  </si>
  <si>
    <t>Predation.marks_91</t>
  </si>
  <si>
    <t>Predator_91</t>
  </si>
  <si>
    <t>Comments_91</t>
  </si>
  <si>
    <t>Code_92</t>
  </si>
  <si>
    <t>Species_92</t>
  </si>
  <si>
    <t>Genus_92</t>
  </si>
  <si>
    <t>Diameter.cm_92</t>
  </si>
  <si>
    <t>Healthy_92</t>
  </si>
  <si>
    <t>Dead_92</t>
  </si>
  <si>
    <t>Predated_92</t>
  </si>
  <si>
    <t>Unhealthy_92</t>
  </si>
  <si>
    <t>SUM_92</t>
  </si>
  <si>
    <t>Predation.marks_92</t>
  </si>
  <si>
    <t>Predator_92</t>
  </si>
  <si>
    <t>Comments_92</t>
  </si>
  <si>
    <t>Code_93</t>
  </si>
  <si>
    <t>Species_93</t>
  </si>
  <si>
    <t>Genus_93</t>
  </si>
  <si>
    <t>Diameter.cm_93</t>
  </si>
  <si>
    <t>Healthy_93</t>
  </si>
  <si>
    <t>Dead_93</t>
  </si>
  <si>
    <t>Predated_93</t>
  </si>
  <si>
    <t>Unhealthy_93</t>
  </si>
  <si>
    <t>SUM_93</t>
  </si>
  <si>
    <t>Predation.marks_93</t>
  </si>
  <si>
    <t>Predator_93</t>
  </si>
  <si>
    <t>Comments_93</t>
  </si>
  <si>
    <t>Code_94</t>
  </si>
  <si>
    <t>Species_94</t>
  </si>
  <si>
    <t>Genus_94</t>
  </si>
  <si>
    <t>Diameter.cm_94</t>
  </si>
  <si>
    <t>Healthy_94</t>
  </si>
  <si>
    <t>Dead_94</t>
  </si>
  <si>
    <t>Predated_94</t>
  </si>
  <si>
    <t>Unhealthy_94</t>
  </si>
  <si>
    <t>SUM_94</t>
  </si>
  <si>
    <t>Predation.marks_94</t>
  </si>
  <si>
    <t>Predator_94</t>
  </si>
  <si>
    <t>Comments_94</t>
  </si>
  <si>
    <t>Code_95</t>
  </si>
  <si>
    <t>Species_95</t>
  </si>
  <si>
    <t>Genus_95</t>
  </si>
  <si>
    <t>Diameter.cm_95</t>
  </si>
  <si>
    <t>Healthy_95</t>
  </si>
  <si>
    <t>Dead_95</t>
  </si>
  <si>
    <t>Predated_95</t>
  </si>
  <si>
    <t>Unhealthy_95</t>
  </si>
  <si>
    <t>SUM_95</t>
  </si>
  <si>
    <t>Predation.marks_95</t>
  </si>
  <si>
    <t>Predator_95</t>
  </si>
  <si>
    <t>Comments_95</t>
  </si>
  <si>
    <t>Code_96</t>
  </si>
  <si>
    <t>Species_96</t>
  </si>
  <si>
    <t>Genus_96</t>
  </si>
  <si>
    <t>Diameter.cm_96</t>
  </si>
  <si>
    <t>Healthy_96</t>
  </si>
  <si>
    <t>Dead_96</t>
  </si>
  <si>
    <t>Predated_96</t>
  </si>
  <si>
    <t>Unhealthy_96</t>
  </si>
  <si>
    <t>SUM_96</t>
  </si>
  <si>
    <t>Predation.marks_96</t>
  </si>
  <si>
    <t>Predator_96</t>
  </si>
  <si>
    <t>Comments_96</t>
  </si>
  <si>
    <t>Code_97</t>
  </si>
  <si>
    <t>Species_97</t>
  </si>
  <si>
    <t>Genus_97</t>
  </si>
  <si>
    <t>Diameter.cm_97</t>
  </si>
  <si>
    <t>Healthy_97</t>
  </si>
  <si>
    <t>Dead_97</t>
  </si>
  <si>
    <t>Predated_97</t>
  </si>
  <si>
    <t>Unhealthy_97</t>
  </si>
  <si>
    <t>SUM_97</t>
  </si>
  <si>
    <t>Predation.marks_97</t>
  </si>
  <si>
    <t>Predator_97</t>
  </si>
  <si>
    <t>Comments_97</t>
  </si>
  <si>
    <t>Code_98</t>
  </si>
  <si>
    <t>Species_98</t>
  </si>
  <si>
    <t>Genus_98</t>
  </si>
  <si>
    <t>Diameter.cm_98</t>
  </si>
  <si>
    <t>Healthy_98</t>
  </si>
  <si>
    <t>Dead_98</t>
  </si>
  <si>
    <t>Predated_98</t>
  </si>
  <si>
    <t>Unhealthy_98</t>
  </si>
  <si>
    <t>SUM_98</t>
  </si>
  <si>
    <t>Predation.marks_98</t>
  </si>
  <si>
    <t>Predator_98</t>
  </si>
  <si>
    <t>Comments_98</t>
  </si>
  <si>
    <t>Code_99</t>
  </si>
  <si>
    <t>Species_99</t>
  </si>
  <si>
    <t>Genus_99</t>
  </si>
  <si>
    <t>Diameter.cm_99</t>
  </si>
  <si>
    <t>Healthy_99</t>
  </si>
  <si>
    <t>Dead_99</t>
  </si>
  <si>
    <t>Predated_99</t>
  </si>
  <si>
    <t>Unhealthy_99</t>
  </si>
  <si>
    <t>SUM_99</t>
  </si>
  <si>
    <t>Predation.marks_99</t>
  </si>
  <si>
    <t>Predator_99</t>
  </si>
  <si>
    <t>Comments_99</t>
  </si>
  <si>
    <t>Code_100</t>
  </si>
  <si>
    <t>Species_100</t>
  </si>
  <si>
    <t>Genus_100</t>
  </si>
  <si>
    <t>Diameter.cm_100</t>
  </si>
  <si>
    <t>Healthy_100</t>
  </si>
  <si>
    <t>Dead_100</t>
  </si>
  <si>
    <t>Predated_100</t>
  </si>
  <si>
    <t>Unhealthy_100</t>
  </si>
  <si>
    <t>SUM_100</t>
  </si>
  <si>
    <t>Predation.marks_100</t>
  </si>
  <si>
    <t>Predator_100</t>
  </si>
  <si>
    <t>Comments_100</t>
  </si>
  <si>
    <t>Code_101</t>
  </si>
  <si>
    <t>Species_101</t>
  </si>
  <si>
    <t>Genus_101</t>
  </si>
  <si>
    <t>Diameter.cm_101</t>
  </si>
  <si>
    <t>Healthy_101</t>
  </si>
  <si>
    <t>Dead_101</t>
  </si>
  <si>
    <t>Predated_101</t>
  </si>
  <si>
    <t>Unhealthy_101</t>
  </si>
  <si>
    <t>SUM_101</t>
  </si>
  <si>
    <t>Predation.marks_101</t>
  </si>
  <si>
    <t>Predator_101</t>
  </si>
  <si>
    <t>Comments_101</t>
  </si>
  <si>
    <t>Code_102</t>
  </si>
  <si>
    <t>Species_102</t>
  </si>
  <si>
    <t>Genus_102</t>
  </si>
  <si>
    <t>Diameter.cm_102</t>
  </si>
  <si>
    <t>Healthy_102</t>
  </si>
  <si>
    <t>Dead_102</t>
  </si>
  <si>
    <t>Predated_102</t>
  </si>
  <si>
    <t>Unhealthy_102</t>
  </si>
  <si>
    <t>SUM_102</t>
  </si>
  <si>
    <t>Predation.marks_102</t>
  </si>
  <si>
    <t>Predator_102</t>
  </si>
  <si>
    <t>Comments_102</t>
  </si>
  <si>
    <t>Code_103</t>
  </si>
  <si>
    <t>Species_103</t>
  </si>
  <si>
    <t>Genus_103</t>
  </si>
  <si>
    <t>Diameter.cm_103</t>
  </si>
  <si>
    <t>Healthy_103</t>
  </si>
  <si>
    <t>Dead_103</t>
  </si>
  <si>
    <t>Predated_103</t>
  </si>
  <si>
    <t>Unhealthy_103</t>
  </si>
  <si>
    <t>SUM_103</t>
  </si>
  <si>
    <t>Predation.marks_103</t>
  </si>
  <si>
    <t>Predator_103</t>
  </si>
  <si>
    <t>Comments_103</t>
  </si>
  <si>
    <t>Code_104</t>
  </si>
  <si>
    <t>Species_104</t>
  </si>
  <si>
    <t>Genus_104</t>
  </si>
  <si>
    <t>Diameter.cm_104</t>
  </si>
  <si>
    <t>Healthy_104</t>
  </si>
  <si>
    <t>Dead_104</t>
  </si>
  <si>
    <t>Predated_104</t>
  </si>
  <si>
    <t>Unhealthy_104</t>
  </si>
  <si>
    <t>SUM_104</t>
  </si>
  <si>
    <t>Predation.marks_104</t>
  </si>
  <si>
    <t>Predator_104</t>
  </si>
  <si>
    <t>Comments_104</t>
  </si>
  <si>
    <t>Code_105</t>
  </si>
  <si>
    <t>Species_105</t>
  </si>
  <si>
    <t>Genus_105</t>
  </si>
  <si>
    <t>Diameter.cm_105</t>
  </si>
  <si>
    <t>Healthy_105</t>
  </si>
  <si>
    <t>Dead_105</t>
  </si>
  <si>
    <t>Predated_105</t>
  </si>
  <si>
    <t>Unhealthy_105</t>
  </si>
  <si>
    <t>SUM_105</t>
  </si>
  <si>
    <t>Predation.marks_105</t>
  </si>
  <si>
    <t>Predator_105</t>
  </si>
  <si>
    <t>Comments_105</t>
  </si>
  <si>
    <t>Code_106</t>
  </si>
  <si>
    <t>Species_106</t>
  </si>
  <si>
    <t>Genus_106</t>
  </si>
  <si>
    <t>Diameter.cm_106</t>
  </si>
  <si>
    <t>Healthy_106</t>
  </si>
  <si>
    <t>Dead_106</t>
  </si>
  <si>
    <t>Predated_106</t>
  </si>
  <si>
    <t>Unhealthy_106</t>
  </si>
  <si>
    <t>SUM_106</t>
  </si>
  <si>
    <t>Predation.marks_106</t>
  </si>
  <si>
    <t>Predator_106</t>
  </si>
  <si>
    <t>Comments_106</t>
  </si>
  <si>
    <t>Code_107</t>
  </si>
  <si>
    <t>Species_107</t>
  </si>
  <si>
    <t>Genus_107</t>
  </si>
  <si>
    <t>Diameter.cm_107</t>
  </si>
  <si>
    <t>Healthy_107</t>
  </si>
  <si>
    <t>Dead_107</t>
  </si>
  <si>
    <t>Predated_107</t>
  </si>
  <si>
    <t>Unhealthy_107</t>
  </si>
  <si>
    <t>SUM_107</t>
  </si>
  <si>
    <t>Predation.marks_107</t>
  </si>
  <si>
    <t>Predator_107</t>
  </si>
  <si>
    <t>Comments_107</t>
  </si>
  <si>
    <t>Code_108</t>
  </si>
  <si>
    <t>Species_108</t>
  </si>
  <si>
    <t>Genus_108</t>
  </si>
  <si>
    <t>Diameter.cm_108</t>
  </si>
  <si>
    <t>Healthy_108</t>
  </si>
  <si>
    <t>Dead_108</t>
  </si>
  <si>
    <t>Predated_108</t>
  </si>
  <si>
    <t>Unhealthy_108</t>
  </si>
  <si>
    <t>SUM_108</t>
  </si>
  <si>
    <t>Predation.marks_108</t>
  </si>
  <si>
    <t>Predator_108</t>
  </si>
  <si>
    <t>Comments_108</t>
  </si>
  <si>
    <t>Code_109</t>
  </si>
  <si>
    <t>Species_109</t>
  </si>
  <si>
    <t>Genus_109</t>
  </si>
  <si>
    <t>Diameter.cm_109</t>
  </si>
  <si>
    <t>Healthy_109</t>
  </si>
  <si>
    <t>Dead_109</t>
  </si>
  <si>
    <t>Predated_109</t>
  </si>
  <si>
    <t>Unhealthy_109</t>
  </si>
  <si>
    <t>SUM_109</t>
  </si>
  <si>
    <t>Predation.marks_109</t>
  </si>
  <si>
    <t>Predator_109</t>
  </si>
  <si>
    <t>Comments_109</t>
  </si>
  <si>
    <t>Code_110</t>
  </si>
  <si>
    <t>Species_110</t>
  </si>
  <si>
    <t>Genus_110</t>
  </si>
  <si>
    <t>Diameter.cm_110</t>
  </si>
  <si>
    <t>Healthy_110</t>
  </si>
  <si>
    <t>Dead_110</t>
  </si>
  <si>
    <t>Predated_110</t>
  </si>
  <si>
    <t>Unhealthy_110</t>
  </si>
  <si>
    <t>SUM_110</t>
  </si>
  <si>
    <t>Predation.marks_110</t>
  </si>
  <si>
    <t>Predator_110</t>
  </si>
  <si>
    <t>Comments_110</t>
  </si>
  <si>
    <t>Code_111</t>
  </si>
  <si>
    <t>Species_111</t>
  </si>
  <si>
    <t>Genus_111</t>
  </si>
  <si>
    <t>Diameter.cm_111</t>
  </si>
  <si>
    <t>Healthy_111</t>
  </si>
  <si>
    <t>Dead_111</t>
  </si>
  <si>
    <t>Predated_111</t>
  </si>
  <si>
    <t>Unhealthy_111</t>
  </si>
  <si>
    <t>SUM_111</t>
  </si>
  <si>
    <t>Predation.marks_111</t>
  </si>
  <si>
    <t>Predator_111</t>
  </si>
  <si>
    <t>Comments_111</t>
  </si>
  <si>
    <t>Code_112</t>
  </si>
  <si>
    <t>Species_112</t>
  </si>
  <si>
    <t>Genus_112</t>
  </si>
  <si>
    <t>Diameter.cm_112</t>
  </si>
  <si>
    <t>Healthy_112</t>
  </si>
  <si>
    <t>Dead_112</t>
  </si>
  <si>
    <t>Predated_112</t>
  </si>
  <si>
    <t>Unhealthy_112</t>
  </si>
  <si>
    <t>SUM_112</t>
  </si>
  <si>
    <t>Predation.marks_112</t>
  </si>
  <si>
    <t>Predator_112</t>
  </si>
  <si>
    <t>Comments_112</t>
  </si>
  <si>
    <t>Code_113</t>
  </si>
  <si>
    <t>Species_113</t>
  </si>
  <si>
    <t>Genus_113</t>
  </si>
  <si>
    <t>Diameter.cm_113</t>
  </si>
  <si>
    <t>Healthy_113</t>
  </si>
  <si>
    <t>Dead_113</t>
  </si>
  <si>
    <t>Predated_113</t>
  </si>
  <si>
    <t>Unhealthy_113</t>
  </si>
  <si>
    <t>SUM_113</t>
  </si>
  <si>
    <t>Predation.marks_113</t>
  </si>
  <si>
    <t>Predator_113</t>
  </si>
  <si>
    <t>Comments_113</t>
  </si>
  <si>
    <t>Code_114</t>
  </si>
  <si>
    <t>Species_114</t>
  </si>
  <si>
    <t>Genus_114</t>
  </si>
  <si>
    <t>Diameter.cm_114</t>
  </si>
  <si>
    <t>Healthy_114</t>
  </si>
  <si>
    <t>Dead_114</t>
  </si>
  <si>
    <t>Predated_114</t>
  </si>
  <si>
    <t>Unhealthy_114</t>
  </si>
  <si>
    <t>SUM_114</t>
  </si>
  <si>
    <t>Predation.marks_114</t>
  </si>
  <si>
    <t>Predator_114</t>
  </si>
  <si>
    <t>Comments_114</t>
  </si>
  <si>
    <t>Code_115</t>
  </si>
  <si>
    <t>Species_115</t>
  </si>
  <si>
    <t>Genus_115</t>
  </si>
  <si>
    <t>Diameter.cm_115</t>
  </si>
  <si>
    <t>Healthy_115</t>
  </si>
  <si>
    <t>Dead_115</t>
  </si>
  <si>
    <t>Predated_115</t>
  </si>
  <si>
    <t>Unhealthy_115</t>
  </si>
  <si>
    <t>SUM_115</t>
  </si>
  <si>
    <t>Predation.marks_115</t>
  </si>
  <si>
    <t>Predator_115</t>
  </si>
  <si>
    <t>Comments_115</t>
  </si>
  <si>
    <t>Code_116</t>
  </si>
  <si>
    <t>Species_116</t>
  </si>
  <si>
    <t>Genus_116</t>
  </si>
  <si>
    <t>Diameter.cm_116</t>
  </si>
  <si>
    <t>Healthy_116</t>
  </si>
  <si>
    <t>Dead_116</t>
  </si>
  <si>
    <t>Predated_116</t>
  </si>
  <si>
    <t>Unhealthy_116</t>
  </si>
  <si>
    <t>SUM_116</t>
  </si>
  <si>
    <t>Predation.marks_116</t>
  </si>
  <si>
    <t>Predator_116</t>
  </si>
  <si>
    <t>Comments_116</t>
  </si>
  <si>
    <t>Code_117</t>
  </si>
  <si>
    <t>Species_117</t>
  </si>
  <si>
    <t>Genus_117</t>
  </si>
  <si>
    <t>Diameter.cm_117</t>
  </si>
  <si>
    <t>Healthy_117</t>
  </si>
  <si>
    <t>Dead_117</t>
  </si>
  <si>
    <t>Predated_117</t>
  </si>
  <si>
    <t>Unhealthy_117</t>
  </si>
  <si>
    <t>SUM_117</t>
  </si>
  <si>
    <t>Predation.marks_117</t>
  </si>
  <si>
    <t>Predator_117</t>
  </si>
  <si>
    <t>Comments_117</t>
  </si>
  <si>
    <t>Code_118</t>
  </si>
  <si>
    <t>Species_118</t>
  </si>
  <si>
    <t>Genus_118</t>
  </si>
  <si>
    <t>Diameter.cm_118</t>
  </si>
  <si>
    <t>Healthy_118</t>
  </si>
  <si>
    <t>Dead_118</t>
  </si>
  <si>
    <t>Predated_118</t>
  </si>
  <si>
    <t>Unhealthy_118</t>
  </si>
  <si>
    <t>SUM_118</t>
  </si>
  <si>
    <t>Predation.marks_118</t>
  </si>
  <si>
    <t>Predator_118</t>
  </si>
  <si>
    <t>Comments_118</t>
  </si>
  <si>
    <t>Code_119</t>
  </si>
  <si>
    <t>Species_119</t>
  </si>
  <si>
    <t>Genus_119</t>
  </si>
  <si>
    <t>Diameter.cm_119</t>
  </si>
  <si>
    <t>Healthy_119</t>
  </si>
  <si>
    <t>Dead_119</t>
  </si>
  <si>
    <t>Predated_119</t>
  </si>
  <si>
    <t>Unhealthy_119</t>
  </si>
  <si>
    <t>SUM_119</t>
  </si>
  <si>
    <t>Predation.marks_119</t>
  </si>
  <si>
    <t>Predator_119</t>
  </si>
  <si>
    <t>Comments_119</t>
  </si>
  <si>
    <t>Code_120</t>
  </si>
  <si>
    <t>Species_120</t>
  </si>
  <si>
    <t>Genus_120</t>
  </si>
  <si>
    <t>Diameter.cm_120</t>
  </si>
  <si>
    <t>Healthy_120</t>
  </si>
  <si>
    <t>Dead_120</t>
  </si>
  <si>
    <t>Predated_120</t>
  </si>
  <si>
    <t>Unhealthy_120</t>
  </si>
  <si>
    <t>SUM_120</t>
  </si>
  <si>
    <t>Predation.marks_120</t>
  </si>
  <si>
    <t>Predator_120</t>
  </si>
  <si>
    <t>Comments_120</t>
  </si>
  <si>
    <t>Code_121</t>
  </si>
  <si>
    <t>Species_121</t>
  </si>
  <si>
    <t>Genus_121</t>
  </si>
  <si>
    <t>Diameter.cm_121</t>
  </si>
  <si>
    <t>Healthy_121</t>
  </si>
  <si>
    <t>Dead_121</t>
  </si>
  <si>
    <t>Predated_121</t>
  </si>
  <si>
    <t>Unhealthy_121</t>
  </si>
  <si>
    <t>SUM_121</t>
  </si>
  <si>
    <t>Predation.marks_121</t>
  </si>
  <si>
    <t>Predator_121</t>
  </si>
  <si>
    <t>Comments_121</t>
  </si>
  <si>
    <t>Code_122</t>
  </si>
  <si>
    <t>Species_122</t>
  </si>
  <si>
    <t>Genus_122</t>
  </si>
  <si>
    <t>Diameter.cm_122</t>
  </si>
  <si>
    <t>Healthy_122</t>
  </si>
  <si>
    <t>Dead_122</t>
  </si>
  <si>
    <t>Predated_122</t>
  </si>
  <si>
    <t>Unhealthy_122</t>
  </si>
  <si>
    <t>SUM_122</t>
  </si>
  <si>
    <t>Predation.marks_122</t>
  </si>
  <si>
    <t>Predator_122</t>
  </si>
  <si>
    <t>Comments_122</t>
  </si>
  <si>
    <t>Code_123</t>
  </si>
  <si>
    <t>Species_123</t>
  </si>
  <si>
    <t>Genus_123</t>
  </si>
  <si>
    <t>Diameter.cm_123</t>
  </si>
  <si>
    <t>Healthy_123</t>
  </si>
  <si>
    <t>Dead_123</t>
  </si>
  <si>
    <t>Predated_123</t>
  </si>
  <si>
    <t>Unhealthy_123</t>
  </si>
  <si>
    <t>SUM_123</t>
  </si>
  <si>
    <t>Predation.marks_123</t>
  </si>
  <si>
    <t>Predator_123</t>
  </si>
  <si>
    <t>Comments_123</t>
  </si>
  <si>
    <t>Code_124</t>
  </si>
  <si>
    <t>Species_124</t>
  </si>
  <si>
    <t>Genus_124</t>
  </si>
  <si>
    <t>Diameter.cm_124</t>
  </si>
  <si>
    <t>Healthy_124</t>
  </si>
  <si>
    <t>Dead_124</t>
  </si>
  <si>
    <t>Predated_124</t>
  </si>
  <si>
    <t>Unhealthy_124</t>
  </si>
  <si>
    <t>SUM_124</t>
  </si>
  <si>
    <t>Predation.marks_124</t>
  </si>
  <si>
    <t>Predator_124</t>
  </si>
  <si>
    <t>Comments_124</t>
  </si>
  <si>
    <t>Code_125</t>
  </si>
  <si>
    <t>Species_125</t>
  </si>
  <si>
    <t>Genus_125</t>
  </si>
  <si>
    <t>Diameter.cm_125</t>
  </si>
  <si>
    <t>Healthy_125</t>
  </si>
  <si>
    <t>Dead_125</t>
  </si>
  <si>
    <t>Predated_125</t>
  </si>
  <si>
    <t>Unhealthy_125</t>
  </si>
  <si>
    <t>SUM_125</t>
  </si>
  <si>
    <t>Predation.marks_125</t>
  </si>
  <si>
    <t>Predator_125</t>
  </si>
  <si>
    <t>Comments_125</t>
  </si>
  <si>
    <t>Code_126</t>
  </si>
  <si>
    <t>Species_126</t>
  </si>
  <si>
    <t>Genus_126</t>
  </si>
  <si>
    <t>Diameter.cm_126</t>
  </si>
  <si>
    <t>Healthy_126</t>
  </si>
  <si>
    <t>Dead_126</t>
  </si>
  <si>
    <t>Predated_126</t>
  </si>
  <si>
    <t>Unhealthy_126</t>
  </si>
  <si>
    <t>SUM_126</t>
  </si>
  <si>
    <t>Predation.marks_126</t>
  </si>
  <si>
    <t>Predator_126</t>
  </si>
  <si>
    <t>Comments_126</t>
  </si>
  <si>
    <t>Code_127</t>
  </si>
  <si>
    <t>Species_127</t>
  </si>
  <si>
    <t>Genus_127</t>
  </si>
  <si>
    <t>Diameter.cm_127</t>
  </si>
  <si>
    <t>Healthy_127</t>
  </si>
  <si>
    <t>Dead_127</t>
  </si>
  <si>
    <t>Predated_127</t>
  </si>
  <si>
    <t>Unhealthy_127</t>
  </si>
  <si>
    <t>SUM_127</t>
  </si>
  <si>
    <t>Predation.marks_127</t>
  </si>
  <si>
    <t>Predator_127</t>
  </si>
  <si>
    <t>Comments_127</t>
  </si>
  <si>
    <t>Code_128</t>
  </si>
  <si>
    <t>Species_128</t>
  </si>
  <si>
    <t>Genus_128</t>
  </si>
  <si>
    <t>Diameter.cm_128</t>
  </si>
  <si>
    <t>Healthy_128</t>
  </si>
  <si>
    <t>Dead_128</t>
  </si>
  <si>
    <t>Predated_128</t>
  </si>
  <si>
    <t>Unhealthy_128</t>
  </si>
  <si>
    <t>SUM_128</t>
  </si>
  <si>
    <t>Predation.marks_128</t>
  </si>
  <si>
    <t>Predator_128</t>
  </si>
  <si>
    <t>Comments_128</t>
  </si>
  <si>
    <t>Code_129</t>
  </si>
  <si>
    <t>Species_129</t>
  </si>
  <si>
    <t>Genus_129</t>
  </si>
  <si>
    <t>Diameter.cm_129</t>
  </si>
  <si>
    <t>Healthy_129</t>
  </si>
  <si>
    <t>Dead_129</t>
  </si>
  <si>
    <t>Predated_129</t>
  </si>
  <si>
    <t>Unhealthy_129</t>
  </si>
  <si>
    <t>SUM_129</t>
  </si>
  <si>
    <t>Predation.marks_129</t>
  </si>
  <si>
    <t>Predator_129</t>
  </si>
  <si>
    <t>Comments_129</t>
  </si>
  <si>
    <t>Code_130</t>
  </si>
  <si>
    <t>Species_130</t>
  </si>
  <si>
    <t>Genus_130</t>
  </si>
  <si>
    <t>Diameter.cm_130</t>
  </si>
  <si>
    <t>Healthy_130</t>
  </si>
  <si>
    <t>Dead_130</t>
  </si>
  <si>
    <t>Predated_130</t>
  </si>
  <si>
    <t>Unhealthy_130</t>
  </si>
  <si>
    <t>SUM_130</t>
  </si>
  <si>
    <t>Predation.marks_130</t>
  </si>
  <si>
    <t>Predator_130</t>
  </si>
  <si>
    <t>Comments_130</t>
  </si>
  <si>
    <t>Code_131</t>
  </si>
  <si>
    <t>Species_131</t>
  </si>
  <si>
    <t>Genus_131</t>
  </si>
  <si>
    <t>Diameter.cm_131</t>
  </si>
  <si>
    <t>Healthy_131</t>
  </si>
  <si>
    <t>Dead_131</t>
  </si>
  <si>
    <t>Predated_131</t>
  </si>
  <si>
    <t>Unhealthy_131</t>
  </si>
  <si>
    <t>SUM_131</t>
  </si>
  <si>
    <t>Predation.marks_131</t>
  </si>
  <si>
    <t>Predator_131</t>
  </si>
  <si>
    <t>Comments_131</t>
  </si>
  <si>
    <t>Code_132</t>
  </si>
  <si>
    <t>Species_132</t>
  </si>
  <si>
    <t>Genus_132</t>
  </si>
  <si>
    <t>Diameter.cm_132</t>
  </si>
  <si>
    <t>Healthy_132</t>
  </si>
  <si>
    <t>Dead_132</t>
  </si>
  <si>
    <t>Predated_132</t>
  </si>
  <si>
    <t>Unhealthy_132</t>
  </si>
  <si>
    <t>SUM_132</t>
  </si>
  <si>
    <t>Predation.marks_132</t>
  </si>
  <si>
    <t>Predator_132</t>
  </si>
  <si>
    <t>Comments_132</t>
  </si>
  <si>
    <t>Code_133</t>
  </si>
  <si>
    <t>Species_133</t>
  </si>
  <si>
    <t>Genus_133</t>
  </si>
  <si>
    <t>Diameter.cm_133</t>
  </si>
  <si>
    <t>Healthy_133</t>
  </si>
  <si>
    <t>Dead_133</t>
  </si>
  <si>
    <t>Predated_133</t>
  </si>
  <si>
    <t>Unhealthy_133</t>
  </si>
  <si>
    <t>SUM_133</t>
  </si>
  <si>
    <t>Predation.marks_133</t>
  </si>
  <si>
    <t>Predator_133</t>
  </si>
  <si>
    <t>Comments_133</t>
  </si>
  <si>
    <t>Code_134</t>
  </si>
  <si>
    <t>Species_134</t>
  </si>
  <si>
    <t>Genus_134</t>
  </si>
  <si>
    <t>Diameter.cm_134</t>
  </si>
  <si>
    <t>Healthy_134</t>
  </si>
  <si>
    <t>Dead_134</t>
  </si>
  <si>
    <t>Predated_134</t>
  </si>
  <si>
    <t>Unhealthy_134</t>
  </si>
  <si>
    <t>SUM_134</t>
  </si>
  <si>
    <t>Predation.marks_134</t>
  </si>
  <si>
    <t>Predator_134</t>
  </si>
  <si>
    <t>Comments_134</t>
  </si>
  <si>
    <t>Code_135</t>
  </si>
  <si>
    <t>Species_135</t>
  </si>
  <si>
    <t>Genus_135</t>
  </si>
  <si>
    <t>Diameter.cm_135</t>
  </si>
  <si>
    <t>Healthy_135</t>
  </si>
  <si>
    <t>Dead_135</t>
  </si>
  <si>
    <t>Predated_135</t>
  </si>
  <si>
    <t>Unhealthy_135</t>
  </si>
  <si>
    <t>SUM_135</t>
  </si>
  <si>
    <t>Predation.marks_135</t>
  </si>
  <si>
    <t>Predator_135</t>
  </si>
  <si>
    <t>Comments_135</t>
  </si>
  <si>
    <t>Code_136</t>
  </si>
  <si>
    <t>Species_136</t>
  </si>
  <si>
    <t>Genus_136</t>
  </si>
  <si>
    <t>Diameter.cm_136</t>
  </si>
  <si>
    <t>Healthy_136</t>
  </si>
  <si>
    <t>Dead_136</t>
  </si>
  <si>
    <t>Predated_136</t>
  </si>
  <si>
    <t>Unhealthy_136</t>
  </si>
  <si>
    <t>SUM_136</t>
  </si>
  <si>
    <t>Predation.marks_136</t>
  </si>
  <si>
    <t>Predator_136</t>
  </si>
  <si>
    <t>Comments_136</t>
  </si>
  <si>
    <t>Code_137</t>
  </si>
  <si>
    <t>Species_137</t>
  </si>
  <si>
    <t>Genus_137</t>
  </si>
  <si>
    <t>Diameter.cm_137</t>
  </si>
  <si>
    <t>Healthy_137</t>
  </si>
  <si>
    <t>Dead_137</t>
  </si>
  <si>
    <t>Predated_137</t>
  </si>
  <si>
    <t>Unhealthy_137</t>
  </si>
  <si>
    <t>SUM_137</t>
  </si>
  <si>
    <t>Predation.marks_137</t>
  </si>
  <si>
    <t>Predator_137</t>
  </si>
  <si>
    <t>Comments_137</t>
  </si>
  <si>
    <t>Code_138</t>
  </si>
  <si>
    <t>Species_138</t>
  </si>
  <si>
    <t>Genus_138</t>
  </si>
  <si>
    <t>Diameter.cm_138</t>
  </si>
  <si>
    <t>Healthy_138</t>
  </si>
  <si>
    <t>Dead_138</t>
  </si>
  <si>
    <t>Predated_138</t>
  </si>
  <si>
    <t>Unhealthy_138</t>
  </si>
  <si>
    <t>SUM_138</t>
  </si>
  <si>
    <t>Predation.marks_138</t>
  </si>
  <si>
    <t>Predator_138</t>
  </si>
  <si>
    <t>Comments_138</t>
  </si>
  <si>
    <t>Code_139</t>
  </si>
  <si>
    <t>Species_139</t>
  </si>
  <si>
    <t>Genus_139</t>
  </si>
  <si>
    <t>Diameter.cm_139</t>
  </si>
  <si>
    <t>Healthy_139</t>
  </si>
  <si>
    <t>Dead_139</t>
  </si>
  <si>
    <t>Predated_139</t>
  </si>
  <si>
    <t>Unhealthy_139</t>
  </si>
  <si>
    <t>SUM_139</t>
  </si>
  <si>
    <t>Predation.marks_139</t>
  </si>
  <si>
    <t>Predator_139</t>
  </si>
  <si>
    <t>Comments_139</t>
  </si>
  <si>
    <t>Code_140</t>
  </si>
  <si>
    <t>Species_140</t>
  </si>
  <si>
    <t>Genus_140</t>
  </si>
  <si>
    <t>Diameter.cm_140</t>
  </si>
  <si>
    <t>Healthy_140</t>
  </si>
  <si>
    <t>Dead_140</t>
  </si>
  <si>
    <t>Predated_140</t>
  </si>
  <si>
    <t>Unhealthy_140</t>
  </si>
  <si>
    <t>SUM_140</t>
  </si>
  <si>
    <t>Predation.marks_140</t>
  </si>
  <si>
    <t>Predator_140</t>
  </si>
  <si>
    <t>Comments_140</t>
  </si>
  <si>
    <t>Code_141</t>
  </si>
  <si>
    <t>Species_141</t>
  </si>
  <si>
    <t>Genus_141</t>
  </si>
  <si>
    <t>Diameter.cm_141</t>
  </si>
  <si>
    <t>Healthy_141</t>
  </si>
  <si>
    <t>Dead_141</t>
  </si>
  <si>
    <t>Predated_141</t>
  </si>
  <si>
    <t>Unhealthy_141</t>
  </si>
  <si>
    <t>SUM_141</t>
  </si>
  <si>
    <t>Predation.marks_141</t>
  </si>
  <si>
    <t>Predator_141</t>
  </si>
  <si>
    <t>Comments_141</t>
  </si>
  <si>
    <t>Code_142</t>
  </si>
  <si>
    <t>Species_142</t>
  </si>
  <si>
    <t>Genus_142</t>
  </si>
  <si>
    <t>Diameter.cm_142</t>
  </si>
  <si>
    <t>Healthy_142</t>
  </si>
  <si>
    <t>Dead_142</t>
  </si>
  <si>
    <t>Predated_142</t>
  </si>
  <si>
    <t>Unhealthy_142</t>
  </si>
  <si>
    <t>SUM_142</t>
  </si>
  <si>
    <t>Predation.marks_142</t>
  </si>
  <si>
    <t>Predator_142</t>
  </si>
  <si>
    <t>Comments_142</t>
  </si>
  <si>
    <t>Code_143</t>
  </si>
  <si>
    <t>Species_143</t>
  </si>
  <si>
    <t>Genus_143</t>
  </si>
  <si>
    <t>Diameter.cm_143</t>
  </si>
  <si>
    <t>Healthy_143</t>
  </si>
  <si>
    <t>Dead_143</t>
  </si>
  <si>
    <t>Predated_143</t>
  </si>
  <si>
    <t>Unhealthy_143</t>
  </si>
  <si>
    <t>SUM_143</t>
  </si>
  <si>
    <t>Predation.marks_143</t>
  </si>
  <si>
    <t>Predator_143</t>
  </si>
  <si>
    <t>Comments_143</t>
  </si>
  <si>
    <t>Code_144</t>
  </si>
  <si>
    <t>Species_144</t>
  </si>
  <si>
    <t>Genus_144</t>
  </si>
  <si>
    <t>Diameter.cm_144</t>
  </si>
  <si>
    <t>Healthy_144</t>
  </si>
  <si>
    <t>Dead_144</t>
  </si>
  <si>
    <t>Predated_144</t>
  </si>
  <si>
    <t>Unhealthy_144</t>
  </si>
  <si>
    <t>SUM_144</t>
  </si>
  <si>
    <t>Predation.marks_144</t>
  </si>
  <si>
    <t>Predator_144</t>
  </si>
  <si>
    <t>Comments_144</t>
  </si>
  <si>
    <t>Code_145</t>
  </si>
  <si>
    <t>Species_145</t>
  </si>
  <si>
    <t>Genus_145</t>
  </si>
  <si>
    <t>Diameter.cm_145</t>
  </si>
  <si>
    <t>Healthy_145</t>
  </si>
  <si>
    <t>Dead_145</t>
  </si>
  <si>
    <t>Predated_145</t>
  </si>
  <si>
    <t>Unhealthy_145</t>
  </si>
  <si>
    <t>SUM_145</t>
  </si>
  <si>
    <t>Predation.marks_145</t>
  </si>
  <si>
    <t>Predator_145</t>
  </si>
  <si>
    <t>Comments_145</t>
  </si>
  <si>
    <t>Code_146</t>
  </si>
  <si>
    <t>Species_146</t>
  </si>
  <si>
    <t>Genus_146</t>
  </si>
  <si>
    <t>Diameter.cm_146</t>
  </si>
  <si>
    <t>Healthy_146</t>
  </si>
  <si>
    <t>Dead_146</t>
  </si>
  <si>
    <t>Predated_146</t>
  </si>
  <si>
    <t>Unhealthy_146</t>
  </si>
  <si>
    <t>SUM_146</t>
  </si>
  <si>
    <t>Predation.marks_146</t>
  </si>
  <si>
    <t>Predator_146</t>
  </si>
  <si>
    <t>Comments_146</t>
  </si>
  <si>
    <t>Code_147</t>
  </si>
  <si>
    <t>Species_147</t>
  </si>
  <si>
    <t>Genus_147</t>
  </si>
  <si>
    <t>Diameter.cm_147</t>
  </si>
  <si>
    <t>Healthy_147</t>
  </si>
  <si>
    <t>Dead_147</t>
  </si>
  <si>
    <t>Predated_147</t>
  </si>
  <si>
    <t>Unhealthy_147</t>
  </si>
  <si>
    <t>SUM_147</t>
  </si>
  <si>
    <t>Predation.marks_147</t>
  </si>
  <si>
    <t>Predator_147</t>
  </si>
  <si>
    <t>Comments_147</t>
  </si>
  <si>
    <t>Code_148</t>
  </si>
  <si>
    <t>Species_148</t>
  </si>
  <si>
    <t>Genus_148</t>
  </si>
  <si>
    <t>Diameter.cm_148</t>
  </si>
  <si>
    <t>Healthy_148</t>
  </si>
  <si>
    <t>Dead_148</t>
  </si>
  <si>
    <t>Predated_148</t>
  </si>
  <si>
    <t>Unhealthy_148</t>
  </si>
  <si>
    <t>SUM_148</t>
  </si>
  <si>
    <t>Predation.marks_148</t>
  </si>
  <si>
    <t>Predator_148</t>
  </si>
  <si>
    <t>Comments_148</t>
  </si>
  <si>
    <t>Code_149</t>
  </si>
  <si>
    <t>Species_149</t>
  </si>
  <si>
    <t>Genus_149</t>
  </si>
  <si>
    <t>Diameter.cm_149</t>
  </si>
  <si>
    <t>Healthy_149</t>
  </si>
  <si>
    <t>Dead_149</t>
  </si>
  <si>
    <t>Predated_149</t>
  </si>
  <si>
    <t>Unhealthy_149</t>
  </si>
  <si>
    <t>SUM_149</t>
  </si>
  <si>
    <t>Predation.marks_149</t>
  </si>
  <si>
    <t>Predator_149</t>
  </si>
  <si>
    <t>Comments_149</t>
  </si>
  <si>
    <t>Survey</t>
  </si>
  <si>
    <t>Time.start</t>
  </si>
  <si>
    <t>Total</t>
  </si>
  <si>
    <t>Diameter.NR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</si>
  <si>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</si>
  <si>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</si>
  <si>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</si>
  <si>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</si>
  <si>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</si>
  <si>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</si>
  <si>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</si>
  <si>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</si>
  <si>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</si>
  <si>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</si>
  <si>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</si>
  <si>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</si>
  <si>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</si>
  <si>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</si>
  <si>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</si>
  <si>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</si>
  <si>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</si>
  <si>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</si>
  <si>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</si>
  <si>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</si>
  <si>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</si>
  <si>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</si>
  <si>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</si>
  <si>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</si>
  <si>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</si>
  <si>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</si>
  <si>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</si>
  <si>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</si>
  <si>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</si>
  <si>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</si>
  <si>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</si>
  <si>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</si>
  <si>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</si>
  <si>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</si>
  <si>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</si>
  <si>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</si>
  <si>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</si>
  <si>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</si>
  <si>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</si>
  <si>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</si>
  <si>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</si>
  <si>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</si>
  <si>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</si>
  <si>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</si>
  <si>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</si>
  <si>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</si>
  <si>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</si>
  <si>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</si>
  <si>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</si>
  <si>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</si>
  <si>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</si>
  <si>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</si>
  <si>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</si>
  <si>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</si>
  <si>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</si>
  <si>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</si>
  <si>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</si>
  <si>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</si>
  <si>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</si>
  <si>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</si>
  <si>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</si>
  <si>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</si>
  <si>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</si>
  <si>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</si>
  <si>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</si>
  <si>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</si>
  <si>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Porites (massive)</t>
  </si>
  <si>
    <t>Survey P120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</si>
</sst>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d\-mmm\-yyyy"/>
    <numFmt numFmtId="166" formatCode="d\,\ m"/>
  </numFmts>
  <fonts count="2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sz val="10"/>
      <color rgb="FF000000"/>
      <name val="Arial"/>
    </font>
    <font>
      <b/>
      <sz val="14"/>
      <name val="Arial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2" borderId="0" xfId="0" applyFont="1" applyFill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2" xfId="0" applyFont="1" applyBorder="1"/>
    <xf numFmtId="0" fontId="5" fillId="3" borderId="0" xfId="0" applyFont="1" applyFill="1" applyAlignment="1">
      <alignment horizontal="right"/>
    </xf>
    <xf numFmtId="0" fontId="5" fillId="3" borderId="0" xfId="0" applyFont="1" applyFill="1"/>
    <xf numFmtId="166" fontId="2" fillId="0" borderId="0" xfId="0" applyNumberFormat="1" applyFont="1"/>
    <xf numFmtId="0" fontId="3" fillId="0" borderId="1" xfId="0" applyFont="1" applyBorder="1" applyAlignment="1">
      <alignment horizontal="right"/>
    </xf>
    <xf numFmtId="0" fontId="5" fillId="3" borderId="2" xfId="0" applyFont="1" applyFill="1" applyBorder="1"/>
    <xf numFmtId="0" fontId="5" fillId="0" borderId="1" xfId="0" applyFont="1" applyBorder="1"/>
    <xf numFmtId="0" fontId="2" fillId="3" borderId="0" xfId="0" applyFont="1" applyFill="1"/>
    <xf numFmtId="0" fontId="5" fillId="2" borderId="0" xfId="0" applyFont="1" applyFill="1"/>
    <xf numFmtId="0" fontId="7" fillId="2" borderId="0" xfId="0" applyFont="1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21" fontId="8" fillId="0" borderId="0" xfId="0" applyNumberFormat="1" applyFont="1" applyAlignment="1">
      <alignment horizontal="right"/>
    </xf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21" fontId="9" fillId="0" borderId="0" xfId="0" applyNumberFormat="1" applyFont="1"/>
    <xf numFmtId="46" fontId="9" fillId="0" borderId="0" xfId="0" applyNumberFormat="1" applyFont="1"/>
    <xf numFmtId="0" fontId="8" fillId="0" borderId="0" xfId="0" applyFont="1"/>
    <xf numFmtId="164" fontId="10" fillId="0" borderId="0" xfId="0" applyNumberFormat="1" applyFont="1"/>
    <xf numFmtId="3" fontId="10" fillId="0" borderId="0" xfId="0" applyNumberFormat="1" applyFont="1"/>
    <xf numFmtId="0" fontId="10" fillId="0" borderId="0" xfId="0" applyFont="1"/>
    <xf numFmtId="21" fontId="10" fillId="0" borderId="0" xfId="0" applyNumberFormat="1" applyFont="1"/>
    <xf numFmtId="46" fontId="10" fillId="0" borderId="0" xfId="0" applyNumberFormat="1" applyFont="1"/>
    <xf numFmtId="165" fontId="10" fillId="0" borderId="0" xfId="0" applyNumberFormat="1" applyFont="1"/>
    <xf numFmtId="20" fontId="10" fillId="0" borderId="0" xfId="0" applyNumberFormat="1" applyFont="1"/>
    <xf numFmtId="0" fontId="11" fillId="0" borderId="3" xfId="0" applyFont="1" applyBorder="1"/>
    <xf numFmtId="0" fontId="12" fillId="0" borderId="0" xfId="0" applyFont="1"/>
    <xf numFmtId="0" fontId="13" fillId="0" borderId="0" xfId="0" applyFont="1"/>
    <xf numFmtId="1" fontId="13" fillId="0" borderId="0" xfId="0" applyNumberFormat="1" applyFont="1"/>
    <xf numFmtId="0" fontId="14" fillId="0" borderId="0" xfId="0" applyFont="1"/>
    <xf numFmtId="0" fontId="15" fillId="0" borderId="0" xfId="0" applyFont="1"/>
    <xf numFmtId="0" fontId="11" fillId="0" borderId="0" xfId="0" applyFont="1"/>
    <xf numFmtId="0" fontId="16" fillId="0" borderId="0" xfId="0" applyFont="1"/>
    <xf numFmtId="0" fontId="17" fillId="0" borderId="0" xfId="0" applyFont="1"/>
    <xf numFmtId="2" fontId="8" fillId="0" borderId="0" xfId="0" applyNumberFormat="1" applyFont="1"/>
    <xf numFmtId="1" fontId="8" fillId="0" borderId="0" xfId="0" applyNumberFormat="1" applyFont="1"/>
    <xf numFmtId="0" fontId="18" fillId="0" borderId="0" xfId="0" applyFont="1"/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49" fontId="18" fillId="0" borderId="0" xfId="0" applyNumberFormat="1" applyFont="1"/>
    <xf numFmtId="1" fontId="2" fillId="0" borderId="0" xfId="0" applyNumberFormat="1" applyFont="1"/>
    <xf numFmtId="0" fontId="0" fillId="0" borderId="4" xfId="0" applyBorder="1"/>
    <xf numFmtId="0" fontId="2" fillId="0" borderId="4" xfId="0" applyFont="1" applyBorder="1"/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/>
    <xf numFmtId="0" fontId="19" fillId="0" borderId="1" xfId="0" applyFont="1" applyBorder="1" applyAlignment="1">
      <alignment horizontal="center"/>
    </xf>
    <xf numFmtId="0" fontId="2" fillId="0" borderId="2" xfId="0" applyFont="1" applyBorder="1"/>
    <xf numFmtId="0" fontId="5" fillId="3" borderId="0" xfId="0" applyFont="1" applyFill="1"/>
    <xf numFmtId="0" fontId="5" fillId="0" borderId="0" xfId="0" applyFont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B90E-9E0C-4ED9-8C91-6BF1B9BB028B}">
  <sheetPr>
    <tabColor theme="4" tint="0.79998168889431442"/>
  </sheetPr>
  <dimension ref="A1:D27"/>
  <sheetViews>
    <sheetView topLeftCell="A4" workbookViewId="0">
      <selection activeCell="D2" sqref="D2:E7"/>
    </sheetView>
  </sheetViews>
  <sheetFormatPr defaultRowHeight="13.95" customHeight="1" x14ac:dyDescent="0.25"/>
  <cols>
    <col min="1" max="1" width="30.21875" bestFit="1" customWidth="1"/>
    <col min="2" max="2" width="20.109375" bestFit="1" customWidth="1"/>
  </cols>
  <sheetData>
    <row r="1" spans="1:4" s="37" customFormat="1" ht="13.95" customHeight="1" thickBot="1" x14ac:dyDescent="0.35">
      <c r="A1" s="36" t="s">
        <v>540</v>
      </c>
    </row>
    <row r="2" spans="1:4" s="37" customFormat="1" ht="13.95" customHeight="1" thickTop="1" x14ac:dyDescent="0.3">
      <c r="A2" s="37">
        <v>1</v>
      </c>
      <c r="B2" s="38" t="s">
        <v>23</v>
      </c>
      <c r="C2" s="37" t="s">
        <v>542</v>
      </c>
      <c r="D2" s="38"/>
    </row>
    <row r="3" spans="1:4" s="37" customFormat="1" ht="13.95" customHeight="1" x14ac:dyDescent="0.3">
      <c r="A3" s="37">
        <v>2</v>
      </c>
      <c r="B3" s="38" t="s">
        <v>17</v>
      </c>
      <c r="C3" s="37" t="s">
        <v>543</v>
      </c>
      <c r="D3" s="38"/>
    </row>
    <row r="4" spans="1:4" s="37" customFormat="1" ht="13.95" customHeight="1" x14ac:dyDescent="0.3">
      <c r="A4" s="37">
        <v>3</v>
      </c>
      <c r="B4" s="38" t="s">
        <v>31</v>
      </c>
      <c r="C4" s="37" t="s">
        <v>541</v>
      </c>
      <c r="D4" s="38"/>
    </row>
    <row r="5" spans="1:4" s="37" customFormat="1" ht="13.95" customHeight="1" x14ac:dyDescent="0.3">
      <c r="A5" s="37">
        <v>4</v>
      </c>
      <c r="B5" s="38" t="s">
        <v>20</v>
      </c>
      <c r="C5" s="37" t="s">
        <v>544</v>
      </c>
      <c r="D5" s="38"/>
    </row>
    <row r="6" spans="1:4" s="37" customFormat="1" ht="13.95" customHeight="1" x14ac:dyDescent="0.3">
      <c r="A6" s="37">
        <v>5</v>
      </c>
      <c r="B6" s="38" t="s">
        <v>546</v>
      </c>
      <c r="C6" s="37" t="s">
        <v>547</v>
      </c>
      <c r="D6" s="38"/>
    </row>
    <row r="7" spans="1:4" s="37" customFormat="1" ht="13.95" customHeight="1" x14ac:dyDescent="0.3">
      <c r="A7" s="37">
        <v>6</v>
      </c>
      <c r="B7" s="38" t="s">
        <v>7</v>
      </c>
      <c r="C7" s="37" t="s">
        <v>545</v>
      </c>
      <c r="D7" s="38"/>
    </row>
    <row r="9" spans="1:4" ht="13.95" customHeight="1" thickBot="1" x14ac:dyDescent="0.35">
      <c r="A9" s="36" t="s">
        <v>548</v>
      </c>
    </row>
    <row r="10" spans="1:4" ht="13.95" customHeight="1" thickTop="1" x14ac:dyDescent="0.3">
      <c r="A10">
        <v>1</v>
      </c>
      <c r="B10" s="38" t="s">
        <v>8</v>
      </c>
    </row>
    <row r="11" spans="1:4" ht="13.95" customHeight="1" x14ac:dyDescent="0.3">
      <c r="A11">
        <v>2</v>
      </c>
      <c r="B11" s="38" t="s">
        <v>575</v>
      </c>
    </row>
    <row r="12" spans="1:4" ht="13.95" customHeight="1" x14ac:dyDescent="0.3">
      <c r="A12" s="42"/>
    </row>
    <row r="13" spans="1:4" s="37" customFormat="1" ht="13.95" customHeight="1" thickBot="1" x14ac:dyDescent="0.35">
      <c r="A13" s="36" t="s">
        <v>549</v>
      </c>
      <c r="B13" s="37" t="s">
        <v>558</v>
      </c>
    </row>
    <row r="14" spans="1:4" s="37" customFormat="1" ht="13.95" customHeight="1" thickTop="1" x14ac:dyDescent="0.3">
      <c r="B14" s="39" t="s">
        <v>561</v>
      </c>
      <c r="C14" s="37" t="s">
        <v>554</v>
      </c>
    </row>
    <row r="15" spans="1:4" s="37" customFormat="1" ht="13.95" customHeight="1" x14ac:dyDescent="0.3">
      <c r="B15" s="41" t="s">
        <v>551</v>
      </c>
      <c r="C15" s="37" t="s">
        <v>555</v>
      </c>
    </row>
    <row r="16" spans="1:4" s="37" customFormat="1" ht="13.95" customHeight="1" x14ac:dyDescent="0.3">
      <c r="B16" s="41" t="s">
        <v>552</v>
      </c>
      <c r="C16" s="37" t="s">
        <v>556</v>
      </c>
    </row>
    <row r="17" spans="1:3" s="37" customFormat="1" ht="13.95" customHeight="1" x14ac:dyDescent="0.3">
      <c r="B17" s="39" t="s">
        <v>553</v>
      </c>
      <c r="C17" s="37" t="s">
        <v>557</v>
      </c>
    </row>
    <row r="19" spans="1:3" ht="13.95" customHeight="1" thickBot="1" x14ac:dyDescent="0.35">
      <c r="A19" s="36" t="s">
        <v>574</v>
      </c>
      <c r="B19" s="43" t="s">
        <v>571</v>
      </c>
    </row>
    <row r="20" spans="1:3" ht="13.95" customHeight="1" thickTop="1" x14ac:dyDescent="0.3">
      <c r="A20" s="42"/>
      <c r="B20" s="44" t="s">
        <v>559</v>
      </c>
      <c r="C20" s="37" t="s">
        <v>560</v>
      </c>
    </row>
    <row r="21" spans="1:3" ht="13.95" customHeight="1" x14ac:dyDescent="0.3">
      <c r="A21" s="42"/>
      <c r="B21" s="44" t="s">
        <v>566</v>
      </c>
      <c r="C21" s="37" t="s">
        <v>562</v>
      </c>
    </row>
    <row r="22" spans="1:3" ht="13.95" customHeight="1" x14ac:dyDescent="0.3">
      <c r="A22" s="42"/>
      <c r="B22" s="44" t="s">
        <v>567</v>
      </c>
      <c r="C22" s="37" t="s">
        <v>563</v>
      </c>
    </row>
    <row r="23" spans="1:3" ht="13.95" customHeight="1" x14ac:dyDescent="0.3">
      <c r="A23" s="42"/>
      <c r="B23" s="44" t="s">
        <v>568</v>
      </c>
      <c r="C23" s="37" t="s">
        <v>564</v>
      </c>
    </row>
    <row r="24" spans="1:3" ht="13.95" customHeight="1" x14ac:dyDescent="0.3">
      <c r="B24" s="44" t="s">
        <v>569</v>
      </c>
      <c r="C24" s="37" t="s">
        <v>565</v>
      </c>
    </row>
    <row r="25" spans="1:3" ht="13.95" customHeight="1" x14ac:dyDescent="0.3">
      <c r="B25" s="44" t="s">
        <v>570</v>
      </c>
      <c r="C25" s="37" t="s">
        <v>578</v>
      </c>
    </row>
    <row r="26" spans="1:3" ht="13.95" customHeight="1" x14ac:dyDescent="0.3">
      <c r="B26" s="44" t="s">
        <v>499</v>
      </c>
      <c r="C26" s="37" t="s">
        <v>572</v>
      </c>
    </row>
    <row r="27" spans="1:3" ht="13.95" customHeight="1" x14ac:dyDescent="0.3">
      <c r="B27" s="44"/>
      <c r="C27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outlinePr summaryBelow="0" summaryRight="0"/>
  </sheetPr>
  <dimension ref="A1:AN150"/>
  <sheetViews>
    <sheetView workbookViewId="0">
      <pane xSplit="4" ySplit="1" topLeftCell="E2" activePane="bottomRight" state="frozen"/>
      <selection activeCell="B27" sqref="B27"/>
      <selection pane="topRight" activeCell="B27" sqref="B27"/>
      <selection pane="bottomLeft" activeCell="B27" sqref="B27"/>
      <selection pane="bottomRight" activeCell="D5" sqref="D5"/>
    </sheetView>
  </sheetViews>
  <sheetFormatPr defaultColWidth="14.44140625" defaultRowHeight="15.75" customHeight="1" x14ac:dyDescent="0.3"/>
  <cols>
    <col min="1" max="1" width="11.77734375" style="28" bestFit="1" customWidth="1"/>
    <col min="2" max="2" width="11.88671875" style="28" customWidth="1"/>
    <col min="3" max="3" width="10.33203125" style="28" bestFit="1" customWidth="1"/>
    <col min="4" max="4" width="14.33203125" style="28" customWidth="1"/>
    <col min="5" max="5" width="29.44140625" style="28" customWidth="1"/>
    <col min="6" max="6" width="12.88671875" style="28" bestFit="1" customWidth="1"/>
    <col min="7" max="7" width="10.5546875" style="28" bestFit="1" customWidth="1"/>
    <col min="8" max="8" width="34.88671875" style="28" customWidth="1"/>
    <col min="9" max="9" width="20" style="28" bestFit="1" customWidth="1"/>
    <col min="10" max="10" width="19.88671875" style="28" bestFit="1" customWidth="1"/>
    <col min="11" max="11" width="22.33203125" style="28" bestFit="1" customWidth="1"/>
    <col min="12" max="12" width="17.6640625" style="28" bestFit="1" customWidth="1"/>
    <col min="13" max="30" width="17.6640625" style="28" customWidth="1"/>
    <col min="31" max="31" width="18.88671875" style="28" bestFit="1" customWidth="1"/>
    <col min="32" max="32" width="19" style="28" bestFit="1" customWidth="1"/>
    <col min="33" max="33" width="19.44140625" style="28" bestFit="1" customWidth="1"/>
    <col min="34" max="34" width="12.88671875" style="28" bestFit="1" customWidth="1"/>
    <col min="35" max="35" width="14.109375" style="28" bestFit="1" customWidth="1"/>
    <col min="36" max="36" width="15.33203125" style="28" bestFit="1" customWidth="1"/>
    <col min="37" max="37" width="10.77734375" style="28" bestFit="1" customWidth="1"/>
    <col min="38" max="38" width="24" style="28" bestFit="1" customWidth="1"/>
    <col min="39" max="39" width="22.33203125" style="28" bestFit="1" customWidth="1"/>
    <col min="40" max="40" width="19.6640625" style="28" bestFit="1" customWidth="1"/>
    <col min="41" max="16384" width="14.44140625" style="28"/>
  </cols>
  <sheetData>
    <row r="1" spans="1:40" s="40" customFormat="1" ht="15.75" customHeight="1" x14ac:dyDescent="0.3">
      <c r="A1" s="23" t="s">
        <v>2396</v>
      </c>
      <c r="B1" s="24" t="s">
        <v>0</v>
      </c>
      <c r="C1" s="25" t="s">
        <v>1</v>
      </c>
      <c r="D1" s="23" t="s">
        <v>2</v>
      </c>
      <c r="E1" s="23" t="s">
        <v>3</v>
      </c>
      <c r="F1" s="26" t="s">
        <v>2397</v>
      </c>
      <c r="G1" s="27" t="s">
        <v>550</v>
      </c>
      <c r="H1" s="23" t="s">
        <v>4</v>
      </c>
      <c r="I1" s="23" t="s">
        <v>71</v>
      </c>
      <c r="J1" s="23" t="s">
        <v>497</v>
      </c>
      <c r="K1" s="23" t="s">
        <v>498</v>
      </c>
      <c r="L1" s="40" t="s">
        <v>2398</v>
      </c>
      <c r="M1" s="40" t="s">
        <v>2399</v>
      </c>
      <c r="N1" s="40" t="s">
        <v>581</v>
      </c>
      <c r="O1" s="40" t="s">
        <v>602</v>
      </c>
      <c r="P1" s="40" t="s">
        <v>603</v>
      </c>
      <c r="Q1" s="40" t="s">
        <v>579</v>
      </c>
      <c r="R1" s="40" t="s">
        <v>580</v>
      </c>
      <c r="S1" s="40" t="s">
        <v>606</v>
      </c>
      <c r="T1" s="40" t="s">
        <v>582</v>
      </c>
      <c r="U1" s="40" t="s">
        <v>583</v>
      </c>
      <c r="V1" s="40" t="s">
        <v>584</v>
      </c>
      <c r="W1" s="40" t="s">
        <v>585</v>
      </c>
      <c r="X1" s="40" t="s">
        <v>586</v>
      </c>
      <c r="Y1" s="40" t="s">
        <v>587</v>
      </c>
      <c r="Z1" s="40" t="s">
        <v>588</v>
      </c>
      <c r="AA1" s="40" t="s">
        <v>589</v>
      </c>
      <c r="AB1" s="40" t="s">
        <v>599</v>
      </c>
      <c r="AC1" s="40" t="s">
        <v>605</v>
      </c>
      <c r="AD1" s="40" t="s">
        <v>604</v>
      </c>
      <c r="AE1" s="40" t="s">
        <v>600</v>
      </c>
      <c r="AF1" s="40" t="s">
        <v>590</v>
      </c>
      <c r="AG1" s="40" t="s">
        <v>591</v>
      </c>
      <c r="AH1" s="40" t="s">
        <v>566</v>
      </c>
      <c r="AI1" s="40" t="s">
        <v>567</v>
      </c>
      <c r="AJ1" s="40" t="s">
        <v>568</v>
      </c>
      <c r="AK1" s="40" t="s">
        <v>569</v>
      </c>
      <c r="AL1" s="40" t="s">
        <v>607</v>
      </c>
      <c r="AM1" s="40" t="s">
        <v>597</v>
      </c>
      <c r="AN1" s="40" t="s">
        <v>598</v>
      </c>
    </row>
    <row r="2" spans="1:40" ht="15.75" customHeight="1" x14ac:dyDescent="0.3">
      <c r="A2" s="23" t="s">
        <v>5</v>
      </c>
      <c r="B2" s="29">
        <v>43073</v>
      </c>
      <c r="C2" s="30" t="s">
        <v>6</v>
      </c>
      <c r="D2" s="31">
        <v>6</v>
      </c>
      <c r="E2" s="31">
        <v>1</v>
      </c>
      <c r="F2" s="32"/>
      <c r="G2" s="33">
        <v>0</v>
      </c>
      <c r="H2" s="31" t="s">
        <v>9</v>
      </c>
      <c r="I2" s="31">
        <v>36</v>
      </c>
      <c r="J2" s="31">
        <v>8</v>
      </c>
      <c r="K2" s="31">
        <v>4</v>
      </c>
      <c r="L2" s="28">
        <v>48</v>
      </c>
      <c r="M2" s="28">
        <v>4</v>
      </c>
      <c r="N2" s="28" t="str">
        <f t="shared" ref="N2:N33" si="0">"'Data'!"&amp;SUBSTITUTE(ADDRESS(1,M2,4),1,"")&amp;"$3:"&amp;SUBSTITUTE(ADDRESS(1,M2,4),1,"")&amp;"$70"</f>
        <v>'Data'!D$3:D$70</v>
      </c>
      <c r="O2" s="28">
        <v>5</v>
      </c>
      <c r="P2" s="28" t="str">
        <f t="shared" ref="P2:P33" si="1">"'Data'!"&amp;SUBSTITUTE(ADDRESS(1,O2,4),1,"")&amp;"$94"</f>
        <v>'Data'!E$94</v>
      </c>
      <c r="Q2" s="28">
        <v>5</v>
      </c>
      <c r="R2" s="28" t="str">
        <f t="shared" ref="R2:R33" si="2">"'Data'!"&amp;SUBSTITUTE(ADDRESS(1,Q2,4),1,"")&amp;"$3:"&amp;SUBSTITUTE(ADDRESS(1,Q2,4),1,"")&amp;"$70"</f>
        <v>'Data'!E$3:E$70</v>
      </c>
      <c r="S2" s="28" t="str">
        <f t="shared" ref="S2:S33" si="3">"'Data'!"&amp;SUBSTITUTE(ADDRESS(1,Q2,4),1,"")&amp;"$72:"&amp;SUBSTITUTE(ADDRESS(1,Q2,4),1,"")&amp;"$92"</f>
        <v>'Data'!E$72:E$92</v>
      </c>
      <c r="T2" s="28">
        <v>6</v>
      </c>
      <c r="U2" s="28" t="str">
        <f t="shared" ref="U2:U33" si="4">"'Data'!"&amp;SUBSTITUTE(ADDRESS(1,T2,4),1,"")&amp;"$3:"&amp;SUBSTITUTE(ADDRESS(1,T2,4),1,"")&amp;"$70"</f>
        <v>'Data'!F$3:F$70</v>
      </c>
      <c r="V2" s="28">
        <v>7</v>
      </c>
      <c r="W2" s="28" t="str">
        <f t="shared" ref="W2:W33" si="5">"'Data'!"&amp;SUBSTITUTE(ADDRESS(1,V2,4),1,"")&amp;"$3:"&amp;SUBSTITUTE(ADDRESS(1,V2,4),1,"")&amp;"$70"</f>
        <v>'Data'!G$3:G$70</v>
      </c>
      <c r="X2" s="28">
        <v>8</v>
      </c>
      <c r="Y2" s="28" t="str">
        <f t="shared" ref="Y2:Y33" si="6">"'Data'!"&amp;SUBSTITUTE(ADDRESS(1,X2,4),1,"")&amp;"$3:"&amp;SUBSTITUTE(ADDRESS(1,X2,4),1,"")&amp;"$70"</f>
        <v>'Data'!H$3:H$70</v>
      </c>
      <c r="Z2" s="28">
        <v>10</v>
      </c>
      <c r="AA2" s="28" t="str">
        <f t="shared" ref="AA2:AA33" si="7">"'Data'!"&amp;SUBSTITUTE(ADDRESS(1,Z2,4),1,"")&amp;"$3:"&amp;SUBSTITUTE(ADDRESS(1,Z2,4),1,"")&amp;"$70"</f>
        <v>'Data'!J$3:J$70</v>
      </c>
      <c r="AB2" s="28">
        <f t="shared" ref="AB2:AB33" ca="1" si="8">COUNT(INDIRECT(CONCATENATE(N2)))</f>
        <v>0</v>
      </c>
      <c r="AC2" s="28">
        <f t="shared" ref="AC2:AC33" ca="1" si="9">COUNT(INDIRECT(CONCATENATE(S2)))</f>
        <v>0</v>
      </c>
      <c r="AD2" s="45">
        <f t="shared" ref="AD2:AD33" ca="1" si="10">INDIRECT(CONCATENATE(P2))</f>
        <v>0</v>
      </c>
      <c r="AE2" s="46" t="e">
        <f t="shared" ref="AE2:AE33" ca="1" si="11">AVERAGE(INDIRECT(CONCATENATE(N2)))</f>
        <v>#DIV/0!</v>
      </c>
      <c r="AF2" s="46">
        <f t="shared" ref="AF2:AF33" ca="1" si="12">MIN(INDIRECT(CONCATENATE(N2)))</f>
        <v>0</v>
      </c>
      <c r="AG2" s="46">
        <f t="shared" ref="AG2:AG33" ca="1" si="13">MAX(INDIRECT(CONCATENATE(N2)))</f>
        <v>0</v>
      </c>
      <c r="AH2" s="46" t="e">
        <f t="shared" ref="AH2:AH33" ca="1" si="14">AVERAGE(INDIRECT(CONCATENATE(R2)))</f>
        <v>#DIV/0!</v>
      </c>
      <c r="AI2" s="46" t="e">
        <f t="shared" ref="AI2:AI33" ca="1" si="15">AVERAGE(INDIRECT(CONCATENATE(U2)))</f>
        <v>#DIV/0!</v>
      </c>
      <c r="AJ2" s="46" t="e">
        <f t="shared" ref="AJ2:AJ33" ca="1" si="16">AVERAGE(INDIRECT(CONCATENATE(W2)))</f>
        <v>#DIV/0!</v>
      </c>
      <c r="AK2" s="46" t="e">
        <f t="shared" ref="AK2:AK33" ca="1" si="17">AVERAGE(INDIRECT(CONCATENATE(Y2)))</f>
        <v>#DIV/0!</v>
      </c>
      <c r="AL2" s="46">
        <f t="shared" ref="AL2:AL33" ca="1" si="18">COUNTIF(INDIRECT(CONCATENATE(AA2)),"&gt;0")</f>
        <v>0</v>
      </c>
      <c r="AM2" s="46" t="e">
        <f t="shared" ref="AM2:AM33" ca="1" si="19">AVERAGE(INDIRECT(CONCATENATE(AA2)))</f>
        <v>#DIV/0!</v>
      </c>
      <c r="AN2" s="28">
        <f t="shared" ref="AN2:AN33" ca="1" si="20">SUM(INDIRECT(CONCATENATE(AA2)))</f>
        <v>0</v>
      </c>
    </row>
    <row r="3" spans="1:40" ht="15.75" customHeight="1" x14ac:dyDescent="0.3">
      <c r="A3" s="23" t="s">
        <v>10</v>
      </c>
      <c r="B3" s="29">
        <v>42343</v>
      </c>
      <c r="C3" s="30" t="s">
        <v>6</v>
      </c>
      <c r="D3" s="31">
        <v>5</v>
      </c>
      <c r="E3" s="31">
        <v>1</v>
      </c>
      <c r="F3" s="32"/>
      <c r="G3" s="33">
        <v>0</v>
      </c>
      <c r="H3" s="31" t="s">
        <v>9</v>
      </c>
      <c r="I3" s="31">
        <v>34</v>
      </c>
      <c r="J3" s="31">
        <v>12</v>
      </c>
      <c r="K3" s="31">
        <v>5</v>
      </c>
      <c r="L3" s="28">
        <v>51</v>
      </c>
      <c r="M3" s="28">
        <f t="shared" ref="M3:M34" si="21">M2+12</f>
        <v>16</v>
      </c>
      <c r="N3" s="28" t="str">
        <f t="shared" si="0"/>
        <v>'Data'!P$3:P$70</v>
      </c>
      <c r="O3" s="28">
        <f t="shared" ref="O3:O34" si="22">O2+12</f>
        <v>17</v>
      </c>
      <c r="P3" s="28" t="str">
        <f t="shared" si="1"/>
        <v>'Data'!Q$94</v>
      </c>
      <c r="Q3" s="28">
        <f t="shared" ref="Q3:Q34" si="23">Q2+12</f>
        <v>17</v>
      </c>
      <c r="R3" s="28" t="str">
        <f t="shared" si="2"/>
        <v>'Data'!Q$3:Q$70</v>
      </c>
      <c r="S3" s="28" t="str">
        <f t="shared" si="3"/>
        <v>'Data'!Q$72:Q$92</v>
      </c>
      <c r="T3" s="28">
        <f t="shared" ref="T3:T34" si="24">T2+12</f>
        <v>18</v>
      </c>
      <c r="U3" s="28" t="str">
        <f t="shared" si="4"/>
        <v>'Data'!R$3:R$70</v>
      </c>
      <c r="V3" s="28">
        <f t="shared" ref="V3:V34" si="25">V2+12</f>
        <v>19</v>
      </c>
      <c r="W3" s="28" t="str">
        <f t="shared" si="5"/>
        <v>'Data'!S$3:S$70</v>
      </c>
      <c r="X3" s="28">
        <f t="shared" ref="X3:X34" si="26">X2+12</f>
        <v>20</v>
      </c>
      <c r="Y3" s="28" t="str">
        <f t="shared" si="6"/>
        <v>'Data'!T$3:T$70</v>
      </c>
      <c r="Z3" s="28">
        <f t="shared" ref="Z3:Z34" si="27">Z2+12</f>
        <v>22</v>
      </c>
      <c r="AA3" s="28" t="str">
        <f t="shared" si="7"/>
        <v>'Data'!V$3:V$70</v>
      </c>
      <c r="AB3" s="28">
        <f t="shared" ca="1" si="8"/>
        <v>0</v>
      </c>
      <c r="AC3" s="28">
        <f t="shared" ca="1" si="9"/>
        <v>0</v>
      </c>
      <c r="AD3" s="45">
        <f t="shared" ca="1" si="10"/>
        <v>0</v>
      </c>
      <c r="AE3" s="46" t="e">
        <f t="shared" ca="1" si="11"/>
        <v>#DIV/0!</v>
      </c>
      <c r="AF3" s="46">
        <f t="shared" ca="1" si="12"/>
        <v>0</v>
      </c>
      <c r="AG3" s="46">
        <f t="shared" ca="1" si="13"/>
        <v>0</v>
      </c>
      <c r="AH3" s="46" t="e">
        <f t="shared" ca="1" si="14"/>
        <v>#DIV/0!</v>
      </c>
      <c r="AI3" s="46" t="e">
        <f t="shared" ca="1" si="15"/>
        <v>#DIV/0!</v>
      </c>
      <c r="AJ3" s="46" t="e">
        <f t="shared" ca="1" si="16"/>
        <v>#DIV/0!</v>
      </c>
      <c r="AK3" s="46" t="e">
        <f t="shared" ca="1" si="17"/>
        <v>#DIV/0!</v>
      </c>
      <c r="AL3" s="46">
        <f t="shared" ca="1" si="18"/>
        <v>0</v>
      </c>
      <c r="AM3" s="46" t="e">
        <f t="shared" ca="1" si="19"/>
        <v>#DIV/0!</v>
      </c>
      <c r="AN3" s="28">
        <f t="shared" ca="1" si="20"/>
        <v>0</v>
      </c>
    </row>
    <row r="4" spans="1:40" ht="15.75" customHeight="1" x14ac:dyDescent="0.3">
      <c r="A4" s="23" t="s">
        <v>11</v>
      </c>
      <c r="B4" s="29">
        <v>43074</v>
      </c>
      <c r="C4" s="30" t="s">
        <v>6</v>
      </c>
      <c r="D4" s="31">
        <v>5</v>
      </c>
      <c r="E4" s="31">
        <v>1</v>
      </c>
      <c r="F4" s="32"/>
      <c r="G4" s="33">
        <v>0</v>
      </c>
      <c r="H4" s="31" t="s">
        <v>9</v>
      </c>
      <c r="I4" s="31">
        <v>25</v>
      </c>
      <c r="J4" s="31">
        <v>7</v>
      </c>
      <c r="K4" s="31">
        <v>9</v>
      </c>
      <c r="L4" s="28">
        <v>41</v>
      </c>
      <c r="M4" s="28">
        <f t="shared" si="21"/>
        <v>28</v>
      </c>
      <c r="N4" s="28" t="str">
        <f t="shared" si="0"/>
        <v>'Data'!AB$3:AB$70</v>
      </c>
      <c r="O4" s="28">
        <f t="shared" si="22"/>
        <v>29</v>
      </c>
      <c r="P4" s="28" t="str">
        <f t="shared" si="1"/>
        <v>'Data'!AC$94</v>
      </c>
      <c r="Q4" s="28">
        <f t="shared" si="23"/>
        <v>29</v>
      </c>
      <c r="R4" s="28" t="str">
        <f t="shared" si="2"/>
        <v>'Data'!AC$3:AC$70</v>
      </c>
      <c r="S4" s="28" t="str">
        <f t="shared" si="3"/>
        <v>'Data'!AC$72:AC$92</v>
      </c>
      <c r="T4" s="28">
        <f t="shared" si="24"/>
        <v>30</v>
      </c>
      <c r="U4" s="28" t="str">
        <f t="shared" si="4"/>
        <v>'Data'!AD$3:AD$70</v>
      </c>
      <c r="V4" s="28">
        <f t="shared" si="25"/>
        <v>31</v>
      </c>
      <c r="W4" s="28" t="str">
        <f t="shared" si="5"/>
        <v>'Data'!AE$3:AE$70</v>
      </c>
      <c r="X4" s="28">
        <f t="shared" si="26"/>
        <v>32</v>
      </c>
      <c r="Y4" s="28" t="str">
        <f t="shared" si="6"/>
        <v>'Data'!AF$3:AF$70</v>
      </c>
      <c r="Z4" s="28">
        <f t="shared" si="27"/>
        <v>34</v>
      </c>
      <c r="AA4" s="28" t="str">
        <f t="shared" si="7"/>
        <v>'Data'!AH$3:AH$70</v>
      </c>
      <c r="AB4" s="28">
        <f t="shared" ca="1" si="8"/>
        <v>0</v>
      </c>
      <c r="AC4" s="28">
        <f t="shared" ca="1" si="9"/>
        <v>0</v>
      </c>
      <c r="AD4" s="45">
        <f t="shared" ca="1" si="10"/>
        <v>0</v>
      </c>
      <c r="AE4" s="46" t="e">
        <f t="shared" ca="1" si="11"/>
        <v>#DIV/0!</v>
      </c>
      <c r="AF4" s="46">
        <f t="shared" ca="1" si="12"/>
        <v>0</v>
      </c>
      <c r="AG4" s="46">
        <f t="shared" ca="1" si="13"/>
        <v>0</v>
      </c>
      <c r="AH4" s="46" t="e">
        <f t="shared" ca="1" si="14"/>
        <v>#DIV/0!</v>
      </c>
      <c r="AI4" s="46" t="e">
        <f t="shared" ca="1" si="15"/>
        <v>#DIV/0!</v>
      </c>
      <c r="AJ4" s="46" t="e">
        <f t="shared" ca="1" si="16"/>
        <v>#DIV/0!</v>
      </c>
      <c r="AK4" s="46" t="e">
        <f t="shared" ca="1" si="17"/>
        <v>#DIV/0!</v>
      </c>
      <c r="AL4" s="46">
        <f t="shared" ca="1" si="18"/>
        <v>0</v>
      </c>
      <c r="AM4" s="46" t="e">
        <f t="shared" ca="1" si="19"/>
        <v>#DIV/0!</v>
      </c>
      <c r="AN4" s="28">
        <f t="shared" ca="1" si="20"/>
        <v>0</v>
      </c>
    </row>
    <row r="5" spans="1:40" ht="15.75" customHeight="1" x14ac:dyDescent="0.3">
      <c r="A5" s="23" t="s">
        <v>12</v>
      </c>
      <c r="B5" s="29">
        <v>43075</v>
      </c>
      <c r="C5" s="30" t="s">
        <v>6</v>
      </c>
      <c r="D5" s="31">
        <v>5</v>
      </c>
      <c r="E5" s="31">
        <v>1</v>
      </c>
      <c r="F5" s="32"/>
      <c r="G5" s="33">
        <v>0</v>
      </c>
      <c r="I5" s="31">
        <v>18</v>
      </c>
      <c r="J5" s="31">
        <v>9</v>
      </c>
      <c r="K5" s="31">
        <v>10</v>
      </c>
      <c r="L5" s="28">
        <v>37</v>
      </c>
      <c r="M5" s="28">
        <f t="shared" si="21"/>
        <v>40</v>
      </c>
      <c r="N5" s="28" t="str">
        <f t="shared" si="0"/>
        <v>'Data'!AN$3:AN$70</v>
      </c>
      <c r="O5" s="28">
        <f t="shared" si="22"/>
        <v>41</v>
      </c>
      <c r="P5" s="28" t="str">
        <f t="shared" si="1"/>
        <v>'Data'!AO$94</v>
      </c>
      <c r="Q5" s="28">
        <f t="shared" si="23"/>
        <v>41</v>
      </c>
      <c r="R5" s="28" t="str">
        <f t="shared" si="2"/>
        <v>'Data'!AO$3:AO$70</v>
      </c>
      <c r="S5" s="28" t="str">
        <f t="shared" si="3"/>
        <v>'Data'!AO$72:AO$92</v>
      </c>
      <c r="T5" s="28">
        <f t="shared" si="24"/>
        <v>42</v>
      </c>
      <c r="U5" s="28" t="str">
        <f t="shared" si="4"/>
        <v>'Data'!AP$3:AP$70</v>
      </c>
      <c r="V5" s="28">
        <f t="shared" si="25"/>
        <v>43</v>
      </c>
      <c r="W5" s="28" t="str">
        <f t="shared" si="5"/>
        <v>'Data'!AQ$3:AQ$70</v>
      </c>
      <c r="X5" s="28">
        <f t="shared" si="26"/>
        <v>44</v>
      </c>
      <c r="Y5" s="28" t="str">
        <f t="shared" si="6"/>
        <v>'Data'!AR$3:AR$70</v>
      </c>
      <c r="Z5" s="28">
        <f t="shared" si="27"/>
        <v>46</v>
      </c>
      <c r="AA5" s="28" t="str">
        <f t="shared" si="7"/>
        <v>'Data'!AT$3:AT$70</v>
      </c>
      <c r="AB5" s="28">
        <f t="shared" ca="1" si="8"/>
        <v>0</v>
      </c>
      <c r="AC5" s="28">
        <f t="shared" ca="1" si="9"/>
        <v>0</v>
      </c>
      <c r="AD5" s="45">
        <f t="shared" ca="1" si="10"/>
        <v>0</v>
      </c>
      <c r="AE5" s="46" t="e">
        <f t="shared" ca="1" si="11"/>
        <v>#DIV/0!</v>
      </c>
      <c r="AF5" s="46">
        <f t="shared" ca="1" si="12"/>
        <v>0</v>
      </c>
      <c r="AG5" s="46">
        <f t="shared" ca="1" si="13"/>
        <v>0</v>
      </c>
      <c r="AH5" s="46" t="e">
        <f t="shared" ca="1" si="14"/>
        <v>#DIV/0!</v>
      </c>
      <c r="AI5" s="46" t="e">
        <f t="shared" ca="1" si="15"/>
        <v>#DIV/0!</v>
      </c>
      <c r="AJ5" s="46" t="e">
        <f t="shared" ca="1" si="16"/>
        <v>#DIV/0!</v>
      </c>
      <c r="AK5" s="46" t="e">
        <f t="shared" ca="1" si="17"/>
        <v>#DIV/0!</v>
      </c>
      <c r="AL5" s="46">
        <f t="shared" ca="1" si="18"/>
        <v>0</v>
      </c>
      <c r="AM5" s="46" t="e">
        <f t="shared" ca="1" si="19"/>
        <v>#DIV/0!</v>
      </c>
      <c r="AN5" s="28">
        <f t="shared" ca="1" si="20"/>
        <v>0</v>
      </c>
    </row>
    <row r="6" spans="1:40" ht="15.75" customHeight="1" x14ac:dyDescent="0.3">
      <c r="A6" s="23" t="s">
        <v>13</v>
      </c>
      <c r="B6" s="29">
        <v>43075</v>
      </c>
      <c r="C6" s="30" t="s">
        <v>6</v>
      </c>
      <c r="D6" s="31">
        <v>5</v>
      </c>
      <c r="E6" s="31">
        <v>1</v>
      </c>
      <c r="F6" s="32"/>
      <c r="G6" s="33">
        <v>0</v>
      </c>
      <c r="I6" s="31">
        <v>24</v>
      </c>
      <c r="J6" s="31">
        <v>4</v>
      </c>
      <c r="K6" s="31">
        <v>8</v>
      </c>
      <c r="L6" s="28">
        <v>36</v>
      </c>
      <c r="M6" s="28">
        <f t="shared" si="21"/>
        <v>52</v>
      </c>
      <c r="N6" s="28" t="str">
        <f t="shared" si="0"/>
        <v>'Data'!AZ$3:AZ$70</v>
      </c>
      <c r="O6" s="28">
        <f t="shared" si="22"/>
        <v>53</v>
      </c>
      <c r="P6" s="28" t="str">
        <f t="shared" si="1"/>
        <v>'Data'!BA$94</v>
      </c>
      <c r="Q6" s="28">
        <f t="shared" si="23"/>
        <v>53</v>
      </c>
      <c r="R6" s="28" t="str">
        <f t="shared" si="2"/>
        <v>'Data'!BA$3:BA$70</v>
      </c>
      <c r="S6" s="28" t="str">
        <f t="shared" si="3"/>
        <v>'Data'!BA$72:BA$92</v>
      </c>
      <c r="T6" s="28">
        <f t="shared" si="24"/>
        <v>54</v>
      </c>
      <c r="U6" s="28" t="str">
        <f t="shared" si="4"/>
        <v>'Data'!BB$3:BB$70</v>
      </c>
      <c r="V6" s="28">
        <f t="shared" si="25"/>
        <v>55</v>
      </c>
      <c r="W6" s="28" t="str">
        <f t="shared" si="5"/>
        <v>'Data'!BC$3:BC$70</v>
      </c>
      <c r="X6" s="28">
        <f t="shared" si="26"/>
        <v>56</v>
      </c>
      <c r="Y6" s="28" t="str">
        <f t="shared" si="6"/>
        <v>'Data'!BD$3:BD$70</v>
      </c>
      <c r="Z6" s="28">
        <f t="shared" si="27"/>
        <v>58</v>
      </c>
      <c r="AA6" s="28" t="str">
        <f t="shared" si="7"/>
        <v>'Data'!BF$3:BF$70</v>
      </c>
      <c r="AB6" s="28">
        <f t="shared" ca="1" si="8"/>
        <v>0</v>
      </c>
      <c r="AC6" s="28">
        <f t="shared" ca="1" si="9"/>
        <v>0</v>
      </c>
      <c r="AD6" s="45">
        <f t="shared" ca="1" si="10"/>
        <v>0</v>
      </c>
      <c r="AE6" s="46" t="e">
        <f t="shared" ca="1" si="11"/>
        <v>#DIV/0!</v>
      </c>
      <c r="AF6" s="46">
        <f t="shared" ca="1" si="12"/>
        <v>0</v>
      </c>
      <c r="AG6" s="46">
        <f t="shared" ca="1" si="13"/>
        <v>0</v>
      </c>
      <c r="AH6" s="46" t="e">
        <f t="shared" ca="1" si="14"/>
        <v>#DIV/0!</v>
      </c>
      <c r="AI6" s="46" t="e">
        <f t="shared" ca="1" si="15"/>
        <v>#DIV/0!</v>
      </c>
      <c r="AJ6" s="46" t="e">
        <f t="shared" ca="1" si="16"/>
        <v>#DIV/0!</v>
      </c>
      <c r="AK6" s="46" t="e">
        <f t="shared" ca="1" si="17"/>
        <v>#DIV/0!</v>
      </c>
      <c r="AL6" s="46">
        <f t="shared" ca="1" si="18"/>
        <v>0</v>
      </c>
      <c r="AM6" s="46" t="e">
        <f t="shared" ca="1" si="19"/>
        <v>#DIV/0!</v>
      </c>
      <c r="AN6" s="28">
        <f t="shared" ca="1" si="20"/>
        <v>0</v>
      </c>
    </row>
    <row r="7" spans="1:40" ht="15.75" customHeight="1" x14ac:dyDescent="0.3">
      <c r="A7" s="23" t="s">
        <v>14</v>
      </c>
      <c r="B7" s="29">
        <v>43075</v>
      </c>
      <c r="C7" s="30" t="s">
        <v>6</v>
      </c>
      <c r="D7" s="31">
        <v>5</v>
      </c>
      <c r="E7" s="31">
        <v>1</v>
      </c>
      <c r="F7" s="32"/>
      <c r="G7" s="33">
        <v>0</v>
      </c>
      <c r="I7" s="31">
        <v>67</v>
      </c>
      <c r="J7" s="31">
        <v>7</v>
      </c>
      <c r="K7" s="31">
        <v>9</v>
      </c>
      <c r="L7" s="28">
        <v>83</v>
      </c>
      <c r="M7" s="28">
        <f t="shared" si="21"/>
        <v>64</v>
      </c>
      <c r="N7" s="28" t="str">
        <f t="shared" si="0"/>
        <v>'Data'!BL$3:BL$70</v>
      </c>
      <c r="O7" s="28">
        <f t="shared" si="22"/>
        <v>65</v>
      </c>
      <c r="P7" s="28" t="str">
        <f t="shared" si="1"/>
        <v>'Data'!BM$94</v>
      </c>
      <c r="Q7" s="28">
        <f t="shared" si="23"/>
        <v>65</v>
      </c>
      <c r="R7" s="28" t="str">
        <f t="shared" si="2"/>
        <v>'Data'!BM$3:BM$70</v>
      </c>
      <c r="S7" s="28" t="str">
        <f t="shared" si="3"/>
        <v>'Data'!BM$72:BM$92</v>
      </c>
      <c r="T7" s="28">
        <f t="shared" si="24"/>
        <v>66</v>
      </c>
      <c r="U7" s="28" t="str">
        <f t="shared" si="4"/>
        <v>'Data'!BN$3:BN$70</v>
      </c>
      <c r="V7" s="28">
        <f t="shared" si="25"/>
        <v>67</v>
      </c>
      <c r="W7" s="28" t="str">
        <f t="shared" si="5"/>
        <v>'Data'!BO$3:BO$70</v>
      </c>
      <c r="X7" s="28">
        <f t="shared" si="26"/>
        <v>68</v>
      </c>
      <c r="Y7" s="28" t="str">
        <f t="shared" si="6"/>
        <v>'Data'!BP$3:BP$70</v>
      </c>
      <c r="Z7" s="28">
        <f t="shared" si="27"/>
        <v>70</v>
      </c>
      <c r="AA7" s="28" t="str">
        <f t="shared" si="7"/>
        <v>'Data'!BR$3:BR$70</v>
      </c>
      <c r="AB7" s="28">
        <f t="shared" ca="1" si="8"/>
        <v>0</v>
      </c>
      <c r="AC7" s="28">
        <f t="shared" ca="1" si="9"/>
        <v>0</v>
      </c>
      <c r="AD7" s="45">
        <f t="shared" ca="1" si="10"/>
        <v>0</v>
      </c>
      <c r="AE7" s="46" t="e">
        <f t="shared" ca="1" si="11"/>
        <v>#DIV/0!</v>
      </c>
      <c r="AF7" s="46">
        <f t="shared" ca="1" si="12"/>
        <v>0</v>
      </c>
      <c r="AG7" s="46">
        <f t="shared" ca="1" si="13"/>
        <v>0</v>
      </c>
      <c r="AH7" s="46" t="e">
        <f t="shared" ca="1" si="14"/>
        <v>#DIV/0!</v>
      </c>
      <c r="AI7" s="46" t="e">
        <f t="shared" ca="1" si="15"/>
        <v>#DIV/0!</v>
      </c>
      <c r="AJ7" s="46" t="e">
        <f t="shared" ca="1" si="16"/>
        <v>#DIV/0!</v>
      </c>
      <c r="AK7" s="46" t="e">
        <f t="shared" ca="1" si="17"/>
        <v>#DIV/0!</v>
      </c>
      <c r="AL7" s="46">
        <f t="shared" ca="1" si="18"/>
        <v>0</v>
      </c>
      <c r="AM7" s="46" t="e">
        <f t="shared" ca="1" si="19"/>
        <v>#DIV/0!</v>
      </c>
      <c r="AN7" s="28">
        <f t="shared" ca="1" si="20"/>
        <v>0</v>
      </c>
    </row>
    <row r="8" spans="1:40" ht="15.75" customHeight="1" x14ac:dyDescent="0.3">
      <c r="A8" s="23" t="s">
        <v>15</v>
      </c>
      <c r="B8" s="29">
        <v>43081</v>
      </c>
      <c r="C8" s="30" t="s">
        <v>6</v>
      </c>
      <c r="D8" s="31">
        <v>5</v>
      </c>
      <c r="E8" s="31">
        <v>1</v>
      </c>
      <c r="F8" s="32"/>
      <c r="G8" s="33">
        <v>0</v>
      </c>
      <c r="I8" s="31">
        <v>27</v>
      </c>
      <c r="J8" s="31">
        <v>5</v>
      </c>
      <c r="K8" s="31">
        <v>20</v>
      </c>
      <c r="L8" s="28">
        <v>52</v>
      </c>
      <c r="M8" s="28">
        <f t="shared" si="21"/>
        <v>76</v>
      </c>
      <c r="N8" s="28" t="str">
        <f t="shared" si="0"/>
        <v>'Data'!BX$3:BX$70</v>
      </c>
      <c r="O8" s="28">
        <f t="shared" si="22"/>
        <v>77</v>
      </c>
      <c r="P8" s="28" t="str">
        <f t="shared" si="1"/>
        <v>'Data'!BY$94</v>
      </c>
      <c r="Q8" s="28">
        <f t="shared" si="23"/>
        <v>77</v>
      </c>
      <c r="R8" s="28" t="str">
        <f t="shared" si="2"/>
        <v>'Data'!BY$3:BY$70</v>
      </c>
      <c r="S8" s="28" t="str">
        <f t="shared" si="3"/>
        <v>'Data'!BY$72:BY$92</v>
      </c>
      <c r="T8" s="28">
        <f t="shared" si="24"/>
        <v>78</v>
      </c>
      <c r="U8" s="28" t="str">
        <f t="shared" si="4"/>
        <v>'Data'!BZ$3:BZ$70</v>
      </c>
      <c r="V8" s="28">
        <f t="shared" si="25"/>
        <v>79</v>
      </c>
      <c r="W8" s="28" t="str">
        <f t="shared" si="5"/>
        <v>'Data'!CA$3:CA$70</v>
      </c>
      <c r="X8" s="28">
        <f t="shared" si="26"/>
        <v>80</v>
      </c>
      <c r="Y8" s="28" t="str">
        <f t="shared" si="6"/>
        <v>'Data'!CB$3:CB$70</v>
      </c>
      <c r="Z8" s="28">
        <f t="shared" si="27"/>
        <v>82</v>
      </c>
      <c r="AA8" s="28" t="str">
        <f t="shared" si="7"/>
        <v>'Data'!CD$3:CD$70</v>
      </c>
      <c r="AB8" s="28">
        <f t="shared" ca="1" si="8"/>
        <v>0</v>
      </c>
      <c r="AC8" s="28">
        <f t="shared" ca="1" si="9"/>
        <v>0</v>
      </c>
      <c r="AD8" s="45">
        <f t="shared" ca="1" si="10"/>
        <v>0</v>
      </c>
      <c r="AE8" s="46" t="e">
        <f t="shared" ca="1" si="11"/>
        <v>#DIV/0!</v>
      </c>
      <c r="AF8" s="46">
        <f t="shared" ca="1" si="12"/>
        <v>0</v>
      </c>
      <c r="AG8" s="46">
        <f t="shared" ca="1" si="13"/>
        <v>0</v>
      </c>
      <c r="AH8" s="46" t="e">
        <f t="shared" ca="1" si="14"/>
        <v>#DIV/0!</v>
      </c>
      <c r="AI8" s="46" t="e">
        <f t="shared" ca="1" si="15"/>
        <v>#DIV/0!</v>
      </c>
      <c r="AJ8" s="46" t="e">
        <f t="shared" ca="1" si="16"/>
        <v>#DIV/0!</v>
      </c>
      <c r="AK8" s="46" t="e">
        <f t="shared" ca="1" si="17"/>
        <v>#DIV/0!</v>
      </c>
      <c r="AL8" s="46">
        <f t="shared" ca="1" si="18"/>
        <v>0</v>
      </c>
      <c r="AM8" s="46" t="e">
        <f t="shared" ca="1" si="19"/>
        <v>#DIV/0!</v>
      </c>
      <c r="AN8" s="28">
        <f t="shared" ca="1" si="20"/>
        <v>0</v>
      </c>
    </row>
    <row r="9" spans="1:40" ht="15.75" customHeight="1" x14ac:dyDescent="0.3">
      <c r="A9" s="23" t="s">
        <v>16</v>
      </c>
      <c r="B9" s="29">
        <v>43085</v>
      </c>
      <c r="C9" s="30" t="s">
        <v>6</v>
      </c>
      <c r="D9" s="31">
        <v>2</v>
      </c>
      <c r="E9" s="31">
        <v>1</v>
      </c>
      <c r="F9" s="32"/>
      <c r="G9" s="33">
        <v>0</v>
      </c>
      <c r="H9" s="31" t="s">
        <v>18</v>
      </c>
      <c r="I9" s="31">
        <v>25</v>
      </c>
      <c r="J9" s="31">
        <v>2</v>
      </c>
      <c r="K9" s="31">
        <v>12</v>
      </c>
      <c r="L9" s="28">
        <v>39</v>
      </c>
      <c r="M9" s="28">
        <f t="shared" si="21"/>
        <v>88</v>
      </c>
      <c r="N9" s="28" t="str">
        <f t="shared" si="0"/>
        <v>'Data'!CJ$3:CJ$70</v>
      </c>
      <c r="O9" s="28">
        <f t="shared" si="22"/>
        <v>89</v>
      </c>
      <c r="P9" s="28" t="str">
        <f t="shared" si="1"/>
        <v>'Data'!CK$94</v>
      </c>
      <c r="Q9" s="28">
        <f t="shared" si="23"/>
        <v>89</v>
      </c>
      <c r="R9" s="28" t="str">
        <f t="shared" si="2"/>
        <v>'Data'!CK$3:CK$70</v>
      </c>
      <c r="S9" s="28" t="str">
        <f t="shared" si="3"/>
        <v>'Data'!CK$72:CK$92</v>
      </c>
      <c r="T9" s="28">
        <f t="shared" si="24"/>
        <v>90</v>
      </c>
      <c r="U9" s="28" t="str">
        <f t="shared" si="4"/>
        <v>'Data'!CL$3:CL$70</v>
      </c>
      <c r="V9" s="28">
        <f t="shared" si="25"/>
        <v>91</v>
      </c>
      <c r="W9" s="28" t="str">
        <f t="shared" si="5"/>
        <v>'Data'!CM$3:CM$70</v>
      </c>
      <c r="X9" s="28">
        <f t="shared" si="26"/>
        <v>92</v>
      </c>
      <c r="Y9" s="28" t="str">
        <f t="shared" si="6"/>
        <v>'Data'!CN$3:CN$70</v>
      </c>
      <c r="Z9" s="28">
        <f t="shared" si="27"/>
        <v>94</v>
      </c>
      <c r="AA9" s="28" t="str">
        <f t="shared" si="7"/>
        <v>'Data'!CP$3:CP$70</v>
      </c>
      <c r="AB9" s="28">
        <f t="shared" ca="1" si="8"/>
        <v>0</v>
      </c>
      <c r="AC9" s="28">
        <f t="shared" ca="1" si="9"/>
        <v>0</v>
      </c>
      <c r="AD9" s="45">
        <f t="shared" ca="1" si="10"/>
        <v>0</v>
      </c>
      <c r="AE9" s="46" t="e">
        <f t="shared" ca="1" si="11"/>
        <v>#DIV/0!</v>
      </c>
      <c r="AF9" s="46">
        <f t="shared" ca="1" si="12"/>
        <v>0</v>
      </c>
      <c r="AG9" s="46">
        <f t="shared" ca="1" si="13"/>
        <v>0</v>
      </c>
      <c r="AH9" s="46" t="e">
        <f t="shared" ca="1" si="14"/>
        <v>#DIV/0!</v>
      </c>
      <c r="AI9" s="46" t="e">
        <f t="shared" ca="1" si="15"/>
        <v>#DIV/0!</v>
      </c>
      <c r="AJ9" s="46" t="e">
        <f t="shared" ca="1" si="16"/>
        <v>#DIV/0!</v>
      </c>
      <c r="AK9" s="46" t="e">
        <f t="shared" ca="1" si="17"/>
        <v>#DIV/0!</v>
      </c>
      <c r="AL9" s="46">
        <f t="shared" ca="1" si="18"/>
        <v>0</v>
      </c>
      <c r="AM9" s="46" t="e">
        <f t="shared" ca="1" si="19"/>
        <v>#DIV/0!</v>
      </c>
      <c r="AN9" s="28">
        <f t="shared" ca="1" si="20"/>
        <v>0</v>
      </c>
    </row>
    <row r="10" spans="1:40" ht="15.75" customHeight="1" x14ac:dyDescent="0.3">
      <c r="A10" s="23" t="s">
        <v>19</v>
      </c>
      <c r="B10" s="29">
        <v>43086</v>
      </c>
      <c r="C10" s="30" t="s">
        <v>6</v>
      </c>
      <c r="D10" s="31">
        <v>4</v>
      </c>
      <c r="E10" s="31">
        <v>1</v>
      </c>
      <c r="F10" s="32"/>
      <c r="G10" s="33">
        <v>0</v>
      </c>
      <c r="I10" s="31">
        <v>27</v>
      </c>
      <c r="J10" s="31">
        <v>9</v>
      </c>
      <c r="K10" s="31">
        <v>15</v>
      </c>
      <c r="L10" s="28">
        <v>51</v>
      </c>
      <c r="M10" s="28">
        <f t="shared" si="21"/>
        <v>100</v>
      </c>
      <c r="N10" s="28" t="str">
        <f t="shared" si="0"/>
        <v>'Data'!CV$3:CV$70</v>
      </c>
      <c r="O10" s="28">
        <f t="shared" si="22"/>
        <v>101</v>
      </c>
      <c r="P10" s="28" t="str">
        <f t="shared" si="1"/>
        <v>'Data'!CW$94</v>
      </c>
      <c r="Q10" s="28">
        <f t="shared" si="23"/>
        <v>101</v>
      </c>
      <c r="R10" s="28" t="str">
        <f t="shared" si="2"/>
        <v>'Data'!CW$3:CW$70</v>
      </c>
      <c r="S10" s="28" t="str">
        <f t="shared" si="3"/>
        <v>'Data'!CW$72:CW$92</v>
      </c>
      <c r="T10" s="28">
        <f t="shared" si="24"/>
        <v>102</v>
      </c>
      <c r="U10" s="28" t="str">
        <f t="shared" si="4"/>
        <v>'Data'!CX$3:CX$70</v>
      </c>
      <c r="V10" s="28">
        <f t="shared" si="25"/>
        <v>103</v>
      </c>
      <c r="W10" s="28" t="str">
        <f t="shared" si="5"/>
        <v>'Data'!CY$3:CY$70</v>
      </c>
      <c r="X10" s="28">
        <f t="shared" si="26"/>
        <v>104</v>
      </c>
      <c r="Y10" s="28" t="str">
        <f t="shared" si="6"/>
        <v>'Data'!CZ$3:CZ$70</v>
      </c>
      <c r="Z10" s="28">
        <f t="shared" si="27"/>
        <v>106</v>
      </c>
      <c r="AA10" s="28" t="str">
        <f t="shared" si="7"/>
        <v>'Data'!DB$3:DB$70</v>
      </c>
      <c r="AB10" s="28">
        <f t="shared" ca="1" si="8"/>
        <v>0</v>
      </c>
      <c r="AC10" s="28">
        <f t="shared" ca="1" si="9"/>
        <v>0</v>
      </c>
      <c r="AD10" s="45">
        <f t="shared" ca="1" si="10"/>
        <v>0</v>
      </c>
      <c r="AE10" s="46" t="e">
        <f t="shared" ca="1" si="11"/>
        <v>#DIV/0!</v>
      </c>
      <c r="AF10" s="46">
        <f t="shared" ca="1" si="12"/>
        <v>0</v>
      </c>
      <c r="AG10" s="46">
        <f t="shared" ca="1" si="13"/>
        <v>0</v>
      </c>
      <c r="AH10" s="46" t="e">
        <f t="shared" ca="1" si="14"/>
        <v>#DIV/0!</v>
      </c>
      <c r="AI10" s="46" t="e">
        <f t="shared" ca="1" si="15"/>
        <v>#DIV/0!</v>
      </c>
      <c r="AJ10" s="46" t="e">
        <f t="shared" ca="1" si="16"/>
        <v>#DIV/0!</v>
      </c>
      <c r="AK10" s="46" t="e">
        <f t="shared" ca="1" si="17"/>
        <v>#DIV/0!</v>
      </c>
      <c r="AL10" s="46">
        <f t="shared" ca="1" si="18"/>
        <v>0</v>
      </c>
      <c r="AM10" s="46" t="e">
        <f t="shared" ca="1" si="19"/>
        <v>#DIV/0!</v>
      </c>
      <c r="AN10" s="28">
        <f t="shared" ca="1" si="20"/>
        <v>0</v>
      </c>
    </row>
    <row r="11" spans="1:40" ht="15.75" customHeight="1" x14ac:dyDescent="0.3">
      <c r="A11" s="23" t="s">
        <v>21</v>
      </c>
      <c r="B11" s="29">
        <v>43105</v>
      </c>
      <c r="C11" s="30" t="s">
        <v>6</v>
      </c>
      <c r="D11" s="31">
        <v>2</v>
      </c>
      <c r="E11" s="31">
        <v>1</v>
      </c>
      <c r="F11" s="32"/>
      <c r="G11" s="33">
        <v>0</v>
      </c>
      <c r="I11" s="31">
        <v>35</v>
      </c>
      <c r="J11" s="31">
        <v>4</v>
      </c>
      <c r="K11" s="31">
        <v>17</v>
      </c>
      <c r="L11" s="28">
        <v>56</v>
      </c>
      <c r="M11" s="28">
        <f t="shared" si="21"/>
        <v>112</v>
      </c>
      <c r="N11" s="28" t="str">
        <f t="shared" si="0"/>
        <v>'Data'!DH$3:DH$70</v>
      </c>
      <c r="O11" s="28">
        <f t="shared" si="22"/>
        <v>113</v>
      </c>
      <c r="P11" s="28" t="str">
        <f t="shared" si="1"/>
        <v>'Data'!DI$94</v>
      </c>
      <c r="Q11" s="28">
        <f t="shared" si="23"/>
        <v>113</v>
      </c>
      <c r="R11" s="28" t="str">
        <f t="shared" si="2"/>
        <v>'Data'!DI$3:DI$70</v>
      </c>
      <c r="S11" s="28" t="str">
        <f t="shared" si="3"/>
        <v>'Data'!DI$72:DI$92</v>
      </c>
      <c r="T11" s="28">
        <f t="shared" si="24"/>
        <v>114</v>
      </c>
      <c r="U11" s="28" t="str">
        <f t="shared" si="4"/>
        <v>'Data'!DJ$3:DJ$70</v>
      </c>
      <c r="V11" s="28">
        <f t="shared" si="25"/>
        <v>115</v>
      </c>
      <c r="W11" s="28" t="str">
        <f t="shared" si="5"/>
        <v>'Data'!DK$3:DK$70</v>
      </c>
      <c r="X11" s="28">
        <f t="shared" si="26"/>
        <v>116</v>
      </c>
      <c r="Y11" s="28" t="str">
        <f t="shared" si="6"/>
        <v>'Data'!DL$3:DL$70</v>
      </c>
      <c r="Z11" s="28">
        <f t="shared" si="27"/>
        <v>118</v>
      </c>
      <c r="AA11" s="28" t="str">
        <f t="shared" si="7"/>
        <v>'Data'!DN$3:DN$70</v>
      </c>
      <c r="AB11" s="28">
        <f t="shared" ca="1" si="8"/>
        <v>0</v>
      </c>
      <c r="AC11" s="28">
        <f t="shared" ca="1" si="9"/>
        <v>0</v>
      </c>
      <c r="AD11" s="45">
        <f t="shared" ca="1" si="10"/>
        <v>0</v>
      </c>
      <c r="AE11" s="46" t="e">
        <f t="shared" ca="1" si="11"/>
        <v>#DIV/0!</v>
      </c>
      <c r="AF11" s="46">
        <f t="shared" ca="1" si="12"/>
        <v>0</v>
      </c>
      <c r="AG11" s="46">
        <f t="shared" ca="1" si="13"/>
        <v>0</v>
      </c>
      <c r="AH11" s="46" t="e">
        <f t="shared" ca="1" si="14"/>
        <v>#DIV/0!</v>
      </c>
      <c r="AI11" s="46" t="e">
        <f t="shared" ca="1" si="15"/>
        <v>#DIV/0!</v>
      </c>
      <c r="AJ11" s="46" t="e">
        <f t="shared" ca="1" si="16"/>
        <v>#DIV/0!</v>
      </c>
      <c r="AK11" s="46" t="e">
        <f t="shared" ca="1" si="17"/>
        <v>#DIV/0!</v>
      </c>
      <c r="AL11" s="46">
        <f t="shared" ca="1" si="18"/>
        <v>0</v>
      </c>
      <c r="AM11" s="46" t="e">
        <f t="shared" ca="1" si="19"/>
        <v>#DIV/0!</v>
      </c>
      <c r="AN11" s="28">
        <f t="shared" ca="1" si="20"/>
        <v>0</v>
      </c>
    </row>
    <row r="12" spans="1:40" ht="15.75" customHeight="1" x14ac:dyDescent="0.3">
      <c r="A12" s="23" t="s">
        <v>22</v>
      </c>
      <c r="B12" s="29">
        <v>43110</v>
      </c>
      <c r="C12" s="30" t="s">
        <v>6</v>
      </c>
      <c r="D12" s="31">
        <v>1</v>
      </c>
      <c r="E12" s="31">
        <v>1</v>
      </c>
      <c r="F12" s="32"/>
      <c r="G12" s="33">
        <v>0</v>
      </c>
      <c r="I12" s="31">
        <v>34</v>
      </c>
      <c r="J12" s="31">
        <v>9</v>
      </c>
      <c r="K12" s="31">
        <v>17</v>
      </c>
      <c r="L12" s="28">
        <v>60</v>
      </c>
      <c r="M12" s="28">
        <f t="shared" si="21"/>
        <v>124</v>
      </c>
      <c r="N12" s="28" t="str">
        <f t="shared" si="0"/>
        <v>'Data'!DT$3:DT$70</v>
      </c>
      <c r="O12" s="28">
        <f t="shared" si="22"/>
        <v>125</v>
      </c>
      <c r="P12" s="28" t="str">
        <f t="shared" si="1"/>
        <v>'Data'!DU$94</v>
      </c>
      <c r="Q12" s="28">
        <f t="shared" si="23"/>
        <v>125</v>
      </c>
      <c r="R12" s="28" t="str">
        <f t="shared" si="2"/>
        <v>'Data'!DU$3:DU$70</v>
      </c>
      <c r="S12" s="28" t="str">
        <f t="shared" si="3"/>
        <v>'Data'!DU$72:DU$92</v>
      </c>
      <c r="T12" s="28">
        <f t="shared" si="24"/>
        <v>126</v>
      </c>
      <c r="U12" s="28" t="str">
        <f t="shared" si="4"/>
        <v>'Data'!DV$3:DV$70</v>
      </c>
      <c r="V12" s="28">
        <f t="shared" si="25"/>
        <v>127</v>
      </c>
      <c r="W12" s="28" t="str">
        <f t="shared" si="5"/>
        <v>'Data'!DW$3:DW$70</v>
      </c>
      <c r="X12" s="28">
        <f t="shared" si="26"/>
        <v>128</v>
      </c>
      <c r="Y12" s="28" t="str">
        <f t="shared" si="6"/>
        <v>'Data'!DX$3:DX$70</v>
      </c>
      <c r="Z12" s="28">
        <f t="shared" si="27"/>
        <v>130</v>
      </c>
      <c r="AA12" s="28" t="str">
        <f t="shared" si="7"/>
        <v>'Data'!DZ$3:DZ$70</v>
      </c>
      <c r="AB12" s="28">
        <f t="shared" ca="1" si="8"/>
        <v>0</v>
      </c>
      <c r="AC12" s="28">
        <f t="shared" ca="1" si="9"/>
        <v>0</v>
      </c>
      <c r="AD12" s="45">
        <f t="shared" ca="1" si="10"/>
        <v>0</v>
      </c>
      <c r="AE12" s="46" t="e">
        <f t="shared" ca="1" si="11"/>
        <v>#DIV/0!</v>
      </c>
      <c r="AF12" s="46">
        <f t="shared" ca="1" si="12"/>
        <v>0</v>
      </c>
      <c r="AG12" s="46">
        <f t="shared" ca="1" si="13"/>
        <v>0</v>
      </c>
      <c r="AH12" s="46" t="e">
        <f t="shared" ca="1" si="14"/>
        <v>#DIV/0!</v>
      </c>
      <c r="AI12" s="46" t="e">
        <f t="shared" ca="1" si="15"/>
        <v>#DIV/0!</v>
      </c>
      <c r="AJ12" s="46" t="e">
        <f t="shared" ca="1" si="16"/>
        <v>#DIV/0!</v>
      </c>
      <c r="AK12" s="46" t="e">
        <f t="shared" ca="1" si="17"/>
        <v>#DIV/0!</v>
      </c>
      <c r="AL12" s="46">
        <f t="shared" ca="1" si="18"/>
        <v>0</v>
      </c>
      <c r="AM12" s="46" t="e">
        <f t="shared" ca="1" si="19"/>
        <v>#DIV/0!</v>
      </c>
      <c r="AN12" s="28">
        <f t="shared" ca="1" si="20"/>
        <v>0</v>
      </c>
    </row>
    <row r="13" spans="1:40" ht="15.75" customHeight="1" x14ac:dyDescent="0.3">
      <c r="A13" s="23" t="s">
        <v>24</v>
      </c>
      <c r="B13" s="29">
        <v>43114</v>
      </c>
      <c r="C13" s="30" t="s">
        <v>6</v>
      </c>
      <c r="D13" s="31">
        <v>1</v>
      </c>
      <c r="E13" s="31">
        <v>1</v>
      </c>
      <c r="F13" s="32"/>
      <c r="G13" s="33">
        <v>0</v>
      </c>
      <c r="I13" s="31">
        <v>33</v>
      </c>
      <c r="J13" s="31">
        <v>11</v>
      </c>
      <c r="K13" s="31">
        <v>19</v>
      </c>
      <c r="L13" s="28">
        <v>63</v>
      </c>
      <c r="M13" s="28">
        <f t="shared" si="21"/>
        <v>136</v>
      </c>
      <c r="N13" s="28" t="str">
        <f t="shared" si="0"/>
        <v>'Data'!EF$3:EF$70</v>
      </c>
      <c r="O13" s="28">
        <f t="shared" si="22"/>
        <v>137</v>
      </c>
      <c r="P13" s="28" t="str">
        <f t="shared" si="1"/>
        <v>'Data'!EG$94</v>
      </c>
      <c r="Q13" s="28">
        <f t="shared" si="23"/>
        <v>137</v>
      </c>
      <c r="R13" s="28" t="str">
        <f t="shared" si="2"/>
        <v>'Data'!EG$3:EG$70</v>
      </c>
      <c r="S13" s="28" t="str">
        <f t="shared" si="3"/>
        <v>'Data'!EG$72:EG$92</v>
      </c>
      <c r="T13" s="28">
        <f t="shared" si="24"/>
        <v>138</v>
      </c>
      <c r="U13" s="28" t="str">
        <f t="shared" si="4"/>
        <v>'Data'!EH$3:EH$70</v>
      </c>
      <c r="V13" s="28">
        <f t="shared" si="25"/>
        <v>139</v>
      </c>
      <c r="W13" s="28" t="str">
        <f t="shared" si="5"/>
        <v>'Data'!EI$3:EI$70</v>
      </c>
      <c r="X13" s="28">
        <f t="shared" si="26"/>
        <v>140</v>
      </c>
      <c r="Y13" s="28" t="str">
        <f t="shared" si="6"/>
        <v>'Data'!EJ$3:EJ$70</v>
      </c>
      <c r="Z13" s="28">
        <f t="shared" si="27"/>
        <v>142</v>
      </c>
      <c r="AA13" s="28" t="str">
        <f t="shared" si="7"/>
        <v>'Data'!EL$3:EL$70</v>
      </c>
      <c r="AB13" s="28">
        <f t="shared" ca="1" si="8"/>
        <v>0</v>
      </c>
      <c r="AC13" s="28">
        <f t="shared" ca="1" si="9"/>
        <v>0</v>
      </c>
      <c r="AD13" s="45">
        <f t="shared" ca="1" si="10"/>
        <v>0</v>
      </c>
      <c r="AE13" s="46" t="e">
        <f t="shared" ca="1" si="11"/>
        <v>#DIV/0!</v>
      </c>
      <c r="AF13" s="46">
        <f t="shared" ca="1" si="12"/>
        <v>0</v>
      </c>
      <c r="AG13" s="46">
        <f t="shared" ca="1" si="13"/>
        <v>0</v>
      </c>
      <c r="AH13" s="46" t="e">
        <f t="shared" ca="1" si="14"/>
        <v>#DIV/0!</v>
      </c>
      <c r="AI13" s="46" t="e">
        <f t="shared" ca="1" si="15"/>
        <v>#DIV/0!</v>
      </c>
      <c r="AJ13" s="46" t="e">
        <f t="shared" ca="1" si="16"/>
        <v>#DIV/0!</v>
      </c>
      <c r="AK13" s="46" t="e">
        <f t="shared" ca="1" si="17"/>
        <v>#DIV/0!</v>
      </c>
      <c r="AL13" s="46">
        <f t="shared" ca="1" si="18"/>
        <v>0</v>
      </c>
      <c r="AM13" s="46" t="e">
        <f t="shared" ca="1" si="19"/>
        <v>#DIV/0!</v>
      </c>
      <c r="AN13" s="28">
        <f t="shared" ca="1" si="20"/>
        <v>0</v>
      </c>
    </row>
    <row r="14" spans="1:40" ht="15.75" customHeight="1" x14ac:dyDescent="0.3">
      <c r="A14" s="23" t="s">
        <v>25</v>
      </c>
      <c r="B14" s="29">
        <v>43116</v>
      </c>
      <c r="C14" s="30" t="s">
        <v>6</v>
      </c>
      <c r="D14" s="31">
        <v>6</v>
      </c>
      <c r="E14" s="31">
        <v>1</v>
      </c>
      <c r="F14" s="32"/>
      <c r="G14" s="33">
        <v>0</v>
      </c>
      <c r="H14" s="31" t="s">
        <v>26</v>
      </c>
      <c r="I14" s="31">
        <v>22</v>
      </c>
      <c r="J14" s="31">
        <v>5</v>
      </c>
      <c r="K14" s="31">
        <v>7</v>
      </c>
      <c r="L14" s="28">
        <v>34</v>
      </c>
      <c r="M14" s="28">
        <f t="shared" si="21"/>
        <v>148</v>
      </c>
      <c r="N14" s="28" t="str">
        <f t="shared" si="0"/>
        <v>'Data'!ER$3:ER$70</v>
      </c>
      <c r="O14" s="28">
        <f t="shared" si="22"/>
        <v>149</v>
      </c>
      <c r="P14" s="28" t="str">
        <f t="shared" si="1"/>
        <v>'Data'!ES$94</v>
      </c>
      <c r="Q14" s="28">
        <f t="shared" si="23"/>
        <v>149</v>
      </c>
      <c r="R14" s="28" t="str">
        <f t="shared" si="2"/>
        <v>'Data'!ES$3:ES$70</v>
      </c>
      <c r="S14" s="28" t="str">
        <f t="shared" si="3"/>
        <v>'Data'!ES$72:ES$92</v>
      </c>
      <c r="T14" s="28">
        <f t="shared" si="24"/>
        <v>150</v>
      </c>
      <c r="U14" s="28" t="str">
        <f t="shared" si="4"/>
        <v>'Data'!ET$3:ET$70</v>
      </c>
      <c r="V14" s="28">
        <f t="shared" si="25"/>
        <v>151</v>
      </c>
      <c r="W14" s="28" t="str">
        <f t="shared" si="5"/>
        <v>'Data'!EU$3:EU$70</v>
      </c>
      <c r="X14" s="28">
        <f t="shared" si="26"/>
        <v>152</v>
      </c>
      <c r="Y14" s="28" t="str">
        <f t="shared" si="6"/>
        <v>'Data'!EV$3:EV$70</v>
      </c>
      <c r="Z14" s="28">
        <f t="shared" si="27"/>
        <v>154</v>
      </c>
      <c r="AA14" s="28" t="str">
        <f t="shared" si="7"/>
        <v>'Data'!EX$3:EX$70</v>
      </c>
      <c r="AB14" s="28">
        <f t="shared" ca="1" si="8"/>
        <v>0</v>
      </c>
      <c r="AC14" s="28">
        <f t="shared" ca="1" si="9"/>
        <v>0</v>
      </c>
      <c r="AD14" s="45">
        <f t="shared" ca="1" si="10"/>
        <v>0</v>
      </c>
      <c r="AE14" s="46" t="e">
        <f t="shared" ca="1" si="11"/>
        <v>#DIV/0!</v>
      </c>
      <c r="AF14" s="46">
        <f t="shared" ca="1" si="12"/>
        <v>0</v>
      </c>
      <c r="AG14" s="46">
        <f t="shared" ca="1" si="13"/>
        <v>0</v>
      </c>
      <c r="AH14" s="46" t="e">
        <f t="shared" ca="1" si="14"/>
        <v>#DIV/0!</v>
      </c>
      <c r="AI14" s="46" t="e">
        <f t="shared" ca="1" si="15"/>
        <v>#DIV/0!</v>
      </c>
      <c r="AJ14" s="46" t="e">
        <f t="shared" ca="1" si="16"/>
        <v>#DIV/0!</v>
      </c>
      <c r="AK14" s="46" t="e">
        <f t="shared" ca="1" si="17"/>
        <v>#DIV/0!</v>
      </c>
      <c r="AL14" s="46">
        <f t="shared" ca="1" si="18"/>
        <v>0</v>
      </c>
      <c r="AM14" s="46" t="e">
        <f t="shared" ca="1" si="19"/>
        <v>#DIV/0!</v>
      </c>
      <c r="AN14" s="28">
        <f t="shared" ca="1" si="20"/>
        <v>0</v>
      </c>
    </row>
    <row r="15" spans="1:40" ht="15.75" customHeight="1" x14ac:dyDescent="0.3">
      <c r="A15" s="23" t="s">
        <v>27</v>
      </c>
      <c r="B15" s="29">
        <v>43117</v>
      </c>
      <c r="C15" s="30" t="s">
        <v>6</v>
      </c>
      <c r="D15" s="31">
        <v>6</v>
      </c>
      <c r="E15" s="31">
        <v>1</v>
      </c>
      <c r="F15" s="32"/>
      <c r="G15" s="33">
        <v>0</v>
      </c>
      <c r="I15" s="31">
        <v>32</v>
      </c>
      <c r="J15" s="31">
        <v>2</v>
      </c>
      <c r="K15" s="31">
        <v>32</v>
      </c>
      <c r="L15" s="28">
        <v>66</v>
      </c>
      <c r="M15" s="28">
        <f t="shared" si="21"/>
        <v>160</v>
      </c>
      <c r="N15" s="28" t="str">
        <f t="shared" si="0"/>
        <v>'Data'!FD$3:FD$70</v>
      </c>
      <c r="O15" s="28">
        <f t="shared" si="22"/>
        <v>161</v>
      </c>
      <c r="P15" s="28" t="str">
        <f t="shared" si="1"/>
        <v>'Data'!FE$94</v>
      </c>
      <c r="Q15" s="28">
        <f t="shared" si="23"/>
        <v>161</v>
      </c>
      <c r="R15" s="28" t="str">
        <f t="shared" si="2"/>
        <v>'Data'!FE$3:FE$70</v>
      </c>
      <c r="S15" s="28" t="str">
        <f t="shared" si="3"/>
        <v>'Data'!FE$72:FE$92</v>
      </c>
      <c r="T15" s="28">
        <f t="shared" si="24"/>
        <v>162</v>
      </c>
      <c r="U15" s="28" t="str">
        <f t="shared" si="4"/>
        <v>'Data'!FF$3:FF$70</v>
      </c>
      <c r="V15" s="28">
        <f t="shared" si="25"/>
        <v>163</v>
      </c>
      <c r="W15" s="28" t="str">
        <f t="shared" si="5"/>
        <v>'Data'!FG$3:FG$70</v>
      </c>
      <c r="X15" s="28">
        <f t="shared" si="26"/>
        <v>164</v>
      </c>
      <c r="Y15" s="28" t="str">
        <f t="shared" si="6"/>
        <v>'Data'!FH$3:FH$70</v>
      </c>
      <c r="Z15" s="28">
        <f t="shared" si="27"/>
        <v>166</v>
      </c>
      <c r="AA15" s="28" t="str">
        <f t="shared" si="7"/>
        <v>'Data'!FJ$3:FJ$70</v>
      </c>
      <c r="AB15" s="28">
        <f t="shared" ca="1" si="8"/>
        <v>0</v>
      </c>
      <c r="AC15" s="28">
        <f t="shared" ca="1" si="9"/>
        <v>0</v>
      </c>
      <c r="AD15" s="45">
        <f t="shared" ca="1" si="10"/>
        <v>0</v>
      </c>
      <c r="AE15" s="46" t="e">
        <f t="shared" ca="1" si="11"/>
        <v>#DIV/0!</v>
      </c>
      <c r="AF15" s="46">
        <f t="shared" ca="1" si="12"/>
        <v>0</v>
      </c>
      <c r="AG15" s="46">
        <f t="shared" ca="1" si="13"/>
        <v>0</v>
      </c>
      <c r="AH15" s="46" t="e">
        <f t="shared" ca="1" si="14"/>
        <v>#DIV/0!</v>
      </c>
      <c r="AI15" s="46" t="e">
        <f t="shared" ca="1" si="15"/>
        <v>#DIV/0!</v>
      </c>
      <c r="AJ15" s="46" t="e">
        <f t="shared" ca="1" si="16"/>
        <v>#DIV/0!</v>
      </c>
      <c r="AK15" s="46" t="e">
        <f t="shared" ca="1" si="17"/>
        <v>#DIV/0!</v>
      </c>
      <c r="AL15" s="46">
        <f t="shared" ca="1" si="18"/>
        <v>0</v>
      </c>
      <c r="AM15" s="46" t="e">
        <f t="shared" ca="1" si="19"/>
        <v>#DIV/0!</v>
      </c>
      <c r="AN15" s="28">
        <f t="shared" ca="1" si="20"/>
        <v>0</v>
      </c>
    </row>
    <row r="16" spans="1:40" ht="15.75" customHeight="1" x14ac:dyDescent="0.3">
      <c r="A16" s="23" t="s">
        <v>28</v>
      </c>
      <c r="B16" s="29">
        <v>43125</v>
      </c>
      <c r="C16" s="30" t="s">
        <v>6</v>
      </c>
      <c r="D16" s="31">
        <v>2</v>
      </c>
      <c r="E16" s="31">
        <v>1</v>
      </c>
      <c r="F16" s="32"/>
      <c r="G16" s="33">
        <v>0</v>
      </c>
      <c r="I16" s="31">
        <v>38</v>
      </c>
      <c r="J16" s="31">
        <v>7</v>
      </c>
      <c r="K16" s="31">
        <v>23</v>
      </c>
      <c r="L16" s="28">
        <v>68</v>
      </c>
      <c r="M16" s="28">
        <f t="shared" si="21"/>
        <v>172</v>
      </c>
      <c r="N16" s="28" t="str">
        <f t="shared" si="0"/>
        <v>'Data'!FP$3:FP$70</v>
      </c>
      <c r="O16" s="28">
        <f t="shared" si="22"/>
        <v>173</v>
      </c>
      <c r="P16" s="28" t="str">
        <f t="shared" si="1"/>
        <v>'Data'!FQ$94</v>
      </c>
      <c r="Q16" s="28">
        <f t="shared" si="23"/>
        <v>173</v>
      </c>
      <c r="R16" s="28" t="str">
        <f t="shared" si="2"/>
        <v>'Data'!FQ$3:FQ$70</v>
      </c>
      <c r="S16" s="28" t="str">
        <f t="shared" si="3"/>
        <v>'Data'!FQ$72:FQ$92</v>
      </c>
      <c r="T16" s="28">
        <f t="shared" si="24"/>
        <v>174</v>
      </c>
      <c r="U16" s="28" t="str">
        <f t="shared" si="4"/>
        <v>'Data'!FR$3:FR$70</v>
      </c>
      <c r="V16" s="28">
        <f t="shared" si="25"/>
        <v>175</v>
      </c>
      <c r="W16" s="28" t="str">
        <f t="shared" si="5"/>
        <v>'Data'!FS$3:FS$70</v>
      </c>
      <c r="X16" s="28">
        <f t="shared" si="26"/>
        <v>176</v>
      </c>
      <c r="Y16" s="28" t="str">
        <f t="shared" si="6"/>
        <v>'Data'!FT$3:FT$70</v>
      </c>
      <c r="Z16" s="28">
        <f t="shared" si="27"/>
        <v>178</v>
      </c>
      <c r="AA16" s="28" t="str">
        <f t="shared" si="7"/>
        <v>'Data'!FV$3:FV$70</v>
      </c>
      <c r="AB16" s="28">
        <f t="shared" ca="1" si="8"/>
        <v>0</v>
      </c>
      <c r="AC16" s="28">
        <f t="shared" ca="1" si="9"/>
        <v>0</v>
      </c>
      <c r="AD16" s="45">
        <f t="shared" ca="1" si="10"/>
        <v>0</v>
      </c>
      <c r="AE16" s="46" t="e">
        <f t="shared" ca="1" si="11"/>
        <v>#DIV/0!</v>
      </c>
      <c r="AF16" s="46">
        <f t="shared" ca="1" si="12"/>
        <v>0</v>
      </c>
      <c r="AG16" s="46">
        <f t="shared" ca="1" si="13"/>
        <v>0</v>
      </c>
      <c r="AH16" s="46" t="e">
        <f t="shared" ca="1" si="14"/>
        <v>#DIV/0!</v>
      </c>
      <c r="AI16" s="46" t="e">
        <f t="shared" ca="1" si="15"/>
        <v>#DIV/0!</v>
      </c>
      <c r="AJ16" s="46" t="e">
        <f t="shared" ca="1" si="16"/>
        <v>#DIV/0!</v>
      </c>
      <c r="AK16" s="46" t="e">
        <f t="shared" ca="1" si="17"/>
        <v>#DIV/0!</v>
      </c>
      <c r="AL16" s="46">
        <f t="shared" ca="1" si="18"/>
        <v>0</v>
      </c>
      <c r="AM16" s="46" t="e">
        <f t="shared" ca="1" si="19"/>
        <v>#DIV/0!</v>
      </c>
      <c r="AN16" s="28">
        <f t="shared" ca="1" si="20"/>
        <v>0</v>
      </c>
    </row>
    <row r="17" spans="1:40" ht="15.75" customHeight="1" x14ac:dyDescent="0.3">
      <c r="A17" s="23" t="s">
        <v>29</v>
      </c>
      <c r="B17" s="29">
        <v>43128</v>
      </c>
      <c r="C17" s="30" t="s">
        <v>6</v>
      </c>
      <c r="D17" s="31">
        <v>4</v>
      </c>
      <c r="E17" s="31">
        <v>1</v>
      </c>
      <c r="F17" s="32"/>
      <c r="G17" s="33">
        <v>0</v>
      </c>
      <c r="I17" s="31">
        <v>30</v>
      </c>
      <c r="J17" s="31">
        <v>11</v>
      </c>
      <c r="K17" s="31">
        <v>265</v>
      </c>
      <c r="L17" s="28">
        <v>306</v>
      </c>
      <c r="M17" s="28">
        <f t="shared" si="21"/>
        <v>184</v>
      </c>
      <c r="N17" s="28" t="str">
        <f t="shared" si="0"/>
        <v>'Data'!GB$3:GB$70</v>
      </c>
      <c r="O17" s="28">
        <f t="shared" si="22"/>
        <v>185</v>
      </c>
      <c r="P17" s="28" t="str">
        <f t="shared" si="1"/>
        <v>'Data'!GC$94</v>
      </c>
      <c r="Q17" s="28">
        <f t="shared" si="23"/>
        <v>185</v>
      </c>
      <c r="R17" s="28" t="str">
        <f t="shared" si="2"/>
        <v>'Data'!GC$3:GC$70</v>
      </c>
      <c r="S17" s="28" t="str">
        <f t="shared" si="3"/>
        <v>'Data'!GC$72:GC$92</v>
      </c>
      <c r="T17" s="28">
        <f t="shared" si="24"/>
        <v>186</v>
      </c>
      <c r="U17" s="28" t="str">
        <f t="shared" si="4"/>
        <v>'Data'!GD$3:GD$70</v>
      </c>
      <c r="V17" s="28">
        <f t="shared" si="25"/>
        <v>187</v>
      </c>
      <c r="W17" s="28" t="str">
        <f t="shared" si="5"/>
        <v>'Data'!GE$3:GE$70</v>
      </c>
      <c r="X17" s="28">
        <f t="shared" si="26"/>
        <v>188</v>
      </c>
      <c r="Y17" s="28" t="str">
        <f t="shared" si="6"/>
        <v>'Data'!GF$3:GF$70</v>
      </c>
      <c r="Z17" s="28">
        <f t="shared" si="27"/>
        <v>190</v>
      </c>
      <c r="AA17" s="28" t="str">
        <f t="shared" si="7"/>
        <v>'Data'!GH$3:GH$70</v>
      </c>
      <c r="AB17" s="28">
        <f t="shared" ca="1" si="8"/>
        <v>0</v>
      </c>
      <c r="AC17" s="28">
        <f t="shared" ca="1" si="9"/>
        <v>0</v>
      </c>
      <c r="AD17" s="45">
        <f t="shared" ca="1" si="10"/>
        <v>0</v>
      </c>
      <c r="AE17" s="46" t="e">
        <f t="shared" ca="1" si="11"/>
        <v>#DIV/0!</v>
      </c>
      <c r="AF17" s="46">
        <f t="shared" ca="1" si="12"/>
        <v>0</v>
      </c>
      <c r="AG17" s="46">
        <f t="shared" ca="1" si="13"/>
        <v>0</v>
      </c>
      <c r="AH17" s="46" t="e">
        <f t="shared" ca="1" si="14"/>
        <v>#DIV/0!</v>
      </c>
      <c r="AI17" s="46" t="e">
        <f t="shared" ca="1" si="15"/>
        <v>#DIV/0!</v>
      </c>
      <c r="AJ17" s="46" t="e">
        <f t="shared" ca="1" si="16"/>
        <v>#DIV/0!</v>
      </c>
      <c r="AK17" s="46" t="e">
        <f t="shared" ca="1" si="17"/>
        <v>#DIV/0!</v>
      </c>
      <c r="AL17" s="46">
        <f t="shared" ca="1" si="18"/>
        <v>0</v>
      </c>
      <c r="AM17" s="46" t="e">
        <f t="shared" ca="1" si="19"/>
        <v>#DIV/0!</v>
      </c>
      <c r="AN17" s="28">
        <f t="shared" ca="1" si="20"/>
        <v>0</v>
      </c>
    </row>
    <row r="18" spans="1:40" ht="15.75" customHeight="1" x14ac:dyDescent="0.3">
      <c r="A18" s="23" t="s">
        <v>30</v>
      </c>
      <c r="B18" s="29">
        <v>43128</v>
      </c>
      <c r="C18" s="30" t="s">
        <v>6</v>
      </c>
      <c r="D18" s="31">
        <v>3</v>
      </c>
      <c r="E18" s="31">
        <v>1</v>
      </c>
      <c r="F18" s="32"/>
      <c r="G18" s="33">
        <v>0</v>
      </c>
      <c r="I18" s="31">
        <v>16</v>
      </c>
      <c r="J18" s="31">
        <v>5</v>
      </c>
      <c r="K18" s="31">
        <v>22</v>
      </c>
      <c r="L18" s="28">
        <v>43</v>
      </c>
      <c r="M18" s="28">
        <f t="shared" si="21"/>
        <v>196</v>
      </c>
      <c r="N18" s="28" t="str">
        <f t="shared" si="0"/>
        <v>'Data'!GN$3:GN$70</v>
      </c>
      <c r="O18" s="28">
        <f t="shared" si="22"/>
        <v>197</v>
      </c>
      <c r="P18" s="28" t="str">
        <f t="shared" si="1"/>
        <v>'Data'!GO$94</v>
      </c>
      <c r="Q18" s="28">
        <f t="shared" si="23"/>
        <v>197</v>
      </c>
      <c r="R18" s="28" t="str">
        <f t="shared" si="2"/>
        <v>'Data'!GO$3:GO$70</v>
      </c>
      <c r="S18" s="28" t="str">
        <f t="shared" si="3"/>
        <v>'Data'!GO$72:GO$92</v>
      </c>
      <c r="T18" s="28">
        <f t="shared" si="24"/>
        <v>198</v>
      </c>
      <c r="U18" s="28" t="str">
        <f t="shared" si="4"/>
        <v>'Data'!GP$3:GP$70</v>
      </c>
      <c r="V18" s="28">
        <f t="shared" si="25"/>
        <v>199</v>
      </c>
      <c r="W18" s="28" t="str">
        <f t="shared" si="5"/>
        <v>'Data'!GQ$3:GQ$70</v>
      </c>
      <c r="X18" s="28">
        <f t="shared" si="26"/>
        <v>200</v>
      </c>
      <c r="Y18" s="28" t="str">
        <f t="shared" si="6"/>
        <v>'Data'!GR$3:GR$70</v>
      </c>
      <c r="Z18" s="28">
        <f t="shared" si="27"/>
        <v>202</v>
      </c>
      <c r="AA18" s="28" t="str">
        <f t="shared" si="7"/>
        <v>'Data'!GT$3:GT$70</v>
      </c>
      <c r="AB18" s="28">
        <f t="shared" ca="1" si="8"/>
        <v>0</v>
      </c>
      <c r="AC18" s="28">
        <f t="shared" ca="1" si="9"/>
        <v>0</v>
      </c>
      <c r="AD18" s="45">
        <f t="shared" ca="1" si="10"/>
        <v>0</v>
      </c>
      <c r="AE18" s="46" t="e">
        <f t="shared" ca="1" si="11"/>
        <v>#DIV/0!</v>
      </c>
      <c r="AF18" s="46">
        <f t="shared" ca="1" si="12"/>
        <v>0</v>
      </c>
      <c r="AG18" s="46">
        <f t="shared" ca="1" si="13"/>
        <v>0</v>
      </c>
      <c r="AH18" s="46" t="e">
        <f t="shared" ca="1" si="14"/>
        <v>#DIV/0!</v>
      </c>
      <c r="AI18" s="46" t="e">
        <f t="shared" ca="1" si="15"/>
        <v>#DIV/0!</v>
      </c>
      <c r="AJ18" s="46" t="e">
        <f t="shared" ca="1" si="16"/>
        <v>#DIV/0!</v>
      </c>
      <c r="AK18" s="46" t="e">
        <f t="shared" ca="1" si="17"/>
        <v>#DIV/0!</v>
      </c>
      <c r="AL18" s="46">
        <f t="shared" ca="1" si="18"/>
        <v>0</v>
      </c>
      <c r="AM18" s="46" t="e">
        <f t="shared" ca="1" si="19"/>
        <v>#DIV/0!</v>
      </c>
      <c r="AN18" s="28">
        <f t="shared" ca="1" si="20"/>
        <v>0</v>
      </c>
    </row>
    <row r="19" spans="1:40" ht="15.75" customHeight="1" x14ac:dyDescent="0.3">
      <c r="A19" s="23" t="s">
        <v>32</v>
      </c>
      <c r="B19" s="29">
        <v>43129</v>
      </c>
      <c r="C19" s="30" t="s">
        <v>6</v>
      </c>
      <c r="D19" s="31">
        <v>6</v>
      </c>
      <c r="E19" s="31">
        <v>1</v>
      </c>
      <c r="F19" s="32"/>
      <c r="G19" s="33">
        <v>0</v>
      </c>
      <c r="I19" s="31">
        <v>36</v>
      </c>
      <c r="J19" s="31">
        <v>5</v>
      </c>
      <c r="K19" s="31">
        <v>35</v>
      </c>
      <c r="L19" s="28">
        <v>76</v>
      </c>
      <c r="M19" s="28">
        <f t="shared" si="21"/>
        <v>208</v>
      </c>
      <c r="N19" s="28" t="str">
        <f t="shared" si="0"/>
        <v>'Data'!GZ$3:GZ$70</v>
      </c>
      <c r="O19" s="28">
        <f t="shared" si="22"/>
        <v>209</v>
      </c>
      <c r="P19" s="28" t="str">
        <f t="shared" si="1"/>
        <v>'Data'!HA$94</v>
      </c>
      <c r="Q19" s="28">
        <f t="shared" si="23"/>
        <v>209</v>
      </c>
      <c r="R19" s="28" t="str">
        <f t="shared" si="2"/>
        <v>'Data'!HA$3:HA$70</v>
      </c>
      <c r="S19" s="28" t="str">
        <f t="shared" si="3"/>
        <v>'Data'!HA$72:HA$92</v>
      </c>
      <c r="T19" s="28">
        <f t="shared" si="24"/>
        <v>210</v>
      </c>
      <c r="U19" s="28" t="str">
        <f t="shared" si="4"/>
        <v>'Data'!HB$3:HB$70</v>
      </c>
      <c r="V19" s="28">
        <f t="shared" si="25"/>
        <v>211</v>
      </c>
      <c r="W19" s="28" t="str">
        <f t="shared" si="5"/>
        <v>'Data'!HC$3:HC$70</v>
      </c>
      <c r="X19" s="28">
        <f t="shared" si="26"/>
        <v>212</v>
      </c>
      <c r="Y19" s="28" t="str">
        <f t="shared" si="6"/>
        <v>'Data'!HD$3:HD$70</v>
      </c>
      <c r="Z19" s="28">
        <f t="shared" si="27"/>
        <v>214</v>
      </c>
      <c r="AA19" s="28" t="str">
        <f t="shared" si="7"/>
        <v>'Data'!HF$3:HF$70</v>
      </c>
      <c r="AB19" s="28">
        <f t="shared" ca="1" si="8"/>
        <v>0</v>
      </c>
      <c r="AC19" s="28">
        <f t="shared" ca="1" si="9"/>
        <v>0</v>
      </c>
      <c r="AD19" s="45">
        <f t="shared" ca="1" si="10"/>
        <v>0</v>
      </c>
      <c r="AE19" s="46" t="e">
        <f t="shared" ca="1" si="11"/>
        <v>#DIV/0!</v>
      </c>
      <c r="AF19" s="46">
        <f t="shared" ca="1" si="12"/>
        <v>0</v>
      </c>
      <c r="AG19" s="46">
        <f t="shared" ca="1" si="13"/>
        <v>0</v>
      </c>
      <c r="AH19" s="46" t="e">
        <f t="shared" ca="1" si="14"/>
        <v>#DIV/0!</v>
      </c>
      <c r="AI19" s="46" t="e">
        <f t="shared" ca="1" si="15"/>
        <v>#DIV/0!</v>
      </c>
      <c r="AJ19" s="46" t="e">
        <f t="shared" ca="1" si="16"/>
        <v>#DIV/0!</v>
      </c>
      <c r="AK19" s="46" t="e">
        <f t="shared" ca="1" si="17"/>
        <v>#DIV/0!</v>
      </c>
      <c r="AL19" s="46">
        <f t="shared" ca="1" si="18"/>
        <v>0</v>
      </c>
      <c r="AM19" s="46" t="e">
        <f t="shared" ca="1" si="19"/>
        <v>#DIV/0!</v>
      </c>
      <c r="AN19" s="28">
        <f t="shared" ca="1" si="20"/>
        <v>0</v>
      </c>
    </row>
    <row r="20" spans="1:40" ht="15.75" customHeight="1" x14ac:dyDescent="0.3">
      <c r="A20" s="23" t="s">
        <v>33</v>
      </c>
      <c r="B20" s="29">
        <v>43130</v>
      </c>
      <c r="C20" s="30" t="s">
        <v>6</v>
      </c>
      <c r="D20" s="31">
        <v>6</v>
      </c>
      <c r="E20" s="31">
        <v>1</v>
      </c>
      <c r="F20" s="32"/>
      <c r="G20" s="33">
        <v>0</v>
      </c>
      <c r="I20" s="31">
        <v>25</v>
      </c>
      <c r="J20" s="31">
        <v>4</v>
      </c>
      <c r="K20" s="31">
        <v>32</v>
      </c>
      <c r="L20" s="28">
        <v>61</v>
      </c>
      <c r="M20" s="28">
        <f t="shared" si="21"/>
        <v>220</v>
      </c>
      <c r="N20" s="28" t="str">
        <f t="shared" si="0"/>
        <v>'Data'!HL$3:HL$70</v>
      </c>
      <c r="O20" s="28">
        <f t="shared" si="22"/>
        <v>221</v>
      </c>
      <c r="P20" s="28" t="str">
        <f t="shared" si="1"/>
        <v>'Data'!HM$94</v>
      </c>
      <c r="Q20" s="28">
        <f t="shared" si="23"/>
        <v>221</v>
      </c>
      <c r="R20" s="28" t="str">
        <f t="shared" si="2"/>
        <v>'Data'!HM$3:HM$70</v>
      </c>
      <c r="S20" s="28" t="str">
        <f t="shared" si="3"/>
        <v>'Data'!HM$72:HM$92</v>
      </c>
      <c r="T20" s="28">
        <f t="shared" si="24"/>
        <v>222</v>
      </c>
      <c r="U20" s="28" t="str">
        <f t="shared" si="4"/>
        <v>'Data'!HN$3:HN$70</v>
      </c>
      <c r="V20" s="28">
        <f t="shared" si="25"/>
        <v>223</v>
      </c>
      <c r="W20" s="28" t="str">
        <f t="shared" si="5"/>
        <v>'Data'!HO$3:HO$70</v>
      </c>
      <c r="X20" s="28">
        <f t="shared" si="26"/>
        <v>224</v>
      </c>
      <c r="Y20" s="28" t="str">
        <f t="shared" si="6"/>
        <v>'Data'!HP$3:HP$70</v>
      </c>
      <c r="Z20" s="28">
        <f t="shared" si="27"/>
        <v>226</v>
      </c>
      <c r="AA20" s="28" t="str">
        <f t="shared" si="7"/>
        <v>'Data'!HR$3:HR$70</v>
      </c>
      <c r="AB20" s="28">
        <f t="shared" ca="1" si="8"/>
        <v>0</v>
      </c>
      <c r="AC20" s="28">
        <f t="shared" ca="1" si="9"/>
        <v>0</v>
      </c>
      <c r="AD20" s="45">
        <f t="shared" ca="1" si="10"/>
        <v>0</v>
      </c>
      <c r="AE20" s="46" t="e">
        <f t="shared" ca="1" si="11"/>
        <v>#DIV/0!</v>
      </c>
      <c r="AF20" s="46">
        <f t="shared" ca="1" si="12"/>
        <v>0</v>
      </c>
      <c r="AG20" s="46">
        <f t="shared" ca="1" si="13"/>
        <v>0</v>
      </c>
      <c r="AH20" s="46" t="e">
        <f t="shared" ca="1" si="14"/>
        <v>#DIV/0!</v>
      </c>
      <c r="AI20" s="46" t="e">
        <f t="shared" ca="1" si="15"/>
        <v>#DIV/0!</v>
      </c>
      <c r="AJ20" s="46" t="e">
        <f t="shared" ca="1" si="16"/>
        <v>#DIV/0!</v>
      </c>
      <c r="AK20" s="46" t="e">
        <f t="shared" ca="1" si="17"/>
        <v>#DIV/0!</v>
      </c>
      <c r="AL20" s="46">
        <f t="shared" ca="1" si="18"/>
        <v>0</v>
      </c>
      <c r="AM20" s="46" t="e">
        <f t="shared" ca="1" si="19"/>
        <v>#DIV/0!</v>
      </c>
      <c r="AN20" s="28">
        <f t="shared" ca="1" si="20"/>
        <v>0</v>
      </c>
    </row>
    <row r="21" spans="1:40" ht="15.75" customHeight="1" x14ac:dyDescent="0.3">
      <c r="A21" s="23" t="s">
        <v>34</v>
      </c>
      <c r="B21" s="29">
        <v>43132</v>
      </c>
      <c r="C21" s="30" t="s">
        <v>6</v>
      </c>
      <c r="D21" s="31">
        <v>1</v>
      </c>
      <c r="E21" s="31">
        <v>1</v>
      </c>
      <c r="F21" s="32"/>
      <c r="G21" s="33">
        <v>0</v>
      </c>
      <c r="I21" s="31">
        <v>21</v>
      </c>
      <c r="J21" s="31">
        <v>13</v>
      </c>
      <c r="K21" s="31">
        <v>24</v>
      </c>
      <c r="L21" s="28">
        <v>58</v>
      </c>
      <c r="M21" s="28">
        <f t="shared" si="21"/>
        <v>232</v>
      </c>
      <c r="N21" s="28" t="str">
        <f t="shared" si="0"/>
        <v>'Data'!HX$3:HX$70</v>
      </c>
      <c r="O21" s="28">
        <f t="shared" si="22"/>
        <v>233</v>
      </c>
      <c r="P21" s="28" t="str">
        <f t="shared" si="1"/>
        <v>'Data'!HY$94</v>
      </c>
      <c r="Q21" s="28">
        <f t="shared" si="23"/>
        <v>233</v>
      </c>
      <c r="R21" s="28" t="str">
        <f t="shared" si="2"/>
        <v>'Data'!HY$3:HY$70</v>
      </c>
      <c r="S21" s="28" t="str">
        <f t="shared" si="3"/>
        <v>'Data'!HY$72:HY$92</v>
      </c>
      <c r="T21" s="28">
        <f t="shared" si="24"/>
        <v>234</v>
      </c>
      <c r="U21" s="28" t="str">
        <f t="shared" si="4"/>
        <v>'Data'!HZ$3:HZ$70</v>
      </c>
      <c r="V21" s="28">
        <f t="shared" si="25"/>
        <v>235</v>
      </c>
      <c r="W21" s="28" t="str">
        <f t="shared" si="5"/>
        <v>'Data'!IA$3:IA$70</v>
      </c>
      <c r="X21" s="28">
        <f t="shared" si="26"/>
        <v>236</v>
      </c>
      <c r="Y21" s="28" t="str">
        <f t="shared" si="6"/>
        <v>'Data'!IB$3:IB$70</v>
      </c>
      <c r="Z21" s="28">
        <f t="shared" si="27"/>
        <v>238</v>
      </c>
      <c r="AA21" s="28" t="str">
        <f t="shared" si="7"/>
        <v>'Data'!ID$3:ID$70</v>
      </c>
      <c r="AB21" s="28">
        <f t="shared" ca="1" si="8"/>
        <v>0</v>
      </c>
      <c r="AC21" s="28">
        <f t="shared" ca="1" si="9"/>
        <v>0</v>
      </c>
      <c r="AD21" s="45">
        <f t="shared" ca="1" si="10"/>
        <v>0</v>
      </c>
      <c r="AE21" s="46" t="e">
        <f t="shared" ca="1" si="11"/>
        <v>#DIV/0!</v>
      </c>
      <c r="AF21" s="46">
        <f t="shared" ca="1" si="12"/>
        <v>0</v>
      </c>
      <c r="AG21" s="46">
        <f t="shared" ca="1" si="13"/>
        <v>0</v>
      </c>
      <c r="AH21" s="46" t="e">
        <f t="shared" ca="1" si="14"/>
        <v>#DIV/0!</v>
      </c>
      <c r="AI21" s="46" t="e">
        <f t="shared" ca="1" si="15"/>
        <v>#DIV/0!</v>
      </c>
      <c r="AJ21" s="46" t="e">
        <f t="shared" ca="1" si="16"/>
        <v>#DIV/0!</v>
      </c>
      <c r="AK21" s="46" t="e">
        <f t="shared" ca="1" si="17"/>
        <v>#DIV/0!</v>
      </c>
      <c r="AL21" s="46">
        <f t="shared" ca="1" si="18"/>
        <v>0</v>
      </c>
      <c r="AM21" s="46" t="e">
        <f t="shared" ca="1" si="19"/>
        <v>#DIV/0!</v>
      </c>
      <c r="AN21" s="28">
        <f t="shared" ca="1" si="20"/>
        <v>0</v>
      </c>
    </row>
    <row r="22" spans="1:40" ht="15.75" customHeight="1" x14ac:dyDescent="0.3">
      <c r="A22" s="23" t="s">
        <v>35</v>
      </c>
      <c r="B22" s="29">
        <v>43143</v>
      </c>
      <c r="C22" s="30" t="s">
        <v>6</v>
      </c>
      <c r="D22" s="31">
        <v>4</v>
      </c>
      <c r="E22" s="31">
        <v>1</v>
      </c>
      <c r="F22" s="32"/>
      <c r="G22" s="33">
        <v>0</v>
      </c>
      <c r="I22" s="31">
        <v>23</v>
      </c>
      <c r="J22" s="31">
        <v>10</v>
      </c>
      <c r="K22" s="31">
        <v>15</v>
      </c>
      <c r="L22" s="28">
        <v>48</v>
      </c>
      <c r="M22" s="28">
        <f t="shared" si="21"/>
        <v>244</v>
      </c>
      <c r="N22" s="28" t="str">
        <f t="shared" si="0"/>
        <v>'Data'!IJ$3:IJ$70</v>
      </c>
      <c r="O22" s="28">
        <f t="shared" si="22"/>
        <v>245</v>
      </c>
      <c r="P22" s="28" t="str">
        <f t="shared" si="1"/>
        <v>'Data'!IK$94</v>
      </c>
      <c r="Q22" s="28">
        <f t="shared" si="23"/>
        <v>245</v>
      </c>
      <c r="R22" s="28" t="str">
        <f t="shared" si="2"/>
        <v>'Data'!IK$3:IK$70</v>
      </c>
      <c r="S22" s="28" t="str">
        <f t="shared" si="3"/>
        <v>'Data'!IK$72:IK$92</v>
      </c>
      <c r="T22" s="28">
        <f t="shared" si="24"/>
        <v>246</v>
      </c>
      <c r="U22" s="28" t="str">
        <f t="shared" si="4"/>
        <v>'Data'!IL$3:IL$70</v>
      </c>
      <c r="V22" s="28">
        <f t="shared" si="25"/>
        <v>247</v>
      </c>
      <c r="W22" s="28" t="str">
        <f t="shared" si="5"/>
        <v>'Data'!IM$3:IM$70</v>
      </c>
      <c r="X22" s="28">
        <f t="shared" si="26"/>
        <v>248</v>
      </c>
      <c r="Y22" s="28" t="str">
        <f t="shared" si="6"/>
        <v>'Data'!IN$3:IN$70</v>
      </c>
      <c r="Z22" s="28">
        <f t="shared" si="27"/>
        <v>250</v>
      </c>
      <c r="AA22" s="28" t="str">
        <f t="shared" si="7"/>
        <v>'Data'!IP$3:IP$70</v>
      </c>
      <c r="AB22" s="28">
        <f t="shared" ca="1" si="8"/>
        <v>0</v>
      </c>
      <c r="AC22" s="28">
        <f t="shared" ca="1" si="9"/>
        <v>0</v>
      </c>
      <c r="AD22" s="45">
        <f t="shared" ca="1" si="10"/>
        <v>0</v>
      </c>
      <c r="AE22" s="46" t="e">
        <f t="shared" ca="1" si="11"/>
        <v>#DIV/0!</v>
      </c>
      <c r="AF22" s="46">
        <f t="shared" ca="1" si="12"/>
        <v>0</v>
      </c>
      <c r="AG22" s="46">
        <f t="shared" ca="1" si="13"/>
        <v>0</v>
      </c>
      <c r="AH22" s="46" t="e">
        <f t="shared" ca="1" si="14"/>
        <v>#DIV/0!</v>
      </c>
      <c r="AI22" s="46" t="e">
        <f t="shared" ca="1" si="15"/>
        <v>#DIV/0!</v>
      </c>
      <c r="AJ22" s="46" t="e">
        <f t="shared" ca="1" si="16"/>
        <v>#DIV/0!</v>
      </c>
      <c r="AK22" s="46" t="e">
        <f t="shared" ca="1" si="17"/>
        <v>#DIV/0!</v>
      </c>
      <c r="AL22" s="46">
        <f t="shared" ca="1" si="18"/>
        <v>0</v>
      </c>
      <c r="AM22" s="46" t="e">
        <f t="shared" ca="1" si="19"/>
        <v>#DIV/0!</v>
      </c>
      <c r="AN22" s="28">
        <f t="shared" ca="1" si="20"/>
        <v>0</v>
      </c>
    </row>
    <row r="23" spans="1:40" ht="15.75" customHeight="1" x14ac:dyDescent="0.3">
      <c r="A23" s="23" t="s">
        <v>36</v>
      </c>
      <c r="B23" s="29">
        <v>43143</v>
      </c>
      <c r="C23" s="30" t="s">
        <v>6</v>
      </c>
      <c r="D23" s="31">
        <v>4</v>
      </c>
      <c r="E23" s="31">
        <v>1</v>
      </c>
      <c r="F23" s="32"/>
      <c r="G23" s="33">
        <v>0</v>
      </c>
      <c r="I23" s="31">
        <v>12</v>
      </c>
      <c r="J23" s="31">
        <v>17</v>
      </c>
      <c r="K23" s="31">
        <v>12</v>
      </c>
      <c r="L23" s="28">
        <v>41</v>
      </c>
      <c r="M23" s="28">
        <f t="shared" si="21"/>
        <v>256</v>
      </c>
      <c r="N23" s="28" t="str">
        <f t="shared" si="0"/>
        <v>'Data'!IV$3:IV$70</v>
      </c>
      <c r="O23" s="28">
        <f t="shared" si="22"/>
        <v>257</v>
      </c>
      <c r="P23" s="28" t="str">
        <f t="shared" si="1"/>
        <v>'Data'!IW$94</v>
      </c>
      <c r="Q23" s="28">
        <f t="shared" si="23"/>
        <v>257</v>
      </c>
      <c r="R23" s="28" t="str">
        <f t="shared" si="2"/>
        <v>'Data'!IW$3:IW$70</v>
      </c>
      <c r="S23" s="28" t="str">
        <f t="shared" si="3"/>
        <v>'Data'!IW$72:IW$92</v>
      </c>
      <c r="T23" s="28">
        <f t="shared" si="24"/>
        <v>258</v>
      </c>
      <c r="U23" s="28" t="str">
        <f t="shared" si="4"/>
        <v>'Data'!IX$3:IX$70</v>
      </c>
      <c r="V23" s="28">
        <f t="shared" si="25"/>
        <v>259</v>
      </c>
      <c r="W23" s="28" t="str">
        <f t="shared" si="5"/>
        <v>'Data'!IY$3:IY$70</v>
      </c>
      <c r="X23" s="28">
        <f t="shared" si="26"/>
        <v>260</v>
      </c>
      <c r="Y23" s="28" t="str">
        <f t="shared" si="6"/>
        <v>'Data'!IZ$3:IZ$70</v>
      </c>
      <c r="Z23" s="28">
        <f t="shared" si="27"/>
        <v>262</v>
      </c>
      <c r="AA23" s="28" t="str">
        <f t="shared" si="7"/>
        <v>'Data'!JB$3:JB$70</v>
      </c>
      <c r="AB23" s="28">
        <f t="shared" ca="1" si="8"/>
        <v>0</v>
      </c>
      <c r="AC23" s="28">
        <f t="shared" ca="1" si="9"/>
        <v>0</v>
      </c>
      <c r="AD23" s="45">
        <f t="shared" ca="1" si="10"/>
        <v>0</v>
      </c>
      <c r="AE23" s="46" t="e">
        <f t="shared" ca="1" si="11"/>
        <v>#DIV/0!</v>
      </c>
      <c r="AF23" s="46">
        <f t="shared" ca="1" si="12"/>
        <v>0</v>
      </c>
      <c r="AG23" s="46">
        <f t="shared" ca="1" si="13"/>
        <v>0</v>
      </c>
      <c r="AH23" s="46" t="e">
        <f t="shared" ca="1" si="14"/>
        <v>#DIV/0!</v>
      </c>
      <c r="AI23" s="46" t="e">
        <f t="shared" ca="1" si="15"/>
        <v>#DIV/0!</v>
      </c>
      <c r="AJ23" s="46" t="e">
        <f t="shared" ca="1" si="16"/>
        <v>#DIV/0!</v>
      </c>
      <c r="AK23" s="46" t="e">
        <f t="shared" ca="1" si="17"/>
        <v>#DIV/0!</v>
      </c>
      <c r="AL23" s="46">
        <f t="shared" ca="1" si="18"/>
        <v>0</v>
      </c>
      <c r="AM23" s="46" t="e">
        <f t="shared" ca="1" si="19"/>
        <v>#DIV/0!</v>
      </c>
      <c r="AN23" s="28">
        <f t="shared" ca="1" si="20"/>
        <v>0</v>
      </c>
    </row>
    <row r="24" spans="1:40" ht="15.75" customHeight="1" x14ac:dyDescent="0.3">
      <c r="A24" s="23" t="s">
        <v>37</v>
      </c>
      <c r="B24" s="29">
        <v>43143</v>
      </c>
      <c r="C24" s="30" t="s">
        <v>6</v>
      </c>
      <c r="D24" s="31">
        <v>3</v>
      </c>
      <c r="E24" s="31">
        <v>1</v>
      </c>
      <c r="F24" s="32"/>
      <c r="G24" s="33">
        <v>0</v>
      </c>
      <c r="H24" s="31" t="s">
        <v>26</v>
      </c>
      <c r="I24" s="31">
        <v>5</v>
      </c>
      <c r="J24" s="31">
        <v>2</v>
      </c>
      <c r="K24" s="31">
        <v>4</v>
      </c>
      <c r="L24" s="28">
        <v>11</v>
      </c>
      <c r="M24" s="28">
        <f t="shared" si="21"/>
        <v>268</v>
      </c>
      <c r="N24" s="28" t="str">
        <f t="shared" si="0"/>
        <v>'Data'!JH$3:JH$70</v>
      </c>
      <c r="O24" s="28">
        <f t="shared" si="22"/>
        <v>269</v>
      </c>
      <c r="P24" s="28" t="str">
        <f t="shared" si="1"/>
        <v>'Data'!JI$94</v>
      </c>
      <c r="Q24" s="28">
        <f t="shared" si="23"/>
        <v>269</v>
      </c>
      <c r="R24" s="28" t="str">
        <f t="shared" si="2"/>
        <v>'Data'!JI$3:JI$70</v>
      </c>
      <c r="S24" s="28" t="str">
        <f t="shared" si="3"/>
        <v>'Data'!JI$72:JI$92</v>
      </c>
      <c r="T24" s="28">
        <f t="shared" si="24"/>
        <v>270</v>
      </c>
      <c r="U24" s="28" t="str">
        <f t="shared" si="4"/>
        <v>'Data'!JJ$3:JJ$70</v>
      </c>
      <c r="V24" s="28">
        <f t="shared" si="25"/>
        <v>271</v>
      </c>
      <c r="W24" s="28" t="str">
        <f t="shared" si="5"/>
        <v>'Data'!JK$3:JK$70</v>
      </c>
      <c r="X24" s="28">
        <f t="shared" si="26"/>
        <v>272</v>
      </c>
      <c r="Y24" s="28" t="str">
        <f t="shared" si="6"/>
        <v>'Data'!JL$3:JL$70</v>
      </c>
      <c r="Z24" s="28">
        <f t="shared" si="27"/>
        <v>274</v>
      </c>
      <c r="AA24" s="28" t="str">
        <f t="shared" si="7"/>
        <v>'Data'!JN$3:JN$70</v>
      </c>
      <c r="AB24" s="28">
        <f t="shared" ca="1" si="8"/>
        <v>0</v>
      </c>
      <c r="AC24" s="28">
        <f t="shared" ca="1" si="9"/>
        <v>0</v>
      </c>
      <c r="AD24" s="45">
        <f t="shared" ca="1" si="10"/>
        <v>0</v>
      </c>
      <c r="AE24" s="46" t="e">
        <f t="shared" ca="1" si="11"/>
        <v>#DIV/0!</v>
      </c>
      <c r="AF24" s="46">
        <f t="shared" ca="1" si="12"/>
        <v>0</v>
      </c>
      <c r="AG24" s="46">
        <f t="shared" ca="1" si="13"/>
        <v>0</v>
      </c>
      <c r="AH24" s="46" t="e">
        <f t="shared" ca="1" si="14"/>
        <v>#DIV/0!</v>
      </c>
      <c r="AI24" s="46" t="e">
        <f t="shared" ca="1" si="15"/>
        <v>#DIV/0!</v>
      </c>
      <c r="AJ24" s="46" t="e">
        <f t="shared" ca="1" si="16"/>
        <v>#DIV/0!</v>
      </c>
      <c r="AK24" s="46" t="e">
        <f t="shared" ca="1" si="17"/>
        <v>#DIV/0!</v>
      </c>
      <c r="AL24" s="46">
        <f t="shared" ca="1" si="18"/>
        <v>0</v>
      </c>
      <c r="AM24" s="46" t="e">
        <f t="shared" ca="1" si="19"/>
        <v>#DIV/0!</v>
      </c>
      <c r="AN24" s="28">
        <f t="shared" ca="1" si="20"/>
        <v>0</v>
      </c>
    </row>
    <row r="25" spans="1:40" ht="15.75" customHeight="1" x14ac:dyDescent="0.3">
      <c r="A25" s="23" t="s">
        <v>38</v>
      </c>
      <c r="B25" s="29">
        <v>43143</v>
      </c>
      <c r="C25" s="30" t="s">
        <v>6</v>
      </c>
      <c r="D25" s="31">
        <v>3</v>
      </c>
      <c r="E25" s="31">
        <v>1</v>
      </c>
      <c r="F25" s="32"/>
      <c r="G25" s="33">
        <v>0</v>
      </c>
      <c r="I25" s="31">
        <v>12</v>
      </c>
      <c r="J25" s="31">
        <v>5</v>
      </c>
      <c r="K25" s="31">
        <v>7</v>
      </c>
      <c r="L25" s="28">
        <v>24</v>
      </c>
      <c r="M25" s="28">
        <f t="shared" si="21"/>
        <v>280</v>
      </c>
      <c r="N25" s="28" t="str">
        <f t="shared" si="0"/>
        <v>'Data'!JT$3:JT$70</v>
      </c>
      <c r="O25" s="28">
        <f t="shared" si="22"/>
        <v>281</v>
      </c>
      <c r="P25" s="28" t="str">
        <f t="shared" si="1"/>
        <v>'Data'!JU$94</v>
      </c>
      <c r="Q25" s="28">
        <f t="shared" si="23"/>
        <v>281</v>
      </c>
      <c r="R25" s="28" t="str">
        <f t="shared" si="2"/>
        <v>'Data'!JU$3:JU$70</v>
      </c>
      <c r="S25" s="28" t="str">
        <f t="shared" si="3"/>
        <v>'Data'!JU$72:JU$92</v>
      </c>
      <c r="T25" s="28">
        <f t="shared" si="24"/>
        <v>282</v>
      </c>
      <c r="U25" s="28" t="str">
        <f t="shared" si="4"/>
        <v>'Data'!JV$3:JV$70</v>
      </c>
      <c r="V25" s="28">
        <f t="shared" si="25"/>
        <v>283</v>
      </c>
      <c r="W25" s="28" t="str">
        <f t="shared" si="5"/>
        <v>'Data'!JW$3:JW$70</v>
      </c>
      <c r="X25" s="28">
        <f t="shared" si="26"/>
        <v>284</v>
      </c>
      <c r="Y25" s="28" t="str">
        <f t="shared" si="6"/>
        <v>'Data'!JX$3:JX$70</v>
      </c>
      <c r="Z25" s="28">
        <f t="shared" si="27"/>
        <v>286</v>
      </c>
      <c r="AA25" s="28" t="str">
        <f t="shared" si="7"/>
        <v>'Data'!JZ$3:JZ$70</v>
      </c>
      <c r="AB25" s="28">
        <f t="shared" ca="1" si="8"/>
        <v>0</v>
      </c>
      <c r="AC25" s="28">
        <f t="shared" ca="1" si="9"/>
        <v>0</v>
      </c>
      <c r="AD25" s="45">
        <f t="shared" ca="1" si="10"/>
        <v>0</v>
      </c>
      <c r="AE25" s="46" t="e">
        <f t="shared" ca="1" si="11"/>
        <v>#DIV/0!</v>
      </c>
      <c r="AF25" s="46">
        <f t="shared" ca="1" si="12"/>
        <v>0</v>
      </c>
      <c r="AG25" s="46">
        <f t="shared" ca="1" si="13"/>
        <v>0</v>
      </c>
      <c r="AH25" s="46" t="e">
        <f t="shared" ca="1" si="14"/>
        <v>#DIV/0!</v>
      </c>
      <c r="AI25" s="46" t="e">
        <f t="shared" ca="1" si="15"/>
        <v>#DIV/0!</v>
      </c>
      <c r="AJ25" s="46" t="e">
        <f t="shared" ca="1" si="16"/>
        <v>#DIV/0!</v>
      </c>
      <c r="AK25" s="46" t="e">
        <f t="shared" ca="1" si="17"/>
        <v>#DIV/0!</v>
      </c>
      <c r="AL25" s="46">
        <f t="shared" ca="1" si="18"/>
        <v>0</v>
      </c>
      <c r="AM25" s="46" t="e">
        <f t="shared" ca="1" si="19"/>
        <v>#DIV/0!</v>
      </c>
      <c r="AN25" s="28">
        <f t="shared" ca="1" si="20"/>
        <v>0</v>
      </c>
    </row>
    <row r="26" spans="1:40" ht="15.75" customHeight="1" x14ac:dyDescent="0.3">
      <c r="A26" s="23" t="s">
        <v>39</v>
      </c>
      <c r="B26" s="29">
        <v>43144</v>
      </c>
      <c r="C26" s="30" t="s">
        <v>6</v>
      </c>
      <c r="D26" s="31">
        <v>4</v>
      </c>
      <c r="E26" s="31">
        <v>1</v>
      </c>
      <c r="F26" s="32"/>
      <c r="G26" s="33">
        <v>0</v>
      </c>
      <c r="H26" s="31" t="s">
        <v>18</v>
      </c>
      <c r="I26" s="31">
        <v>20</v>
      </c>
      <c r="J26" s="31">
        <v>11</v>
      </c>
      <c r="K26" s="31">
        <v>13</v>
      </c>
      <c r="L26" s="28">
        <v>44</v>
      </c>
      <c r="M26" s="28">
        <f t="shared" si="21"/>
        <v>292</v>
      </c>
      <c r="N26" s="28" t="str">
        <f t="shared" si="0"/>
        <v>'Data'!KF$3:KF$70</v>
      </c>
      <c r="O26" s="28">
        <f t="shared" si="22"/>
        <v>293</v>
      </c>
      <c r="P26" s="28" t="str">
        <f t="shared" si="1"/>
        <v>'Data'!KG$94</v>
      </c>
      <c r="Q26" s="28">
        <f t="shared" si="23"/>
        <v>293</v>
      </c>
      <c r="R26" s="28" t="str">
        <f t="shared" si="2"/>
        <v>'Data'!KG$3:KG$70</v>
      </c>
      <c r="S26" s="28" t="str">
        <f t="shared" si="3"/>
        <v>'Data'!KG$72:KG$92</v>
      </c>
      <c r="T26" s="28">
        <f t="shared" si="24"/>
        <v>294</v>
      </c>
      <c r="U26" s="28" t="str">
        <f t="shared" si="4"/>
        <v>'Data'!KH$3:KH$70</v>
      </c>
      <c r="V26" s="28">
        <f t="shared" si="25"/>
        <v>295</v>
      </c>
      <c r="W26" s="28" t="str">
        <f t="shared" si="5"/>
        <v>'Data'!KI$3:KI$70</v>
      </c>
      <c r="X26" s="28">
        <f t="shared" si="26"/>
        <v>296</v>
      </c>
      <c r="Y26" s="28" t="str">
        <f t="shared" si="6"/>
        <v>'Data'!KJ$3:KJ$70</v>
      </c>
      <c r="Z26" s="28">
        <f t="shared" si="27"/>
        <v>298</v>
      </c>
      <c r="AA26" s="28" t="str">
        <f t="shared" si="7"/>
        <v>'Data'!KL$3:KL$70</v>
      </c>
      <c r="AB26" s="28">
        <f t="shared" ca="1" si="8"/>
        <v>0</v>
      </c>
      <c r="AC26" s="28">
        <f t="shared" ca="1" si="9"/>
        <v>0</v>
      </c>
      <c r="AD26" s="45">
        <f t="shared" ca="1" si="10"/>
        <v>0</v>
      </c>
      <c r="AE26" s="46" t="e">
        <f t="shared" ca="1" si="11"/>
        <v>#DIV/0!</v>
      </c>
      <c r="AF26" s="46">
        <f t="shared" ca="1" si="12"/>
        <v>0</v>
      </c>
      <c r="AG26" s="46">
        <f t="shared" ca="1" si="13"/>
        <v>0</v>
      </c>
      <c r="AH26" s="46" t="e">
        <f t="shared" ca="1" si="14"/>
        <v>#DIV/0!</v>
      </c>
      <c r="AI26" s="46" t="e">
        <f t="shared" ca="1" si="15"/>
        <v>#DIV/0!</v>
      </c>
      <c r="AJ26" s="46" t="e">
        <f t="shared" ca="1" si="16"/>
        <v>#DIV/0!</v>
      </c>
      <c r="AK26" s="46" t="e">
        <f t="shared" ca="1" si="17"/>
        <v>#DIV/0!</v>
      </c>
      <c r="AL26" s="46">
        <f t="shared" ca="1" si="18"/>
        <v>0</v>
      </c>
      <c r="AM26" s="46" t="e">
        <f t="shared" ca="1" si="19"/>
        <v>#DIV/0!</v>
      </c>
      <c r="AN26" s="28">
        <f t="shared" ca="1" si="20"/>
        <v>0</v>
      </c>
    </row>
    <row r="27" spans="1:40" ht="15.75" customHeight="1" x14ac:dyDescent="0.3">
      <c r="A27" s="23" t="s">
        <v>40</v>
      </c>
      <c r="B27" s="29">
        <v>43144</v>
      </c>
      <c r="C27" s="30" t="s">
        <v>6</v>
      </c>
      <c r="D27" s="31">
        <v>3</v>
      </c>
      <c r="E27" s="31">
        <v>1</v>
      </c>
      <c r="F27" s="32"/>
      <c r="G27" s="33">
        <v>0</v>
      </c>
      <c r="I27" s="31">
        <v>8</v>
      </c>
      <c r="J27" s="31">
        <v>3</v>
      </c>
      <c r="K27" s="31">
        <v>8</v>
      </c>
      <c r="L27" s="28">
        <v>19</v>
      </c>
      <c r="M27" s="28">
        <f t="shared" si="21"/>
        <v>304</v>
      </c>
      <c r="N27" s="28" t="str">
        <f t="shared" si="0"/>
        <v>'Data'!KR$3:KR$70</v>
      </c>
      <c r="O27" s="28">
        <f t="shared" si="22"/>
        <v>305</v>
      </c>
      <c r="P27" s="28" t="str">
        <f t="shared" si="1"/>
        <v>'Data'!KS$94</v>
      </c>
      <c r="Q27" s="28">
        <f t="shared" si="23"/>
        <v>305</v>
      </c>
      <c r="R27" s="28" t="str">
        <f t="shared" si="2"/>
        <v>'Data'!KS$3:KS$70</v>
      </c>
      <c r="S27" s="28" t="str">
        <f t="shared" si="3"/>
        <v>'Data'!KS$72:KS$92</v>
      </c>
      <c r="T27" s="28">
        <f t="shared" si="24"/>
        <v>306</v>
      </c>
      <c r="U27" s="28" t="str">
        <f t="shared" si="4"/>
        <v>'Data'!KT$3:KT$70</v>
      </c>
      <c r="V27" s="28">
        <f t="shared" si="25"/>
        <v>307</v>
      </c>
      <c r="W27" s="28" t="str">
        <f t="shared" si="5"/>
        <v>'Data'!KU$3:KU$70</v>
      </c>
      <c r="X27" s="28">
        <f t="shared" si="26"/>
        <v>308</v>
      </c>
      <c r="Y27" s="28" t="str">
        <f t="shared" si="6"/>
        <v>'Data'!KV$3:KV$70</v>
      </c>
      <c r="Z27" s="28">
        <f t="shared" si="27"/>
        <v>310</v>
      </c>
      <c r="AA27" s="28" t="str">
        <f t="shared" si="7"/>
        <v>'Data'!KX$3:KX$70</v>
      </c>
      <c r="AB27" s="28">
        <f t="shared" ca="1" si="8"/>
        <v>0</v>
      </c>
      <c r="AC27" s="28">
        <f t="shared" ca="1" si="9"/>
        <v>0</v>
      </c>
      <c r="AD27" s="45">
        <f t="shared" ca="1" si="10"/>
        <v>0</v>
      </c>
      <c r="AE27" s="46" t="e">
        <f t="shared" ca="1" si="11"/>
        <v>#DIV/0!</v>
      </c>
      <c r="AF27" s="46">
        <f t="shared" ca="1" si="12"/>
        <v>0</v>
      </c>
      <c r="AG27" s="46">
        <f t="shared" ca="1" si="13"/>
        <v>0</v>
      </c>
      <c r="AH27" s="46" t="e">
        <f t="shared" ca="1" si="14"/>
        <v>#DIV/0!</v>
      </c>
      <c r="AI27" s="46" t="e">
        <f t="shared" ca="1" si="15"/>
        <v>#DIV/0!</v>
      </c>
      <c r="AJ27" s="46" t="e">
        <f t="shared" ca="1" si="16"/>
        <v>#DIV/0!</v>
      </c>
      <c r="AK27" s="46" t="e">
        <f t="shared" ca="1" si="17"/>
        <v>#DIV/0!</v>
      </c>
      <c r="AL27" s="46">
        <f t="shared" ca="1" si="18"/>
        <v>0</v>
      </c>
      <c r="AM27" s="46" t="e">
        <f t="shared" ca="1" si="19"/>
        <v>#DIV/0!</v>
      </c>
      <c r="AN27" s="28">
        <f t="shared" ca="1" si="20"/>
        <v>0</v>
      </c>
    </row>
    <row r="28" spans="1:40" ht="14.4" x14ac:dyDescent="0.3">
      <c r="A28" s="23" t="s">
        <v>41</v>
      </c>
      <c r="B28" s="29">
        <v>43144</v>
      </c>
      <c r="C28" s="30" t="s">
        <v>6</v>
      </c>
      <c r="D28" s="31">
        <v>3</v>
      </c>
      <c r="E28" s="31">
        <v>1</v>
      </c>
      <c r="F28" s="32"/>
      <c r="G28" s="33">
        <v>0</v>
      </c>
      <c r="I28" s="31">
        <v>12</v>
      </c>
      <c r="J28" s="31">
        <v>5</v>
      </c>
      <c r="K28" s="31">
        <v>11</v>
      </c>
      <c r="L28" s="28">
        <v>28</v>
      </c>
      <c r="M28" s="28">
        <f t="shared" si="21"/>
        <v>316</v>
      </c>
      <c r="N28" s="28" t="str">
        <f t="shared" si="0"/>
        <v>'Data'!LD$3:LD$70</v>
      </c>
      <c r="O28" s="28">
        <f t="shared" si="22"/>
        <v>317</v>
      </c>
      <c r="P28" s="28" t="str">
        <f t="shared" si="1"/>
        <v>'Data'!LE$94</v>
      </c>
      <c r="Q28" s="28">
        <f t="shared" si="23"/>
        <v>317</v>
      </c>
      <c r="R28" s="28" t="str">
        <f t="shared" si="2"/>
        <v>'Data'!LE$3:LE$70</v>
      </c>
      <c r="S28" s="28" t="str">
        <f t="shared" si="3"/>
        <v>'Data'!LE$72:LE$92</v>
      </c>
      <c r="T28" s="28">
        <f t="shared" si="24"/>
        <v>318</v>
      </c>
      <c r="U28" s="28" t="str">
        <f t="shared" si="4"/>
        <v>'Data'!LF$3:LF$70</v>
      </c>
      <c r="V28" s="28">
        <f t="shared" si="25"/>
        <v>319</v>
      </c>
      <c r="W28" s="28" t="str">
        <f t="shared" si="5"/>
        <v>'Data'!LG$3:LG$70</v>
      </c>
      <c r="X28" s="28">
        <f t="shared" si="26"/>
        <v>320</v>
      </c>
      <c r="Y28" s="28" t="str">
        <f t="shared" si="6"/>
        <v>'Data'!LH$3:LH$70</v>
      </c>
      <c r="Z28" s="28">
        <f t="shared" si="27"/>
        <v>322</v>
      </c>
      <c r="AA28" s="28" t="str">
        <f t="shared" si="7"/>
        <v>'Data'!LJ$3:LJ$70</v>
      </c>
      <c r="AB28" s="28">
        <f t="shared" ca="1" si="8"/>
        <v>0</v>
      </c>
      <c r="AC28" s="28">
        <f t="shared" ca="1" si="9"/>
        <v>0</v>
      </c>
      <c r="AD28" s="45">
        <f t="shared" ca="1" si="10"/>
        <v>0</v>
      </c>
      <c r="AE28" s="46" t="e">
        <f t="shared" ca="1" si="11"/>
        <v>#DIV/0!</v>
      </c>
      <c r="AF28" s="46">
        <f t="shared" ca="1" si="12"/>
        <v>0</v>
      </c>
      <c r="AG28" s="46">
        <f t="shared" ca="1" si="13"/>
        <v>0</v>
      </c>
      <c r="AH28" s="46" t="e">
        <f t="shared" ca="1" si="14"/>
        <v>#DIV/0!</v>
      </c>
      <c r="AI28" s="46" t="e">
        <f t="shared" ca="1" si="15"/>
        <v>#DIV/0!</v>
      </c>
      <c r="AJ28" s="46" t="e">
        <f t="shared" ca="1" si="16"/>
        <v>#DIV/0!</v>
      </c>
      <c r="AK28" s="46" t="e">
        <f t="shared" ca="1" si="17"/>
        <v>#DIV/0!</v>
      </c>
      <c r="AL28" s="46">
        <f t="shared" ca="1" si="18"/>
        <v>0</v>
      </c>
      <c r="AM28" s="46" t="e">
        <f t="shared" ca="1" si="19"/>
        <v>#DIV/0!</v>
      </c>
      <c r="AN28" s="28">
        <f t="shared" ca="1" si="20"/>
        <v>0</v>
      </c>
    </row>
    <row r="29" spans="1:40" ht="14.4" x14ac:dyDescent="0.3">
      <c r="A29" s="23" t="s">
        <v>42</v>
      </c>
      <c r="B29" s="29">
        <v>43145</v>
      </c>
      <c r="C29" s="30" t="s">
        <v>6</v>
      </c>
      <c r="D29" s="31">
        <v>6</v>
      </c>
      <c r="E29" s="31">
        <v>1</v>
      </c>
      <c r="F29" s="32"/>
      <c r="G29" s="33">
        <v>0</v>
      </c>
      <c r="H29" s="31" t="s">
        <v>26</v>
      </c>
      <c r="I29" s="31">
        <v>24</v>
      </c>
      <c r="J29" s="31">
        <v>3</v>
      </c>
      <c r="K29" s="31">
        <v>17</v>
      </c>
      <c r="L29" s="28">
        <v>44</v>
      </c>
      <c r="M29" s="28">
        <f t="shared" si="21"/>
        <v>328</v>
      </c>
      <c r="N29" s="28" t="str">
        <f t="shared" si="0"/>
        <v>'Data'!LP$3:LP$70</v>
      </c>
      <c r="O29" s="28">
        <f t="shared" si="22"/>
        <v>329</v>
      </c>
      <c r="P29" s="28" t="str">
        <f t="shared" si="1"/>
        <v>'Data'!LQ$94</v>
      </c>
      <c r="Q29" s="28">
        <f t="shared" si="23"/>
        <v>329</v>
      </c>
      <c r="R29" s="28" t="str">
        <f t="shared" si="2"/>
        <v>'Data'!LQ$3:LQ$70</v>
      </c>
      <c r="S29" s="28" t="str">
        <f t="shared" si="3"/>
        <v>'Data'!LQ$72:LQ$92</v>
      </c>
      <c r="T29" s="28">
        <f t="shared" si="24"/>
        <v>330</v>
      </c>
      <c r="U29" s="28" t="str">
        <f t="shared" si="4"/>
        <v>'Data'!LR$3:LR$70</v>
      </c>
      <c r="V29" s="28">
        <f t="shared" si="25"/>
        <v>331</v>
      </c>
      <c r="W29" s="28" t="str">
        <f t="shared" si="5"/>
        <v>'Data'!LS$3:LS$70</v>
      </c>
      <c r="X29" s="28">
        <f t="shared" si="26"/>
        <v>332</v>
      </c>
      <c r="Y29" s="28" t="str">
        <f t="shared" si="6"/>
        <v>'Data'!LT$3:LT$70</v>
      </c>
      <c r="Z29" s="28">
        <f t="shared" si="27"/>
        <v>334</v>
      </c>
      <c r="AA29" s="28" t="str">
        <f t="shared" si="7"/>
        <v>'Data'!LV$3:LV$70</v>
      </c>
      <c r="AB29" s="28">
        <f t="shared" ca="1" si="8"/>
        <v>0</v>
      </c>
      <c r="AC29" s="28">
        <f t="shared" ca="1" si="9"/>
        <v>0</v>
      </c>
      <c r="AD29" s="45">
        <f t="shared" ca="1" si="10"/>
        <v>0</v>
      </c>
      <c r="AE29" s="46" t="e">
        <f t="shared" ca="1" si="11"/>
        <v>#DIV/0!</v>
      </c>
      <c r="AF29" s="46">
        <f t="shared" ca="1" si="12"/>
        <v>0</v>
      </c>
      <c r="AG29" s="46">
        <f t="shared" ca="1" si="13"/>
        <v>0</v>
      </c>
      <c r="AH29" s="46" t="e">
        <f t="shared" ca="1" si="14"/>
        <v>#DIV/0!</v>
      </c>
      <c r="AI29" s="46" t="e">
        <f t="shared" ca="1" si="15"/>
        <v>#DIV/0!</v>
      </c>
      <c r="AJ29" s="46" t="e">
        <f t="shared" ca="1" si="16"/>
        <v>#DIV/0!</v>
      </c>
      <c r="AK29" s="46" t="e">
        <f t="shared" ca="1" si="17"/>
        <v>#DIV/0!</v>
      </c>
      <c r="AL29" s="46">
        <f t="shared" ca="1" si="18"/>
        <v>0</v>
      </c>
      <c r="AM29" s="46" t="e">
        <f t="shared" ca="1" si="19"/>
        <v>#DIV/0!</v>
      </c>
      <c r="AN29" s="28">
        <f t="shared" ca="1" si="20"/>
        <v>0</v>
      </c>
    </row>
    <row r="30" spans="1:40" ht="14.4" x14ac:dyDescent="0.3">
      <c r="A30" s="23" t="s">
        <v>43</v>
      </c>
      <c r="B30" s="29">
        <v>43145</v>
      </c>
      <c r="C30" s="30" t="s">
        <v>6</v>
      </c>
      <c r="D30" s="31">
        <v>1</v>
      </c>
      <c r="E30" s="31">
        <v>1</v>
      </c>
      <c r="F30" s="32"/>
      <c r="G30" s="33">
        <v>0</v>
      </c>
      <c r="I30" s="31">
        <v>21</v>
      </c>
      <c r="J30" s="31">
        <v>10</v>
      </c>
      <c r="K30" s="31">
        <v>25</v>
      </c>
      <c r="L30" s="28">
        <v>56</v>
      </c>
      <c r="M30" s="28">
        <f t="shared" si="21"/>
        <v>340</v>
      </c>
      <c r="N30" s="28" t="str">
        <f t="shared" si="0"/>
        <v>'Data'!MB$3:MB$70</v>
      </c>
      <c r="O30" s="28">
        <f t="shared" si="22"/>
        <v>341</v>
      </c>
      <c r="P30" s="28" t="str">
        <f t="shared" si="1"/>
        <v>'Data'!MC$94</v>
      </c>
      <c r="Q30" s="28">
        <f t="shared" si="23"/>
        <v>341</v>
      </c>
      <c r="R30" s="28" t="str">
        <f t="shared" si="2"/>
        <v>'Data'!MC$3:MC$70</v>
      </c>
      <c r="S30" s="28" t="str">
        <f t="shared" si="3"/>
        <v>'Data'!MC$72:MC$92</v>
      </c>
      <c r="T30" s="28">
        <f t="shared" si="24"/>
        <v>342</v>
      </c>
      <c r="U30" s="28" t="str">
        <f t="shared" si="4"/>
        <v>'Data'!MD$3:MD$70</v>
      </c>
      <c r="V30" s="28">
        <f t="shared" si="25"/>
        <v>343</v>
      </c>
      <c r="W30" s="28" t="str">
        <f t="shared" si="5"/>
        <v>'Data'!ME$3:ME$70</v>
      </c>
      <c r="X30" s="28">
        <f t="shared" si="26"/>
        <v>344</v>
      </c>
      <c r="Y30" s="28" t="str">
        <f t="shared" si="6"/>
        <v>'Data'!MF$3:MF$70</v>
      </c>
      <c r="Z30" s="28">
        <f t="shared" si="27"/>
        <v>346</v>
      </c>
      <c r="AA30" s="28" t="str">
        <f t="shared" si="7"/>
        <v>'Data'!MH$3:MH$70</v>
      </c>
      <c r="AB30" s="28">
        <f t="shared" ca="1" si="8"/>
        <v>0</v>
      </c>
      <c r="AC30" s="28">
        <f t="shared" ca="1" si="9"/>
        <v>0</v>
      </c>
      <c r="AD30" s="45">
        <f t="shared" ca="1" si="10"/>
        <v>0</v>
      </c>
      <c r="AE30" s="46" t="e">
        <f t="shared" ca="1" si="11"/>
        <v>#DIV/0!</v>
      </c>
      <c r="AF30" s="46">
        <f t="shared" ca="1" si="12"/>
        <v>0</v>
      </c>
      <c r="AG30" s="46">
        <f t="shared" ca="1" si="13"/>
        <v>0</v>
      </c>
      <c r="AH30" s="46" t="e">
        <f t="shared" ca="1" si="14"/>
        <v>#DIV/0!</v>
      </c>
      <c r="AI30" s="46" t="e">
        <f t="shared" ca="1" si="15"/>
        <v>#DIV/0!</v>
      </c>
      <c r="AJ30" s="46" t="e">
        <f t="shared" ca="1" si="16"/>
        <v>#DIV/0!</v>
      </c>
      <c r="AK30" s="46" t="e">
        <f t="shared" ca="1" si="17"/>
        <v>#DIV/0!</v>
      </c>
      <c r="AL30" s="46">
        <f t="shared" ca="1" si="18"/>
        <v>0</v>
      </c>
      <c r="AM30" s="46" t="e">
        <f t="shared" ca="1" si="19"/>
        <v>#DIV/0!</v>
      </c>
      <c r="AN30" s="28">
        <f t="shared" ca="1" si="20"/>
        <v>0</v>
      </c>
    </row>
    <row r="31" spans="1:40" ht="14.4" x14ac:dyDescent="0.3">
      <c r="A31" s="23" t="s">
        <v>44</v>
      </c>
      <c r="B31" s="29">
        <v>43146</v>
      </c>
      <c r="C31" s="30" t="s">
        <v>6</v>
      </c>
      <c r="D31" s="31">
        <v>6</v>
      </c>
      <c r="E31" s="31">
        <v>1</v>
      </c>
      <c r="F31" s="32"/>
      <c r="G31" s="33">
        <v>0</v>
      </c>
      <c r="I31" s="31">
        <v>20</v>
      </c>
      <c r="J31" s="31">
        <v>5</v>
      </c>
      <c r="K31" s="31">
        <v>13</v>
      </c>
      <c r="L31" s="28">
        <v>38</v>
      </c>
      <c r="M31" s="28">
        <f t="shared" si="21"/>
        <v>352</v>
      </c>
      <c r="N31" s="28" t="str">
        <f t="shared" si="0"/>
        <v>'Data'!MN$3:MN$70</v>
      </c>
      <c r="O31" s="28">
        <f t="shared" si="22"/>
        <v>353</v>
      </c>
      <c r="P31" s="28" t="str">
        <f t="shared" si="1"/>
        <v>'Data'!MO$94</v>
      </c>
      <c r="Q31" s="28">
        <f t="shared" si="23"/>
        <v>353</v>
      </c>
      <c r="R31" s="28" t="str">
        <f t="shared" si="2"/>
        <v>'Data'!MO$3:MO$70</v>
      </c>
      <c r="S31" s="28" t="str">
        <f t="shared" si="3"/>
        <v>'Data'!MO$72:MO$92</v>
      </c>
      <c r="T31" s="28">
        <f t="shared" si="24"/>
        <v>354</v>
      </c>
      <c r="U31" s="28" t="str">
        <f t="shared" si="4"/>
        <v>'Data'!MP$3:MP$70</v>
      </c>
      <c r="V31" s="28">
        <f t="shared" si="25"/>
        <v>355</v>
      </c>
      <c r="W31" s="28" t="str">
        <f t="shared" si="5"/>
        <v>'Data'!MQ$3:MQ$70</v>
      </c>
      <c r="X31" s="28">
        <f t="shared" si="26"/>
        <v>356</v>
      </c>
      <c r="Y31" s="28" t="str">
        <f t="shared" si="6"/>
        <v>'Data'!MR$3:MR$70</v>
      </c>
      <c r="Z31" s="28">
        <f t="shared" si="27"/>
        <v>358</v>
      </c>
      <c r="AA31" s="28" t="str">
        <f t="shared" si="7"/>
        <v>'Data'!MT$3:MT$70</v>
      </c>
      <c r="AB31" s="28">
        <f t="shared" ca="1" si="8"/>
        <v>0</v>
      </c>
      <c r="AC31" s="28">
        <f t="shared" ca="1" si="9"/>
        <v>0</v>
      </c>
      <c r="AD31" s="45">
        <f t="shared" ca="1" si="10"/>
        <v>0</v>
      </c>
      <c r="AE31" s="46" t="e">
        <f t="shared" ca="1" si="11"/>
        <v>#DIV/0!</v>
      </c>
      <c r="AF31" s="46">
        <f t="shared" ca="1" si="12"/>
        <v>0</v>
      </c>
      <c r="AG31" s="46">
        <f t="shared" ca="1" si="13"/>
        <v>0</v>
      </c>
      <c r="AH31" s="46" t="e">
        <f t="shared" ca="1" si="14"/>
        <v>#DIV/0!</v>
      </c>
      <c r="AI31" s="46" t="e">
        <f t="shared" ca="1" si="15"/>
        <v>#DIV/0!</v>
      </c>
      <c r="AJ31" s="46" t="e">
        <f t="shared" ca="1" si="16"/>
        <v>#DIV/0!</v>
      </c>
      <c r="AK31" s="46" t="e">
        <f t="shared" ca="1" si="17"/>
        <v>#DIV/0!</v>
      </c>
      <c r="AL31" s="46">
        <f t="shared" ca="1" si="18"/>
        <v>0</v>
      </c>
      <c r="AM31" s="46" t="e">
        <f t="shared" ca="1" si="19"/>
        <v>#DIV/0!</v>
      </c>
      <c r="AN31" s="28">
        <f t="shared" ca="1" si="20"/>
        <v>0</v>
      </c>
    </row>
    <row r="32" spans="1:40" ht="14.4" x14ac:dyDescent="0.3">
      <c r="A32" s="23" t="s">
        <v>45</v>
      </c>
      <c r="B32" s="29">
        <v>43146</v>
      </c>
      <c r="C32" s="30" t="s">
        <v>6</v>
      </c>
      <c r="D32" s="31">
        <v>1</v>
      </c>
      <c r="E32" s="31">
        <v>1</v>
      </c>
      <c r="F32" s="32"/>
      <c r="G32" s="33">
        <v>0</v>
      </c>
      <c r="I32" s="31">
        <v>21</v>
      </c>
      <c r="J32" s="31">
        <v>9</v>
      </c>
      <c r="K32" s="31">
        <v>20</v>
      </c>
      <c r="L32" s="28">
        <v>50</v>
      </c>
      <c r="M32" s="28">
        <f t="shared" si="21"/>
        <v>364</v>
      </c>
      <c r="N32" s="28" t="str">
        <f t="shared" si="0"/>
        <v>'Data'!MZ$3:MZ$70</v>
      </c>
      <c r="O32" s="28">
        <f t="shared" si="22"/>
        <v>365</v>
      </c>
      <c r="P32" s="28" t="str">
        <f t="shared" si="1"/>
        <v>'Data'!NA$94</v>
      </c>
      <c r="Q32" s="28">
        <f t="shared" si="23"/>
        <v>365</v>
      </c>
      <c r="R32" s="28" t="str">
        <f t="shared" si="2"/>
        <v>'Data'!NA$3:NA$70</v>
      </c>
      <c r="S32" s="28" t="str">
        <f t="shared" si="3"/>
        <v>'Data'!NA$72:NA$92</v>
      </c>
      <c r="T32" s="28">
        <f t="shared" si="24"/>
        <v>366</v>
      </c>
      <c r="U32" s="28" t="str">
        <f t="shared" si="4"/>
        <v>'Data'!NB$3:NB$70</v>
      </c>
      <c r="V32" s="28">
        <f t="shared" si="25"/>
        <v>367</v>
      </c>
      <c r="W32" s="28" t="str">
        <f t="shared" si="5"/>
        <v>'Data'!NC$3:NC$70</v>
      </c>
      <c r="X32" s="28">
        <f t="shared" si="26"/>
        <v>368</v>
      </c>
      <c r="Y32" s="28" t="str">
        <f t="shared" si="6"/>
        <v>'Data'!ND$3:ND$70</v>
      </c>
      <c r="Z32" s="28">
        <f t="shared" si="27"/>
        <v>370</v>
      </c>
      <c r="AA32" s="28" t="str">
        <f t="shared" si="7"/>
        <v>'Data'!NF$3:NF$70</v>
      </c>
      <c r="AB32" s="28">
        <f t="shared" ca="1" si="8"/>
        <v>0</v>
      </c>
      <c r="AC32" s="28">
        <f t="shared" ca="1" si="9"/>
        <v>0</v>
      </c>
      <c r="AD32" s="45">
        <f t="shared" ca="1" si="10"/>
        <v>0</v>
      </c>
      <c r="AE32" s="46" t="e">
        <f t="shared" ca="1" si="11"/>
        <v>#DIV/0!</v>
      </c>
      <c r="AF32" s="46">
        <f t="shared" ca="1" si="12"/>
        <v>0</v>
      </c>
      <c r="AG32" s="46">
        <f t="shared" ca="1" si="13"/>
        <v>0</v>
      </c>
      <c r="AH32" s="46" t="e">
        <f t="shared" ca="1" si="14"/>
        <v>#DIV/0!</v>
      </c>
      <c r="AI32" s="46" t="e">
        <f t="shared" ca="1" si="15"/>
        <v>#DIV/0!</v>
      </c>
      <c r="AJ32" s="46" t="e">
        <f t="shared" ca="1" si="16"/>
        <v>#DIV/0!</v>
      </c>
      <c r="AK32" s="46" t="e">
        <f t="shared" ca="1" si="17"/>
        <v>#DIV/0!</v>
      </c>
      <c r="AL32" s="46">
        <f t="shared" ca="1" si="18"/>
        <v>0</v>
      </c>
      <c r="AM32" s="46" t="e">
        <f t="shared" ca="1" si="19"/>
        <v>#DIV/0!</v>
      </c>
      <c r="AN32" s="28">
        <f t="shared" ca="1" si="20"/>
        <v>0</v>
      </c>
    </row>
    <row r="33" spans="1:40" ht="14.4" x14ac:dyDescent="0.3">
      <c r="A33" s="23" t="s">
        <v>46</v>
      </c>
      <c r="B33" s="29">
        <v>43147</v>
      </c>
      <c r="C33" s="30" t="s">
        <v>6</v>
      </c>
      <c r="D33" s="31">
        <v>2</v>
      </c>
      <c r="E33" s="31">
        <v>1</v>
      </c>
      <c r="F33" s="32"/>
      <c r="G33" s="33">
        <v>0</v>
      </c>
      <c r="H33" s="31" t="s">
        <v>18</v>
      </c>
      <c r="I33" s="31">
        <v>21</v>
      </c>
      <c r="J33" s="31">
        <v>3</v>
      </c>
      <c r="K33" s="31">
        <v>15</v>
      </c>
      <c r="L33" s="28">
        <v>39</v>
      </c>
      <c r="M33" s="28">
        <f t="shared" si="21"/>
        <v>376</v>
      </c>
      <c r="N33" s="28" t="str">
        <f t="shared" si="0"/>
        <v>'Data'!NL$3:NL$70</v>
      </c>
      <c r="O33" s="28">
        <f t="shared" si="22"/>
        <v>377</v>
      </c>
      <c r="P33" s="28" t="str">
        <f t="shared" si="1"/>
        <v>'Data'!NM$94</v>
      </c>
      <c r="Q33" s="28">
        <f t="shared" si="23"/>
        <v>377</v>
      </c>
      <c r="R33" s="28" t="str">
        <f t="shared" si="2"/>
        <v>'Data'!NM$3:NM$70</v>
      </c>
      <c r="S33" s="28" t="str">
        <f t="shared" si="3"/>
        <v>'Data'!NM$72:NM$92</v>
      </c>
      <c r="T33" s="28">
        <f t="shared" si="24"/>
        <v>378</v>
      </c>
      <c r="U33" s="28" t="str">
        <f t="shared" si="4"/>
        <v>'Data'!NN$3:NN$70</v>
      </c>
      <c r="V33" s="28">
        <f t="shared" si="25"/>
        <v>379</v>
      </c>
      <c r="W33" s="28" t="str">
        <f t="shared" si="5"/>
        <v>'Data'!NO$3:NO$70</v>
      </c>
      <c r="X33" s="28">
        <f t="shared" si="26"/>
        <v>380</v>
      </c>
      <c r="Y33" s="28" t="str">
        <f t="shared" si="6"/>
        <v>'Data'!NP$3:NP$70</v>
      </c>
      <c r="Z33" s="28">
        <f t="shared" si="27"/>
        <v>382</v>
      </c>
      <c r="AA33" s="28" t="str">
        <f t="shared" si="7"/>
        <v>'Data'!NR$3:NR$70</v>
      </c>
      <c r="AB33" s="28">
        <f t="shared" ca="1" si="8"/>
        <v>0</v>
      </c>
      <c r="AC33" s="28">
        <f t="shared" ca="1" si="9"/>
        <v>0</v>
      </c>
      <c r="AD33" s="45">
        <f t="shared" ca="1" si="10"/>
        <v>0</v>
      </c>
      <c r="AE33" s="46" t="e">
        <f t="shared" ca="1" si="11"/>
        <v>#DIV/0!</v>
      </c>
      <c r="AF33" s="46">
        <f t="shared" ca="1" si="12"/>
        <v>0</v>
      </c>
      <c r="AG33" s="46">
        <f t="shared" ca="1" si="13"/>
        <v>0</v>
      </c>
      <c r="AH33" s="46" t="e">
        <f t="shared" ca="1" si="14"/>
        <v>#DIV/0!</v>
      </c>
      <c r="AI33" s="46" t="e">
        <f t="shared" ca="1" si="15"/>
        <v>#DIV/0!</v>
      </c>
      <c r="AJ33" s="46" t="e">
        <f t="shared" ca="1" si="16"/>
        <v>#DIV/0!</v>
      </c>
      <c r="AK33" s="46" t="e">
        <f t="shared" ca="1" si="17"/>
        <v>#DIV/0!</v>
      </c>
      <c r="AL33" s="46">
        <f t="shared" ca="1" si="18"/>
        <v>0</v>
      </c>
      <c r="AM33" s="46" t="e">
        <f t="shared" ca="1" si="19"/>
        <v>#DIV/0!</v>
      </c>
      <c r="AN33" s="28">
        <f t="shared" ca="1" si="20"/>
        <v>0</v>
      </c>
    </row>
    <row r="34" spans="1:40" ht="14.4" x14ac:dyDescent="0.3">
      <c r="A34" s="23" t="s">
        <v>47</v>
      </c>
      <c r="B34" s="29">
        <v>43147</v>
      </c>
      <c r="C34" s="30" t="s">
        <v>6</v>
      </c>
      <c r="D34" s="31">
        <v>2</v>
      </c>
      <c r="E34" s="31">
        <v>1</v>
      </c>
      <c r="F34" s="32"/>
      <c r="G34" s="33">
        <v>0</v>
      </c>
      <c r="I34" s="31">
        <v>15</v>
      </c>
      <c r="J34" s="31">
        <v>2</v>
      </c>
      <c r="K34" s="31">
        <v>15</v>
      </c>
      <c r="L34" s="28">
        <v>32</v>
      </c>
      <c r="M34" s="28">
        <f t="shared" si="21"/>
        <v>388</v>
      </c>
      <c r="N34" s="28" t="str">
        <f t="shared" ref="N34:N65" si="28">"'Data'!"&amp;SUBSTITUTE(ADDRESS(1,M34,4),1,"")&amp;"$3:"&amp;SUBSTITUTE(ADDRESS(1,M34,4),1,"")&amp;"$70"</f>
        <v>'Data'!NX$3:NX$70</v>
      </c>
      <c r="O34" s="28">
        <f t="shared" si="22"/>
        <v>389</v>
      </c>
      <c r="P34" s="28" t="str">
        <f t="shared" ref="P34:P65" si="29">"'Data'!"&amp;SUBSTITUTE(ADDRESS(1,O34,4),1,"")&amp;"$94"</f>
        <v>'Data'!NY$94</v>
      </c>
      <c r="Q34" s="28">
        <f t="shared" si="23"/>
        <v>389</v>
      </c>
      <c r="R34" s="28" t="str">
        <f t="shared" ref="R34:R65" si="30">"'Data'!"&amp;SUBSTITUTE(ADDRESS(1,Q34,4),1,"")&amp;"$3:"&amp;SUBSTITUTE(ADDRESS(1,Q34,4),1,"")&amp;"$70"</f>
        <v>'Data'!NY$3:NY$70</v>
      </c>
      <c r="S34" s="28" t="str">
        <f t="shared" ref="S34:S65" si="31">"'Data'!"&amp;SUBSTITUTE(ADDRESS(1,Q34,4),1,"")&amp;"$72:"&amp;SUBSTITUTE(ADDRESS(1,Q34,4),1,"")&amp;"$92"</f>
        <v>'Data'!NY$72:NY$92</v>
      </c>
      <c r="T34" s="28">
        <f t="shared" si="24"/>
        <v>390</v>
      </c>
      <c r="U34" s="28" t="str">
        <f t="shared" ref="U34:U65" si="32">"'Data'!"&amp;SUBSTITUTE(ADDRESS(1,T34,4),1,"")&amp;"$3:"&amp;SUBSTITUTE(ADDRESS(1,T34,4),1,"")&amp;"$70"</f>
        <v>'Data'!NZ$3:NZ$70</v>
      </c>
      <c r="V34" s="28">
        <f t="shared" si="25"/>
        <v>391</v>
      </c>
      <c r="W34" s="28" t="str">
        <f t="shared" ref="W34:W65" si="33">"'Data'!"&amp;SUBSTITUTE(ADDRESS(1,V34,4),1,"")&amp;"$3:"&amp;SUBSTITUTE(ADDRESS(1,V34,4),1,"")&amp;"$70"</f>
        <v>'Data'!OA$3:OA$70</v>
      </c>
      <c r="X34" s="28">
        <f t="shared" si="26"/>
        <v>392</v>
      </c>
      <c r="Y34" s="28" t="str">
        <f t="shared" ref="Y34:Y65" si="34">"'Data'!"&amp;SUBSTITUTE(ADDRESS(1,X34,4),1,"")&amp;"$3:"&amp;SUBSTITUTE(ADDRESS(1,X34,4),1,"")&amp;"$70"</f>
        <v>'Data'!OB$3:OB$70</v>
      </c>
      <c r="Z34" s="28">
        <f t="shared" si="27"/>
        <v>394</v>
      </c>
      <c r="AA34" s="28" t="str">
        <f t="shared" ref="AA34:AA65" si="35">"'Data'!"&amp;SUBSTITUTE(ADDRESS(1,Z34,4),1,"")&amp;"$3:"&amp;SUBSTITUTE(ADDRESS(1,Z34,4),1,"")&amp;"$70"</f>
        <v>'Data'!OD$3:OD$70</v>
      </c>
      <c r="AB34" s="28">
        <f t="shared" ref="AB34:AB65" ca="1" si="36">COUNT(INDIRECT(CONCATENATE(N34)))</f>
        <v>0</v>
      </c>
      <c r="AC34" s="28">
        <f t="shared" ref="AC34:AC65" ca="1" si="37">COUNT(INDIRECT(CONCATENATE(S34)))</f>
        <v>0</v>
      </c>
      <c r="AD34" s="45">
        <f t="shared" ref="AD34:AD65" ca="1" si="38">INDIRECT(CONCATENATE(P34))</f>
        <v>0</v>
      </c>
      <c r="AE34" s="46" t="e">
        <f t="shared" ref="AE34:AE65" ca="1" si="39">AVERAGE(INDIRECT(CONCATENATE(N34)))</f>
        <v>#DIV/0!</v>
      </c>
      <c r="AF34" s="46">
        <f t="shared" ref="AF34:AF65" ca="1" si="40">MIN(INDIRECT(CONCATENATE(N34)))</f>
        <v>0</v>
      </c>
      <c r="AG34" s="46">
        <f t="shared" ref="AG34:AG65" ca="1" si="41">MAX(INDIRECT(CONCATENATE(N34)))</f>
        <v>0</v>
      </c>
      <c r="AH34" s="46" t="e">
        <f t="shared" ref="AH34:AH65" ca="1" si="42">AVERAGE(INDIRECT(CONCATENATE(R34)))</f>
        <v>#DIV/0!</v>
      </c>
      <c r="AI34" s="46" t="e">
        <f t="shared" ref="AI34:AI65" ca="1" si="43">AVERAGE(INDIRECT(CONCATENATE(U34)))</f>
        <v>#DIV/0!</v>
      </c>
      <c r="AJ34" s="46" t="e">
        <f t="shared" ref="AJ34:AJ65" ca="1" si="44">AVERAGE(INDIRECT(CONCATENATE(W34)))</f>
        <v>#DIV/0!</v>
      </c>
      <c r="AK34" s="46" t="e">
        <f t="shared" ref="AK34:AK65" ca="1" si="45">AVERAGE(INDIRECT(CONCATENATE(Y34)))</f>
        <v>#DIV/0!</v>
      </c>
      <c r="AL34" s="46">
        <f t="shared" ref="AL34:AL65" ca="1" si="46">COUNTIF(INDIRECT(CONCATENATE(AA34)),"&gt;0")</f>
        <v>0</v>
      </c>
      <c r="AM34" s="46" t="e">
        <f t="shared" ref="AM34:AM65" ca="1" si="47">AVERAGE(INDIRECT(CONCATENATE(AA34)))</f>
        <v>#DIV/0!</v>
      </c>
      <c r="AN34" s="28">
        <f t="shared" ref="AN34:AN65" ca="1" si="48">SUM(INDIRECT(CONCATENATE(AA34)))</f>
        <v>0</v>
      </c>
    </row>
    <row r="35" spans="1:40" ht="14.4" x14ac:dyDescent="0.3">
      <c r="A35" s="23" t="s">
        <v>48</v>
      </c>
      <c r="B35" s="29">
        <v>43148</v>
      </c>
      <c r="C35" s="30" t="s">
        <v>6</v>
      </c>
      <c r="D35" s="31">
        <v>5</v>
      </c>
      <c r="E35" s="31">
        <v>1</v>
      </c>
      <c r="F35" s="32"/>
      <c r="G35" s="33">
        <v>0</v>
      </c>
      <c r="I35" s="31">
        <v>26</v>
      </c>
      <c r="J35" s="31">
        <v>8</v>
      </c>
      <c r="K35" s="31">
        <v>16</v>
      </c>
      <c r="L35" s="28">
        <v>50</v>
      </c>
      <c r="M35" s="28">
        <f t="shared" ref="M35:M66" si="49">M34+12</f>
        <v>400</v>
      </c>
      <c r="N35" s="28" t="str">
        <f t="shared" si="28"/>
        <v>'Data'!OJ$3:OJ$70</v>
      </c>
      <c r="O35" s="28">
        <f t="shared" ref="O35:O66" si="50">O34+12</f>
        <v>401</v>
      </c>
      <c r="P35" s="28" t="str">
        <f t="shared" si="29"/>
        <v>'Data'!OK$94</v>
      </c>
      <c r="Q35" s="28">
        <f t="shared" ref="Q35:Q66" si="51">Q34+12</f>
        <v>401</v>
      </c>
      <c r="R35" s="28" t="str">
        <f t="shared" si="30"/>
        <v>'Data'!OK$3:OK$70</v>
      </c>
      <c r="S35" s="28" t="str">
        <f t="shared" si="31"/>
        <v>'Data'!OK$72:OK$92</v>
      </c>
      <c r="T35" s="28">
        <f t="shared" ref="T35:T66" si="52">T34+12</f>
        <v>402</v>
      </c>
      <c r="U35" s="28" t="str">
        <f t="shared" si="32"/>
        <v>'Data'!OL$3:OL$70</v>
      </c>
      <c r="V35" s="28">
        <f t="shared" ref="V35:V66" si="53">V34+12</f>
        <v>403</v>
      </c>
      <c r="W35" s="28" t="str">
        <f t="shared" si="33"/>
        <v>'Data'!OM$3:OM$70</v>
      </c>
      <c r="X35" s="28">
        <f t="shared" ref="X35:X66" si="54">X34+12</f>
        <v>404</v>
      </c>
      <c r="Y35" s="28" t="str">
        <f t="shared" si="34"/>
        <v>'Data'!ON$3:ON$70</v>
      </c>
      <c r="Z35" s="28">
        <f t="shared" ref="Z35:Z66" si="55">Z34+12</f>
        <v>406</v>
      </c>
      <c r="AA35" s="28" t="str">
        <f t="shared" si="35"/>
        <v>'Data'!OP$3:OP$70</v>
      </c>
      <c r="AB35" s="28">
        <f t="shared" ca="1" si="36"/>
        <v>0</v>
      </c>
      <c r="AC35" s="28">
        <f t="shared" ca="1" si="37"/>
        <v>0</v>
      </c>
      <c r="AD35" s="45">
        <f t="shared" ca="1" si="38"/>
        <v>0</v>
      </c>
      <c r="AE35" s="46" t="e">
        <f t="shared" ca="1" si="39"/>
        <v>#DIV/0!</v>
      </c>
      <c r="AF35" s="46">
        <f t="shared" ca="1" si="40"/>
        <v>0</v>
      </c>
      <c r="AG35" s="46">
        <f t="shared" ca="1" si="41"/>
        <v>0</v>
      </c>
      <c r="AH35" s="46" t="e">
        <f t="shared" ca="1" si="42"/>
        <v>#DIV/0!</v>
      </c>
      <c r="AI35" s="46" t="e">
        <f t="shared" ca="1" si="43"/>
        <v>#DIV/0!</v>
      </c>
      <c r="AJ35" s="46" t="e">
        <f t="shared" ca="1" si="44"/>
        <v>#DIV/0!</v>
      </c>
      <c r="AK35" s="46" t="e">
        <f t="shared" ca="1" si="45"/>
        <v>#DIV/0!</v>
      </c>
      <c r="AL35" s="46">
        <f t="shared" ca="1" si="46"/>
        <v>0</v>
      </c>
      <c r="AM35" s="46" t="e">
        <f t="shared" ca="1" si="47"/>
        <v>#DIV/0!</v>
      </c>
      <c r="AN35" s="28">
        <f t="shared" ca="1" si="48"/>
        <v>0</v>
      </c>
    </row>
    <row r="36" spans="1:40" ht="14.4" x14ac:dyDescent="0.3">
      <c r="A36" s="23" t="s">
        <v>49</v>
      </c>
      <c r="B36" s="29">
        <v>43148</v>
      </c>
      <c r="C36" s="30" t="s">
        <v>6</v>
      </c>
      <c r="D36" s="31">
        <v>5</v>
      </c>
      <c r="E36" s="31">
        <v>1</v>
      </c>
      <c r="F36" s="32"/>
      <c r="G36" s="33">
        <v>0</v>
      </c>
      <c r="I36" s="31">
        <v>30</v>
      </c>
      <c r="J36" s="31">
        <v>5</v>
      </c>
      <c r="K36" s="31">
        <v>16</v>
      </c>
      <c r="L36" s="28">
        <v>51</v>
      </c>
      <c r="M36" s="28">
        <f t="shared" si="49"/>
        <v>412</v>
      </c>
      <c r="N36" s="28" t="str">
        <f t="shared" si="28"/>
        <v>'Data'!OV$3:OV$70</v>
      </c>
      <c r="O36" s="28">
        <f t="shared" si="50"/>
        <v>413</v>
      </c>
      <c r="P36" s="28" t="str">
        <f t="shared" si="29"/>
        <v>'Data'!OW$94</v>
      </c>
      <c r="Q36" s="28">
        <f t="shared" si="51"/>
        <v>413</v>
      </c>
      <c r="R36" s="28" t="str">
        <f t="shared" si="30"/>
        <v>'Data'!OW$3:OW$70</v>
      </c>
      <c r="S36" s="28" t="str">
        <f t="shared" si="31"/>
        <v>'Data'!OW$72:OW$92</v>
      </c>
      <c r="T36" s="28">
        <f t="shared" si="52"/>
        <v>414</v>
      </c>
      <c r="U36" s="28" t="str">
        <f t="shared" si="32"/>
        <v>'Data'!OX$3:OX$70</v>
      </c>
      <c r="V36" s="28">
        <f t="shared" si="53"/>
        <v>415</v>
      </c>
      <c r="W36" s="28" t="str">
        <f t="shared" si="33"/>
        <v>'Data'!OY$3:OY$70</v>
      </c>
      <c r="X36" s="28">
        <f t="shared" si="54"/>
        <v>416</v>
      </c>
      <c r="Y36" s="28" t="str">
        <f t="shared" si="34"/>
        <v>'Data'!OZ$3:OZ$70</v>
      </c>
      <c r="Z36" s="28">
        <f t="shared" si="55"/>
        <v>418</v>
      </c>
      <c r="AA36" s="28" t="str">
        <f t="shared" si="35"/>
        <v>'Data'!PB$3:PB$70</v>
      </c>
      <c r="AB36" s="28">
        <f t="shared" ca="1" si="36"/>
        <v>0</v>
      </c>
      <c r="AC36" s="28">
        <f t="shared" ca="1" si="37"/>
        <v>0</v>
      </c>
      <c r="AD36" s="45">
        <f t="shared" ca="1" si="38"/>
        <v>0</v>
      </c>
      <c r="AE36" s="46" t="e">
        <f t="shared" ca="1" si="39"/>
        <v>#DIV/0!</v>
      </c>
      <c r="AF36" s="46">
        <f t="shared" ca="1" si="40"/>
        <v>0</v>
      </c>
      <c r="AG36" s="46">
        <f t="shared" ca="1" si="41"/>
        <v>0</v>
      </c>
      <c r="AH36" s="46" t="e">
        <f t="shared" ca="1" si="42"/>
        <v>#DIV/0!</v>
      </c>
      <c r="AI36" s="46" t="e">
        <f t="shared" ca="1" si="43"/>
        <v>#DIV/0!</v>
      </c>
      <c r="AJ36" s="46" t="e">
        <f t="shared" ca="1" si="44"/>
        <v>#DIV/0!</v>
      </c>
      <c r="AK36" s="46" t="e">
        <f t="shared" ca="1" si="45"/>
        <v>#DIV/0!</v>
      </c>
      <c r="AL36" s="46">
        <f t="shared" ca="1" si="46"/>
        <v>0</v>
      </c>
      <c r="AM36" s="46" t="e">
        <f t="shared" ca="1" si="47"/>
        <v>#DIV/0!</v>
      </c>
      <c r="AN36" s="28">
        <f t="shared" ca="1" si="48"/>
        <v>0</v>
      </c>
    </row>
    <row r="37" spans="1:40" ht="14.4" x14ac:dyDescent="0.3">
      <c r="A37" s="23" t="s">
        <v>50</v>
      </c>
      <c r="B37" s="29">
        <v>43150</v>
      </c>
      <c r="C37" s="30" t="s">
        <v>6</v>
      </c>
      <c r="D37" s="31">
        <v>1</v>
      </c>
      <c r="E37" s="31">
        <v>1</v>
      </c>
      <c r="F37" s="32"/>
      <c r="G37" s="33">
        <v>0</v>
      </c>
      <c r="I37" s="31">
        <v>13</v>
      </c>
      <c r="J37" s="31">
        <v>12</v>
      </c>
      <c r="K37" s="31">
        <v>17</v>
      </c>
      <c r="L37" s="28">
        <v>42</v>
      </c>
      <c r="M37" s="28">
        <f t="shared" si="49"/>
        <v>424</v>
      </c>
      <c r="N37" s="28" t="str">
        <f t="shared" si="28"/>
        <v>'Data'!PH$3:PH$70</v>
      </c>
      <c r="O37" s="28">
        <f t="shared" si="50"/>
        <v>425</v>
      </c>
      <c r="P37" s="28" t="str">
        <f t="shared" si="29"/>
        <v>'Data'!PI$94</v>
      </c>
      <c r="Q37" s="28">
        <f t="shared" si="51"/>
        <v>425</v>
      </c>
      <c r="R37" s="28" t="str">
        <f t="shared" si="30"/>
        <v>'Data'!PI$3:PI$70</v>
      </c>
      <c r="S37" s="28" t="str">
        <f t="shared" si="31"/>
        <v>'Data'!PI$72:PI$92</v>
      </c>
      <c r="T37" s="28">
        <f t="shared" si="52"/>
        <v>426</v>
      </c>
      <c r="U37" s="28" t="str">
        <f t="shared" si="32"/>
        <v>'Data'!PJ$3:PJ$70</v>
      </c>
      <c r="V37" s="28">
        <f t="shared" si="53"/>
        <v>427</v>
      </c>
      <c r="W37" s="28" t="str">
        <f t="shared" si="33"/>
        <v>'Data'!PK$3:PK$70</v>
      </c>
      <c r="X37" s="28">
        <f t="shared" si="54"/>
        <v>428</v>
      </c>
      <c r="Y37" s="28" t="str">
        <f t="shared" si="34"/>
        <v>'Data'!PL$3:PL$70</v>
      </c>
      <c r="Z37" s="28">
        <f t="shared" si="55"/>
        <v>430</v>
      </c>
      <c r="AA37" s="28" t="str">
        <f t="shared" si="35"/>
        <v>'Data'!PN$3:PN$70</v>
      </c>
      <c r="AB37" s="28">
        <f t="shared" ca="1" si="36"/>
        <v>0</v>
      </c>
      <c r="AC37" s="28">
        <f t="shared" ca="1" si="37"/>
        <v>0</v>
      </c>
      <c r="AD37" s="45">
        <f t="shared" ca="1" si="38"/>
        <v>0</v>
      </c>
      <c r="AE37" s="46" t="e">
        <f t="shared" ca="1" si="39"/>
        <v>#DIV/0!</v>
      </c>
      <c r="AF37" s="46">
        <f t="shared" ca="1" si="40"/>
        <v>0</v>
      </c>
      <c r="AG37" s="46">
        <f t="shared" ca="1" si="41"/>
        <v>0</v>
      </c>
      <c r="AH37" s="46" t="e">
        <f t="shared" ca="1" si="42"/>
        <v>#DIV/0!</v>
      </c>
      <c r="AI37" s="46" t="e">
        <f t="shared" ca="1" si="43"/>
        <v>#DIV/0!</v>
      </c>
      <c r="AJ37" s="46" t="e">
        <f t="shared" ca="1" si="44"/>
        <v>#DIV/0!</v>
      </c>
      <c r="AK37" s="46" t="e">
        <f t="shared" ca="1" si="45"/>
        <v>#DIV/0!</v>
      </c>
      <c r="AL37" s="46">
        <f t="shared" ca="1" si="46"/>
        <v>0</v>
      </c>
      <c r="AM37" s="46" t="e">
        <f t="shared" ca="1" si="47"/>
        <v>#DIV/0!</v>
      </c>
      <c r="AN37" s="28">
        <f t="shared" ca="1" si="48"/>
        <v>0</v>
      </c>
    </row>
    <row r="38" spans="1:40" ht="14.4" x14ac:dyDescent="0.3">
      <c r="A38" s="23" t="s">
        <v>51</v>
      </c>
      <c r="B38" s="29">
        <v>43151</v>
      </c>
      <c r="C38" s="30" t="s">
        <v>6</v>
      </c>
      <c r="D38" s="31">
        <v>5</v>
      </c>
      <c r="E38" s="31">
        <v>1</v>
      </c>
      <c r="F38" s="32"/>
      <c r="G38" s="33">
        <v>0</v>
      </c>
      <c r="H38" s="31" t="s">
        <v>18</v>
      </c>
      <c r="I38" s="31">
        <v>23</v>
      </c>
      <c r="J38" s="31">
        <v>9</v>
      </c>
      <c r="K38" s="31">
        <v>12</v>
      </c>
      <c r="L38" s="28">
        <v>44</v>
      </c>
      <c r="M38" s="28">
        <f t="shared" si="49"/>
        <v>436</v>
      </c>
      <c r="N38" s="28" t="str">
        <f t="shared" si="28"/>
        <v>'Data'!PT$3:PT$70</v>
      </c>
      <c r="O38" s="28">
        <f t="shared" si="50"/>
        <v>437</v>
      </c>
      <c r="P38" s="28" t="str">
        <f t="shared" si="29"/>
        <v>'Data'!PU$94</v>
      </c>
      <c r="Q38" s="28">
        <f t="shared" si="51"/>
        <v>437</v>
      </c>
      <c r="R38" s="28" t="str">
        <f t="shared" si="30"/>
        <v>'Data'!PU$3:PU$70</v>
      </c>
      <c r="S38" s="28" t="str">
        <f t="shared" si="31"/>
        <v>'Data'!PU$72:PU$92</v>
      </c>
      <c r="T38" s="28">
        <f t="shared" si="52"/>
        <v>438</v>
      </c>
      <c r="U38" s="28" t="str">
        <f t="shared" si="32"/>
        <v>'Data'!PV$3:PV$70</v>
      </c>
      <c r="V38" s="28">
        <f t="shared" si="53"/>
        <v>439</v>
      </c>
      <c r="W38" s="28" t="str">
        <f t="shared" si="33"/>
        <v>'Data'!PW$3:PW$70</v>
      </c>
      <c r="X38" s="28">
        <f t="shared" si="54"/>
        <v>440</v>
      </c>
      <c r="Y38" s="28" t="str">
        <f t="shared" si="34"/>
        <v>'Data'!PX$3:PX$70</v>
      </c>
      <c r="Z38" s="28">
        <f t="shared" si="55"/>
        <v>442</v>
      </c>
      <c r="AA38" s="28" t="str">
        <f t="shared" si="35"/>
        <v>'Data'!PZ$3:PZ$70</v>
      </c>
      <c r="AB38" s="28">
        <f t="shared" ca="1" si="36"/>
        <v>0</v>
      </c>
      <c r="AC38" s="28">
        <f t="shared" ca="1" si="37"/>
        <v>0</v>
      </c>
      <c r="AD38" s="45">
        <f t="shared" ca="1" si="38"/>
        <v>0</v>
      </c>
      <c r="AE38" s="46" t="e">
        <f t="shared" ca="1" si="39"/>
        <v>#DIV/0!</v>
      </c>
      <c r="AF38" s="46">
        <f t="shared" ca="1" si="40"/>
        <v>0</v>
      </c>
      <c r="AG38" s="46">
        <f t="shared" ca="1" si="41"/>
        <v>0</v>
      </c>
      <c r="AH38" s="46" t="e">
        <f t="shared" ca="1" si="42"/>
        <v>#DIV/0!</v>
      </c>
      <c r="AI38" s="46" t="e">
        <f t="shared" ca="1" si="43"/>
        <v>#DIV/0!</v>
      </c>
      <c r="AJ38" s="46" t="e">
        <f t="shared" ca="1" si="44"/>
        <v>#DIV/0!</v>
      </c>
      <c r="AK38" s="46" t="e">
        <f t="shared" ca="1" si="45"/>
        <v>#DIV/0!</v>
      </c>
      <c r="AL38" s="46">
        <f t="shared" ca="1" si="46"/>
        <v>0</v>
      </c>
      <c r="AM38" s="46" t="e">
        <f t="shared" ca="1" si="47"/>
        <v>#DIV/0!</v>
      </c>
      <c r="AN38" s="28">
        <f t="shared" ca="1" si="48"/>
        <v>0</v>
      </c>
    </row>
    <row r="39" spans="1:40" ht="14.4" x14ac:dyDescent="0.3">
      <c r="A39" s="23" t="s">
        <v>52</v>
      </c>
      <c r="B39" s="29">
        <v>43151</v>
      </c>
      <c r="C39" s="30" t="s">
        <v>6</v>
      </c>
      <c r="D39" s="31">
        <v>5</v>
      </c>
      <c r="E39" s="31">
        <v>1</v>
      </c>
      <c r="F39" s="32"/>
      <c r="G39" s="33">
        <v>0</v>
      </c>
      <c r="I39" s="31">
        <v>32</v>
      </c>
      <c r="J39" s="31">
        <v>9</v>
      </c>
      <c r="K39" s="31">
        <v>12</v>
      </c>
      <c r="L39" s="28">
        <v>53</v>
      </c>
      <c r="M39" s="28">
        <f t="shared" si="49"/>
        <v>448</v>
      </c>
      <c r="N39" s="28" t="str">
        <f t="shared" si="28"/>
        <v>'Data'!QF$3:QF$70</v>
      </c>
      <c r="O39" s="28">
        <f t="shared" si="50"/>
        <v>449</v>
      </c>
      <c r="P39" s="28" t="str">
        <f t="shared" si="29"/>
        <v>'Data'!QG$94</v>
      </c>
      <c r="Q39" s="28">
        <f t="shared" si="51"/>
        <v>449</v>
      </c>
      <c r="R39" s="28" t="str">
        <f t="shared" si="30"/>
        <v>'Data'!QG$3:QG$70</v>
      </c>
      <c r="S39" s="28" t="str">
        <f t="shared" si="31"/>
        <v>'Data'!QG$72:QG$92</v>
      </c>
      <c r="T39" s="28">
        <f t="shared" si="52"/>
        <v>450</v>
      </c>
      <c r="U39" s="28" t="str">
        <f t="shared" si="32"/>
        <v>'Data'!QH$3:QH$70</v>
      </c>
      <c r="V39" s="28">
        <f t="shared" si="53"/>
        <v>451</v>
      </c>
      <c r="W39" s="28" t="str">
        <f t="shared" si="33"/>
        <v>'Data'!QI$3:QI$70</v>
      </c>
      <c r="X39" s="28">
        <f t="shared" si="54"/>
        <v>452</v>
      </c>
      <c r="Y39" s="28" t="str">
        <f t="shared" si="34"/>
        <v>'Data'!QJ$3:QJ$70</v>
      </c>
      <c r="Z39" s="28">
        <f t="shared" si="55"/>
        <v>454</v>
      </c>
      <c r="AA39" s="28" t="str">
        <f t="shared" si="35"/>
        <v>'Data'!QL$3:QL$70</v>
      </c>
      <c r="AB39" s="28">
        <f t="shared" ca="1" si="36"/>
        <v>0</v>
      </c>
      <c r="AC39" s="28">
        <f t="shared" ca="1" si="37"/>
        <v>0</v>
      </c>
      <c r="AD39" s="45">
        <f t="shared" ca="1" si="38"/>
        <v>0</v>
      </c>
      <c r="AE39" s="46" t="e">
        <f t="shared" ca="1" si="39"/>
        <v>#DIV/0!</v>
      </c>
      <c r="AF39" s="46">
        <f t="shared" ca="1" si="40"/>
        <v>0</v>
      </c>
      <c r="AG39" s="46">
        <f t="shared" ca="1" si="41"/>
        <v>0</v>
      </c>
      <c r="AH39" s="46" t="e">
        <f t="shared" ca="1" si="42"/>
        <v>#DIV/0!</v>
      </c>
      <c r="AI39" s="46" t="e">
        <f t="shared" ca="1" si="43"/>
        <v>#DIV/0!</v>
      </c>
      <c r="AJ39" s="46" t="e">
        <f t="shared" ca="1" si="44"/>
        <v>#DIV/0!</v>
      </c>
      <c r="AK39" s="46" t="e">
        <f t="shared" ca="1" si="45"/>
        <v>#DIV/0!</v>
      </c>
      <c r="AL39" s="46">
        <f t="shared" ca="1" si="46"/>
        <v>0</v>
      </c>
      <c r="AM39" s="46" t="e">
        <f t="shared" ca="1" si="47"/>
        <v>#DIV/0!</v>
      </c>
      <c r="AN39" s="28">
        <f t="shared" ca="1" si="48"/>
        <v>0</v>
      </c>
    </row>
    <row r="40" spans="1:40" ht="14.4" x14ac:dyDescent="0.3">
      <c r="A40" s="23" t="s">
        <v>53</v>
      </c>
      <c r="B40" s="29">
        <v>43151</v>
      </c>
      <c r="C40" s="30" t="s">
        <v>6</v>
      </c>
      <c r="D40" s="31">
        <v>5</v>
      </c>
      <c r="E40" s="31">
        <v>1</v>
      </c>
      <c r="F40" s="32"/>
      <c r="G40" s="33">
        <v>0</v>
      </c>
      <c r="I40" s="31">
        <v>28</v>
      </c>
      <c r="J40" s="31">
        <v>12</v>
      </c>
      <c r="K40" s="31">
        <v>7</v>
      </c>
      <c r="L40" s="28">
        <v>47</v>
      </c>
      <c r="M40" s="28">
        <f t="shared" si="49"/>
        <v>460</v>
      </c>
      <c r="N40" s="28" t="str">
        <f t="shared" si="28"/>
        <v>'Data'!QR$3:QR$70</v>
      </c>
      <c r="O40" s="28">
        <f t="shared" si="50"/>
        <v>461</v>
      </c>
      <c r="P40" s="28" t="str">
        <f t="shared" si="29"/>
        <v>'Data'!QS$94</v>
      </c>
      <c r="Q40" s="28">
        <f t="shared" si="51"/>
        <v>461</v>
      </c>
      <c r="R40" s="28" t="str">
        <f t="shared" si="30"/>
        <v>'Data'!QS$3:QS$70</v>
      </c>
      <c r="S40" s="28" t="str">
        <f t="shared" si="31"/>
        <v>'Data'!QS$72:QS$92</v>
      </c>
      <c r="T40" s="28">
        <f t="shared" si="52"/>
        <v>462</v>
      </c>
      <c r="U40" s="28" t="str">
        <f t="shared" si="32"/>
        <v>'Data'!QT$3:QT$70</v>
      </c>
      <c r="V40" s="28">
        <f t="shared" si="53"/>
        <v>463</v>
      </c>
      <c r="W40" s="28" t="str">
        <f t="shared" si="33"/>
        <v>'Data'!QU$3:QU$70</v>
      </c>
      <c r="X40" s="28">
        <f t="shared" si="54"/>
        <v>464</v>
      </c>
      <c r="Y40" s="28" t="str">
        <f t="shared" si="34"/>
        <v>'Data'!QV$3:QV$70</v>
      </c>
      <c r="Z40" s="28">
        <f t="shared" si="55"/>
        <v>466</v>
      </c>
      <c r="AA40" s="28" t="str">
        <f t="shared" si="35"/>
        <v>'Data'!QX$3:QX$70</v>
      </c>
      <c r="AB40" s="28">
        <f t="shared" ca="1" si="36"/>
        <v>0</v>
      </c>
      <c r="AC40" s="28">
        <f t="shared" ca="1" si="37"/>
        <v>0</v>
      </c>
      <c r="AD40" s="45">
        <f t="shared" ca="1" si="38"/>
        <v>0</v>
      </c>
      <c r="AE40" s="46" t="e">
        <f t="shared" ca="1" si="39"/>
        <v>#DIV/0!</v>
      </c>
      <c r="AF40" s="46">
        <f t="shared" ca="1" si="40"/>
        <v>0</v>
      </c>
      <c r="AG40" s="46">
        <f t="shared" ca="1" si="41"/>
        <v>0</v>
      </c>
      <c r="AH40" s="46" t="e">
        <f t="shared" ca="1" si="42"/>
        <v>#DIV/0!</v>
      </c>
      <c r="AI40" s="46" t="e">
        <f t="shared" ca="1" si="43"/>
        <v>#DIV/0!</v>
      </c>
      <c r="AJ40" s="46" t="e">
        <f t="shared" ca="1" si="44"/>
        <v>#DIV/0!</v>
      </c>
      <c r="AK40" s="46" t="e">
        <f t="shared" ca="1" si="45"/>
        <v>#DIV/0!</v>
      </c>
      <c r="AL40" s="46">
        <f t="shared" ca="1" si="46"/>
        <v>0</v>
      </c>
      <c r="AM40" s="46" t="e">
        <f t="shared" ca="1" si="47"/>
        <v>#DIV/0!</v>
      </c>
      <c r="AN40" s="28">
        <f t="shared" ca="1" si="48"/>
        <v>0</v>
      </c>
    </row>
    <row r="41" spans="1:40" ht="14.4" x14ac:dyDescent="0.3">
      <c r="A41" s="23" t="s">
        <v>54</v>
      </c>
      <c r="B41" s="29">
        <v>43152</v>
      </c>
      <c r="C41" s="30" t="s">
        <v>6</v>
      </c>
      <c r="D41" s="31">
        <v>5</v>
      </c>
      <c r="E41" s="31">
        <v>1</v>
      </c>
      <c r="F41" s="32"/>
      <c r="G41" s="33">
        <v>0</v>
      </c>
      <c r="I41" s="31">
        <v>27</v>
      </c>
      <c r="J41" s="31">
        <v>11</v>
      </c>
      <c r="K41" s="31">
        <v>14</v>
      </c>
      <c r="L41" s="28">
        <v>52</v>
      </c>
      <c r="M41" s="28">
        <f t="shared" si="49"/>
        <v>472</v>
      </c>
      <c r="N41" s="28" t="str">
        <f t="shared" si="28"/>
        <v>'Data'!RD$3:RD$70</v>
      </c>
      <c r="O41" s="28">
        <f t="shared" si="50"/>
        <v>473</v>
      </c>
      <c r="P41" s="28" t="str">
        <f t="shared" si="29"/>
        <v>'Data'!RE$94</v>
      </c>
      <c r="Q41" s="28">
        <f t="shared" si="51"/>
        <v>473</v>
      </c>
      <c r="R41" s="28" t="str">
        <f t="shared" si="30"/>
        <v>'Data'!RE$3:RE$70</v>
      </c>
      <c r="S41" s="28" t="str">
        <f t="shared" si="31"/>
        <v>'Data'!RE$72:RE$92</v>
      </c>
      <c r="T41" s="28">
        <f t="shared" si="52"/>
        <v>474</v>
      </c>
      <c r="U41" s="28" t="str">
        <f t="shared" si="32"/>
        <v>'Data'!RF$3:RF$70</v>
      </c>
      <c r="V41" s="28">
        <f t="shared" si="53"/>
        <v>475</v>
      </c>
      <c r="W41" s="28" t="str">
        <f t="shared" si="33"/>
        <v>'Data'!RG$3:RG$70</v>
      </c>
      <c r="X41" s="28">
        <f t="shared" si="54"/>
        <v>476</v>
      </c>
      <c r="Y41" s="28" t="str">
        <f t="shared" si="34"/>
        <v>'Data'!RH$3:RH$70</v>
      </c>
      <c r="Z41" s="28">
        <f t="shared" si="55"/>
        <v>478</v>
      </c>
      <c r="AA41" s="28" t="str">
        <f t="shared" si="35"/>
        <v>'Data'!RJ$3:RJ$70</v>
      </c>
      <c r="AB41" s="28">
        <f t="shared" ca="1" si="36"/>
        <v>0</v>
      </c>
      <c r="AC41" s="28">
        <f t="shared" ca="1" si="37"/>
        <v>0</v>
      </c>
      <c r="AD41" s="45">
        <f t="shared" ca="1" si="38"/>
        <v>0</v>
      </c>
      <c r="AE41" s="46" t="e">
        <f t="shared" ca="1" si="39"/>
        <v>#DIV/0!</v>
      </c>
      <c r="AF41" s="46">
        <f t="shared" ca="1" si="40"/>
        <v>0</v>
      </c>
      <c r="AG41" s="46">
        <f t="shared" ca="1" si="41"/>
        <v>0</v>
      </c>
      <c r="AH41" s="46" t="e">
        <f t="shared" ca="1" si="42"/>
        <v>#DIV/0!</v>
      </c>
      <c r="AI41" s="46" t="e">
        <f t="shared" ca="1" si="43"/>
        <v>#DIV/0!</v>
      </c>
      <c r="AJ41" s="46" t="e">
        <f t="shared" ca="1" si="44"/>
        <v>#DIV/0!</v>
      </c>
      <c r="AK41" s="46" t="e">
        <f t="shared" ca="1" si="45"/>
        <v>#DIV/0!</v>
      </c>
      <c r="AL41" s="46">
        <f t="shared" ca="1" si="46"/>
        <v>0</v>
      </c>
      <c r="AM41" s="46" t="e">
        <f t="shared" ca="1" si="47"/>
        <v>#DIV/0!</v>
      </c>
      <c r="AN41" s="28">
        <f t="shared" ca="1" si="48"/>
        <v>0</v>
      </c>
    </row>
    <row r="42" spans="1:40" ht="14.4" x14ac:dyDescent="0.3">
      <c r="A42" s="23" t="s">
        <v>55</v>
      </c>
      <c r="B42" s="29">
        <v>43152</v>
      </c>
      <c r="C42" s="30" t="s">
        <v>6</v>
      </c>
      <c r="D42" s="31">
        <v>5</v>
      </c>
      <c r="E42" s="31">
        <v>1</v>
      </c>
      <c r="F42" s="32"/>
      <c r="G42" s="33">
        <v>0</v>
      </c>
      <c r="I42" s="31">
        <v>33</v>
      </c>
      <c r="J42" s="31">
        <v>4</v>
      </c>
      <c r="K42" s="31">
        <v>22</v>
      </c>
      <c r="L42" s="28">
        <v>59</v>
      </c>
      <c r="M42" s="28">
        <f t="shared" si="49"/>
        <v>484</v>
      </c>
      <c r="N42" s="28" t="str">
        <f t="shared" si="28"/>
        <v>'Data'!RP$3:RP$70</v>
      </c>
      <c r="O42" s="28">
        <f t="shared" si="50"/>
        <v>485</v>
      </c>
      <c r="P42" s="28" t="str">
        <f t="shared" si="29"/>
        <v>'Data'!RQ$94</v>
      </c>
      <c r="Q42" s="28">
        <f t="shared" si="51"/>
        <v>485</v>
      </c>
      <c r="R42" s="28" t="str">
        <f t="shared" si="30"/>
        <v>'Data'!RQ$3:RQ$70</v>
      </c>
      <c r="S42" s="28" t="str">
        <f t="shared" si="31"/>
        <v>'Data'!RQ$72:RQ$92</v>
      </c>
      <c r="T42" s="28">
        <f t="shared" si="52"/>
        <v>486</v>
      </c>
      <c r="U42" s="28" t="str">
        <f t="shared" si="32"/>
        <v>'Data'!RR$3:RR$70</v>
      </c>
      <c r="V42" s="28">
        <f t="shared" si="53"/>
        <v>487</v>
      </c>
      <c r="W42" s="28" t="str">
        <f t="shared" si="33"/>
        <v>'Data'!RS$3:RS$70</v>
      </c>
      <c r="X42" s="28">
        <f t="shared" si="54"/>
        <v>488</v>
      </c>
      <c r="Y42" s="28" t="str">
        <f t="shared" si="34"/>
        <v>'Data'!RT$3:RT$70</v>
      </c>
      <c r="Z42" s="28">
        <f t="shared" si="55"/>
        <v>490</v>
      </c>
      <c r="AA42" s="28" t="str">
        <f t="shared" si="35"/>
        <v>'Data'!RV$3:RV$70</v>
      </c>
      <c r="AB42" s="28">
        <f t="shared" ca="1" si="36"/>
        <v>0</v>
      </c>
      <c r="AC42" s="28">
        <f t="shared" ca="1" si="37"/>
        <v>0</v>
      </c>
      <c r="AD42" s="45">
        <f t="shared" ca="1" si="38"/>
        <v>0</v>
      </c>
      <c r="AE42" s="46" t="e">
        <f t="shared" ca="1" si="39"/>
        <v>#DIV/0!</v>
      </c>
      <c r="AF42" s="46">
        <f t="shared" ca="1" si="40"/>
        <v>0</v>
      </c>
      <c r="AG42" s="46">
        <f t="shared" ca="1" si="41"/>
        <v>0</v>
      </c>
      <c r="AH42" s="46" t="e">
        <f t="shared" ca="1" si="42"/>
        <v>#DIV/0!</v>
      </c>
      <c r="AI42" s="46" t="e">
        <f t="shared" ca="1" si="43"/>
        <v>#DIV/0!</v>
      </c>
      <c r="AJ42" s="46" t="e">
        <f t="shared" ca="1" si="44"/>
        <v>#DIV/0!</v>
      </c>
      <c r="AK42" s="46" t="e">
        <f t="shared" ca="1" si="45"/>
        <v>#DIV/0!</v>
      </c>
      <c r="AL42" s="46">
        <f t="shared" ca="1" si="46"/>
        <v>0</v>
      </c>
      <c r="AM42" s="46" t="e">
        <f t="shared" ca="1" si="47"/>
        <v>#DIV/0!</v>
      </c>
      <c r="AN42" s="28">
        <f t="shared" ca="1" si="48"/>
        <v>0</v>
      </c>
    </row>
    <row r="43" spans="1:40" ht="14.4" x14ac:dyDescent="0.3">
      <c r="A43" s="23" t="s">
        <v>56</v>
      </c>
      <c r="B43" s="29">
        <v>43152</v>
      </c>
      <c r="C43" s="30" t="s">
        <v>6</v>
      </c>
      <c r="D43" s="31">
        <v>5</v>
      </c>
      <c r="E43" s="31">
        <v>1</v>
      </c>
      <c r="F43" s="32"/>
      <c r="G43" s="33">
        <v>0</v>
      </c>
      <c r="I43" s="31">
        <v>41</v>
      </c>
      <c r="J43" s="31">
        <v>5</v>
      </c>
      <c r="K43" s="31">
        <v>23</v>
      </c>
      <c r="L43" s="28">
        <v>69</v>
      </c>
      <c r="M43" s="28">
        <f t="shared" si="49"/>
        <v>496</v>
      </c>
      <c r="N43" s="28" t="str">
        <f t="shared" si="28"/>
        <v>'Data'!SB$3:SB$70</v>
      </c>
      <c r="O43" s="28">
        <f t="shared" si="50"/>
        <v>497</v>
      </c>
      <c r="P43" s="28" t="str">
        <f t="shared" si="29"/>
        <v>'Data'!SC$94</v>
      </c>
      <c r="Q43" s="28">
        <f t="shared" si="51"/>
        <v>497</v>
      </c>
      <c r="R43" s="28" t="str">
        <f t="shared" si="30"/>
        <v>'Data'!SC$3:SC$70</v>
      </c>
      <c r="S43" s="28" t="str">
        <f t="shared" si="31"/>
        <v>'Data'!SC$72:SC$92</v>
      </c>
      <c r="T43" s="28">
        <f t="shared" si="52"/>
        <v>498</v>
      </c>
      <c r="U43" s="28" t="str">
        <f t="shared" si="32"/>
        <v>'Data'!SD$3:SD$70</v>
      </c>
      <c r="V43" s="28">
        <f t="shared" si="53"/>
        <v>499</v>
      </c>
      <c r="W43" s="28" t="str">
        <f t="shared" si="33"/>
        <v>'Data'!SE$3:SE$70</v>
      </c>
      <c r="X43" s="28">
        <f t="shared" si="54"/>
        <v>500</v>
      </c>
      <c r="Y43" s="28" t="str">
        <f t="shared" si="34"/>
        <v>'Data'!SF$3:SF$70</v>
      </c>
      <c r="Z43" s="28">
        <f t="shared" si="55"/>
        <v>502</v>
      </c>
      <c r="AA43" s="28" t="str">
        <f t="shared" si="35"/>
        <v>'Data'!SH$3:SH$70</v>
      </c>
      <c r="AB43" s="28">
        <f t="shared" ca="1" si="36"/>
        <v>0</v>
      </c>
      <c r="AC43" s="28">
        <f t="shared" ca="1" si="37"/>
        <v>0</v>
      </c>
      <c r="AD43" s="45">
        <f t="shared" ca="1" si="38"/>
        <v>0</v>
      </c>
      <c r="AE43" s="46" t="e">
        <f t="shared" ca="1" si="39"/>
        <v>#DIV/0!</v>
      </c>
      <c r="AF43" s="46">
        <f t="shared" ca="1" si="40"/>
        <v>0</v>
      </c>
      <c r="AG43" s="46">
        <f t="shared" ca="1" si="41"/>
        <v>0</v>
      </c>
      <c r="AH43" s="46" t="e">
        <f t="shared" ca="1" si="42"/>
        <v>#DIV/0!</v>
      </c>
      <c r="AI43" s="46" t="e">
        <f t="shared" ca="1" si="43"/>
        <v>#DIV/0!</v>
      </c>
      <c r="AJ43" s="46" t="e">
        <f t="shared" ca="1" si="44"/>
        <v>#DIV/0!</v>
      </c>
      <c r="AK43" s="46" t="e">
        <f t="shared" ca="1" si="45"/>
        <v>#DIV/0!</v>
      </c>
      <c r="AL43" s="46">
        <f t="shared" ca="1" si="46"/>
        <v>0</v>
      </c>
      <c r="AM43" s="46" t="e">
        <f t="shared" ca="1" si="47"/>
        <v>#DIV/0!</v>
      </c>
      <c r="AN43" s="28">
        <f t="shared" ca="1" si="48"/>
        <v>0</v>
      </c>
    </row>
    <row r="44" spans="1:40" ht="14.4" x14ac:dyDescent="0.3">
      <c r="A44" s="23" t="s">
        <v>57</v>
      </c>
      <c r="B44" s="29">
        <v>43152</v>
      </c>
      <c r="C44" s="30" t="s">
        <v>6</v>
      </c>
      <c r="D44" s="31">
        <v>3</v>
      </c>
      <c r="E44" s="31">
        <v>1</v>
      </c>
      <c r="F44" s="32"/>
      <c r="G44" s="33">
        <v>0</v>
      </c>
      <c r="I44" s="31">
        <v>17</v>
      </c>
      <c r="J44" s="31">
        <v>3</v>
      </c>
      <c r="K44" s="31">
        <v>13</v>
      </c>
      <c r="L44" s="28">
        <v>33</v>
      </c>
      <c r="M44" s="28">
        <f t="shared" si="49"/>
        <v>508</v>
      </c>
      <c r="N44" s="28" t="str">
        <f t="shared" si="28"/>
        <v>'Data'!SN$3:SN$70</v>
      </c>
      <c r="O44" s="28">
        <f t="shared" si="50"/>
        <v>509</v>
      </c>
      <c r="P44" s="28" t="str">
        <f t="shared" si="29"/>
        <v>'Data'!SO$94</v>
      </c>
      <c r="Q44" s="28">
        <f t="shared" si="51"/>
        <v>509</v>
      </c>
      <c r="R44" s="28" t="str">
        <f t="shared" si="30"/>
        <v>'Data'!SO$3:SO$70</v>
      </c>
      <c r="S44" s="28" t="str">
        <f t="shared" si="31"/>
        <v>'Data'!SO$72:SO$92</v>
      </c>
      <c r="T44" s="28">
        <f t="shared" si="52"/>
        <v>510</v>
      </c>
      <c r="U44" s="28" t="str">
        <f t="shared" si="32"/>
        <v>'Data'!SP$3:SP$70</v>
      </c>
      <c r="V44" s="28">
        <f t="shared" si="53"/>
        <v>511</v>
      </c>
      <c r="W44" s="28" t="str">
        <f t="shared" si="33"/>
        <v>'Data'!SQ$3:SQ$70</v>
      </c>
      <c r="X44" s="28">
        <f t="shared" si="54"/>
        <v>512</v>
      </c>
      <c r="Y44" s="28" t="str">
        <f t="shared" si="34"/>
        <v>'Data'!SR$3:SR$70</v>
      </c>
      <c r="Z44" s="28">
        <f t="shared" si="55"/>
        <v>514</v>
      </c>
      <c r="AA44" s="28" t="str">
        <f t="shared" si="35"/>
        <v>'Data'!ST$3:ST$70</v>
      </c>
      <c r="AB44" s="28">
        <f t="shared" ca="1" si="36"/>
        <v>0</v>
      </c>
      <c r="AC44" s="28">
        <f t="shared" ca="1" si="37"/>
        <v>0</v>
      </c>
      <c r="AD44" s="45">
        <f t="shared" ca="1" si="38"/>
        <v>0</v>
      </c>
      <c r="AE44" s="46" t="e">
        <f t="shared" ca="1" si="39"/>
        <v>#DIV/0!</v>
      </c>
      <c r="AF44" s="46">
        <f t="shared" ca="1" si="40"/>
        <v>0</v>
      </c>
      <c r="AG44" s="46">
        <f t="shared" ca="1" si="41"/>
        <v>0</v>
      </c>
      <c r="AH44" s="46" t="e">
        <f t="shared" ca="1" si="42"/>
        <v>#DIV/0!</v>
      </c>
      <c r="AI44" s="46" t="e">
        <f t="shared" ca="1" si="43"/>
        <v>#DIV/0!</v>
      </c>
      <c r="AJ44" s="46" t="e">
        <f t="shared" ca="1" si="44"/>
        <v>#DIV/0!</v>
      </c>
      <c r="AK44" s="46" t="e">
        <f t="shared" ca="1" si="45"/>
        <v>#DIV/0!</v>
      </c>
      <c r="AL44" s="46">
        <f t="shared" ca="1" si="46"/>
        <v>0</v>
      </c>
      <c r="AM44" s="46" t="e">
        <f t="shared" ca="1" si="47"/>
        <v>#DIV/0!</v>
      </c>
      <c r="AN44" s="28">
        <f t="shared" ca="1" si="48"/>
        <v>0</v>
      </c>
    </row>
    <row r="45" spans="1:40" ht="14.4" x14ac:dyDescent="0.3">
      <c r="A45" s="23" t="s">
        <v>58</v>
      </c>
      <c r="B45" s="29">
        <v>43153</v>
      </c>
      <c r="C45" s="30" t="s">
        <v>6</v>
      </c>
      <c r="D45" s="31">
        <v>6</v>
      </c>
      <c r="E45" s="31">
        <v>1</v>
      </c>
      <c r="F45" s="32"/>
      <c r="G45" s="33">
        <v>0</v>
      </c>
      <c r="I45" s="31">
        <v>29</v>
      </c>
      <c r="J45" s="31">
        <v>4</v>
      </c>
      <c r="K45" s="31">
        <v>32</v>
      </c>
      <c r="L45" s="28">
        <v>65</v>
      </c>
      <c r="M45" s="28">
        <f t="shared" si="49"/>
        <v>520</v>
      </c>
      <c r="N45" s="28" t="str">
        <f t="shared" si="28"/>
        <v>'Data'!SZ$3:SZ$70</v>
      </c>
      <c r="O45" s="28">
        <f t="shared" si="50"/>
        <v>521</v>
      </c>
      <c r="P45" s="28" t="str">
        <f t="shared" si="29"/>
        <v>'Data'!TA$94</v>
      </c>
      <c r="Q45" s="28">
        <f t="shared" si="51"/>
        <v>521</v>
      </c>
      <c r="R45" s="28" t="str">
        <f t="shared" si="30"/>
        <v>'Data'!TA$3:TA$70</v>
      </c>
      <c r="S45" s="28" t="str">
        <f t="shared" si="31"/>
        <v>'Data'!TA$72:TA$92</v>
      </c>
      <c r="T45" s="28">
        <f t="shared" si="52"/>
        <v>522</v>
      </c>
      <c r="U45" s="28" t="str">
        <f t="shared" si="32"/>
        <v>'Data'!TB$3:TB$70</v>
      </c>
      <c r="V45" s="28">
        <f t="shared" si="53"/>
        <v>523</v>
      </c>
      <c r="W45" s="28" t="str">
        <f t="shared" si="33"/>
        <v>'Data'!TC$3:TC$70</v>
      </c>
      <c r="X45" s="28">
        <f t="shared" si="54"/>
        <v>524</v>
      </c>
      <c r="Y45" s="28" t="str">
        <f t="shared" si="34"/>
        <v>'Data'!TD$3:TD$70</v>
      </c>
      <c r="Z45" s="28">
        <f t="shared" si="55"/>
        <v>526</v>
      </c>
      <c r="AA45" s="28" t="str">
        <f t="shared" si="35"/>
        <v>'Data'!TF$3:TF$70</v>
      </c>
      <c r="AB45" s="28">
        <f t="shared" ca="1" si="36"/>
        <v>0</v>
      </c>
      <c r="AC45" s="28">
        <f t="shared" ca="1" si="37"/>
        <v>0</v>
      </c>
      <c r="AD45" s="45">
        <f t="shared" ca="1" si="38"/>
        <v>0</v>
      </c>
      <c r="AE45" s="46" t="e">
        <f t="shared" ca="1" si="39"/>
        <v>#DIV/0!</v>
      </c>
      <c r="AF45" s="46">
        <f t="shared" ca="1" si="40"/>
        <v>0</v>
      </c>
      <c r="AG45" s="46">
        <f t="shared" ca="1" si="41"/>
        <v>0</v>
      </c>
      <c r="AH45" s="46" t="e">
        <f t="shared" ca="1" si="42"/>
        <v>#DIV/0!</v>
      </c>
      <c r="AI45" s="46" t="e">
        <f t="shared" ca="1" si="43"/>
        <v>#DIV/0!</v>
      </c>
      <c r="AJ45" s="46" t="e">
        <f t="shared" ca="1" si="44"/>
        <v>#DIV/0!</v>
      </c>
      <c r="AK45" s="46" t="e">
        <f t="shared" ca="1" si="45"/>
        <v>#DIV/0!</v>
      </c>
      <c r="AL45" s="46">
        <f t="shared" ca="1" si="46"/>
        <v>0</v>
      </c>
      <c r="AM45" s="46" t="e">
        <f t="shared" ca="1" si="47"/>
        <v>#DIV/0!</v>
      </c>
      <c r="AN45" s="28">
        <f t="shared" ca="1" si="48"/>
        <v>0</v>
      </c>
    </row>
    <row r="46" spans="1:40" ht="14.4" x14ac:dyDescent="0.3">
      <c r="A46" s="23" t="s">
        <v>59</v>
      </c>
      <c r="B46" s="29">
        <v>43209</v>
      </c>
      <c r="C46" s="30" t="s">
        <v>60</v>
      </c>
      <c r="D46" s="31">
        <v>2</v>
      </c>
      <c r="E46" s="31" t="s">
        <v>573</v>
      </c>
      <c r="F46" s="32">
        <v>0.50069444444444444</v>
      </c>
      <c r="G46" s="33">
        <v>3.9583333333333304E-2</v>
      </c>
      <c r="H46" s="31" t="s">
        <v>61</v>
      </c>
      <c r="I46" s="31" t="s">
        <v>6</v>
      </c>
      <c r="J46" s="31" t="s">
        <v>6</v>
      </c>
      <c r="K46" s="31" t="s">
        <v>6</v>
      </c>
      <c r="L46" s="31" t="s">
        <v>6</v>
      </c>
      <c r="M46" s="28">
        <f t="shared" si="49"/>
        <v>532</v>
      </c>
      <c r="N46" s="28" t="str">
        <f t="shared" si="28"/>
        <v>'Data'!TL$3:TL$70</v>
      </c>
      <c r="O46" s="28">
        <f t="shared" si="50"/>
        <v>533</v>
      </c>
      <c r="P46" s="28" t="str">
        <f t="shared" si="29"/>
        <v>'Data'!TM$94</v>
      </c>
      <c r="Q46" s="28">
        <f t="shared" si="51"/>
        <v>533</v>
      </c>
      <c r="R46" s="28" t="str">
        <f t="shared" si="30"/>
        <v>'Data'!TM$3:TM$70</v>
      </c>
      <c r="S46" s="28" t="str">
        <f t="shared" si="31"/>
        <v>'Data'!TM$72:TM$92</v>
      </c>
      <c r="T46" s="28">
        <f t="shared" si="52"/>
        <v>534</v>
      </c>
      <c r="U46" s="28" t="str">
        <f t="shared" si="32"/>
        <v>'Data'!TN$3:TN$70</v>
      </c>
      <c r="V46" s="28">
        <f t="shared" si="53"/>
        <v>535</v>
      </c>
      <c r="W46" s="28" t="str">
        <f t="shared" si="33"/>
        <v>'Data'!TO$3:TO$70</v>
      </c>
      <c r="X46" s="28">
        <f t="shared" si="54"/>
        <v>536</v>
      </c>
      <c r="Y46" s="28" t="str">
        <f t="shared" si="34"/>
        <v>'Data'!TP$3:TP$70</v>
      </c>
      <c r="Z46" s="28">
        <f t="shared" si="55"/>
        <v>538</v>
      </c>
      <c r="AA46" s="28" t="str">
        <f t="shared" si="35"/>
        <v>'Data'!TR$3:TR$70</v>
      </c>
      <c r="AB46" s="28">
        <f t="shared" ca="1" si="36"/>
        <v>0</v>
      </c>
      <c r="AC46" s="28">
        <f t="shared" ca="1" si="37"/>
        <v>0</v>
      </c>
      <c r="AD46" s="45">
        <f t="shared" ca="1" si="38"/>
        <v>0</v>
      </c>
      <c r="AE46" s="46" t="e">
        <f t="shared" ca="1" si="39"/>
        <v>#DIV/0!</v>
      </c>
      <c r="AF46" s="46">
        <f t="shared" ca="1" si="40"/>
        <v>0</v>
      </c>
      <c r="AG46" s="46">
        <f t="shared" ca="1" si="41"/>
        <v>0</v>
      </c>
      <c r="AH46" s="46" t="e">
        <f t="shared" ca="1" si="42"/>
        <v>#DIV/0!</v>
      </c>
      <c r="AI46" s="46" t="e">
        <f t="shared" ca="1" si="43"/>
        <v>#DIV/0!</v>
      </c>
      <c r="AJ46" s="46" t="e">
        <f t="shared" ca="1" si="44"/>
        <v>#DIV/0!</v>
      </c>
      <c r="AK46" s="46" t="e">
        <f t="shared" ca="1" si="45"/>
        <v>#DIV/0!</v>
      </c>
      <c r="AL46" s="46">
        <f t="shared" ca="1" si="46"/>
        <v>0</v>
      </c>
      <c r="AM46" s="46" t="e">
        <f t="shared" ca="1" si="47"/>
        <v>#DIV/0!</v>
      </c>
      <c r="AN46" s="28">
        <f t="shared" ca="1" si="48"/>
        <v>0</v>
      </c>
    </row>
    <row r="47" spans="1:40" ht="14.4" x14ac:dyDescent="0.3">
      <c r="A47" s="23" t="s">
        <v>62</v>
      </c>
      <c r="B47" s="29">
        <v>43211</v>
      </c>
      <c r="C47" s="30" t="s">
        <v>63</v>
      </c>
      <c r="D47" s="31">
        <v>2</v>
      </c>
      <c r="E47" s="31" t="s">
        <v>573</v>
      </c>
      <c r="F47" s="32">
        <v>0.5</v>
      </c>
      <c r="G47" s="33">
        <v>3.819444444444442E-2</v>
      </c>
      <c r="H47" s="31" t="s">
        <v>67</v>
      </c>
      <c r="I47" s="31" t="s">
        <v>6</v>
      </c>
      <c r="J47" s="31" t="s">
        <v>6</v>
      </c>
      <c r="K47" s="31" t="s">
        <v>6</v>
      </c>
      <c r="L47" s="31" t="s">
        <v>6</v>
      </c>
      <c r="M47" s="28">
        <f t="shared" si="49"/>
        <v>544</v>
      </c>
      <c r="N47" s="28" t="str">
        <f t="shared" si="28"/>
        <v>'Data'!TX$3:TX$70</v>
      </c>
      <c r="O47" s="28">
        <f t="shared" si="50"/>
        <v>545</v>
      </c>
      <c r="P47" s="28" t="str">
        <f t="shared" si="29"/>
        <v>'Data'!TY$94</v>
      </c>
      <c r="Q47" s="28">
        <f t="shared" si="51"/>
        <v>545</v>
      </c>
      <c r="R47" s="28" t="str">
        <f t="shared" si="30"/>
        <v>'Data'!TY$3:TY$70</v>
      </c>
      <c r="S47" s="28" t="str">
        <f t="shared" si="31"/>
        <v>'Data'!TY$72:TY$92</v>
      </c>
      <c r="T47" s="28">
        <f t="shared" si="52"/>
        <v>546</v>
      </c>
      <c r="U47" s="28" t="str">
        <f t="shared" si="32"/>
        <v>'Data'!TZ$3:TZ$70</v>
      </c>
      <c r="V47" s="28">
        <f t="shared" si="53"/>
        <v>547</v>
      </c>
      <c r="W47" s="28" t="str">
        <f t="shared" si="33"/>
        <v>'Data'!UA$3:UA$70</v>
      </c>
      <c r="X47" s="28">
        <f t="shared" si="54"/>
        <v>548</v>
      </c>
      <c r="Y47" s="28" t="str">
        <f t="shared" si="34"/>
        <v>'Data'!UB$3:UB$70</v>
      </c>
      <c r="Z47" s="28">
        <f t="shared" si="55"/>
        <v>550</v>
      </c>
      <c r="AA47" s="28" t="str">
        <f t="shared" si="35"/>
        <v>'Data'!UD$3:UD$70</v>
      </c>
      <c r="AB47" s="28">
        <f t="shared" ca="1" si="36"/>
        <v>0</v>
      </c>
      <c r="AC47" s="28">
        <f t="shared" ca="1" si="37"/>
        <v>0</v>
      </c>
      <c r="AD47" s="45">
        <f t="shared" ca="1" si="38"/>
        <v>0</v>
      </c>
      <c r="AE47" s="46" t="e">
        <f t="shared" ca="1" si="39"/>
        <v>#DIV/0!</v>
      </c>
      <c r="AF47" s="46">
        <f t="shared" ca="1" si="40"/>
        <v>0</v>
      </c>
      <c r="AG47" s="46">
        <f t="shared" ca="1" si="41"/>
        <v>0</v>
      </c>
      <c r="AH47" s="46" t="e">
        <f t="shared" ca="1" si="42"/>
        <v>#DIV/0!</v>
      </c>
      <c r="AI47" s="46" t="e">
        <f t="shared" ca="1" si="43"/>
        <v>#DIV/0!</v>
      </c>
      <c r="AJ47" s="46" t="e">
        <f t="shared" ca="1" si="44"/>
        <v>#DIV/0!</v>
      </c>
      <c r="AK47" s="46" t="e">
        <f t="shared" ca="1" si="45"/>
        <v>#DIV/0!</v>
      </c>
      <c r="AL47" s="46">
        <f t="shared" ca="1" si="46"/>
        <v>0</v>
      </c>
      <c r="AM47" s="46" t="e">
        <f t="shared" ca="1" si="47"/>
        <v>#DIV/0!</v>
      </c>
      <c r="AN47" s="28">
        <f t="shared" ca="1" si="48"/>
        <v>0</v>
      </c>
    </row>
    <row r="48" spans="1:40" ht="14.4" x14ac:dyDescent="0.3">
      <c r="A48" s="23" t="s">
        <v>68</v>
      </c>
      <c r="B48" s="29">
        <v>43213</v>
      </c>
      <c r="C48" s="30" t="s">
        <v>69</v>
      </c>
      <c r="D48" s="31">
        <v>2</v>
      </c>
      <c r="E48" s="31" t="s">
        <v>573</v>
      </c>
      <c r="F48" s="32">
        <v>0.43611111111111112</v>
      </c>
      <c r="G48" s="33">
        <v>5.2777777777777757E-2</v>
      </c>
      <c r="H48" s="31" t="s">
        <v>75</v>
      </c>
      <c r="I48" s="31" t="s">
        <v>6</v>
      </c>
      <c r="J48" s="31" t="s">
        <v>6</v>
      </c>
      <c r="K48" s="31" t="s">
        <v>6</v>
      </c>
      <c r="L48" s="31" t="s">
        <v>6</v>
      </c>
      <c r="M48" s="28">
        <f t="shared" si="49"/>
        <v>556</v>
      </c>
      <c r="N48" s="28" t="str">
        <f t="shared" si="28"/>
        <v>'Data'!UJ$3:UJ$70</v>
      </c>
      <c r="O48" s="28">
        <f t="shared" si="50"/>
        <v>557</v>
      </c>
      <c r="P48" s="28" t="str">
        <f t="shared" si="29"/>
        <v>'Data'!UK$94</v>
      </c>
      <c r="Q48" s="28">
        <f t="shared" si="51"/>
        <v>557</v>
      </c>
      <c r="R48" s="28" t="str">
        <f t="shared" si="30"/>
        <v>'Data'!UK$3:UK$70</v>
      </c>
      <c r="S48" s="28" t="str">
        <f t="shared" si="31"/>
        <v>'Data'!UK$72:UK$92</v>
      </c>
      <c r="T48" s="28">
        <f t="shared" si="52"/>
        <v>558</v>
      </c>
      <c r="U48" s="28" t="str">
        <f t="shared" si="32"/>
        <v>'Data'!UL$3:UL$70</v>
      </c>
      <c r="V48" s="28">
        <f t="shared" si="53"/>
        <v>559</v>
      </c>
      <c r="W48" s="28" t="str">
        <f t="shared" si="33"/>
        <v>'Data'!UM$3:UM$70</v>
      </c>
      <c r="X48" s="28">
        <f t="shared" si="54"/>
        <v>560</v>
      </c>
      <c r="Y48" s="28" t="str">
        <f t="shared" si="34"/>
        <v>'Data'!UN$3:UN$70</v>
      </c>
      <c r="Z48" s="28">
        <f t="shared" si="55"/>
        <v>562</v>
      </c>
      <c r="AA48" s="28" t="str">
        <f t="shared" si="35"/>
        <v>'Data'!UP$3:UP$70</v>
      </c>
      <c r="AB48" s="28">
        <f t="shared" ca="1" si="36"/>
        <v>0</v>
      </c>
      <c r="AC48" s="28">
        <f t="shared" ca="1" si="37"/>
        <v>0</v>
      </c>
      <c r="AD48" s="45">
        <f t="shared" ca="1" si="38"/>
        <v>0</v>
      </c>
      <c r="AE48" s="46" t="e">
        <f t="shared" ca="1" si="39"/>
        <v>#DIV/0!</v>
      </c>
      <c r="AF48" s="46">
        <f t="shared" ca="1" si="40"/>
        <v>0</v>
      </c>
      <c r="AG48" s="46">
        <f t="shared" ca="1" si="41"/>
        <v>0</v>
      </c>
      <c r="AH48" s="46" t="e">
        <f t="shared" ca="1" si="42"/>
        <v>#DIV/0!</v>
      </c>
      <c r="AI48" s="46" t="e">
        <f t="shared" ca="1" si="43"/>
        <v>#DIV/0!</v>
      </c>
      <c r="AJ48" s="46" t="e">
        <f t="shared" ca="1" si="44"/>
        <v>#DIV/0!</v>
      </c>
      <c r="AK48" s="46" t="e">
        <f t="shared" ca="1" si="45"/>
        <v>#DIV/0!</v>
      </c>
      <c r="AL48" s="46">
        <f t="shared" ca="1" si="46"/>
        <v>0</v>
      </c>
      <c r="AM48" s="46" t="e">
        <f t="shared" ca="1" si="47"/>
        <v>#DIV/0!</v>
      </c>
      <c r="AN48" s="28">
        <f t="shared" ca="1" si="48"/>
        <v>0</v>
      </c>
    </row>
    <row r="49" spans="1:40" ht="14.4" x14ac:dyDescent="0.3">
      <c r="A49" s="23" t="s">
        <v>76</v>
      </c>
      <c r="B49" s="29">
        <v>43214</v>
      </c>
      <c r="C49" s="30" t="s">
        <v>77</v>
      </c>
      <c r="D49" s="31">
        <v>2</v>
      </c>
      <c r="E49" s="31" t="s">
        <v>573</v>
      </c>
      <c r="F49" s="32">
        <v>0.40833333333333333</v>
      </c>
      <c r="G49" s="33">
        <v>3.8194444444444475E-2</v>
      </c>
      <c r="H49" s="31" t="s">
        <v>80</v>
      </c>
      <c r="I49" s="31" t="s">
        <v>6</v>
      </c>
      <c r="J49" s="31" t="s">
        <v>6</v>
      </c>
      <c r="K49" s="31" t="s">
        <v>6</v>
      </c>
      <c r="L49" s="31" t="s">
        <v>6</v>
      </c>
      <c r="M49" s="28">
        <f t="shared" si="49"/>
        <v>568</v>
      </c>
      <c r="N49" s="28" t="str">
        <f t="shared" si="28"/>
        <v>'Data'!UV$3:UV$70</v>
      </c>
      <c r="O49" s="28">
        <f t="shared" si="50"/>
        <v>569</v>
      </c>
      <c r="P49" s="28" t="str">
        <f t="shared" si="29"/>
        <v>'Data'!UW$94</v>
      </c>
      <c r="Q49" s="28">
        <f t="shared" si="51"/>
        <v>569</v>
      </c>
      <c r="R49" s="28" t="str">
        <f t="shared" si="30"/>
        <v>'Data'!UW$3:UW$70</v>
      </c>
      <c r="S49" s="28" t="str">
        <f t="shared" si="31"/>
        <v>'Data'!UW$72:UW$92</v>
      </c>
      <c r="T49" s="28">
        <f t="shared" si="52"/>
        <v>570</v>
      </c>
      <c r="U49" s="28" t="str">
        <f t="shared" si="32"/>
        <v>'Data'!UX$3:UX$70</v>
      </c>
      <c r="V49" s="28">
        <f t="shared" si="53"/>
        <v>571</v>
      </c>
      <c r="W49" s="28" t="str">
        <f t="shared" si="33"/>
        <v>'Data'!UY$3:UY$70</v>
      </c>
      <c r="X49" s="28">
        <f t="shared" si="54"/>
        <v>572</v>
      </c>
      <c r="Y49" s="28" t="str">
        <f t="shared" si="34"/>
        <v>'Data'!UZ$3:UZ$70</v>
      </c>
      <c r="Z49" s="28">
        <f t="shared" si="55"/>
        <v>574</v>
      </c>
      <c r="AA49" s="28" t="str">
        <f t="shared" si="35"/>
        <v>'Data'!VB$3:VB$70</v>
      </c>
      <c r="AB49" s="28">
        <f t="shared" ca="1" si="36"/>
        <v>0</v>
      </c>
      <c r="AC49" s="28">
        <f t="shared" ca="1" si="37"/>
        <v>0</v>
      </c>
      <c r="AD49" s="45">
        <f t="shared" ca="1" si="38"/>
        <v>0</v>
      </c>
      <c r="AE49" s="46" t="e">
        <f t="shared" ca="1" si="39"/>
        <v>#DIV/0!</v>
      </c>
      <c r="AF49" s="46">
        <f t="shared" ca="1" si="40"/>
        <v>0</v>
      </c>
      <c r="AG49" s="46">
        <f t="shared" ca="1" si="41"/>
        <v>0</v>
      </c>
      <c r="AH49" s="46" t="e">
        <f t="shared" ca="1" si="42"/>
        <v>#DIV/0!</v>
      </c>
      <c r="AI49" s="46" t="e">
        <f t="shared" ca="1" si="43"/>
        <v>#DIV/0!</v>
      </c>
      <c r="AJ49" s="46" t="e">
        <f t="shared" ca="1" si="44"/>
        <v>#DIV/0!</v>
      </c>
      <c r="AK49" s="46" t="e">
        <f t="shared" ca="1" si="45"/>
        <v>#DIV/0!</v>
      </c>
      <c r="AL49" s="46">
        <f t="shared" ca="1" si="46"/>
        <v>0</v>
      </c>
      <c r="AM49" s="46" t="e">
        <f t="shared" ca="1" si="47"/>
        <v>#DIV/0!</v>
      </c>
      <c r="AN49" s="28">
        <f t="shared" ca="1" si="48"/>
        <v>0</v>
      </c>
    </row>
    <row r="50" spans="1:40" ht="14.4" x14ac:dyDescent="0.3">
      <c r="A50" s="23" t="s">
        <v>81</v>
      </c>
      <c r="B50" s="29">
        <v>43214</v>
      </c>
      <c r="C50" s="30" t="s">
        <v>82</v>
      </c>
      <c r="D50" s="31">
        <v>2</v>
      </c>
      <c r="E50" s="31" t="s">
        <v>573</v>
      </c>
      <c r="F50" s="32">
        <v>0.52222222222222225</v>
      </c>
      <c r="G50" s="33">
        <v>3.2638888888888884E-2</v>
      </c>
      <c r="H50" s="31" t="s">
        <v>91</v>
      </c>
      <c r="I50" s="31" t="s">
        <v>6</v>
      </c>
      <c r="J50" s="31" t="s">
        <v>6</v>
      </c>
      <c r="K50" s="31" t="s">
        <v>6</v>
      </c>
      <c r="L50" s="31" t="s">
        <v>6</v>
      </c>
      <c r="M50" s="28">
        <f t="shared" si="49"/>
        <v>580</v>
      </c>
      <c r="N50" s="28" t="str">
        <f t="shared" si="28"/>
        <v>'Data'!VH$3:VH$70</v>
      </c>
      <c r="O50" s="28">
        <f t="shared" si="50"/>
        <v>581</v>
      </c>
      <c r="P50" s="28" t="str">
        <f t="shared" si="29"/>
        <v>'Data'!VI$94</v>
      </c>
      <c r="Q50" s="28">
        <f t="shared" si="51"/>
        <v>581</v>
      </c>
      <c r="R50" s="28" t="str">
        <f t="shared" si="30"/>
        <v>'Data'!VI$3:VI$70</v>
      </c>
      <c r="S50" s="28" t="str">
        <f t="shared" si="31"/>
        <v>'Data'!VI$72:VI$92</v>
      </c>
      <c r="T50" s="28">
        <f t="shared" si="52"/>
        <v>582</v>
      </c>
      <c r="U50" s="28" t="str">
        <f t="shared" si="32"/>
        <v>'Data'!VJ$3:VJ$70</v>
      </c>
      <c r="V50" s="28">
        <f t="shared" si="53"/>
        <v>583</v>
      </c>
      <c r="W50" s="28" t="str">
        <f t="shared" si="33"/>
        <v>'Data'!VK$3:VK$70</v>
      </c>
      <c r="X50" s="28">
        <f t="shared" si="54"/>
        <v>584</v>
      </c>
      <c r="Y50" s="28" t="str">
        <f t="shared" si="34"/>
        <v>'Data'!VL$3:VL$70</v>
      </c>
      <c r="Z50" s="28">
        <f t="shared" si="55"/>
        <v>586</v>
      </c>
      <c r="AA50" s="28" t="str">
        <f t="shared" si="35"/>
        <v>'Data'!VN$3:VN$70</v>
      </c>
      <c r="AB50" s="28">
        <f t="shared" ca="1" si="36"/>
        <v>0</v>
      </c>
      <c r="AC50" s="28">
        <f t="shared" ca="1" si="37"/>
        <v>0</v>
      </c>
      <c r="AD50" s="45">
        <f t="shared" ca="1" si="38"/>
        <v>0</v>
      </c>
      <c r="AE50" s="46" t="e">
        <f t="shared" ca="1" si="39"/>
        <v>#DIV/0!</v>
      </c>
      <c r="AF50" s="46">
        <f t="shared" ca="1" si="40"/>
        <v>0</v>
      </c>
      <c r="AG50" s="46">
        <f t="shared" ca="1" si="41"/>
        <v>0</v>
      </c>
      <c r="AH50" s="46" t="e">
        <f t="shared" ca="1" si="42"/>
        <v>#DIV/0!</v>
      </c>
      <c r="AI50" s="46" t="e">
        <f t="shared" ca="1" si="43"/>
        <v>#DIV/0!</v>
      </c>
      <c r="AJ50" s="46" t="e">
        <f t="shared" ca="1" si="44"/>
        <v>#DIV/0!</v>
      </c>
      <c r="AK50" s="46" t="e">
        <f t="shared" ca="1" si="45"/>
        <v>#DIV/0!</v>
      </c>
      <c r="AL50" s="46">
        <f t="shared" ca="1" si="46"/>
        <v>0</v>
      </c>
      <c r="AM50" s="46" t="e">
        <f t="shared" ca="1" si="47"/>
        <v>#DIV/0!</v>
      </c>
      <c r="AN50" s="28">
        <f t="shared" ca="1" si="48"/>
        <v>0</v>
      </c>
    </row>
    <row r="51" spans="1:40" ht="14.4" x14ac:dyDescent="0.3">
      <c r="A51" s="23" t="s">
        <v>92</v>
      </c>
      <c r="B51" s="29">
        <v>43216</v>
      </c>
      <c r="C51" s="30" t="s">
        <v>94</v>
      </c>
      <c r="D51" s="31">
        <v>2</v>
      </c>
      <c r="E51" s="31" t="s">
        <v>573</v>
      </c>
      <c r="F51" s="32">
        <v>0.45277777777777778</v>
      </c>
      <c r="G51" s="33">
        <v>3.3333333333333326E-2</v>
      </c>
      <c r="H51" s="31" t="s">
        <v>111</v>
      </c>
      <c r="I51" s="31" t="s">
        <v>6</v>
      </c>
      <c r="J51" s="31" t="s">
        <v>6</v>
      </c>
      <c r="K51" s="31" t="s">
        <v>6</v>
      </c>
      <c r="L51" s="31" t="s">
        <v>6</v>
      </c>
      <c r="M51" s="28">
        <f t="shared" si="49"/>
        <v>592</v>
      </c>
      <c r="N51" s="28" t="str">
        <f t="shared" si="28"/>
        <v>'Data'!VT$3:VT$70</v>
      </c>
      <c r="O51" s="28">
        <f t="shared" si="50"/>
        <v>593</v>
      </c>
      <c r="P51" s="28" t="str">
        <f t="shared" si="29"/>
        <v>'Data'!VU$94</v>
      </c>
      <c r="Q51" s="28">
        <f t="shared" si="51"/>
        <v>593</v>
      </c>
      <c r="R51" s="28" t="str">
        <f t="shared" si="30"/>
        <v>'Data'!VU$3:VU$70</v>
      </c>
      <c r="S51" s="28" t="str">
        <f t="shared" si="31"/>
        <v>'Data'!VU$72:VU$92</v>
      </c>
      <c r="T51" s="28">
        <f t="shared" si="52"/>
        <v>594</v>
      </c>
      <c r="U51" s="28" t="str">
        <f t="shared" si="32"/>
        <v>'Data'!VV$3:VV$70</v>
      </c>
      <c r="V51" s="28">
        <f t="shared" si="53"/>
        <v>595</v>
      </c>
      <c r="W51" s="28" t="str">
        <f t="shared" si="33"/>
        <v>'Data'!VW$3:VW$70</v>
      </c>
      <c r="X51" s="28">
        <f t="shared" si="54"/>
        <v>596</v>
      </c>
      <c r="Y51" s="28" t="str">
        <f t="shared" si="34"/>
        <v>'Data'!VX$3:VX$70</v>
      </c>
      <c r="Z51" s="28">
        <f t="shared" si="55"/>
        <v>598</v>
      </c>
      <c r="AA51" s="28" t="str">
        <f t="shared" si="35"/>
        <v>'Data'!VZ$3:VZ$70</v>
      </c>
      <c r="AB51" s="28">
        <f t="shared" ca="1" si="36"/>
        <v>0</v>
      </c>
      <c r="AC51" s="28">
        <f t="shared" ca="1" si="37"/>
        <v>0</v>
      </c>
      <c r="AD51" s="45">
        <f t="shared" ca="1" si="38"/>
        <v>0</v>
      </c>
      <c r="AE51" s="46" t="e">
        <f t="shared" ca="1" si="39"/>
        <v>#DIV/0!</v>
      </c>
      <c r="AF51" s="46">
        <f t="shared" ca="1" si="40"/>
        <v>0</v>
      </c>
      <c r="AG51" s="46">
        <f t="shared" ca="1" si="41"/>
        <v>0</v>
      </c>
      <c r="AH51" s="46" t="e">
        <f t="shared" ca="1" si="42"/>
        <v>#DIV/0!</v>
      </c>
      <c r="AI51" s="46" t="e">
        <f t="shared" ca="1" si="43"/>
        <v>#DIV/0!</v>
      </c>
      <c r="AJ51" s="46" t="e">
        <f t="shared" ca="1" si="44"/>
        <v>#DIV/0!</v>
      </c>
      <c r="AK51" s="46" t="e">
        <f t="shared" ca="1" si="45"/>
        <v>#DIV/0!</v>
      </c>
      <c r="AL51" s="46">
        <f t="shared" ca="1" si="46"/>
        <v>0</v>
      </c>
      <c r="AM51" s="46" t="e">
        <f t="shared" ca="1" si="47"/>
        <v>#DIV/0!</v>
      </c>
      <c r="AN51" s="28">
        <f t="shared" ca="1" si="48"/>
        <v>0</v>
      </c>
    </row>
    <row r="52" spans="1:40" ht="14.4" x14ac:dyDescent="0.3">
      <c r="A52" s="23" t="s">
        <v>112</v>
      </c>
      <c r="B52" s="29">
        <v>43219</v>
      </c>
      <c r="C52" s="30" t="s">
        <v>114</v>
      </c>
      <c r="D52" s="31">
        <v>2</v>
      </c>
      <c r="E52" s="31" t="s">
        <v>573</v>
      </c>
      <c r="F52" s="32">
        <v>0.45833333333333331</v>
      </c>
      <c r="G52" s="33">
        <v>3.9583333333333359E-2</v>
      </c>
      <c r="H52" s="31" t="s">
        <v>130</v>
      </c>
      <c r="I52" s="31" t="s">
        <v>6</v>
      </c>
      <c r="J52" s="31" t="s">
        <v>6</v>
      </c>
      <c r="K52" s="31" t="s">
        <v>6</v>
      </c>
      <c r="L52" s="31" t="s">
        <v>6</v>
      </c>
      <c r="M52" s="28">
        <f t="shared" si="49"/>
        <v>604</v>
      </c>
      <c r="N52" s="28" t="str">
        <f t="shared" si="28"/>
        <v>'Data'!WF$3:WF$70</v>
      </c>
      <c r="O52" s="28">
        <f t="shared" si="50"/>
        <v>605</v>
      </c>
      <c r="P52" s="28" t="str">
        <f t="shared" si="29"/>
        <v>'Data'!WG$94</v>
      </c>
      <c r="Q52" s="28">
        <f t="shared" si="51"/>
        <v>605</v>
      </c>
      <c r="R52" s="28" t="str">
        <f t="shared" si="30"/>
        <v>'Data'!WG$3:WG$70</v>
      </c>
      <c r="S52" s="28" t="str">
        <f t="shared" si="31"/>
        <v>'Data'!WG$72:WG$92</v>
      </c>
      <c r="T52" s="28">
        <f t="shared" si="52"/>
        <v>606</v>
      </c>
      <c r="U52" s="28" t="str">
        <f t="shared" si="32"/>
        <v>'Data'!WH$3:WH$70</v>
      </c>
      <c r="V52" s="28">
        <f t="shared" si="53"/>
        <v>607</v>
      </c>
      <c r="W52" s="28" t="str">
        <f t="shared" si="33"/>
        <v>'Data'!WI$3:WI$70</v>
      </c>
      <c r="X52" s="28">
        <f t="shared" si="54"/>
        <v>608</v>
      </c>
      <c r="Y52" s="28" t="str">
        <f t="shared" si="34"/>
        <v>'Data'!WJ$3:WJ$70</v>
      </c>
      <c r="Z52" s="28">
        <f t="shared" si="55"/>
        <v>610</v>
      </c>
      <c r="AA52" s="28" t="str">
        <f t="shared" si="35"/>
        <v>'Data'!WL$3:WL$70</v>
      </c>
      <c r="AB52" s="28">
        <f t="shared" ca="1" si="36"/>
        <v>0</v>
      </c>
      <c r="AC52" s="28">
        <f t="shared" ca="1" si="37"/>
        <v>0</v>
      </c>
      <c r="AD52" s="45">
        <f t="shared" ca="1" si="38"/>
        <v>0</v>
      </c>
      <c r="AE52" s="46" t="e">
        <f t="shared" ca="1" si="39"/>
        <v>#DIV/0!</v>
      </c>
      <c r="AF52" s="46">
        <f t="shared" ca="1" si="40"/>
        <v>0</v>
      </c>
      <c r="AG52" s="46">
        <f t="shared" ca="1" si="41"/>
        <v>0</v>
      </c>
      <c r="AH52" s="46" t="e">
        <f t="shared" ca="1" si="42"/>
        <v>#DIV/0!</v>
      </c>
      <c r="AI52" s="46" t="e">
        <f t="shared" ca="1" si="43"/>
        <v>#DIV/0!</v>
      </c>
      <c r="AJ52" s="46" t="e">
        <f t="shared" ca="1" si="44"/>
        <v>#DIV/0!</v>
      </c>
      <c r="AK52" s="46" t="e">
        <f t="shared" ca="1" si="45"/>
        <v>#DIV/0!</v>
      </c>
      <c r="AL52" s="46">
        <f t="shared" ca="1" si="46"/>
        <v>0</v>
      </c>
      <c r="AM52" s="46" t="e">
        <f t="shared" ca="1" si="47"/>
        <v>#DIV/0!</v>
      </c>
      <c r="AN52" s="28">
        <f t="shared" ca="1" si="48"/>
        <v>0</v>
      </c>
    </row>
    <row r="53" spans="1:40" ht="14.4" x14ac:dyDescent="0.3">
      <c r="A53" s="23" t="s">
        <v>131</v>
      </c>
      <c r="B53" s="29">
        <v>43220</v>
      </c>
      <c r="C53" s="30" t="s">
        <v>106</v>
      </c>
      <c r="D53" s="31">
        <v>2</v>
      </c>
      <c r="E53" s="31" t="s">
        <v>573</v>
      </c>
      <c r="F53" s="32">
        <v>0.43125000000000002</v>
      </c>
      <c r="G53" s="33">
        <v>3.2638888888888884E-2</v>
      </c>
      <c r="I53" s="31" t="s">
        <v>6</v>
      </c>
      <c r="J53" s="31" t="s">
        <v>6</v>
      </c>
      <c r="K53" s="31" t="s">
        <v>6</v>
      </c>
      <c r="L53" s="31" t="s">
        <v>6</v>
      </c>
      <c r="M53" s="28">
        <f t="shared" si="49"/>
        <v>616</v>
      </c>
      <c r="N53" s="28" t="str">
        <f t="shared" si="28"/>
        <v>'Data'!WR$3:WR$70</v>
      </c>
      <c r="O53" s="28">
        <f t="shared" si="50"/>
        <v>617</v>
      </c>
      <c r="P53" s="28" t="str">
        <f t="shared" si="29"/>
        <v>'Data'!WS$94</v>
      </c>
      <c r="Q53" s="28">
        <f t="shared" si="51"/>
        <v>617</v>
      </c>
      <c r="R53" s="28" t="str">
        <f t="shared" si="30"/>
        <v>'Data'!WS$3:WS$70</v>
      </c>
      <c r="S53" s="28" t="str">
        <f t="shared" si="31"/>
        <v>'Data'!WS$72:WS$92</v>
      </c>
      <c r="T53" s="28">
        <f t="shared" si="52"/>
        <v>618</v>
      </c>
      <c r="U53" s="28" t="str">
        <f t="shared" si="32"/>
        <v>'Data'!WT$3:WT$70</v>
      </c>
      <c r="V53" s="28">
        <f t="shared" si="53"/>
        <v>619</v>
      </c>
      <c r="W53" s="28" t="str">
        <f t="shared" si="33"/>
        <v>'Data'!WU$3:WU$70</v>
      </c>
      <c r="X53" s="28">
        <f t="shared" si="54"/>
        <v>620</v>
      </c>
      <c r="Y53" s="28" t="str">
        <f t="shared" si="34"/>
        <v>'Data'!WV$3:WV$70</v>
      </c>
      <c r="Z53" s="28">
        <f t="shared" si="55"/>
        <v>622</v>
      </c>
      <c r="AA53" s="28" t="str">
        <f t="shared" si="35"/>
        <v>'Data'!WX$3:WX$70</v>
      </c>
      <c r="AB53" s="28">
        <f t="shared" ca="1" si="36"/>
        <v>0</v>
      </c>
      <c r="AC53" s="28">
        <f t="shared" ca="1" si="37"/>
        <v>0</v>
      </c>
      <c r="AD53" s="45">
        <f t="shared" ca="1" si="38"/>
        <v>0</v>
      </c>
      <c r="AE53" s="46" t="e">
        <f t="shared" ca="1" si="39"/>
        <v>#DIV/0!</v>
      </c>
      <c r="AF53" s="46">
        <f t="shared" ca="1" si="40"/>
        <v>0</v>
      </c>
      <c r="AG53" s="46">
        <f t="shared" ca="1" si="41"/>
        <v>0</v>
      </c>
      <c r="AH53" s="46" t="e">
        <f t="shared" ca="1" si="42"/>
        <v>#DIV/0!</v>
      </c>
      <c r="AI53" s="46" t="e">
        <f t="shared" ca="1" si="43"/>
        <v>#DIV/0!</v>
      </c>
      <c r="AJ53" s="46" t="e">
        <f t="shared" ca="1" si="44"/>
        <v>#DIV/0!</v>
      </c>
      <c r="AK53" s="46" t="e">
        <f t="shared" ca="1" si="45"/>
        <v>#DIV/0!</v>
      </c>
      <c r="AL53" s="46">
        <f t="shared" ca="1" si="46"/>
        <v>0</v>
      </c>
      <c r="AM53" s="46" t="e">
        <f t="shared" ca="1" si="47"/>
        <v>#DIV/0!</v>
      </c>
      <c r="AN53" s="28">
        <f t="shared" ca="1" si="48"/>
        <v>0</v>
      </c>
    </row>
    <row r="54" spans="1:40" ht="14.4" x14ac:dyDescent="0.3">
      <c r="A54" s="23" t="s">
        <v>143</v>
      </c>
      <c r="B54" s="29">
        <v>43221</v>
      </c>
      <c r="C54" s="30" t="s">
        <v>116</v>
      </c>
      <c r="D54" s="31">
        <v>2</v>
      </c>
      <c r="E54" s="31" t="s">
        <v>573</v>
      </c>
      <c r="F54" s="32">
        <v>0.40763888888888888</v>
      </c>
      <c r="G54" s="33">
        <v>3.6111111111111094E-2</v>
      </c>
      <c r="I54" s="31" t="s">
        <v>6</v>
      </c>
      <c r="J54" s="31" t="s">
        <v>6</v>
      </c>
      <c r="K54" s="31" t="s">
        <v>6</v>
      </c>
      <c r="L54" s="31" t="s">
        <v>6</v>
      </c>
      <c r="M54" s="28">
        <f t="shared" si="49"/>
        <v>628</v>
      </c>
      <c r="N54" s="28" t="str">
        <f t="shared" si="28"/>
        <v>'Data'!XD$3:XD$70</v>
      </c>
      <c r="O54" s="28">
        <f t="shared" si="50"/>
        <v>629</v>
      </c>
      <c r="P54" s="28" t="str">
        <f t="shared" si="29"/>
        <v>'Data'!XE$94</v>
      </c>
      <c r="Q54" s="28">
        <f t="shared" si="51"/>
        <v>629</v>
      </c>
      <c r="R54" s="28" t="str">
        <f t="shared" si="30"/>
        <v>'Data'!XE$3:XE$70</v>
      </c>
      <c r="S54" s="28" t="str">
        <f t="shared" si="31"/>
        <v>'Data'!XE$72:XE$92</v>
      </c>
      <c r="T54" s="28">
        <f t="shared" si="52"/>
        <v>630</v>
      </c>
      <c r="U54" s="28" t="str">
        <f t="shared" si="32"/>
        <v>'Data'!XF$3:XF$70</v>
      </c>
      <c r="V54" s="28">
        <f t="shared" si="53"/>
        <v>631</v>
      </c>
      <c r="W54" s="28" t="str">
        <f t="shared" si="33"/>
        <v>'Data'!XG$3:XG$70</v>
      </c>
      <c r="X54" s="28">
        <f t="shared" si="54"/>
        <v>632</v>
      </c>
      <c r="Y54" s="28" t="str">
        <f t="shared" si="34"/>
        <v>'Data'!XH$3:XH$70</v>
      </c>
      <c r="Z54" s="28">
        <f t="shared" si="55"/>
        <v>634</v>
      </c>
      <c r="AA54" s="28" t="str">
        <f t="shared" si="35"/>
        <v>'Data'!XJ$3:XJ$70</v>
      </c>
      <c r="AB54" s="28">
        <f t="shared" ca="1" si="36"/>
        <v>0</v>
      </c>
      <c r="AC54" s="28">
        <f t="shared" ca="1" si="37"/>
        <v>0</v>
      </c>
      <c r="AD54" s="45">
        <f t="shared" ca="1" si="38"/>
        <v>0</v>
      </c>
      <c r="AE54" s="46" t="e">
        <f t="shared" ca="1" si="39"/>
        <v>#DIV/0!</v>
      </c>
      <c r="AF54" s="46">
        <f t="shared" ca="1" si="40"/>
        <v>0</v>
      </c>
      <c r="AG54" s="46">
        <f t="shared" ca="1" si="41"/>
        <v>0</v>
      </c>
      <c r="AH54" s="46" t="e">
        <f t="shared" ca="1" si="42"/>
        <v>#DIV/0!</v>
      </c>
      <c r="AI54" s="46" t="e">
        <f t="shared" ca="1" si="43"/>
        <v>#DIV/0!</v>
      </c>
      <c r="AJ54" s="46" t="e">
        <f t="shared" ca="1" si="44"/>
        <v>#DIV/0!</v>
      </c>
      <c r="AK54" s="46" t="e">
        <f t="shared" ca="1" si="45"/>
        <v>#DIV/0!</v>
      </c>
      <c r="AL54" s="46">
        <f t="shared" ca="1" si="46"/>
        <v>0</v>
      </c>
      <c r="AM54" s="46" t="e">
        <f t="shared" ca="1" si="47"/>
        <v>#DIV/0!</v>
      </c>
      <c r="AN54" s="28">
        <f t="shared" ca="1" si="48"/>
        <v>0</v>
      </c>
    </row>
    <row r="55" spans="1:40" ht="14.4" x14ac:dyDescent="0.3">
      <c r="A55" s="23" t="s">
        <v>155</v>
      </c>
      <c r="B55" s="29">
        <v>43249</v>
      </c>
      <c r="C55" s="30" t="s">
        <v>70</v>
      </c>
      <c r="D55" s="31">
        <v>2</v>
      </c>
      <c r="E55" s="31" t="s">
        <v>573</v>
      </c>
      <c r="F55" s="32">
        <v>0.40902777777777777</v>
      </c>
      <c r="G55" s="33">
        <v>2.1527777777777812E-2</v>
      </c>
      <c r="H55" s="31" t="s">
        <v>159</v>
      </c>
      <c r="I55" s="31" t="s">
        <v>6</v>
      </c>
      <c r="J55" s="31" t="s">
        <v>6</v>
      </c>
      <c r="K55" s="31" t="s">
        <v>6</v>
      </c>
      <c r="L55" s="31" t="s">
        <v>6</v>
      </c>
      <c r="M55" s="28">
        <f t="shared" si="49"/>
        <v>640</v>
      </c>
      <c r="N55" s="28" t="str">
        <f t="shared" si="28"/>
        <v>'Data'!XP$3:XP$70</v>
      </c>
      <c r="O55" s="28">
        <f t="shared" si="50"/>
        <v>641</v>
      </c>
      <c r="P55" s="28" t="str">
        <f t="shared" si="29"/>
        <v>'Data'!XQ$94</v>
      </c>
      <c r="Q55" s="28">
        <f t="shared" si="51"/>
        <v>641</v>
      </c>
      <c r="R55" s="28" t="str">
        <f t="shared" si="30"/>
        <v>'Data'!XQ$3:XQ$70</v>
      </c>
      <c r="S55" s="28" t="str">
        <f t="shared" si="31"/>
        <v>'Data'!XQ$72:XQ$92</v>
      </c>
      <c r="T55" s="28">
        <f t="shared" si="52"/>
        <v>642</v>
      </c>
      <c r="U55" s="28" t="str">
        <f t="shared" si="32"/>
        <v>'Data'!XR$3:XR$70</v>
      </c>
      <c r="V55" s="28">
        <f t="shared" si="53"/>
        <v>643</v>
      </c>
      <c r="W55" s="28" t="str">
        <f t="shared" si="33"/>
        <v>'Data'!XS$3:XS$70</v>
      </c>
      <c r="X55" s="28">
        <f t="shared" si="54"/>
        <v>644</v>
      </c>
      <c r="Y55" s="28" t="str">
        <f t="shared" si="34"/>
        <v>'Data'!XT$3:XT$70</v>
      </c>
      <c r="Z55" s="28">
        <f t="shared" si="55"/>
        <v>646</v>
      </c>
      <c r="AA55" s="28" t="str">
        <f t="shared" si="35"/>
        <v>'Data'!XV$3:XV$70</v>
      </c>
      <c r="AB55" s="28">
        <f t="shared" ca="1" si="36"/>
        <v>0</v>
      </c>
      <c r="AC55" s="28">
        <f t="shared" ca="1" si="37"/>
        <v>0</v>
      </c>
      <c r="AD55" s="45">
        <f t="shared" ca="1" si="38"/>
        <v>0</v>
      </c>
      <c r="AE55" s="46" t="e">
        <f t="shared" ca="1" si="39"/>
        <v>#DIV/0!</v>
      </c>
      <c r="AF55" s="46">
        <f t="shared" ca="1" si="40"/>
        <v>0</v>
      </c>
      <c r="AG55" s="46">
        <f t="shared" ca="1" si="41"/>
        <v>0</v>
      </c>
      <c r="AH55" s="46" t="e">
        <f t="shared" ca="1" si="42"/>
        <v>#DIV/0!</v>
      </c>
      <c r="AI55" s="46" t="e">
        <f t="shared" ca="1" si="43"/>
        <v>#DIV/0!</v>
      </c>
      <c r="AJ55" s="46" t="e">
        <f t="shared" ca="1" si="44"/>
        <v>#DIV/0!</v>
      </c>
      <c r="AK55" s="46" t="e">
        <f t="shared" ca="1" si="45"/>
        <v>#DIV/0!</v>
      </c>
      <c r="AL55" s="46">
        <f t="shared" ca="1" si="46"/>
        <v>0</v>
      </c>
      <c r="AM55" s="46" t="e">
        <f t="shared" ca="1" si="47"/>
        <v>#DIV/0!</v>
      </c>
      <c r="AN55" s="28">
        <f t="shared" ca="1" si="48"/>
        <v>0</v>
      </c>
    </row>
    <row r="56" spans="1:40" ht="14.4" x14ac:dyDescent="0.3">
      <c r="A56" s="23" t="s">
        <v>160</v>
      </c>
      <c r="B56" s="29">
        <v>43254</v>
      </c>
      <c r="C56" s="30" t="s">
        <v>138</v>
      </c>
      <c r="D56" s="31">
        <v>2</v>
      </c>
      <c r="E56" s="31" t="s">
        <v>573</v>
      </c>
      <c r="F56" s="32">
        <v>0.38472222222222224</v>
      </c>
      <c r="G56" s="33">
        <v>2.5694444444444409E-2</v>
      </c>
      <c r="H56" s="31" t="s">
        <v>171</v>
      </c>
      <c r="I56" s="31" t="s">
        <v>6</v>
      </c>
      <c r="J56" s="31" t="s">
        <v>6</v>
      </c>
      <c r="K56" s="31" t="s">
        <v>6</v>
      </c>
      <c r="L56" s="31" t="s">
        <v>6</v>
      </c>
      <c r="M56" s="28">
        <f t="shared" si="49"/>
        <v>652</v>
      </c>
      <c r="N56" s="28" t="str">
        <f t="shared" si="28"/>
        <v>'Data'!YB$3:YB$70</v>
      </c>
      <c r="O56" s="28">
        <f t="shared" si="50"/>
        <v>653</v>
      </c>
      <c r="P56" s="28" t="str">
        <f t="shared" si="29"/>
        <v>'Data'!YC$94</v>
      </c>
      <c r="Q56" s="28">
        <f t="shared" si="51"/>
        <v>653</v>
      </c>
      <c r="R56" s="28" t="str">
        <f t="shared" si="30"/>
        <v>'Data'!YC$3:YC$70</v>
      </c>
      <c r="S56" s="28" t="str">
        <f t="shared" si="31"/>
        <v>'Data'!YC$72:YC$92</v>
      </c>
      <c r="T56" s="28">
        <f t="shared" si="52"/>
        <v>654</v>
      </c>
      <c r="U56" s="28" t="str">
        <f t="shared" si="32"/>
        <v>'Data'!YD$3:YD$70</v>
      </c>
      <c r="V56" s="28">
        <f t="shared" si="53"/>
        <v>655</v>
      </c>
      <c r="W56" s="28" t="str">
        <f t="shared" si="33"/>
        <v>'Data'!YE$3:YE$70</v>
      </c>
      <c r="X56" s="28">
        <f t="shared" si="54"/>
        <v>656</v>
      </c>
      <c r="Y56" s="28" t="str">
        <f t="shared" si="34"/>
        <v>'Data'!YF$3:YF$70</v>
      </c>
      <c r="Z56" s="28">
        <f t="shared" si="55"/>
        <v>658</v>
      </c>
      <c r="AA56" s="28" t="str">
        <f t="shared" si="35"/>
        <v>'Data'!YH$3:YH$70</v>
      </c>
      <c r="AB56" s="28">
        <f t="shared" ca="1" si="36"/>
        <v>0</v>
      </c>
      <c r="AC56" s="28">
        <f t="shared" ca="1" si="37"/>
        <v>0</v>
      </c>
      <c r="AD56" s="45">
        <f t="shared" ca="1" si="38"/>
        <v>0</v>
      </c>
      <c r="AE56" s="46" t="e">
        <f t="shared" ca="1" si="39"/>
        <v>#DIV/0!</v>
      </c>
      <c r="AF56" s="46">
        <f t="shared" ca="1" si="40"/>
        <v>0</v>
      </c>
      <c r="AG56" s="46">
        <f t="shared" ca="1" si="41"/>
        <v>0</v>
      </c>
      <c r="AH56" s="46" t="e">
        <f t="shared" ca="1" si="42"/>
        <v>#DIV/0!</v>
      </c>
      <c r="AI56" s="46" t="e">
        <f t="shared" ca="1" si="43"/>
        <v>#DIV/0!</v>
      </c>
      <c r="AJ56" s="46" t="e">
        <f t="shared" ca="1" si="44"/>
        <v>#DIV/0!</v>
      </c>
      <c r="AK56" s="46" t="e">
        <f t="shared" ca="1" si="45"/>
        <v>#DIV/0!</v>
      </c>
      <c r="AL56" s="46">
        <f t="shared" ca="1" si="46"/>
        <v>0</v>
      </c>
      <c r="AM56" s="46" t="e">
        <f t="shared" ca="1" si="47"/>
        <v>#DIV/0!</v>
      </c>
      <c r="AN56" s="28">
        <f t="shared" ca="1" si="48"/>
        <v>0</v>
      </c>
    </row>
    <row r="57" spans="1:40" ht="14.4" x14ac:dyDescent="0.3">
      <c r="A57" s="23" t="s">
        <v>172</v>
      </c>
      <c r="B57" s="29">
        <v>43254</v>
      </c>
      <c r="C57" s="30" t="s">
        <v>139</v>
      </c>
      <c r="D57" s="31">
        <v>2</v>
      </c>
      <c r="E57" s="31" t="s">
        <v>573</v>
      </c>
      <c r="F57" s="32">
        <v>0.41666666666666669</v>
      </c>
      <c r="G57" s="33">
        <v>9.7222222222221877E-3</v>
      </c>
      <c r="H57" s="31" t="s">
        <v>179</v>
      </c>
      <c r="I57" s="31" t="s">
        <v>6</v>
      </c>
      <c r="J57" s="31" t="s">
        <v>6</v>
      </c>
      <c r="K57" s="31" t="s">
        <v>6</v>
      </c>
      <c r="L57" s="31" t="s">
        <v>6</v>
      </c>
      <c r="M57" s="28">
        <f t="shared" si="49"/>
        <v>664</v>
      </c>
      <c r="N57" s="28" t="str">
        <f t="shared" si="28"/>
        <v>'Data'!YN$3:YN$70</v>
      </c>
      <c r="O57" s="28">
        <f t="shared" si="50"/>
        <v>665</v>
      </c>
      <c r="P57" s="28" t="str">
        <f t="shared" si="29"/>
        <v>'Data'!YO$94</v>
      </c>
      <c r="Q57" s="28">
        <f t="shared" si="51"/>
        <v>665</v>
      </c>
      <c r="R57" s="28" t="str">
        <f t="shared" si="30"/>
        <v>'Data'!YO$3:YO$70</v>
      </c>
      <c r="S57" s="28" t="str">
        <f t="shared" si="31"/>
        <v>'Data'!YO$72:YO$92</v>
      </c>
      <c r="T57" s="28">
        <f t="shared" si="52"/>
        <v>666</v>
      </c>
      <c r="U57" s="28" t="str">
        <f t="shared" si="32"/>
        <v>'Data'!YP$3:YP$70</v>
      </c>
      <c r="V57" s="28">
        <f t="shared" si="53"/>
        <v>667</v>
      </c>
      <c r="W57" s="28" t="str">
        <f t="shared" si="33"/>
        <v>'Data'!YQ$3:YQ$70</v>
      </c>
      <c r="X57" s="28">
        <f t="shared" si="54"/>
        <v>668</v>
      </c>
      <c r="Y57" s="28" t="str">
        <f t="shared" si="34"/>
        <v>'Data'!YR$3:YR$70</v>
      </c>
      <c r="Z57" s="28">
        <f t="shared" si="55"/>
        <v>670</v>
      </c>
      <c r="AA57" s="28" t="str">
        <f t="shared" si="35"/>
        <v>'Data'!YT$3:YT$70</v>
      </c>
      <c r="AB57" s="28">
        <f t="shared" ca="1" si="36"/>
        <v>0</v>
      </c>
      <c r="AC57" s="28">
        <f t="shared" ca="1" si="37"/>
        <v>0</v>
      </c>
      <c r="AD57" s="45">
        <f t="shared" ca="1" si="38"/>
        <v>0</v>
      </c>
      <c r="AE57" s="46" t="e">
        <f t="shared" ca="1" si="39"/>
        <v>#DIV/0!</v>
      </c>
      <c r="AF57" s="46">
        <f t="shared" ca="1" si="40"/>
        <v>0</v>
      </c>
      <c r="AG57" s="46">
        <f t="shared" ca="1" si="41"/>
        <v>0</v>
      </c>
      <c r="AH57" s="46" t="e">
        <f t="shared" ca="1" si="42"/>
        <v>#DIV/0!</v>
      </c>
      <c r="AI57" s="46" t="e">
        <f t="shared" ca="1" si="43"/>
        <v>#DIV/0!</v>
      </c>
      <c r="AJ57" s="46" t="e">
        <f t="shared" ca="1" si="44"/>
        <v>#DIV/0!</v>
      </c>
      <c r="AK57" s="46" t="e">
        <f t="shared" ca="1" si="45"/>
        <v>#DIV/0!</v>
      </c>
      <c r="AL57" s="46">
        <f t="shared" ca="1" si="46"/>
        <v>0</v>
      </c>
      <c r="AM57" s="46" t="e">
        <f t="shared" ca="1" si="47"/>
        <v>#DIV/0!</v>
      </c>
      <c r="AN57" s="28">
        <f t="shared" ca="1" si="48"/>
        <v>0</v>
      </c>
    </row>
    <row r="58" spans="1:40" ht="14.4" x14ac:dyDescent="0.3">
      <c r="A58" s="23" t="s">
        <v>180</v>
      </c>
      <c r="B58" s="34">
        <v>43259</v>
      </c>
      <c r="C58" s="30" t="s">
        <v>132</v>
      </c>
      <c r="D58" s="31">
        <v>2</v>
      </c>
      <c r="E58" s="31" t="s">
        <v>573</v>
      </c>
      <c r="F58" s="32">
        <v>0.42708333333333331</v>
      </c>
      <c r="G58" s="33">
        <v>4.1666666666666685E-2</v>
      </c>
      <c r="H58" s="31" t="s">
        <v>171</v>
      </c>
      <c r="I58" s="31" t="s">
        <v>6</v>
      </c>
      <c r="J58" s="31" t="s">
        <v>6</v>
      </c>
      <c r="K58" s="31" t="s">
        <v>6</v>
      </c>
      <c r="L58" s="31" t="s">
        <v>6</v>
      </c>
      <c r="M58" s="28">
        <f t="shared" si="49"/>
        <v>676</v>
      </c>
      <c r="N58" s="28" t="str">
        <f t="shared" si="28"/>
        <v>'Data'!YZ$3:YZ$70</v>
      </c>
      <c r="O58" s="28">
        <f t="shared" si="50"/>
        <v>677</v>
      </c>
      <c r="P58" s="28" t="str">
        <f t="shared" si="29"/>
        <v>'Data'!ZA$94</v>
      </c>
      <c r="Q58" s="28">
        <f t="shared" si="51"/>
        <v>677</v>
      </c>
      <c r="R58" s="28" t="str">
        <f t="shared" si="30"/>
        <v>'Data'!ZA$3:ZA$70</v>
      </c>
      <c r="S58" s="28" t="str">
        <f t="shared" si="31"/>
        <v>'Data'!ZA$72:ZA$92</v>
      </c>
      <c r="T58" s="28">
        <f t="shared" si="52"/>
        <v>678</v>
      </c>
      <c r="U58" s="28" t="str">
        <f t="shared" si="32"/>
        <v>'Data'!ZB$3:ZB$70</v>
      </c>
      <c r="V58" s="28">
        <f t="shared" si="53"/>
        <v>679</v>
      </c>
      <c r="W58" s="28" t="str">
        <f t="shared" si="33"/>
        <v>'Data'!ZC$3:ZC$70</v>
      </c>
      <c r="X58" s="28">
        <f t="shared" si="54"/>
        <v>680</v>
      </c>
      <c r="Y58" s="28" t="str">
        <f t="shared" si="34"/>
        <v>'Data'!ZD$3:ZD$70</v>
      </c>
      <c r="Z58" s="28">
        <f t="shared" si="55"/>
        <v>682</v>
      </c>
      <c r="AA58" s="28" t="str">
        <f t="shared" si="35"/>
        <v>'Data'!ZF$3:ZF$70</v>
      </c>
      <c r="AB58" s="28">
        <f t="shared" ca="1" si="36"/>
        <v>0</v>
      </c>
      <c r="AC58" s="28">
        <f t="shared" ca="1" si="37"/>
        <v>0</v>
      </c>
      <c r="AD58" s="45">
        <f t="shared" ca="1" si="38"/>
        <v>0</v>
      </c>
      <c r="AE58" s="46" t="e">
        <f t="shared" ca="1" si="39"/>
        <v>#DIV/0!</v>
      </c>
      <c r="AF58" s="46">
        <f t="shared" ca="1" si="40"/>
        <v>0</v>
      </c>
      <c r="AG58" s="46">
        <f t="shared" ca="1" si="41"/>
        <v>0</v>
      </c>
      <c r="AH58" s="46" t="e">
        <f t="shared" ca="1" si="42"/>
        <v>#DIV/0!</v>
      </c>
      <c r="AI58" s="46" t="e">
        <f t="shared" ca="1" si="43"/>
        <v>#DIV/0!</v>
      </c>
      <c r="AJ58" s="46" t="e">
        <f t="shared" ca="1" si="44"/>
        <v>#DIV/0!</v>
      </c>
      <c r="AK58" s="46" t="e">
        <f t="shared" ca="1" si="45"/>
        <v>#DIV/0!</v>
      </c>
      <c r="AL58" s="46">
        <f t="shared" ca="1" si="46"/>
        <v>0</v>
      </c>
      <c r="AM58" s="46" t="e">
        <f t="shared" ca="1" si="47"/>
        <v>#DIV/0!</v>
      </c>
      <c r="AN58" s="28">
        <f t="shared" ca="1" si="48"/>
        <v>0</v>
      </c>
    </row>
    <row r="59" spans="1:40" ht="14.4" x14ac:dyDescent="0.3">
      <c r="A59" s="23" t="s">
        <v>181</v>
      </c>
      <c r="B59" s="34">
        <v>43259</v>
      </c>
      <c r="C59" s="30" t="s">
        <v>129</v>
      </c>
      <c r="D59" s="31">
        <v>2</v>
      </c>
      <c r="E59" s="31" t="s">
        <v>573</v>
      </c>
      <c r="F59" s="32">
        <v>0.59722222222222221</v>
      </c>
      <c r="G59" s="33">
        <v>3.125E-2</v>
      </c>
      <c r="H59" s="31" t="s">
        <v>188</v>
      </c>
      <c r="I59" s="31" t="s">
        <v>6</v>
      </c>
      <c r="J59" s="31" t="s">
        <v>6</v>
      </c>
      <c r="K59" s="31" t="s">
        <v>6</v>
      </c>
      <c r="L59" s="31" t="s">
        <v>6</v>
      </c>
      <c r="M59" s="28">
        <f t="shared" si="49"/>
        <v>688</v>
      </c>
      <c r="N59" s="28" t="str">
        <f t="shared" si="28"/>
        <v>'Data'!ZL$3:ZL$70</v>
      </c>
      <c r="O59" s="28">
        <f t="shared" si="50"/>
        <v>689</v>
      </c>
      <c r="P59" s="28" t="str">
        <f t="shared" si="29"/>
        <v>'Data'!ZM$94</v>
      </c>
      <c r="Q59" s="28">
        <f t="shared" si="51"/>
        <v>689</v>
      </c>
      <c r="R59" s="28" t="str">
        <f t="shared" si="30"/>
        <v>'Data'!ZM$3:ZM$70</v>
      </c>
      <c r="S59" s="28" t="str">
        <f t="shared" si="31"/>
        <v>'Data'!ZM$72:ZM$92</v>
      </c>
      <c r="T59" s="28">
        <f t="shared" si="52"/>
        <v>690</v>
      </c>
      <c r="U59" s="28" t="str">
        <f t="shared" si="32"/>
        <v>'Data'!ZN$3:ZN$70</v>
      </c>
      <c r="V59" s="28">
        <f t="shared" si="53"/>
        <v>691</v>
      </c>
      <c r="W59" s="28" t="str">
        <f t="shared" si="33"/>
        <v>'Data'!ZO$3:ZO$70</v>
      </c>
      <c r="X59" s="28">
        <f t="shared" si="54"/>
        <v>692</v>
      </c>
      <c r="Y59" s="28" t="str">
        <f t="shared" si="34"/>
        <v>'Data'!ZP$3:ZP$70</v>
      </c>
      <c r="Z59" s="28">
        <f t="shared" si="55"/>
        <v>694</v>
      </c>
      <c r="AA59" s="28" t="str">
        <f t="shared" si="35"/>
        <v>'Data'!ZR$3:ZR$70</v>
      </c>
      <c r="AB59" s="28">
        <f t="shared" ca="1" si="36"/>
        <v>0</v>
      </c>
      <c r="AC59" s="28">
        <f t="shared" ca="1" si="37"/>
        <v>0</v>
      </c>
      <c r="AD59" s="45">
        <f t="shared" ca="1" si="38"/>
        <v>0</v>
      </c>
      <c r="AE59" s="46" t="e">
        <f t="shared" ca="1" si="39"/>
        <v>#DIV/0!</v>
      </c>
      <c r="AF59" s="46">
        <f t="shared" ca="1" si="40"/>
        <v>0</v>
      </c>
      <c r="AG59" s="46">
        <f t="shared" ca="1" si="41"/>
        <v>0</v>
      </c>
      <c r="AH59" s="46" t="e">
        <f t="shared" ca="1" si="42"/>
        <v>#DIV/0!</v>
      </c>
      <c r="AI59" s="46" t="e">
        <f t="shared" ca="1" si="43"/>
        <v>#DIV/0!</v>
      </c>
      <c r="AJ59" s="46" t="e">
        <f t="shared" ca="1" si="44"/>
        <v>#DIV/0!</v>
      </c>
      <c r="AK59" s="46" t="e">
        <f t="shared" ca="1" si="45"/>
        <v>#DIV/0!</v>
      </c>
      <c r="AL59" s="46">
        <f t="shared" ca="1" si="46"/>
        <v>0</v>
      </c>
      <c r="AM59" s="46" t="e">
        <f t="shared" ca="1" si="47"/>
        <v>#DIV/0!</v>
      </c>
      <c r="AN59" s="28">
        <f t="shared" ca="1" si="48"/>
        <v>0</v>
      </c>
    </row>
    <row r="60" spans="1:40" ht="14.4" x14ac:dyDescent="0.3">
      <c r="A60" s="23" t="s">
        <v>189</v>
      </c>
      <c r="B60" s="29">
        <v>43260</v>
      </c>
      <c r="C60" s="30" t="s">
        <v>119</v>
      </c>
      <c r="D60" s="31">
        <v>2</v>
      </c>
      <c r="E60" s="31" t="s">
        <v>573</v>
      </c>
      <c r="F60" s="32">
        <v>0.39583333333333331</v>
      </c>
      <c r="G60" s="33">
        <v>8.1250000000000044E-2</v>
      </c>
      <c r="H60" s="31" t="s">
        <v>192</v>
      </c>
      <c r="I60" s="31" t="s">
        <v>6</v>
      </c>
      <c r="J60" s="31" t="s">
        <v>6</v>
      </c>
      <c r="K60" s="31" t="s">
        <v>6</v>
      </c>
      <c r="L60" s="31" t="s">
        <v>6</v>
      </c>
      <c r="M60" s="28">
        <f t="shared" si="49"/>
        <v>700</v>
      </c>
      <c r="N60" s="28" t="str">
        <f t="shared" si="28"/>
        <v>'Data'!ZX$3:ZX$70</v>
      </c>
      <c r="O60" s="28">
        <f t="shared" si="50"/>
        <v>701</v>
      </c>
      <c r="P60" s="28" t="str">
        <f t="shared" si="29"/>
        <v>'Data'!ZY$94</v>
      </c>
      <c r="Q60" s="28">
        <f t="shared" si="51"/>
        <v>701</v>
      </c>
      <c r="R60" s="28" t="str">
        <f t="shared" si="30"/>
        <v>'Data'!ZY$3:ZY$70</v>
      </c>
      <c r="S60" s="28" t="str">
        <f t="shared" si="31"/>
        <v>'Data'!ZY$72:ZY$92</v>
      </c>
      <c r="T60" s="28">
        <f t="shared" si="52"/>
        <v>702</v>
      </c>
      <c r="U60" s="28" t="str">
        <f t="shared" si="32"/>
        <v>'Data'!ZZ$3:ZZ$70</v>
      </c>
      <c r="V60" s="28">
        <f t="shared" si="53"/>
        <v>703</v>
      </c>
      <c r="W60" s="28" t="str">
        <f t="shared" si="33"/>
        <v>'Data'!AAA$3:AAA$70</v>
      </c>
      <c r="X60" s="28">
        <f t="shared" si="54"/>
        <v>704</v>
      </c>
      <c r="Y60" s="28" t="str">
        <f t="shared" si="34"/>
        <v>'Data'!AAB$3:AAB$70</v>
      </c>
      <c r="Z60" s="28">
        <f t="shared" si="55"/>
        <v>706</v>
      </c>
      <c r="AA60" s="28" t="str">
        <f t="shared" si="35"/>
        <v>'Data'!AAD$3:AAD$70</v>
      </c>
      <c r="AB60" s="28">
        <f t="shared" ca="1" si="36"/>
        <v>0</v>
      </c>
      <c r="AC60" s="28">
        <f t="shared" ca="1" si="37"/>
        <v>0</v>
      </c>
      <c r="AD60" s="45">
        <f t="shared" ca="1" si="38"/>
        <v>0</v>
      </c>
      <c r="AE60" s="46" t="e">
        <f t="shared" ca="1" si="39"/>
        <v>#DIV/0!</v>
      </c>
      <c r="AF60" s="46">
        <f t="shared" ca="1" si="40"/>
        <v>0</v>
      </c>
      <c r="AG60" s="46">
        <f t="shared" ca="1" si="41"/>
        <v>0</v>
      </c>
      <c r="AH60" s="46" t="e">
        <f t="shared" ca="1" si="42"/>
        <v>#DIV/0!</v>
      </c>
      <c r="AI60" s="46" t="e">
        <f t="shared" ca="1" si="43"/>
        <v>#DIV/0!</v>
      </c>
      <c r="AJ60" s="46" t="e">
        <f t="shared" ca="1" si="44"/>
        <v>#DIV/0!</v>
      </c>
      <c r="AK60" s="46" t="e">
        <f t="shared" ca="1" si="45"/>
        <v>#DIV/0!</v>
      </c>
      <c r="AL60" s="46">
        <f t="shared" ca="1" si="46"/>
        <v>0</v>
      </c>
      <c r="AM60" s="46" t="e">
        <f t="shared" ca="1" si="47"/>
        <v>#DIV/0!</v>
      </c>
      <c r="AN60" s="28">
        <f t="shared" ca="1" si="48"/>
        <v>0</v>
      </c>
    </row>
    <row r="61" spans="1:40" ht="14.4" x14ac:dyDescent="0.3">
      <c r="A61" s="23" t="s">
        <v>193</v>
      </c>
      <c r="B61" s="29">
        <v>43261</v>
      </c>
      <c r="C61" s="30" t="s">
        <v>151</v>
      </c>
      <c r="D61" s="31">
        <v>2</v>
      </c>
      <c r="E61" s="31" t="s">
        <v>573</v>
      </c>
      <c r="F61" s="32">
        <v>0.42569444444444443</v>
      </c>
      <c r="G61" s="33">
        <v>2.0138888888888928E-2</v>
      </c>
      <c r="H61" s="31" t="s">
        <v>194</v>
      </c>
      <c r="I61" s="31" t="s">
        <v>6</v>
      </c>
      <c r="J61" s="31" t="s">
        <v>6</v>
      </c>
      <c r="K61" s="31" t="s">
        <v>6</v>
      </c>
      <c r="L61" s="31" t="s">
        <v>6</v>
      </c>
      <c r="M61" s="28">
        <f t="shared" si="49"/>
        <v>712</v>
      </c>
      <c r="N61" s="28" t="str">
        <f t="shared" si="28"/>
        <v>'Data'!AAJ$3:AAJ$70</v>
      </c>
      <c r="O61" s="28">
        <f t="shared" si="50"/>
        <v>713</v>
      </c>
      <c r="P61" s="28" t="str">
        <f t="shared" si="29"/>
        <v>'Data'!AAK$94</v>
      </c>
      <c r="Q61" s="28">
        <f t="shared" si="51"/>
        <v>713</v>
      </c>
      <c r="R61" s="28" t="str">
        <f t="shared" si="30"/>
        <v>'Data'!AAK$3:AAK$70</v>
      </c>
      <c r="S61" s="28" t="str">
        <f t="shared" si="31"/>
        <v>'Data'!AAK$72:AAK$92</v>
      </c>
      <c r="T61" s="28">
        <f t="shared" si="52"/>
        <v>714</v>
      </c>
      <c r="U61" s="28" t="str">
        <f t="shared" si="32"/>
        <v>'Data'!AAL$3:AAL$70</v>
      </c>
      <c r="V61" s="28">
        <f t="shared" si="53"/>
        <v>715</v>
      </c>
      <c r="W61" s="28" t="str">
        <f t="shared" si="33"/>
        <v>'Data'!AAM$3:AAM$70</v>
      </c>
      <c r="X61" s="28">
        <f t="shared" si="54"/>
        <v>716</v>
      </c>
      <c r="Y61" s="28" t="str">
        <f t="shared" si="34"/>
        <v>'Data'!AAN$3:AAN$70</v>
      </c>
      <c r="Z61" s="28">
        <f t="shared" si="55"/>
        <v>718</v>
      </c>
      <c r="AA61" s="28" t="str">
        <f t="shared" si="35"/>
        <v>'Data'!AAP$3:AAP$70</v>
      </c>
      <c r="AB61" s="28">
        <f t="shared" ca="1" si="36"/>
        <v>0</v>
      </c>
      <c r="AC61" s="28">
        <f t="shared" ca="1" si="37"/>
        <v>0</v>
      </c>
      <c r="AD61" s="45">
        <f t="shared" ca="1" si="38"/>
        <v>0</v>
      </c>
      <c r="AE61" s="46" t="e">
        <f t="shared" ca="1" si="39"/>
        <v>#DIV/0!</v>
      </c>
      <c r="AF61" s="46">
        <f t="shared" ca="1" si="40"/>
        <v>0</v>
      </c>
      <c r="AG61" s="46">
        <f t="shared" ca="1" si="41"/>
        <v>0</v>
      </c>
      <c r="AH61" s="46" t="e">
        <f t="shared" ca="1" si="42"/>
        <v>#DIV/0!</v>
      </c>
      <c r="AI61" s="46" t="e">
        <f t="shared" ca="1" si="43"/>
        <v>#DIV/0!</v>
      </c>
      <c r="AJ61" s="46" t="e">
        <f t="shared" ca="1" si="44"/>
        <v>#DIV/0!</v>
      </c>
      <c r="AK61" s="46" t="e">
        <f t="shared" ca="1" si="45"/>
        <v>#DIV/0!</v>
      </c>
      <c r="AL61" s="46">
        <f t="shared" ca="1" si="46"/>
        <v>0</v>
      </c>
      <c r="AM61" s="46" t="e">
        <f t="shared" ca="1" si="47"/>
        <v>#DIV/0!</v>
      </c>
      <c r="AN61" s="28">
        <f t="shared" ca="1" si="48"/>
        <v>0</v>
      </c>
    </row>
    <row r="62" spans="1:40" ht="14.4" x14ac:dyDescent="0.3">
      <c r="A62" s="23" t="s">
        <v>195</v>
      </c>
      <c r="B62" s="29">
        <v>43261</v>
      </c>
      <c r="C62" s="30" t="s">
        <v>156</v>
      </c>
      <c r="D62" s="31">
        <v>2</v>
      </c>
      <c r="E62" s="31" t="s">
        <v>573</v>
      </c>
      <c r="F62" s="32">
        <v>0.45763888888888887</v>
      </c>
      <c r="G62" s="33">
        <v>1.8055555555555547E-2</v>
      </c>
      <c r="H62" s="31" t="s">
        <v>196</v>
      </c>
      <c r="I62" s="31" t="s">
        <v>6</v>
      </c>
      <c r="J62" s="31" t="s">
        <v>6</v>
      </c>
      <c r="K62" s="31" t="s">
        <v>6</v>
      </c>
      <c r="L62" s="31" t="s">
        <v>6</v>
      </c>
      <c r="M62" s="28">
        <f t="shared" si="49"/>
        <v>724</v>
      </c>
      <c r="N62" s="28" t="str">
        <f t="shared" si="28"/>
        <v>'Data'!AAV$3:AAV$70</v>
      </c>
      <c r="O62" s="28">
        <f t="shared" si="50"/>
        <v>725</v>
      </c>
      <c r="P62" s="28" t="str">
        <f t="shared" si="29"/>
        <v>'Data'!AAW$94</v>
      </c>
      <c r="Q62" s="28">
        <f t="shared" si="51"/>
        <v>725</v>
      </c>
      <c r="R62" s="28" t="str">
        <f t="shared" si="30"/>
        <v>'Data'!AAW$3:AAW$70</v>
      </c>
      <c r="S62" s="28" t="str">
        <f t="shared" si="31"/>
        <v>'Data'!AAW$72:AAW$92</v>
      </c>
      <c r="T62" s="28">
        <f t="shared" si="52"/>
        <v>726</v>
      </c>
      <c r="U62" s="28" t="str">
        <f t="shared" si="32"/>
        <v>'Data'!AAX$3:AAX$70</v>
      </c>
      <c r="V62" s="28">
        <f t="shared" si="53"/>
        <v>727</v>
      </c>
      <c r="W62" s="28" t="str">
        <f t="shared" si="33"/>
        <v>'Data'!AAY$3:AAY$70</v>
      </c>
      <c r="X62" s="28">
        <f t="shared" si="54"/>
        <v>728</v>
      </c>
      <c r="Y62" s="28" t="str">
        <f t="shared" si="34"/>
        <v>'Data'!AAZ$3:AAZ$70</v>
      </c>
      <c r="Z62" s="28">
        <f t="shared" si="55"/>
        <v>730</v>
      </c>
      <c r="AA62" s="28" t="str">
        <f t="shared" si="35"/>
        <v>'Data'!ABB$3:ABB$70</v>
      </c>
      <c r="AB62" s="28">
        <f t="shared" ca="1" si="36"/>
        <v>0</v>
      </c>
      <c r="AC62" s="28">
        <f t="shared" ca="1" si="37"/>
        <v>0</v>
      </c>
      <c r="AD62" s="45">
        <f t="shared" ca="1" si="38"/>
        <v>0</v>
      </c>
      <c r="AE62" s="46" t="e">
        <f t="shared" ca="1" si="39"/>
        <v>#DIV/0!</v>
      </c>
      <c r="AF62" s="46">
        <f t="shared" ca="1" si="40"/>
        <v>0</v>
      </c>
      <c r="AG62" s="46">
        <f t="shared" ca="1" si="41"/>
        <v>0</v>
      </c>
      <c r="AH62" s="46" t="e">
        <f t="shared" ca="1" si="42"/>
        <v>#DIV/0!</v>
      </c>
      <c r="AI62" s="46" t="e">
        <f t="shared" ca="1" si="43"/>
        <v>#DIV/0!</v>
      </c>
      <c r="AJ62" s="46" t="e">
        <f t="shared" ca="1" si="44"/>
        <v>#DIV/0!</v>
      </c>
      <c r="AK62" s="46" t="e">
        <f t="shared" ca="1" si="45"/>
        <v>#DIV/0!</v>
      </c>
      <c r="AL62" s="46">
        <f t="shared" ca="1" si="46"/>
        <v>0</v>
      </c>
      <c r="AM62" s="46" t="e">
        <f t="shared" ca="1" si="47"/>
        <v>#DIV/0!</v>
      </c>
      <c r="AN62" s="28">
        <f t="shared" ca="1" si="48"/>
        <v>0</v>
      </c>
    </row>
    <row r="63" spans="1:40" ht="14.4" x14ac:dyDescent="0.3">
      <c r="A63" s="23" t="s">
        <v>197</v>
      </c>
      <c r="B63" s="29">
        <v>43066</v>
      </c>
      <c r="C63" s="30" t="s">
        <v>6</v>
      </c>
      <c r="D63" s="31">
        <v>1</v>
      </c>
      <c r="E63" s="31" t="s">
        <v>573</v>
      </c>
      <c r="F63" s="32">
        <v>0.5</v>
      </c>
      <c r="G63" s="33">
        <v>2.083333333333337E-2</v>
      </c>
      <c r="H63" s="31" t="s">
        <v>198</v>
      </c>
      <c r="I63" s="31" t="s">
        <v>6</v>
      </c>
      <c r="J63" s="31" t="s">
        <v>6</v>
      </c>
      <c r="K63" s="31" t="s">
        <v>6</v>
      </c>
      <c r="L63" s="31" t="s">
        <v>6</v>
      </c>
      <c r="M63" s="28">
        <f t="shared" si="49"/>
        <v>736</v>
      </c>
      <c r="N63" s="28" t="str">
        <f t="shared" si="28"/>
        <v>'Data'!ABH$3:ABH$70</v>
      </c>
      <c r="O63" s="28">
        <f t="shared" si="50"/>
        <v>737</v>
      </c>
      <c r="P63" s="28" t="str">
        <f t="shared" si="29"/>
        <v>'Data'!ABI$94</v>
      </c>
      <c r="Q63" s="28">
        <f t="shared" si="51"/>
        <v>737</v>
      </c>
      <c r="R63" s="28" t="str">
        <f t="shared" si="30"/>
        <v>'Data'!ABI$3:ABI$70</v>
      </c>
      <c r="S63" s="28" t="str">
        <f t="shared" si="31"/>
        <v>'Data'!ABI$72:ABI$92</v>
      </c>
      <c r="T63" s="28">
        <f t="shared" si="52"/>
        <v>738</v>
      </c>
      <c r="U63" s="28" t="str">
        <f t="shared" si="32"/>
        <v>'Data'!ABJ$3:ABJ$70</v>
      </c>
      <c r="V63" s="28">
        <f t="shared" si="53"/>
        <v>739</v>
      </c>
      <c r="W63" s="28" t="str">
        <f t="shared" si="33"/>
        <v>'Data'!ABK$3:ABK$70</v>
      </c>
      <c r="X63" s="28">
        <f t="shared" si="54"/>
        <v>740</v>
      </c>
      <c r="Y63" s="28" t="str">
        <f t="shared" si="34"/>
        <v>'Data'!ABL$3:ABL$70</v>
      </c>
      <c r="Z63" s="28">
        <f t="shared" si="55"/>
        <v>742</v>
      </c>
      <c r="AA63" s="28" t="str">
        <f t="shared" si="35"/>
        <v>'Data'!ABN$3:ABN$70</v>
      </c>
      <c r="AB63" s="28">
        <f t="shared" ca="1" si="36"/>
        <v>0</v>
      </c>
      <c r="AC63" s="28">
        <f t="shared" ca="1" si="37"/>
        <v>0</v>
      </c>
      <c r="AD63" s="45">
        <f t="shared" ca="1" si="38"/>
        <v>0</v>
      </c>
      <c r="AE63" s="46" t="e">
        <f t="shared" ca="1" si="39"/>
        <v>#DIV/0!</v>
      </c>
      <c r="AF63" s="46">
        <f t="shared" ca="1" si="40"/>
        <v>0</v>
      </c>
      <c r="AG63" s="46">
        <f t="shared" ca="1" si="41"/>
        <v>0</v>
      </c>
      <c r="AH63" s="46" t="e">
        <f t="shared" ca="1" si="42"/>
        <v>#DIV/0!</v>
      </c>
      <c r="AI63" s="46" t="e">
        <f t="shared" ca="1" si="43"/>
        <v>#DIV/0!</v>
      </c>
      <c r="AJ63" s="46" t="e">
        <f t="shared" ca="1" si="44"/>
        <v>#DIV/0!</v>
      </c>
      <c r="AK63" s="46" t="e">
        <f t="shared" ca="1" si="45"/>
        <v>#DIV/0!</v>
      </c>
      <c r="AL63" s="46">
        <f t="shared" ca="1" si="46"/>
        <v>0</v>
      </c>
      <c r="AM63" s="46" t="e">
        <f t="shared" ca="1" si="47"/>
        <v>#DIV/0!</v>
      </c>
      <c r="AN63" s="28">
        <f t="shared" ca="1" si="48"/>
        <v>0</v>
      </c>
    </row>
    <row r="64" spans="1:40" ht="14.4" x14ac:dyDescent="0.3">
      <c r="A64" s="23" t="s">
        <v>199</v>
      </c>
      <c r="B64" s="29">
        <v>43068</v>
      </c>
      <c r="C64" s="30" t="s">
        <v>6</v>
      </c>
      <c r="D64" s="31">
        <v>3</v>
      </c>
      <c r="E64" s="31" t="s">
        <v>573</v>
      </c>
      <c r="F64" s="32">
        <v>0.4375</v>
      </c>
      <c r="G64" s="33">
        <v>2.0833333333333315E-2</v>
      </c>
      <c r="H64" s="31" t="s">
        <v>200</v>
      </c>
      <c r="I64" s="31" t="s">
        <v>6</v>
      </c>
      <c r="J64" s="31" t="s">
        <v>6</v>
      </c>
      <c r="K64" s="31" t="s">
        <v>6</v>
      </c>
      <c r="L64" s="31" t="s">
        <v>6</v>
      </c>
      <c r="M64" s="28">
        <f t="shared" si="49"/>
        <v>748</v>
      </c>
      <c r="N64" s="28" t="str">
        <f t="shared" si="28"/>
        <v>'Data'!ABT$3:ABT$70</v>
      </c>
      <c r="O64" s="28">
        <f t="shared" si="50"/>
        <v>749</v>
      </c>
      <c r="P64" s="28" t="str">
        <f t="shared" si="29"/>
        <v>'Data'!ABU$94</v>
      </c>
      <c r="Q64" s="28">
        <f t="shared" si="51"/>
        <v>749</v>
      </c>
      <c r="R64" s="28" t="str">
        <f t="shared" si="30"/>
        <v>'Data'!ABU$3:ABU$70</v>
      </c>
      <c r="S64" s="28" t="str">
        <f t="shared" si="31"/>
        <v>'Data'!ABU$72:ABU$92</v>
      </c>
      <c r="T64" s="28">
        <f t="shared" si="52"/>
        <v>750</v>
      </c>
      <c r="U64" s="28" t="str">
        <f t="shared" si="32"/>
        <v>'Data'!ABV$3:ABV$70</v>
      </c>
      <c r="V64" s="28">
        <f t="shared" si="53"/>
        <v>751</v>
      </c>
      <c r="W64" s="28" t="str">
        <f t="shared" si="33"/>
        <v>'Data'!ABW$3:ABW$70</v>
      </c>
      <c r="X64" s="28">
        <f t="shared" si="54"/>
        <v>752</v>
      </c>
      <c r="Y64" s="28" t="str">
        <f t="shared" si="34"/>
        <v>'Data'!ABX$3:ABX$70</v>
      </c>
      <c r="Z64" s="28">
        <f t="shared" si="55"/>
        <v>754</v>
      </c>
      <c r="AA64" s="28" t="str">
        <f t="shared" si="35"/>
        <v>'Data'!ABZ$3:ABZ$70</v>
      </c>
      <c r="AB64" s="28">
        <f t="shared" ca="1" si="36"/>
        <v>0</v>
      </c>
      <c r="AC64" s="28">
        <f t="shared" ca="1" si="37"/>
        <v>0</v>
      </c>
      <c r="AD64" s="45">
        <f t="shared" ca="1" si="38"/>
        <v>0</v>
      </c>
      <c r="AE64" s="46" t="e">
        <f t="shared" ca="1" si="39"/>
        <v>#DIV/0!</v>
      </c>
      <c r="AF64" s="46">
        <f t="shared" ca="1" si="40"/>
        <v>0</v>
      </c>
      <c r="AG64" s="46">
        <f t="shared" ca="1" si="41"/>
        <v>0</v>
      </c>
      <c r="AH64" s="46" t="e">
        <f t="shared" ca="1" si="42"/>
        <v>#DIV/0!</v>
      </c>
      <c r="AI64" s="46" t="e">
        <f t="shared" ca="1" si="43"/>
        <v>#DIV/0!</v>
      </c>
      <c r="AJ64" s="46" t="e">
        <f t="shared" ca="1" si="44"/>
        <v>#DIV/0!</v>
      </c>
      <c r="AK64" s="46" t="e">
        <f t="shared" ca="1" si="45"/>
        <v>#DIV/0!</v>
      </c>
      <c r="AL64" s="46">
        <f t="shared" ca="1" si="46"/>
        <v>0</v>
      </c>
      <c r="AM64" s="46" t="e">
        <f t="shared" ca="1" si="47"/>
        <v>#DIV/0!</v>
      </c>
      <c r="AN64" s="28">
        <f t="shared" ca="1" si="48"/>
        <v>0</v>
      </c>
    </row>
    <row r="65" spans="1:40" ht="14.4" x14ac:dyDescent="0.3">
      <c r="A65" s="23" t="s">
        <v>201</v>
      </c>
      <c r="B65" s="29">
        <v>43068</v>
      </c>
      <c r="C65" s="30" t="s">
        <v>6</v>
      </c>
      <c r="D65" s="31">
        <v>4</v>
      </c>
      <c r="E65" s="31" t="s">
        <v>573</v>
      </c>
      <c r="F65" s="32">
        <v>0.52083333333333337</v>
      </c>
      <c r="G65" s="33">
        <v>2.0833333333333259E-2</v>
      </c>
      <c r="H65" s="31" t="s">
        <v>200</v>
      </c>
      <c r="I65" s="31" t="s">
        <v>6</v>
      </c>
      <c r="J65" s="31" t="s">
        <v>6</v>
      </c>
      <c r="K65" s="31" t="s">
        <v>6</v>
      </c>
      <c r="L65" s="31" t="s">
        <v>6</v>
      </c>
      <c r="M65" s="28">
        <f t="shared" si="49"/>
        <v>760</v>
      </c>
      <c r="N65" s="28" t="str">
        <f t="shared" si="28"/>
        <v>'Data'!ACF$3:ACF$70</v>
      </c>
      <c r="O65" s="28">
        <f t="shared" si="50"/>
        <v>761</v>
      </c>
      <c r="P65" s="28" t="str">
        <f t="shared" si="29"/>
        <v>'Data'!ACG$94</v>
      </c>
      <c r="Q65" s="28">
        <f t="shared" si="51"/>
        <v>761</v>
      </c>
      <c r="R65" s="28" t="str">
        <f t="shared" si="30"/>
        <v>'Data'!ACG$3:ACG$70</v>
      </c>
      <c r="S65" s="28" t="str">
        <f t="shared" si="31"/>
        <v>'Data'!ACG$72:ACG$92</v>
      </c>
      <c r="T65" s="28">
        <f t="shared" si="52"/>
        <v>762</v>
      </c>
      <c r="U65" s="28" t="str">
        <f t="shared" si="32"/>
        <v>'Data'!ACH$3:ACH$70</v>
      </c>
      <c r="V65" s="28">
        <f t="shared" si="53"/>
        <v>763</v>
      </c>
      <c r="W65" s="28" t="str">
        <f t="shared" si="33"/>
        <v>'Data'!ACI$3:ACI$70</v>
      </c>
      <c r="X65" s="28">
        <f t="shared" si="54"/>
        <v>764</v>
      </c>
      <c r="Y65" s="28" t="str">
        <f t="shared" si="34"/>
        <v>'Data'!ACJ$3:ACJ$70</v>
      </c>
      <c r="Z65" s="28">
        <f t="shared" si="55"/>
        <v>766</v>
      </c>
      <c r="AA65" s="28" t="str">
        <f t="shared" si="35"/>
        <v>'Data'!ACL$3:ACL$70</v>
      </c>
      <c r="AB65" s="28">
        <f t="shared" ca="1" si="36"/>
        <v>0</v>
      </c>
      <c r="AC65" s="28">
        <f t="shared" ca="1" si="37"/>
        <v>0</v>
      </c>
      <c r="AD65" s="45">
        <f t="shared" ca="1" si="38"/>
        <v>0</v>
      </c>
      <c r="AE65" s="46" t="e">
        <f t="shared" ca="1" si="39"/>
        <v>#DIV/0!</v>
      </c>
      <c r="AF65" s="46">
        <f t="shared" ca="1" si="40"/>
        <v>0</v>
      </c>
      <c r="AG65" s="46">
        <f t="shared" ca="1" si="41"/>
        <v>0</v>
      </c>
      <c r="AH65" s="46" t="e">
        <f t="shared" ca="1" si="42"/>
        <v>#DIV/0!</v>
      </c>
      <c r="AI65" s="46" t="e">
        <f t="shared" ca="1" si="43"/>
        <v>#DIV/0!</v>
      </c>
      <c r="AJ65" s="46" t="e">
        <f t="shared" ca="1" si="44"/>
        <v>#DIV/0!</v>
      </c>
      <c r="AK65" s="46" t="e">
        <f t="shared" ca="1" si="45"/>
        <v>#DIV/0!</v>
      </c>
      <c r="AL65" s="46">
        <f t="shared" ca="1" si="46"/>
        <v>0</v>
      </c>
      <c r="AM65" s="46" t="e">
        <f t="shared" ca="1" si="47"/>
        <v>#DIV/0!</v>
      </c>
      <c r="AN65" s="28">
        <f t="shared" ca="1" si="48"/>
        <v>0</v>
      </c>
    </row>
    <row r="66" spans="1:40" ht="14.4" x14ac:dyDescent="0.3">
      <c r="A66" s="23" t="s">
        <v>202</v>
      </c>
      <c r="B66" s="29">
        <v>43277</v>
      </c>
      <c r="C66" s="30" t="s">
        <v>100</v>
      </c>
      <c r="D66" s="31">
        <v>2</v>
      </c>
      <c r="E66" s="31" t="s">
        <v>573</v>
      </c>
      <c r="F66" s="32">
        <v>0.46250000000000002</v>
      </c>
      <c r="G66" s="33">
        <v>2.2222222222222199E-2</v>
      </c>
      <c r="H66" s="31" t="s">
        <v>203</v>
      </c>
      <c r="I66" s="31" t="s">
        <v>6</v>
      </c>
      <c r="J66" s="31" t="s">
        <v>6</v>
      </c>
      <c r="K66" s="31" t="s">
        <v>6</v>
      </c>
      <c r="L66" s="31" t="s">
        <v>6</v>
      </c>
      <c r="M66" s="28">
        <f t="shared" si="49"/>
        <v>772</v>
      </c>
      <c r="N66" s="28" t="str">
        <f t="shared" ref="N66:N97" si="56">"'Data'!"&amp;SUBSTITUTE(ADDRESS(1,M66,4),1,"")&amp;"$3:"&amp;SUBSTITUTE(ADDRESS(1,M66,4),1,"")&amp;"$70"</f>
        <v>'Data'!ACR$3:ACR$70</v>
      </c>
      <c r="O66" s="28">
        <f t="shared" si="50"/>
        <v>773</v>
      </c>
      <c r="P66" s="28" t="str">
        <f t="shared" ref="P66:P97" si="57">"'Data'!"&amp;SUBSTITUTE(ADDRESS(1,O66,4),1,"")&amp;"$94"</f>
        <v>'Data'!ACS$94</v>
      </c>
      <c r="Q66" s="28">
        <f t="shared" si="51"/>
        <v>773</v>
      </c>
      <c r="R66" s="28" t="str">
        <f t="shared" ref="R66:R97" si="58">"'Data'!"&amp;SUBSTITUTE(ADDRESS(1,Q66,4),1,"")&amp;"$3:"&amp;SUBSTITUTE(ADDRESS(1,Q66,4),1,"")&amp;"$70"</f>
        <v>'Data'!ACS$3:ACS$70</v>
      </c>
      <c r="S66" s="28" t="str">
        <f t="shared" ref="S66:S97" si="59">"'Data'!"&amp;SUBSTITUTE(ADDRESS(1,Q66,4),1,"")&amp;"$72:"&amp;SUBSTITUTE(ADDRESS(1,Q66,4),1,"")&amp;"$92"</f>
        <v>'Data'!ACS$72:ACS$92</v>
      </c>
      <c r="T66" s="28">
        <f t="shared" si="52"/>
        <v>774</v>
      </c>
      <c r="U66" s="28" t="str">
        <f t="shared" ref="U66:U97" si="60">"'Data'!"&amp;SUBSTITUTE(ADDRESS(1,T66,4),1,"")&amp;"$3:"&amp;SUBSTITUTE(ADDRESS(1,T66,4),1,"")&amp;"$70"</f>
        <v>'Data'!ACT$3:ACT$70</v>
      </c>
      <c r="V66" s="28">
        <f t="shared" si="53"/>
        <v>775</v>
      </c>
      <c r="W66" s="28" t="str">
        <f t="shared" ref="W66:W97" si="61">"'Data'!"&amp;SUBSTITUTE(ADDRESS(1,V66,4),1,"")&amp;"$3:"&amp;SUBSTITUTE(ADDRESS(1,V66,4),1,"")&amp;"$70"</f>
        <v>'Data'!ACU$3:ACU$70</v>
      </c>
      <c r="X66" s="28">
        <f t="shared" si="54"/>
        <v>776</v>
      </c>
      <c r="Y66" s="28" t="str">
        <f t="shared" ref="Y66:Y97" si="62">"'Data'!"&amp;SUBSTITUTE(ADDRESS(1,X66,4),1,"")&amp;"$3:"&amp;SUBSTITUTE(ADDRESS(1,X66,4),1,"")&amp;"$70"</f>
        <v>'Data'!ACV$3:ACV$70</v>
      </c>
      <c r="Z66" s="28">
        <f t="shared" si="55"/>
        <v>778</v>
      </c>
      <c r="AA66" s="28" t="str">
        <f t="shared" ref="AA66:AA97" si="63">"'Data'!"&amp;SUBSTITUTE(ADDRESS(1,Z66,4),1,"")&amp;"$3:"&amp;SUBSTITUTE(ADDRESS(1,Z66,4),1,"")&amp;"$70"</f>
        <v>'Data'!ACX$3:ACX$70</v>
      </c>
      <c r="AB66" s="28">
        <f t="shared" ref="AB66:AB97" ca="1" si="64">COUNT(INDIRECT(CONCATENATE(N66)))</f>
        <v>0</v>
      </c>
      <c r="AC66" s="28">
        <f t="shared" ref="AC66:AC97" ca="1" si="65">COUNT(INDIRECT(CONCATENATE(S66)))</f>
        <v>0</v>
      </c>
      <c r="AD66" s="45">
        <f t="shared" ref="AD66:AD97" ca="1" si="66">INDIRECT(CONCATENATE(P66))</f>
        <v>0</v>
      </c>
      <c r="AE66" s="46" t="e">
        <f t="shared" ref="AE66:AE97" ca="1" si="67">AVERAGE(INDIRECT(CONCATENATE(N66)))</f>
        <v>#DIV/0!</v>
      </c>
      <c r="AF66" s="46">
        <f t="shared" ref="AF66:AF97" ca="1" si="68">MIN(INDIRECT(CONCATENATE(N66)))</f>
        <v>0</v>
      </c>
      <c r="AG66" s="46">
        <f t="shared" ref="AG66:AG97" ca="1" si="69">MAX(INDIRECT(CONCATENATE(N66)))</f>
        <v>0</v>
      </c>
      <c r="AH66" s="46" t="e">
        <f t="shared" ref="AH66:AH97" ca="1" si="70">AVERAGE(INDIRECT(CONCATENATE(R66)))</f>
        <v>#DIV/0!</v>
      </c>
      <c r="AI66" s="46" t="e">
        <f t="shared" ref="AI66:AI97" ca="1" si="71">AVERAGE(INDIRECT(CONCATENATE(U66)))</f>
        <v>#DIV/0!</v>
      </c>
      <c r="AJ66" s="46" t="e">
        <f t="shared" ref="AJ66:AJ97" ca="1" si="72">AVERAGE(INDIRECT(CONCATENATE(W66)))</f>
        <v>#DIV/0!</v>
      </c>
      <c r="AK66" s="46" t="e">
        <f t="shared" ref="AK66:AK97" ca="1" si="73">AVERAGE(INDIRECT(CONCATENATE(Y66)))</f>
        <v>#DIV/0!</v>
      </c>
      <c r="AL66" s="46">
        <f t="shared" ref="AL66:AL97" ca="1" si="74">COUNTIF(INDIRECT(CONCATENATE(AA66)),"&gt;0")</f>
        <v>0</v>
      </c>
      <c r="AM66" s="46" t="e">
        <f t="shared" ref="AM66:AM97" ca="1" si="75">AVERAGE(INDIRECT(CONCATENATE(AA66)))</f>
        <v>#DIV/0!</v>
      </c>
      <c r="AN66" s="28">
        <f t="shared" ref="AN66:AN97" ca="1" si="76">SUM(INDIRECT(CONCATENATE(AA66)))</f>
        <v>0</v>
      </c>
    </row>
    <row r="67" spans="1:40" ht="14.4" x14ac:dyDescent="0.3">
      <c r="A67" s="23" t="s">
        <v>204</v>
      </c>
      <c r="B67" s="29">
        <v>43278</v>
      </c>
      <c r="C67" s="30" t="s">
        <v>110</v>
      </c>
      <c r="D67" s="31">
        <v>2</v>
      </c>
      <c r="E67" s="31" t="s">
        <v>573</v>
      </c>
      <c r="F67" s="32">
        <v>0.44791666666666669</v>
      </c>
      <c r="G67" s="33">
        <v>2.7777777777777735E-2</v>
      </c>
      <c r="H67" s="31" t="s">
        <v>205</v>
      </c>
      <c r="I67" s="31" t="s">
        <v>6</v>
      </c>
      <c r="J67" s="31" t="s">
        <v>6</v>
      </c>
      <c r="K67" s="31" t="s">
        <v>6</v>
      </c>
      <c r="L67" s="31" t="s">
        <v>6</v>
      </c>
      <c r="M67" s="28">
        <f t="shared" ref="M67:M98" si="77">M66+12</f>
        <v>784</v>
      </c>
      <c r="N67" s="28" t="str">
        <f t="shared" si="56"/>
        <v>'Data'!ADD$3:ADD$70</v>
      </c>
      <c r="O67" s="28">
        <f t="shared" ref="O67:O98" si="78">O66+12</f>
        <v>785</v>
      </c>
      <c r="P67" s="28" t="str">
        <f t="shared" si="57"/>
        <v>'Data'!ADE$94</v>
      </c>
      <c r="Q67" s="28">
        <f t="shared" ref="Q67:Q98" si="79">Q66+12</f>
        <v>785</v>
      </c>
      <c r="R67" s="28" t="str">
        <f t="shared" si="58"/>
        <v>'Data'!ADE$3:ADE$70</v>
      </c>
      <c r="S67" s="28" t="str">
        <f t="shared" si="59"/>
        <v>'Data'!ADE$72:ADE$92</v>
      </c>
      <c r="T67" s="28">
        <f t="shared" ref="T67:T98" si="80">T66+12</f>
        <v>786</v>
      </c>
      <c r="U67" s="28" t="str">
        <f t="shared" si="60"/>
        <v>'Data'!ADF$3:ADF$70</v>
      </c>
      <c r="V67" s="28">
        <f t="shared" ref="V67:V98" si="81">V66+12</f>
        <v>787</v>
      </c>
      <c r="W67" s="28" t="str">
        <f t="shared" si="61"/>
        <v>'Data'!ADG$3:ADG$70</v>
      </c>
      <c r="X67" s="28">
        <f t="shared" ref="X67:X98" si="82">X66+12</f>
        <v>788</v>
      </c>
      <c r="Y67" s="28" t="str">
        <f t="shared" si="62"/>
        <v>'Data'!ADH$3:ADH$70</v>
      </c>
      <c r="Z67" s="28">
        <f t="shared" ref="Z67:Z98" si="83">Z66+12</f>
        <v>790</v>
      </c>
      <c r="AA67" s="28" t="str">
        <f t="shared" si="63"/>
        <v>'Data'!ADJ$3:ADJ$70</v>
      </c>
      <c r="AB67" s="28">
        <f t="shared" ca="1" si="64"/>
        <v>0</v>
      </c>
      <c r="AC67" s="28">
        <f t="shared" ca="1" si="65"/>
        <v>0</v>
      </c>
      <c r="AD67" s="45">
        <f t="shared" ca="1" si="66"/>
        <v>0</v>
      </c>
      <c r="AE67" s="46" t="e">
        <f t="shared" ca="1" si="67"/>
        <v>#DIV/0!</v>
      </c>
      <c r="AF67" s="46">
        <f t="shared" ca="1" si="68"/>
        <v>0</v>
      </c>
      <c r="AG67" s="46">
        <f t="shared" ca="1" si="69"/>
        <v>0</v>
      </c>
      <c r="AH67" s="46" t="e">
        <f t="shared" ca="1" si="70"/>
        <v>#DIV/0!</v>
      </c>
      <c r="AI67" s="46" t="e">
        <f t="shared" ca="1" si="71"/>
        <v>#DIV/0!</v>
      </c>
      <c r="AJ67" s="46" t="e">
        <f t="shared" ca="1" si="72"/>
        <v>#DIV/0!</v>
      </c>
      <c r="AK67" s="46" t="e">
        <f t="shared" ca="1" si="73"/>
        <v>#DIV/0!</v>
      </c>
      <c r="AL67" s="46">
        <f t="shared" ca="1" si="74"/>
        <v>0</v>
      </c>
      <c r="AM67" s="46" t="e">
        <f t="shared" ca="1" si="75"/>
        <v>#DIV/0!</v>
      </c>
      <c r="AN67" s="28">
        <f t="shared" ca="1" si="76"/>
        <v>0</v>
      </c>
    </row>
    <row r="68" spans="1:40" ht="14.4" x14ac:dyDescent="0.3">
      <c r="A68" s="23" t="s">
        <v>206</v>
      </c>
      <c r="B68" s="29">
        <v>43278</v>
      </c>
      <c r="C68" s="30" t="s">
        <v>107</v>
      </c>
      <c r="D68" s="31">
        <v>2</v>
      </c>
      <c r="E68" s="31" t="s">
        <v>573</v>
      </c>
      <c r="F68" s="32">
        <v>0.48194444444444445</v>
      </c>
      <c r="G68" s="33">
        <v>1.9444444444444431E-2</v>
      </c>
      <c r="H68" s="31" t="s">
        <v>207</v>
      </c>
      <c r="I68" s="31" t="s">
        <v>6</v>
      </c>
      <c r="J68" s="31" t="s">
        <v>6</v>
      </c>
      <c r="K68" s="31" t="s">
        <v>6</v>
      </c>
      <c r="L68" s="31" t="s">
        <v>6</v>
      </c>
      <c r="M68" s="28">
        <f t="shared" si="77"/>
        <v>796</v>
      </c>
      <c r="N68" s="28" t="str">
        <f t="shared" si="56"/>
        <v>'Data'!ADP$3:ADP$70</v>
      </c>
      <c r="O68" s="28">
        <f t="shared" si="78"/>
        <v>797</v>
      </c>
      <c r="P68" s="28" t="str">
        <f t="shared" si="57"/>
        <v>'Data'!ADQ$94</v>
      </c>
      <c r="Q68" s="28">
        <f t="shared" si="79"/>
        <v>797</v>
      </c>
      <c r="R68" s="28" t="str">
        <f t="shared" si="58"/>
        <v>'Data'!ADQ$3:ADQ$70</v>
      </c>
      <c r="S68" s="28" t="str">
        <f t="shared" si="59"/>
        <v>'Data'!ADQ$72:ADQ$92</v>
      </c>
      <c r="T68" s="28">
        <f t="shared" si="80"/>
        <v>798</v>
      </c>
      <c r="U68" s="28" t="str">
        <f t="shared" si="60"/>
        <v>'Data'!ADR$3:ADR$70</v>
      </c>
      <c r="V68" s="28">
        <f t="shared" si="81"/>
        <v>799</v>
      </c>
      <c r="W68" s="28" t="str">
        <f t="shared" si="61"/>
        <v>'Data'!ADS$3:ADS$70</v>
      </c>
      <c r="X68" s="28">
        <f t="shared" si="82"/>
        <v>800</v>
      </c>
      <c r="Y68" s="28" t="str">
        <f t="shared" si="62"/>
        <v>'Data'!ADT$3:ADT$70</v>
      </c>
      <c r="Z68" s="28">
        <f t="shared" si="83"/>
        <v>802</v>
      </c>
      <c r="AA68" s="28" t="str">
        <f t="shared" si="63"/>
        <v>'Data'!ADV$3:ADV$70</v>
      </c>
      <c r="AB68" s="28">
        <f t="shared" ca="1" si="64"/>
        <v>0</v>
      </c>
      <c r="AC68" s="28">
        <f t="shared" ca="1" si="65"/>
        <v>0</v>
      </c>
      <c r="AD68" s="45">
        <f t="shared" ca="1" si="66"/>
        <v>0</v>
      </c>
      <c r="AE68" s="46" t="e">
        <f t="shared" ca="1" si="67"/>
        <v>#DIV/0!</v>
      </c>
      <c r="AF68" s="46">
        <f t="shared" ca="1" si="68"/>
        <v>0</v>
      </c>
      <c r="AG68" s="46">
        <f t="shared" ca="1" si="69"/>
        <v>0</v>
      </c>
      <c r="AH68" s="46" t="e">
        <f t="shared" ca="1" si="70"/>
        <v>#DIV/0!</v>
      </c>
      <c r="AI68" s="46" t="e">
        <f t="shared" ca="1" si="71"/>
        <v>#DIV/0!</v>
      </c>
      <c r="AJ68" s="46" t="e">
        <f t="shared" ca="1" si="72"/>
        <v>#DIV/0!</v>
      </c>
      <c r="AK68" s="46" t="e">
        <f t="shared" ca="1" si="73"/>
        <v>#DIV/0!</v>
      </c>
      <c r="AL68" s="46">
        <f t="shared" ca="1" si="74"/>
        <v>0</v>
      </c>
      <c r="AM68" s="46" t="e">
        <f t="shared" ca="1" si="75"/>
        <v>#DIV/0!</v>
      </c>
      <c r="AN68" s="28">
        <f t="shared" ca="1" si="76"/>
        <v>0</v>
      </c>
    </row>
    <row r="69" spans="1:40" ht="14.4" x14ac:dyDescent="0.3">
      <c r="A69" s="23" t="s">
        <v>208</v>
      </c>
      <c r="B69" s="29">
        <v>43278</v>
      </c>
      <c r="C69" s="30" t="s">
        <v>102</v>
      </c>
      <c r="D69" s="31">
        <v>2</v>
      </c>
      <c r="E69" s="31" t="s">
        <v>573</v>
      </c>
      <c r="F69" s="32">
        <v>0.4375</v>
      </c>
      <c r="G69" s="33">
        <v>4.1666666666666685E-2</v>
      </c>
      <c r="H69" s="31" t="s">
        <v>209</v>
      </c>
      <c r="I69" s="31" t="s">
        <v>6</v>
      </c>
      <c r="J69" s="31" t="s">
        <v>6</v>
      </c>
      <c r="K69" s="31" t="s">
        <v>6</v>
      </c>
      <c r="L69" s="31" t="s">
        <v>6</v>
      </c>
      <c r="M69" s="28">
        <f t="shared" si="77"/>
        <v>808</v>
      </c>
      <c r="N69" s="28" t="str">
        <f t="shared" si="56"/>
        <v>'Data'!AEB$3:AEB$70</v>
      </c>
      <c r="O69" s="28">
        <f t="shared" si="78"/>
        <v>809</v>
      </c>
      <c r="P69" s="28" t="str">
        <f t="shared" si="57"/>
        <v>'Data'!AEC$94</v>
      </c>
      <c r="Q69" s="28">
        <f t="shared" si="79"/>
        <v>809</v>
      </c>
      <c r="R69" s="28" t="str">
        <f t="shared" si="58"/>
        <v>'Data'!AEC$3:AEC$70</v>
      </c>
      <c r="S69" s="28" t="str">
        <f t="shared" si="59"/>
        <v>'Data'!AEC$72:AEC$92</v>
      </c>
      <c r="T69" s="28">
        <f t="shared" si="80"/>
        <v>810</v>
      </c>
      <c r="U69" s="28" t="str">
        <f t="shared" si="60"/>
        <v>'Data'!AED$3:AED$70</v>
      </c>
      <c r="V69" s="28">
        <f t="shared" si="81"/>
        <v>811</v>
      </c>
      <c r="W69" s="28" t="str">
        <f t="shared" si="61"/>
        <v>'Data'!AEE$3:AEE$70</v>
      </c>
      <c r="X69" s="28">
        <f t="shared" si="82"/>
        <v>812</v>
      </c>
      <c r="Y69" s="28" t="str">
        <f t="shared" si="62"/>
        <v>'Data'!AEF$3:AEF$70</v>
      </c>
      <c r="Z69" s="28">
        <f t="shared" si="83"/>
        <v>814</v>
      </c>
      <c r="AA69" s="28" t="str">
        <f t="shared" si="63"/>
        <v>'Data'!AEH$3:AEH$70</v>
      </c>
      <c r="AB69" s="28">
        <f t="shared" ca="1" si="64"/>
        <v>0</v>
      </c>
      <c r="AC69" s="28">
        <f t="shared" ca="1" si="65"/>
        <v>0</v>
      </c>
      <c r="AD69" s="45">
        <f t="shared" ca="1" si="66"/>
        <v>0</v>
      </c>
      <c r="AE69" s="46" t="e">
        <f t="shared" ca="1" si="67"/>
        <v>#DIV/0!</v>
      </c>
      <c r="AF69" s="46">
        <f t="shared" ca="1" si="68"/>
        <v>0</v>
      </c>
      <c r="AG69" s="46">
        <f t="shared" ca="1" si="69"/>
        <v>0</v>
      </c>
      <c r="AH69" s="46" t="e">
        <f t="shared" ca="1" si="70"/>
        <v>#DIV/0!</v>
      </c>
      <c r="AI69" s="46" t="e">
        <f t="shared" ca="1" si="71"/>
        <v>#DIV/0!</v>
      </c>
      <c r="AJ69" s="46" t="e">
        <f t="shared" ca="1" si="72"/>
        <v>#DIV/0!</v>
      </c>
      <c r="AK69" s="46" t="e">
        <f t="shared" ca="1" si="73"/>
        <v>#DIV/0!</v>
      </c>
      <c r="AL69" s="46">
        <f t="shared" ca="1" si="74"/>
        <v>0</v>
      </c>
      <c r="AM69" s="46" t="e">
        <f t="shared" ca="1" si="75"/>
        <v>#DIV/0!</v>
      </c>
      <c r="AN69" s="28">
        <f t="shared" ca="1" si="76"/>
        <v>0</v>
      </c>
    </row>
    <row r="70" spans="1:40" ht="14.4" x14ac:dyDescent="0.3">
      <c r="A70" s="23" t="s">
        <v>210</v>
      </c>
      <c r="B70" s="29">
        <v>43279</v>
      </c>
      <c r="C70" s="30" t="s">
        <v>86</v>
      </c>
      <c r="D70" s="31">
        <v>2</v>
      </c>
      <c r="E70" s="31" t="s">
        <v>573</v>
      </c>
      <c r="F70" s="32">
        <v>0.44097222222222221</v>
      </c>
      <c r="G70" s="33">
        <v>1.5277777777777779E-2</v>
      </c>
      <c r="H70" s="31" t="s">
        <v>211</v>
      </c>
      <c r="I70" s="31" t="s">
        <v>6</v>
      </c>
      <c r="J70" s="31" t="s">
        <v>6</v>
      </c>
      <c r="K70" s="31" t="s">
        <v>6</v>
      </c>
      <c r="L70" s="31" t="s">
        <v>6</v>
      </c>
      <c r="M70" s="28">
        <f t="shared" si="77"/>
        <v>820</v>
      </c>
      <c r="N70" s="28" t="str">
        <f t="shared" si="56"/>
        <v>'Data'!AEN$3:AEN$70</v>
      </c>
      <c r="O70" s="28">
        <f t="shared" si="78"/>
        <v>821</v>
      </c>
      <c r="P70" s="28" t="str">
        <f t="shared" si="57"/>
        <v>'Data'!AEO$94</v>
      </c>
      <c r="Q70" s="28">
        <f t="shared" si="79"/>
        <v>821</v>
      </c>
      <c r="R70" s="28" t="str">
        <f t="shared" si="58"/>
        <v>'Data'!AEO$3:AEO$70</v>
      </c>
      <c r="S70" s="28" t="str">
        <f t="shared" si="59"/>
        <v>'Data'!AEO$72:AEO$92</v>
      </c>
      <c r="T70" s="28">
        <f t="shared" si="80"/>
        <v>822</v>
      </c>
      <c r="U70" s="28" t="str">
        <f t="shared" si="60"/>
        <v>'Data'!AEP$3:AEP$70</v>
      </c>
      <c r="V70" s="28">
        <f t="shared" si="81"/>
        <v>823</v>
      </c>
      <c r="W70" s="28" t="str">
        <f t="shared" si="61"/>
        <v>'Data'!AEQ$3:AEQ$70</v>
      </c>
      <c r="X70" s="28">
        <f t="shared" si="82"/>
        <v>824</v>
      </c>
      <c r="Y70" s="28" t="str">
        <f t="shared" si="62"/>
        <v>'Data'!AER$3:AER$70</v>
      </c>
      <c r="Z70" s="28">
        <f t="shared" si="83"/>
        <v>826</v>
      </c>
      <c r="AA70" s="28" t="str">
        <f t="shared" si="63"/>
        <v>'Data'!AET$3:AET$70</v>
      </c>
      <c r="AB70" s="28">
        <f t="shared" ca="1" si="64"/>
        <v>0</v>
      </c>
      <c r="AC70" s="28">
        <f t="shared" ca="1" si="65"/>
        <v>0</v>
      </c>
      <c r="AD70" s="45">
        <f t="shared" ca="1" si="66"/>
        <v>0</v>
      </c>
      <c r="AE70" s="46" t="e">
        <f t="shared" ca="1" si="67"/>
        <v>#DIV/0!</v>
      </c>
      <c r="AF70" s="46">
        <f t="shared" ca="1" si="68"/>
        <v>0</v>
      </c>
      <c r="AG70" s="46">
        <f t="shared" ca="1" si="69"/>
        <v>0</v>
      </c>
      <c r="AH70" s="46" t="e">
        <f t="shared" ca="1" si="70"/>
        <v>#DIV/0!</v>
      </c>
      <c r="AI70" s="46" t="e">
        <f t="shared" ca="1" si="71"/>
        <v>#DIV/0!</v>
      </c>
      <c r="AJ70" s="46" t="e">
        <f t="shared" ca="1" si="72"/>
        <v>#DIV/0!</v>
      </c>
      <c r="AK70" s="46" t="e">
        <f t="shared" ca="1" si="73"/>
        <v>#DIV/0!</v>
      </c>
      <c r="AL70" s="46">
        <f t="shared" ca="1" si="74"/>
        <v>0</v>
      </c>
      <c r="AM70" s="46" t="e">
        <f t="shared" ca="1" si="75"/>
        <v>#DIV/0!</v>
      </c>
      <c r="AN70" s="28">
        <f t="shared" ca="1" si="76"/>
        <v>0</v>
      </c>
    </row>
    <row r="71" spans="1:40" ht="14.4" x14ac:dyDescent="0.3">
      <c r="A71" s="23" t="s">
        <v>212</v>
      </c>
      <c r="B71" s="29">
        <v>43279</v>
      </c>
      <c r="C71" s="30" t="s">
        <v>85</v>
      </c>
      <c r="D71" s="31">
        <v>2</v>
      </c>
      <c r="E71" s="31" t="s">
        <v>573</v>
      </c>
      <c r="F71" s="32">
        <v>0.46875</v>
      </c>
      <c r="G71" s="33">
        <v>1.7361111111111105E-2</v>
      </c>
      <c r="H71" s="31" t="s">
        <v>213</v>
      </c>
      <c r="I71" s="31" t="s">
        <v>6</v>
      </c>
      <c r="J71" s="31" t="s">
        <v>6</v>
      </c>
      <c r="K71" s="31" t="s">
        <v>6</v>
      </c>
      <c r="L71" s="31" t="s">
        <v>6</v>
      </c>
      <c r="M71" s="28">
        <f t="shared" si="77"/>
        <v>832</v>
      </c>
      <c r="N71" s="28" t="str">
        <f t="shared" si="56"/>
        <v>'Data'!AEZ$3:AEZ$70</v>
      </c>
      <c r="O71" s="28">
        <f t="shared" si="78"/>
        <v>833</v>
      </c>
      <c r="P71" s="28" t="str">
        <f t="shared" si="57"/>
        <v>'Data'!AFA$94</v>
      </c>
      <c r="Q71" s="28">
        <f t="shared" si="79"/>
        <v>833</v>
      </c>
      <c r="R71" s="28" t="str">
        <f t="shared" si="58"/>
        <v>'Data'!AFA$3:AFA$70</v>
      </c>
      <c r="S71" s="28" t="str">
        <f t="shared" si="59"/>
        <v>'Data'!AFA$72:AFA$92</v>
      </c>
      <c r="T71" s="28">
        <f t="shared" si="80"/>
        <v>834</v>
      </c>
      <c r="U71" s="28" t="str">
        <f t="shared" si="60"/>
        <v>'Data'!AFB$3:AFB$70</v>
      </c>
      <c r="V71" s="28">
        <f t="shared" si="81"/>
        <v>835</v>
      </c>
      <c r="W71" s="28" t="str">
        <f t="shared" si="61"/>
        <v>'Data'!AFC$3:AFC$70</v>
      </c>
      <c r="X71" s="28">
        <f t="shared" si="82"/>
        <v>836</v>
      </c>
      <c r="Y71" s="28" t="str">
        <f t="shared" si="62"/>
        <v>'Data'!AFD$3:AFD$70</v>
      </c>
      <c r="Z71" s="28">
        <f t="shared" si="83"/>
        <v>838</v>
      </c>
      <c r="AA71" s="28" t="str">
        <f t="shared" si="63"/>
        <v>'Data'!AFF$3:AFF$70</v>
      </c>
      <c r="AB71" s="28">
        <f t="shared" ca="1" si="64"/>
        <v>0</v>
      </c>
      <c r="AC71" s="28">
        <f t="shared" ca="1" si="65"/>
        <v>0</v>
      </c>
      <c r="AD71" s="45">
        <f t="shared" ca="1" si="66"/>
        <v>0</v>
      </c>
      <c r="AE71" s="46" t="e">
        <f t="shared" ca="1" si="67"/>
        <v>#DIV/0!</v>
      </c>
      <c r="AF71" s="46">
        <f t="shared" ca="1" si="68"/>
        <v>0</v>
      </c>
      <c r="AG71" s="46">
        <f t="shared" ca="1" si="69"/>
        <v>0</v>
      </c>
      <c r="AH71" s="46" t="e">
        <f t="shared" ca="1" si="70"/>
        <v>#DIV/0!</v>
      </c>
      <c r="AI71" s="46" t="e">
        <f t="shared" ca="1" si="71"/>
        <v>#DIV/0!</v>
      </c>
      <c r="AJ71" s="46" t="e">
        <f t="shared" ca="1" si="72"/>
        <v>#DIV/0!</v>
      </c>
      <c r="AK71" s="46" t="e">
        <f t="shared" ca="1" si="73"/>
        <v>#DIV/0!</v>
      </c>
      <c r="AL71" s="46">
        <f t="shared" ca="1" si="74"/>
        <v>0</v>
      </c>
      <c r="AM71" s="46" t="e">
        <f t="shared" ca="1" si="75"/>
        <v>#DIV/0!</v>
      </c>
      <c r="AN71" s="28">
        <f t="shared" ca="1" si="76"/>
        <v>0</v>
      </c>
    </row>
    <row r="72" spans="1:40" ht="14.4" x14ac:dyDescent="0.3">
      <c r="A72" s="23" t="s">
        <v>214</v>
      </c>
      <c r="B72" s="29">
        <v>43326</v>
      </c>
      <c r="C72" s="30" t="s">
        <v>103</v>
      </c>
      <c r="D72" s="31">
        <v>2</v>
      </c>
      <c r="E72" s="31" t="s">
        <v>573</v>
      </c>
      <c r="F72" s="32">
        <v>0.46527777777777779</v>
      </c>
      <c r="G72" s="33">
        <v>1.041666666666663E-2</v>
      </c>
      <c r="H72" s="31" t="s">
        <v>215</v>
      </c>
      <c r="I72" s="31" t="s">
        <v>6</v>
      </c>
      <c r="J72" s="31" t="s">
        <v>6</v>
      </c>
      <c r="K72" s="31" t="s">
        <v>6</v>
      </c>
      <c r="L72" s="31" t="s">
        <v>6</v>
      </c>
      <c r="M72" s="28">
        <f t="shared" si="77"/>
        <v>844</v>
      </c>
      <c r="N72" s="28" t="str">
        <f t="shared" si="56"/>
        <v>'Data'!AFL$3:AFL$70</v>
      </c>
      <c r="O72" s="28">
        <f t="shared" si="78"/>
        <v>845</v>
      </c>
      <c r="P72" s="28" t="str">
        <f t="shared" si="57"/>
        <v>'Data'!AFM$94</v>
      </c>
      <c r="Q72" s="28">
        <f t="shared" si="79"/>
        <v>845</v>
      </c>
      <c r="R72" s="28" t="str">
        <f t="shared" si="58"/>
        <v>'Data'!AFM$3:AFM$70</v>
      </c>
      <c r="S72" s="28" t="str">
        <f t="shared" si="59"/>
        <v>'Data'!AFM$72:AFM$92</v>
      </c>
      <c r="T72" s="28">
        <f t="shared" si="80"/>
        <v>846</v>
      </c>
      <c r="U72" s="28" t="str">
        <f t="shared" si="60"/>
        <v>'Data'!AFN$3:AFN$70</v>
      </c>
      <c r="V72" s="28">
        <f t="shared" si="81"/>
        <v>847</v>
      </c>
      <c r="W72" s="28" t="str">
        <f t="shared" si="61"/>
        <v>'Data'!AFO$3:AFO$70</v>
      </c>
      <c r="X72" s="28">
        <f t="shared" si="82"/>
        <v>848</v>
      </c>
      <c r="Y72" s="28" t="str">
        <f t="shared" si="62"/>
        <v>'Data'!AFP$3:AFP$70</v>
      </c>
      <c r="Z72" s="28">
        <f t="shared" si="83"/>
        <v>850</v>
      </c>
      <c r="AA72" s="28" t="str">
        <f t="shared" si="63"/>
        <v>'Data'!AFR$3:AFR$70</v>
      </c>
      <c r="AB72" s="28">
        <f t="shared" ca="1" si="64"/>
        <v>0</v>
      </c>
      <c r="AC72" s="28">
        <f t="shared" ca="1" si="65"/>
        <v>0</v>
      </c>
      <c r="AD72" s="45">
        <f t="shared" ca="1" si="66"/>
        <v>0</v>
      </c>
      <c r="AE72" s="46" t="e">
        <f t="shared" ca="1" si="67"/>
        <v>#DIV/0!</v>
      </c>
      <c r="AF72" s="46">
        <f t="shared" ca="1" si="68"/>
        <v>0</v>
      </c>
      <c r="AG72" s="46">
        <f t="shared" ca="1" si="69"/>
        <v>0</v>
      </c>
      <c r="AH72" s="46" t="e">
        <f t="shared" ca="1" si="70"/>
        <v>#DIV/0!</v>
      </c>
      <c r="AI72" s="46" t="e">
        <f t="shared" ca="1" si="71"/>
        <v>#DIV/0!</v>
      </c>
      <c r="AJ72" s="46" t="e">
        <f t="shared" ca="1" si="72"/>
        <v>#DIV/0!</v>
      </c>
      <c r="AK72" s="46" t="e">
        <f t="shared" ca="1" si="73"/>
        <v>#DIV/0!</v>
      </c>
      <c r="AL72" s="46">
        <f t="shared" ca="1" si="74"/>
        <v>0</v>
      </c>
      <c r="AM72" s="46" t="e">
        <f t="shared" ca="1" si="75"/>
        <v>#DIV/0!</v>
      </c>
      <c r="AN72" s="28">
        <f t="shared" ca="1" si="76"/>
        <v>0</v>
      </c>
    </row>
    <row r="73" spans="1:40" ht="14.4" x14ac:dyDescent="0.3">
      <c r="A73" s="23" t="s">
        <v>216</v>
      </c>
      <c r="B73" s="29">
        <v>43327</v>
      </c>
      <c r="C73" s="30" t="s">
        <v>101</v>
      </c>
      <c r="D73" s="31">
        <v>2</v>
      </c>
      <c r="E73" s="31" t="s">
        <v>573</v>
      </c>
      <c r="F73" s="32">
        <v>0.44374999999999998</v>
      </c>
      <c r="G73" s="33">
        <v>1.0416666666666685E-2</v>
      </c>
      <c r="H73" s="31" t="s">
        <v>217</v>
      </c>
      <c r="I73" s="31" t="s">
        <v>6</v>
      </c>
      <c r="J73" s="31" t="s">
        <v>6</v>
      </c>
      <c r="K73" s="31" t="s">
        <v>6</v>
      </c>
      <c r="L73" s="31" t="s">
        <v>6</v>
      </c>
      <c r="M73" s="28">
        <f t="shared" si="77"/>
        <v>856</v>
      </c>
      <c r="N73" s="28" t="str">
        <f t="shared" si="56"/>
        <v>'Data'!AFX$3:AFX$70</v>
      </c>
      <c r="O73" s="28">
        <f t="shared" si="78"/>
        <v>857</v>
      </c>
      <c r="P73" s="28" t="str">
        <f t="shared" si="57"/>
        <v>'Data'!AFY$94</v>
      </c>
      <c r="Q73" s="28">
        <f t="shared" si="79"/>
        <v>857</v>
      </c>
      <c r="R73" s="28" t="str">
        <f t="shared" si="58"/>
        <v>'Data'!AFY$3:AFY$70</v>
      </c>
      <c r="S73" s="28" t="str">
        <f t="shared" si="59"/>
        <v>'Data'!AFY$72:AFY$92</v>
      </c>
      <c r="T73" s="28">
        <f t="shared" si="80"/>
        <v>858</v>
      </c>
      <c r="U73" s="28" t="str">
        <f t="shared" si="60"/>
        <v>'Data'!AFZ$3:AFZ$70</v>
      </c>
      <c r="V73" s="28">
        <f t="shared" si="81"/>
        <v>859</v>
      </c>
      <c r="W73" s="28" t="str">
        <f t="shared" si="61"/>
        <v>'Data'!AGA$3:AGA$70</v>
      </c>
      <c r="X73" s="28">
        <f t="shared" si="82"/>
        <v>860</v>
      </c>
      <c r="Y73" s="28" t="str">
        <f t="shared" si="62"/>
        <v>'Data'!AGB$3:AGB$70</v>
      </c>
      <c r="Z73" s="28">
        <f t="shared" si="83"/>
        <v>862</v>
      </c>
      <c r="AA73" s="28" t="str">
        <f t="shared" si="63"/>
        <v>'Data'!AGD$3:AGD$70</v>
      </c>
      <c r="AB73" s="28">
        <f t="shared" ca="1" si="64"/>
        <v>0</v>
      </c>
      <c r="AC73" s="28">
        <f t="shared" ca="1" si="65"/>
        <v>0</v>
      </c>
      <c r="AD73" s="45">
        <f t="shared" ca="1" si="66"/>
        <v>0</v>
      </c>
      <c r="AE73" s="46" t="e">
        <f t="shared" ca="1" si="67"/>
        <v>#DIV/0!</v>
      </c>
      <c r="AF73" s="46">
        <f t="shared" ca="1" si="68"/>
        <v>0</v>
      </c>
      <c r="AG73" s="46">
        <f t="shared" ca="1" si="69"/>
        <v>0</v>
      </c>
      <c r="AH73" s="46" t="e">
        <f t="shared" ca="1" si="70"/>
        <v>#DIV/0!</v>
      </c>
      <c r="AI73" s="46" t="e">
        <f t="shared" ca="1" si="71"/>
        <v>#DIV/0!</v>
      </c>
      <c r="AJ73" s="46" t="e">
        <f t="shared" ca="1" si="72"/>
        <v>#DIV/0!</v>
      </c>
      <c r="AK73" s="46" t="e">
        <f t="shared" ca="1" si="73"/>
        <v>#DIV/0!</v>
      </c>
      <c r="AL73" s="46">
        <f t="shared" ca="1" si="74"/>
        <v>0</v>
      </c>
      <c r="AM73" s="46" t="e">
        <f t="shared" ca="1" si="75"/>
        <v>#DIV/0!</v>
      </c>
      <c r="AN73" s="28">
        <f t="shared" ca="1" si="76"/>
        <v>0</v>
      </c>
    </row>
    <row r="74" spans="1:40" ht="14.4" x14ac:dyDescent="0.3">
      <c r="A74" s="23" t="s">
        <v>218</v>
      </c>
      <c r="B74" s="29">
        <v>43327</v>
      </c>
      <c r="C74" s="30" t="s">
        <v>96</v>
      </c>
      <c r="D74" s="31">
        <v>2</v>
      </c>
      <c r="E74" s="31" t="s">
        <v>573</v>
      </c>
      <c r="F74" s="32">
        <v>0.46388888888888891</v>
      </c>
      <c r="G74" s="33">
        <v>6.9444444444444198E-3</v>
      </c>
      <c r="H74" s="31" t="s">
        <v>219</v>
      </c>
      <c r="I74" s="31" t="s">
        <v>6</v>
      </c>
      <c r="J74" s="31" t="s">
        <v>6</v>
      </c>
      <c r="K74" s="31" t="s">
        <v>6</v>
      </c>
      <c r="L74" s="31" t="s">
        <v>6</v>
      </c>
      <c r="M74" s="28">
        <f t="shared" si="77"/>
        <v>868</v>
      </c>
      <c r="N74" s="28" t="str">
        <f t="shared" si="56"/>
        <v>'Data'!AGJ$3:AGJ$70</v>
      </c>
      <c r="O74" s="28">
        <f t="shared" si="78"/>
        <v>869</v>
      </c>
      <c r="P74" s="28" t="str">
        <f t="shared" si="57"/>
        <v>'Data'!AGK$94</v>
      </c>
      <c r="Q74" s="28">
        <f t="shared" si="79"/>
        <v>869</v>
      </c>
      <c r="R74" s="28" t="str">
        <f t="shared" si="58"/>
        <v>'Data'!AGK$3:AGK$70</v>
      </c>
      <c r="S74" s="28" t="str">
        <f t="shared" si="59"/>
        <v>'Data'!AGK$72:AGK$92</v>
      </c>
      <c r="T74" s="28">
        <f t="shared" si="80"/>
        <v>870</v>
      </c>
      <c r="U74" s="28" t="str">
        <f t="shared" si="60"/>
        <v>'Data'!AGL$3:AGL$70</v>
      </c>
      <c r="V74" s="28">
        <f t="shared" si="81"/>
        <v>871</v>
      </c>
      <c r="W74" s="28" t="str">
        <f t="shared" si="61"/>
        <v>'Data'!AGM$3:AGM$70</v>
      </c>
      <c r="X74" s="28">
        <f t="shared" si="82"/>
        <v>872</v>
      </c>
      <c r="Y74" s="28" t="str">
        <f t="shared" si="62"/>
        <v>'Data'!AGN$3:AGN$70</v>
      </c>
      <c r="Z74" s="28">
        <f t="shared" si="83"/>
        <v>874</v>
      </c>
      <c r="AA74" s="28" t="str">
        <f t="shared" si="63"/>
        <v>'Data'!AGP$3:AGP$70</v>
      </c>
      <c r="AB74" s="28">
        <f t="shared" ca="1" si="64"/>
        <v>0</v>
      </c>
      <c r="AC74" s="28">
        <f t="shared" ca="1" si="65"/>
        <v>0</v>
      </c>
      <c r="AD74" s="45">
        <f t="shared" ca="1" si="66"/>
        <v>0</v>
      </c>
      <c r="AE74" s="46" t="e">
        <f t="shared" ca="1" si="67"/>
        <v>#DIV/0!</v>
      </c>
      <c r="AF74" s="46">
        <f t="shared" ca="1" si="68"/>
        <v>0</v>
      </c>
      <c r="AG74" s="46">
        <f t="shared" ca="1" si="69"/>
        <v>0</v>
      </c>
      <c r="AH74" s="46" t="e">
        <f t="shared" ca="1" si="70"/>
        <v>#DIV/0!</v>
      </c>
      <c r="AI74" s="46" t="e">
        <f t="shared" ca="1" si="71"/>
        <v>#DIV/0!</v>
      </c>
      <c r="AJ74" s="46" t="e">
        <f t="shared" ca="1" si="72"/>
        <v>#DIV/0!</v>
      </c>
      <c r="AK74" s="46" t="e">
        <f t="shared" ca="1" si="73"/>
        <v>#DIV/0!</v>
      </c>
      <c r="AL74" s="46">
        <f t="shared" ca="1" si="74"/>
        <v>0</v>
      </c>
      <c r="AM74" s="46" t="e">
        <f t="shared" ca="1" si="75"/>
        <v>#DIV/0!</v>
      </c>
      <c r="AN74" s="28">
        <f t="shared" ca="1" si="76"/>
        <v>0</v>
      </c>
    </row>
    <row r="75" spans="1:40" ht="14.4" x14ac:dyDescent="0.3">
      <c r="A75" s="23" t="s">
        <v>220</v>
      </c>
      <c r="B75" s="29">
        <v>43327</v>
      </c>
      <c r="C75" s="30" t="s">
        <v>95</v>
      </c>
      <c r="D75" s="31">
        <v>2</v>
      </c>
      <c r="E75" s="31" t="s">
        <v>573</v>
      </c>
      <c r="F75" s="32">
        <v>0.47986111111111113</v>
      </c>
      <c r="G75" s="33">
        <v>5.5555555555555358E-3</v>
      </c>
      <c r="H75" s="31" t="s">
        <v>219</v>
      </c>
      <c r="I75" s="31" t="s">
        <v>6</v>
      </c>
      <c r="J75" s="31" t="s">
        <v>6</v>
      </c>
      <c r="K75" s="31" t="s">
        <v>6</v>
      </c>
      <c r="L75" s="31" t="s">
        <v>6</v>
      </c>
      <c r="M75" s="28">
        <f t="shared" si="77"/>
        <v>880</v>
      </c>
      <c r="N75" s="28" t="str">
        <f t="shared" si="56"/>
        <v>'Data'!AGV$3:AGV$70</v>
      </c>
      <c r="O75" s="28">
        <f t="shared" si="78"/>
        <v>881</v>
      </c>
      <c r="P75" s="28" t="str">
        <f t="shared" si="57"/>
        <v>'Data'!AGW$94</v>
      </c>
      <c r="Q75" s="28">
        <f t="shared" si="79"/>
        <v>881</v>
      </c>
      <c r="R75" s="28" t="str">
        <f t="shared" si="58"/>
        <v>'Data'!AGW$3:AGW$70</v>
      </c>
      <c r="S75" s="28" t="str">
        <f t="shared" si="59"/>
        <v>'Data'!AGW$72:AGW$92</v>
      </c>
      <c r="T75" s="28">
        <f t="shared" si="80"/>
        <v>882</v>
      </c>
      <c r="U75" s="28" t="str">
        <f t="shared" si="60"/>
        <v>'Data'!AGX$3:AGX$70</v>
      </c>
      <c r="V75" s="28">
        <f t="shared" si="81"/>
        <v>883</v>
      </c>
      <c r="W75" s="28" t="str">
        <f t="shared" si="61"/>
        <v>'Data'!AGY$3:AGY$70</v>
      </c>
      <c r="X75" s="28">
        <f t="shared" si="82"/>
        <v>884</v>
      </c>
      <c r="Y75" s="28" t="str">
        <f t="shared" si="62"/>
        <v>'Data'!AGZ$3:AGZ$70</v>
      </c>
      <c r="Z75" s="28">
        <f t="shared" si="83"/>
        <v>886</v>
      </c>
      <c r="AA75" s="28" t="str">
        <f t="shared" si="63"/>
        <v>'Data'!AHB$3:AHB$70</v>
      </c>
      <c r="AB75" s="28">
        <f t="shared" ca="1" si="64"/>
        <v>0</v>
      </c>
      <c r="AC75" s="28">
        <f t="shared" ca="1" si="65"/>
        <v>0</v>
      </c>
      <c r="AD75" s="45">
        <f t="shared" ca="1" si="66"/>
        <v>0</v>
      </c>
      <c r="AE75" s="46" t="e">
        <f t="shared" ca="1" si="67"/>
        <v>#DIV/0!</v>
      </c>
      <c r="AF75" s="46">
        <f t="shared" ca="1" si="68"/>
        <v>0</v>
      </c>
      <c r="AG75" s="46">
        <f t="shared" ca="1" si="69"/>
        <v>0</v>
      </c>
      <c r="AH75" s="46" t="e">
        <f t="shared" ca="1" si="70"/>
        <v>#DIV/0!</v>
      </c>
      <c r="AI75" s="46" t="e">
        <f t="shared" ca="1" si="71"/>
        <v>#DIV/0!</v>
      </c>
      <c r="AJ75" s="46" t="e">
        <f t="shared" ca="1" si="72"/>
        <v>#DIV/0!</v>
      </c>
      <c r="AK75" s="46" t="e">
        <f t="shared" ca="1" si="73"/>
        <v>#DIV/0!</v>
      </c>
      <c r="AL75" s="46">
        <f t="shared" ca="1" si="74"/>
        <v>0</v>
      </c>
      <c r="AM75" s="46" t="e">
        <f t="shared" ca="1" si="75"/>
        <v>#DIV/0!</v>
      </c>
      <c r="AN75" s="28">
        <f t="shared" ca="1" si="76"/>
        <v>0</v>
      </c>
    </row>
    <row r="76" spans="1:40" ht="14.4" x14ac:dyDescent="0.3">
      <c r="A76" s="23" t="s">
        <v>221</v>
      </c>
      <c r="B76" s="29">
        <v>43328</v>
      </c>
      <c r="C76" s="30" t="s">
        <v>93</v>
      </c>
      <c r="D76" s="31">
        <v>2</v>
      </c>
      <c r="E76" s="31" t="s">
        <v>573</v>
      </c>
      <c r="F76" s="32">
        <v>0.44027777777777777</v>
      </c>
      <c r="G76" s="33">
        <v>6.9444444444444753E-3</v>
      </c>
      <c r="H76" s="31" t="s">
        <v>232</v>
      </c>
      <c r="I76" s="31" t="s">
        <v>6</v>
      </c>
      <c r="J76" s="31" t="s">
        <v>6</v>
      </c>
      <c r="K76" s="31" t="s">
        <v>6</v>
      </c>
      <c r="L76" s="31" t="s">
        <v>6</v>
      </c>
      <c r="M76" s="28">
        <f t="shared" si="77"/>
        <v>892</v>
      </c>
      <c r="N76" s="28" t="str">
        <f t="shared" si="56"/>
        <v>'Data'!AHH$3:AHH$70</v>
      </c>
      <c r="O76" s="28">
        <f t="shared" si="78"/>
        <v>893</v>
      </c>
      <c r="P76" s="28" t="str">
        <f t="shared" si="57"/>
        <v>'Data'!AHI$94</v>
      </c>
      <c r="Q76" s="28">
        <f t="shared" si="79"/>
        <v>893</v>
      </c>
      <c r="R76" s="28" t="str">
        <f t="shared" si="58"/>
        <v>'Data'!AHI$3:AHI$70</v>
      </c>
      <c r="S76" s="28" t="str">
        <f t="shared" si="59"/>
        <v>'Data'!AHI$72:AHI$92</v>
      </c>
      <c r="T76" s="28">
        <f t="shared" si="80"/>
        <v>894</v>
      </c>
      <c r="U76" s="28" t="str">
        <f t="shared" si="60"/>
        <v>'Data'!AHJ$3:AHJ$70</v>
      </c>
      <c r="V76" s="28">
        <f t="shared" si="81"/>
        <v>895</v>
      </c>
      <c r="W76" s="28" t="str">
        <f t="shared" si="61"/>
        <v>'Data'!AHK$3:AHK$70</v>
      </c>
      <c r="X76" s="28">
        <f t="shared" si="82"/>
        <v>896</v>
      </c>
      <c r="Y76" s="28" t="str">
        <f t="shared" si="62"/>
        <v>'Data'!AHL$3:AHL$70</v>
      </c>
      <c r="Z76" s="28">
        <f t="shared" si="83"/>
        <v>898</v>
      </c>
      <c r="AA76" s="28" t="str">
        <f t="shared" si="63"/>
        <v>'Data'!AHN$3:AHN$70</v>
      </c>
      <c r="AB76" s="28">
        <f t="shared" ca="1" si="64"/>
        <v>0</v>
      </c>
      <c r="AC76" s="28">
        <f t="shared" ca="1" si="65"/>
        <v>0</v>
      </c>
      <c r="AD76" s="45">
        <f t="shared" ca="1" si="66"/>
        <v>0</v>
      </c>
      <c r="AE76" s="46" t="e">
        <f t="shared" ca="1" si="67"/>
        <v>#DIV/0!</v>
      </c>
      <c r="AF76" s="46">
        <f t="shared" ca="1" si="68"/>
        <v>0</v>
      </c>
      <c r="AG76" s="46">
        <f t="shared" ca="1" si="69"/>
        <v>0</v>
      </c>
      <c r="AH76" s="46" t="e">
        <f t="shared" ca="1" si="70"/>
        <v>#DIV/0!</v>
      </c>
      <c r="AI76" s="46" t="e">
        <f t="shared" ca="1" si="71"/>
        <v>#DIV/0!</v>
      </c>
      <c r="AJ76" s="46" t="e">
        <f t="shared" ca="1" si="72"/>
        <v>#DIV/0!</v>
      </c>
      <c r="AK76" s="46" t="e">
        <f t="shared" ca="1" si="73"/>
        <v>#DIV/0!</v>
      </c>
      <c r="AL76" s="46">
        <f t="shared" ca="1" si="74"/>
        <v>0</v>
      </c>
      <c r="AM76" s="46" t="e">
        <f t="shared" ca="1" si="75"/>
        <v>#DIV/0!</v>
      </c>
      <c r="AN76" s="28">
        <f t="shared" ca="1" si="76"/>
        <v>0</v>
      </c>
    </row>
    <row r="77" spans="1:40" ht="14.4" x14ac:dyDescent="0.3">
      <c r="A77" s="23" t="s">
        <v>233</v>
      </c>
      <c r="B77" s="29">
        <v>43328</v>
      </c>
      <c r="C77" s="30" t="s">
        <v>90</v>
      </c>
      <c r="D77" s="31">
        <v>2</v>
      </c>
      <c r="E77" s="31" t="s">
        <v>573</v>
      </c>
      <c r="F77" s="32">
        <v>0.45416666666666666</v>
      </c>
      <c r="G77" s="33">
        <v>9.7222222222222432E-3</v>
      </c>
      <c r="H77" s="31" t="s">
        <v>262</v>
      </c>
      <c r="I77" s="31" t="s">
        <v>6</v>
      </c>
      <c r="J77" s="31" t="s">
        <v>6</v>
      </c>
      <c r="K77" s="31" t="s">
        <v>6</v>
      </c>
      <c r="L77" s="31" t="s">
        <v>6</v>
      </c>
      <c r="M77" s="28">
        <f t="shared" si="77"/>
        <v>904</v>
      </c>
      <c r="N77" s="28" t="str">
        <f t="shared" si="56"/>
        <v>'Data'!AHT$3:AHT$70</v>
      </c>
      <c r="O77" s="28">
        <f t="shared" si="78"/>
        <v>905</v>
      </c>
      <c r="P77" s="28" t="str">
        <f t="shared" si="57"/>
        <v>'Data'!AHU$94</v>
      </c>
      <c r="Q77" s="28">
        <f t="shared" si="79"/>
        <v>905</v>
      </c>
      <c r="R77" s="28" t="str">
        <f t="shared" si="58"/>
        <v>'Data'!AHU$3:AHU$70</v>
      </c>
      <c r="S77" s="28" t="str">
        <f t="shared" si="59"/>
        <v>'Data'!AHU$72:AHU$92</v>
      </c>
      <c r="T77" s="28">
        <f t="shared" si="80"/>
        <v>906</v>
      </c>
      <c r="U77" s="28" t="str">
        <f t="shared" si="60"/>
        <v>'Data'!AHV$3:AHV$70</v>
      </c>
      <c r="V77" s="28">
        <f t="shared" si="81"/>
        <v>907</v>
      </c>
      <c r="W77" s="28" t="str">
        <f t="shared" si="61"/>
        <v>'Data'!AHW$3:AHW$70</v>
      </c>
      <c r="X77" s="28">
        <f t="shared" si="82"/>
        <v>908</v>
      </c>
      <c r="Y77" s="28" t="str">
        <f t="shared" si="62"/>
        <v>'Data'!AHX$3:AHX$70</v>
      </c>
      <c r="Z77" s="28">
        <f t="shared" si="83"/>
        <v>910</v>
      </c>
      <c r="AA77" s="28" t="str">
        <f t="shared" si="63"/>
        <v>'Data'!AHZ$3:AHZ$70</v>
      </c>
      <c r="AB77" s="28">
        <f t="shared" ca="1" si="64"/>
        <v>0</v>
      </c>
      <c r="AC77" s="28">
        <f t="shared" ca="1" si="65"/>
        <v>0</v>
      </c>
      <c r="AD77" s="45">
        <f t="shared" ca="1" si="66"/>
        <v>0</v>
      </c>
      <c r="AE77" s="46" t="e">
        <f t="shared" ca="1" si="67"/>
        <v>#DIV/0!</v>
      </c>
      <c r="AF77" s="46">
        <f t="shared" ca="1" si="68"/>
        <v>0</v>
      </c>
      <c r="AG77" s="46">
        <f t="shared" ca="1" si="69"/>
        <v>0</v>
      </c>
      <c r="AH77" s="46" t="e">
        <f t="shared" ca="1" si="70"/>
        <v>#DIV/0!</v>
      </c>
      <c r="AI77" s="46" t="e">
        <f t="shared" ca="1" si="71"/>
        <v>#DIV/0!</v>
      </c>
      <c r="AJ77" s="46" t="e">
        <f t="shared" ca="1" si="72"/>
        <v>#DIV/0!</v>
      </c>
      <c r="AK77" s="46" t="e">
        <f t="shared" ca="1" si="73"/>
        <v>#DIV/0!</v>
      </c>
      <c r="AL77" s="46">
        <f t="shared" ca="1" si="74"/>
        <v>0</v>
      </c>
      <c r="AM77" s="46" t="e">
        <f t="shared" ca="1" si="75"/>
        <v>#DIV/0!</v>
      </c>
      <c r="AN77" s="28">
        <f t="shared" ca="1" si="76"/>
        <v>0</v>
      </c>
    </row>
    <row r="78" spans="1:40" ht="14.4" x14ac:dyDescent="0.3">
      <c r="A78" s="23" t="s">
        <v>263</v>
      </c>
      <c r="B78" s="29">
        <v>43328</v>
      </c>
      <c r="C78" s="30" t="s">
        <v>87</v>
      </c>
      <c r="D78" s="31">
        <v>2</v>
      </c>
      <c r="E78" s="31" t="s">
        <v>573</v>
      </c>
      <c r="F78" s="32">
        <v>0.46805555555555556</v>
      </c>
      <c r="G78" s="33">
        <v>8.3333333333333037E-3</v>
      </c>
      <c r="H78" s="31" t="s">
        <v>293</v>
      </c>
      <c r="I78" s="31" t="s">
        <v>6</v>
      </c>
      <c r="J78" s="31" t="s">
        <v>6</v>
      </c>
      <c r="K78" s="31" t="s">
        <v>6</v>
      </c>
      <c r="L78" s="31" t="s">
        <v>6</v>
      </c>
      <c r="M78" s="28">
        <f t="shared" si="77"/>
        <v>916</v>
      </c>
      <c r="N78" s="28" t="str">
        <f t="shared" si="56"/>
        <v>'Data'!AIF$3:AIF$70</v>
      </c>
      <c r="O78" s="28">
        <f t="shared" si="78"/>
        <v>917</v>
      </c>
      <c r="P78" s="28" t="str">
        <f t="shared" si="57"/>
        <v>'Data'!AIG$94</v>
      </c>
      <c r="Q78" s="28">
        <f t="shared" si="79"/>
        <v>917</v>
      </c>
      <c r="R78" s="28" t="str">
        <f t="shared" si="58"/>
        <v>'Data'!AIG$3:AIG$70</v>
      </c>
      <c r="S78" s="28" t="str">
        <f t="shared" si="59"/>
        <v>'Data'!AIG$72:AIG$92</v>
      </c>
      <c r="T78" s="28">
        <f t="shared" si="80"/>
        <v>918</v>
      </c>
      <c r="U78" s="28" t="str">
        <f t="shared" si="60"/>
        <v>'Data'!AIH$3:AIH$70</v>
      </c>
      <c r="V78" s="28">
        <f t="shared" si="81"/>
        <v>919</v>
      </c>
      <c r="W78" s="28" t="str">
        <f t="shared" si="61"/>
        <v>'Data'!AII$3:AII$70</v>
      </c>
      <c r="X78" s="28">
        <f t="shared" si="82"/>
        <v>920</v>
      </c>
      <c r="Y78" s="28" t="str">
        <f t="shared" si="62"/>
        <v>'Data'!AIJ$3:AIJ$70</v>
      </c>
      <c r="Z78" s="28">
        <f t="shared" si="83"/>
        <v>922</v>
      </c>
      <c r="AA78" s="28" t="str">
        <f t="shared" si="63"/>
        <v>'Data'!AIL$3:AIL$70</v>
      </c>
      <c r="AB78" s="28">
        <f t="shared" ca="1" si="64"/>
        <v>0</v>
      </c>
      <c r="AC78" s="28">
        <f t="shared" ca="1" si="65"/>
        <v>0</v>
      </c>
      <c r="AD78" s="45">
        <f t="shared" ca="1" si="66"/>
        <v>0</v>
      </c>
      <c r="AE78" s="46" t="e">
        <f t="shared" ca="1" si="67"/>
        <v>#DIV/0!</v>
      </c>
      <c r="AF78" s="46">
        <f t="shared" ca="1" si="68"/>
        <v>0</v>
      </c>
      <c r="AG78" s="46">
        <f t="shared" ca="1" si="69"/>
        <v>0</v>
      </c>
      <c r="AH78" s="46" t="e">
        <f t="shared" ca="1" si="70"/>
        <v>#DIV/0!</v>
      </c>
      <c r="AI78" s="46" t="e">
        <f t="shared" ca="1" si="71"/>
        <v>#DIV/0!</v>
      </c>
      <c r="AJ78" s="46" t="e">
        <f t="shared" ca="1" si="72"/>
        <v>#DIV/0!</v>
      </c>
      <c r="AK78" s="46" t="e">
        <f t="shared" ca="1" si="73"/>
        <v>#DIV/0!</v>
      </c>
      <c r="AL78" s="46">
        <f t="shared" ca="1" si="74"/>
        <v>0</v>
      </c>
      <c r="AM78" s="46" t="e">
        <f t="shared" ca="1" si="75"/>
        <v>#DIV/0!</v>
      </c>
      <c r="AN78" s="28">
        <f t="shared" ca="1" si="76"/>
        <v>0</v>
      </c>
    </row>
    <row r="79" spans="1:40" ht="14.4" x14ac:dyDescent="0.3">
      <c r="A79" s="23" t="s">
        <v>294</v>
      </c>
      <c r="B79" s="29">
        <v>43329</v>
      </c>
      <c r="C79" s="30" t="s">
        <v>83</v>
      </c>
      <c r="D79" s="31">
        <v>2</v>
      </c>
      <c r="E79" s="31" t="s">
        <v>573</v>
      </c>
      <c r="F79" s="32">
        <v>0.4284722222222222</v>
      </c>
      <c r="G79" s="33">
        <v>1.0416666666666685E-2</v>
      </c>
      <c r="H79" s="31" t="s">
        <v>326</v>
      </c>
      <c r="I79" s="31" t="s">
        <v>6</v>
      </c>
      <c r="J79" s="31" t="s">
        <v>6</v>
      </c>
      <c r="K79" s="31" t="s">
        <v>6</v>
      </c>
      <c r="L79" s="31" t="s">
        <v>6</v>
      </c>
      <c r="M79" s="28">
        <f t="shared" si="77"/>
        <v>928</v>
      </c>
      <c r="N79" s="28" t="str">
        <f t="shared" si="56"/>
        <v>'Data'!AIR$3:AIR$70</v>
      </c>
      <c r="O79" s="28">
        <f t="shared" si="78"/>
        <v>929</v>
      </c>
      <c r="P79" s="28" t="str">
        <f t="shared" si="57"/>
        <v>'Data'!AIS$94</v>
      </c>
      <c r="Q79" s="28">
        <f t="shared" si="79"/>
        <v>929</v>
      </c>
      <c r="R79" s="28" t="str">
        <f t="shared" si="58"/>
        <v>'Data'!AIS$3:AIS$70</v>
      </c>
      <c r="S79" s="28" t="str">
        <f t="shared" si="59"/>
        <v>'Data'!AIS$72:AIS$92</v>
      </c>
      <c r="T79" s="28">
        <f t="shared" si="80"/>
        <v>930</v>
      </c>
      <c r="U79" s="28" t="str">
        <f t="shared" si="60"/>
        <v>'Data'!AIT$3:AIT$70</v>
      </c>
      <c r="V79" s="28">
        <f t="shared" si="81"/>
        <v>931</v>
      </c>
      <c r="W79" s="28" t="str">
        <f t="shared" si="61"/>
        <v>'Data'!AIU$3:AIU$70</v>
      </c>
      <c r="X79" s="28">
        <f t="shared" si="82"/>
        <v>932</v>
      </c>
      <c r="Y79" s="28" t="str">
        <f t="shared" si="62"/>
        <v>'Data'!AIV$3:AIV$70</v>
      </c>
      <c r="Z79" s="28">
        <f t="shared" si="83"/>
        <v>934</v>
      </c>
      <c r="AA79" s="28" t="str">
        <f t="shared" si="63"/>
        <v>'Data'!AIX$3:AIX$70</v>
      </c>
      <c r="AB79" s="28">
        <f t="shared" ca="1" si="64"/>
        <v>0</v>
      </c>
      <c r="AC79" s="28">
        <f t="shared" ca="1" si="65"/>
        <v>0</v>
      </c>
      <c r="AD79" s="45">
        <f t="shared" ca="1" si="66"/>
        <v>0</v>
      </c>
      <c r="AE79" s="46" t="e">
        <f t="shared" ca="1" si="67"/>
        <v>#DIV/0!</v>
      </c>
      <c r="AF79" s="46">
        <f t="shared" ca="1" si="68"/>
        <v>0</v>
      </c>
      <c r="AG79" s="46">
        <f t="shared" ca="1" si="69"/>
        <v>0</v>
      </c>
      <c r="AH79" s="46" t="e">
        <f t="shared" ca="1" si="70"/>
        <v>#DIV/0!</v>
      </c>
      <c r="AI79" s="46" t="e">
        <f t="shared" ca="1" si="71"/>
        <v>#DIV/0!</v>
      </c>
      <c r="AJ79" s="46" t="e">
        <f t="shared" ca="1" si="72"/>
        <v>#DIV/0!</v>
      </c>
      <c r="AK79" s="46" t="e">
        <f t="shared" ca="1" si="73"/>
        <v>#DIV/0!</v>
      </c>
      <c r="AL79" s="46">
        <f t="shared" ca="1" si="74"/>
        <v>0</v>
      </c>
      <c r="AM79" s="46" t="e">
        <f t="shared" ca="1" si="75"/>
        <v>#DIV/0!</v>
      </c>
      <c r="AN79" s="28">
        <f t="shared" ca="1" si="76"/>
        <v>0</v>
      </c>
    </row>
    <row r="80" spans="1:40" ht="14.4" x14ac:dyDescent="0.3">
      <c r="A80" s="23" t="s">
        <v>327</v>
      </c>
      <c r="B80" s="29">
        <v>43376</v>
      </c>
      <c r="C80" s="30" t="s">
        <v>122</v>
      </c>
      <c r="D80" s="31">
        <v>2</v>
      </c>
      <c r="E80" s="31" t="s">
        <v>573</v>
      </c>
      <c r="F80" s="32">
        <v>0.46597222222222223</v>
      </c>
      <c r="G80" s="33">
        <v>2.8472222222222232E-2</v>
      </c>
      <c r="H80" s="31" t="s">
        <v>329</v>
      </c>
      <c r="I80" s="31" t="s">
        <v>6</v>
      </c>
      <c r="J80" s="31" t="s">
        <v>6</v>
      </c>
      <c r="K80" s="31" t="s">
        <v>6</v>
      </c>
      <c r="L80" s="31" t="s">
        <v>6</v>
      </c>
      <c r="M80" s="28">
        <f t="shared" si="77"/>
        <v>940</v>
      </c>
      <c r="N80" s="28" t="str">
        <f t="shared" si="56"/>
        <v>'Data'!AJD$3:AJD$70</v>
      </c>
      <c r="O80" s="28">
        <f t="shared" si="78"/>
        <v>941</v>
      </c>
      <c r="P80" s="28" t="str">
        <f t="shared" si="57"/>
        <v>'Data'!AJE$94</v>
      </c>
      <c r="Q80" s="28">
        <f t="shared" si="79"/>
        <v>941</v>
      </c>
      <c r="R80" s="28" t="str">
        <f t="shared" si="58"/>
        <v>'Data'!AJE$3:AJE$70</v>
      </c>
      <c r="S80" s="28" t="str">
        <f t="shared" si="59"/>
        <v>'Data'!AJE$72:AJE$92</v>
      </c>
      <c r="T80" s="28">
        <f t="shared" si="80"/>
        <v>942</v>
      </c>
      <c r="U80" s="28" t="str">
        <f t="shared" si="60"/>
        <v>'Data'!AJF$3:AJF$70</v>
      </c>
      <c r="V80" s="28">
        <f t="shared" si="81"/>
        <v>943</v>
      </c>
      <c r="W80" s="28" t="str">
        <f t="shared" si="61"/>
        <v>'Data'!AJG$3:AJG$70</v>
      </c>
      <c r="X80" s="28">
        <f t="shared" si="82"/>
        <v>944</v>
      </c>
      <c r="Y80" s="28" t="str">
        <f t="shared" si="62"/>
        <v>'Data'!AJH$3:AJH$70</v>
      </c>
      <c r="Z80" s="28">
        <f t="shared" si="83"/>
        <v>946</v>
      </c>
      <c r="AA80" s="28" t="str">
        <f t="shared" si="63"/>
        <v>'Data'!AJJ$3:AJJ$70</v>
      </c>
      <c r="AB80" s="28">
        <f t="shared" ca="1" si="64"/>
        <v>0</v>
      </c>
      <c r="AC80" s="28">
        <f t="shared" ca="1" si="65"/>
        <v>0</v>
      </c>
      <c r="AD80" s="45">
        <f t="shared" ca="1" si="66"/>
        <v>0</v>
      </c>
      <c r="AE80" s="46" t="e">
        <f t="shared" ca="1" si="67"/>
        <v>#DIV/0!</v>
      </c>
      <c r="AF80" s="46">
        <f t="shared" ca="1" si="68"/>
        <v>0</v>
      </c>
      <c r="AG80" s="46">
        <f t="shared" ca="1" si="69"/>
        <v>0</v>
      </c>
      <c r="AH80" s="46" t="e">
        <f t="shared" ca="1" si="70"/>
        <v>#DIV/0!</v>
      </c>
      <c r="AI80" s="46" t="e">
        <f t="shared" ca="1" si="71"/>
        <v>#DIV/0!</v>
      </c>
      <c r="AJ80" s="46" t="e">
        <f t="shared" ca="1" si="72"/>
        <v>#DIV/0!</v>
      </c>
      <c r="AK80" s="46" t="e">
        <f t="shared" ca="1" si="73"/>
        <v>#DIV/0!</v>
      </c>
      <c r="AL80" s="46">
        <f t="shared" ca="1" si="74"/>
        <v>0</v>
      </c>
      <c r="AM80" s="46" t="e">
        <f t="shared" ca="1" si="75"/>
        <v>#DIV/0!</v>
      </c>
      <c r="AN80" s="28">
        <f t="shared" ca="1" si="76"/>
        <v>0</v>
      </c>
    </row>
    <row r="81" spans="1:40" ht="14.4" x14ac:dyDescent="0.3">
      <c r="A81" s="23" t="s">
        <v>330</v>
      </c>
      <c r="B81" s="24">
        <v>43390</v>
      </c>
      <c r="C81" s="30" t="s">
        <v>6</v>
      </c>
      <c r="D81" s="31">
        <v>1</v>
      </c>
      <c r="E81" s="31">
        <v>2</v>
      </c>
      <c r="F81" s="32">
        <v>0.63541666666666663</v>
      </c>
      <c r="G81" s="33">
        <v>5.4861111111111138E-2</v>
      </c>
      <c r="H81" s="31" t="s">
        <v>331</v>
      </c>
      <c r="I81" s="31" t="s">
        <v>6</v>
      </c>
      <c r="J81" s="31" t="s">
        <v>6</v>
      </c>
      <c r="K81" s="31" t="s">
        <v>6</v>
      </c>
      <c r="L81" s="31" t="s">
        <v>6</v>
      </c>
      <c r="M81" s="28">
        <f t="shared" si="77"/>
        <v>952</v>
      </c>
      <c r="N81" s="28" t="str">
        <f t="shared" si="56"/>
        <v>'Data'!AJP$3:AJP$70</v>
      </c>
      <c r="O81" s="28">
        <f t="shared" si="78"/>
        <v>953</v>
      </c>
      <c r="P81" s="28" t="str">
        <f t="shared" si="57"/>
        <v>'Data'!AJQ$94</v>
      </c>
      <c r="Q81" s="28">
        <f t="shared" si="79"/>
        <v>953</v>
      </c>
      <c r="R81" s="28" t="str">
        <f t="shared" si="58"/>
        <v>'Data'!AJQ$3:AJQ$70</v>
      </c>
      <c r="S81" s="28" t="str">
        <f t="shared" si="59"/>
        <v>'Data'!AJQ$72:AJQ$92</v>
      </c>
      <c r="T81" s="28">
        <f t="shared" si="80"/>
        <v>954</v>
      </c>
      <c r="U81" s="28" t="str">
        <f t="shared" si="60"/>
        <v>'Data'!AJR$3:AJR$70</v>
      </c>
      <c r="V81" s="28">
        <f t="shared" si="81"/>
        <v>955</v>
      </c>
      <c r="W81" s="28" t="str">
        <f t="shared" si="61"/>
        <v>'Data'!AJS$3:AJS$70</v>
      </c>
      <c r="X81" s="28">
        <f t="shared" si="82"/>
        <v>956</v>
      </c>
      <c r="Y81" s="28" t="str">
        <f t="shared" si="62"/>
        <v>'Data'!AJT$3:AJT$70</v>
      </c>
      <c r="Z81" s="28">
        <f t="shared" si="83"/>
        <v>958</v>
      </c>
      <c r="AA81" s="28" t="str">
        <f t="shared" si="63"/>
        <v>'Data'!AJV$3:AJV$70</v>
      </c>
      <c r="AB81" s="28">
        <f t="shared" ca="1" si="64"/>
        <v>40</v>
      </c>
      <c r="AC81" s="28">
        <f t="shared" ca="1" si="65"/>
        <v>0</v>
      </c>
      <c r="AD81" s="45">
        <f t="shared" ca="1" si="66"/>
        <v>0</v>
      </c>
      <c r="AE81" s="46">
        <f t="shared" ca="1" si="67"/>
        <v>58.5</v>
      </c>
      <c r="AF81" s="46">
        <f t="shared" ca="1" si="68"/>
        <v>10</v>
      </c>
      <c r="AG81" s="46">
        <f t="shared" ca="1" si="69"/>
        <v>220</v>
      </c>
      <c r="AH81" s="46">
        <f t="shared" ca="1" si="70"/>
        <v>69.523809523809518</v>
      </c>
      <c r="AI81" s="46">
        <f t="shared" ca="1" si="71"/>
        <v>22.738095238095237</v>
      </c>
      <c r="AJ81" s="46">
        <f t="shared" ca="1" si="72"/>
        <v>2.7380952380952381</v>
      </c>
      <c r="AK81" s="46">
        <f t="shared" ca="1" si="73"/>
        <v>5</v>
      </c>
      <c r="AL81" s="46">
        <f t="shared" ca="1" si="74"/>
        <v>19</v>
      </c>
      <c r="AM81" s="46">
        <f t="shared" ca="1" si="75"/>
        <v>6.6190476190476186</v>
      </c>
      <c r="AN81" s="28">
        <f t="shared" ca="1" si="76"/>
        <v>278</v>
      </c>
    </row>
    <row r="82" spans="1:40" ht="14.4" x14ac:dyDescent="0.3">
      <c r="A82" s="23" t="s">
        <v>332</v>
      </c>
      <c r="B82" s="29">
        <v>43392</v>
      </c>
      <c r="C82" s="30" t="s">
        <v>6</v>
      </c>
      <c r="D82" s="31">
        <v>2</v>
      </c>
      <c r="E82" s="31">
        <v>2</v>
      </c>
      <c r="F82" s="32">
        <v>0.44861111111111113</v>
      </c>
      <c r="G82" s="33">
        <v>4.7916666666666663E-2</v>
      </c>
      <c r="H82" s="31" t="s">
        <v>333</v>
      </c>
      <c r="I82" s="31" t="s">
        <v>6</v>
      </c>
      <c r="J82" s="31" t="s">
        <v>6</v>
      </c>
      <c r="K82" s="31" t="s">
        <v>6</v>
      </c>
      <c r="L82" s="31" t="s">
        <v>6</v>
      </c>
      <c r="M82" s="28">
        <f t="shared" si="77"/>
        <v>964</v>
      </c>
      <c r="N82" s="28" t="str">
        <f t="shared" si="56"/>
        <v>'Data'!AKB$3:AKB$70</v>
      </c>
      <c r="O82" s="28">
        <f t="shared" si="78"/>
        <v>965</v>
      </c>
      <c r="P82" s="28" t="str">
        <f t="shared" si="57"/>
        <v>'Data'!AKC$94</v>
      </c>
      <c r="Q82" s="28">
        <f t="shared" si="79"/>
        <v>965</v>
      </c>
      <c r="R82" s="28" t="str">
        <f t="shared" si="58"/>
        <v>'Data'!AKC$3:AKC$70</v>
      </c>
      <c r="S82" s="28" t="str">
        <f t="shared" si="59"/>
        <v>'Data'!AKC$72:AKC$92</v>
      </c>
      <c r="T82" s="28">
        <f t="shared" si="80"/>
        <v>966</v>
      </c>
      <c r="U82" s="28" t="str">
        <f t="shared" si="60"/>
        <v>'Data'!AKD$3:AKD$70</v>
      </c>
      <c r="V82" s="28">
        <f t="shared" si="81"/>
        <v>967</v>
      </c>
      <c r="W82" s="28" t="str">
        <f t="shared" si="61"/>
        <v>'Data'!AKE$3:AKE$70</v>
      </c>
      <c r="X82" s="28">
        <f t="shared" si="82"/>
        <v>968</v>
      </c>
      <c r="Y82" s="28" t="str">
        <f t="shared" si="62"/>
        <v>'Data'!AKF$3:AKF$70</v>
      </c>
      <c r="Z82" s="28">
        <f t="shared" si="83"/>
        <v>970</v>
      </c>
      <c r="AA82" s="28" t="str">
        <f t="shared" si="63"/>
        <v>'Data'!AKH$3:AKH$70</v>
      </c>
      <c r="AB82" s="28">
        <f t="shared" ca="1" si="64"/>
        <v>49</v>
      </c>
      <c r="AC82" s="28">
        <f t="shared" ca="1" si="65"/>
        <v>0</v>
      </c>
      <c r="AD82" s="45">
        <f t="shared" ca="1" si="66"/>
        <v>0</v>
      </c>
      <c r="AE82" s="46">
        <f t="shared" ca="1" si="67"/>
        <v>30.204081632653061</v>
      </c>
      <c r="AF82" s="46">
        <f t="shared" ca="1" si="68"/>
        <v>5</v>
      </c>
      <c r="AG82" s="46">
        <f t="shared" ca="1" si="69"/>
        <v>70</v>
      </c>
      <c r="AH82" s="46">
        <f t="shared" ca="1" si="70"/>
        <v>74.183673469387756</v>
      </c>
      <c r="AI82" s="46">
        <f t="shared" ca="1" si="71"/>
        <v>22.244897959183675</v>
      </c>
      <c r="AJ82" s="46">
        <f t="shared" ca="1" si="72"/>
        <v>0.51020408163265307</v>
      </c>
      <c r="AK82" s="46">
        <f t="shared" ca="1" si="73"/>
        <v>3.0612244897959182</v>
      </c>
      <c r="AL82" s="46">
        <f t="shared" ca="1" si="74"/>
        <v>5</v>
      </c>
      <c r="AM82" s="46">
        <f t="shared" ca="1" si="75"/>
        <v>1.2448979591836735</v>
      </c>
      <c r="AN82" s="28">
        <f t="shared" ca="1" si="76"/>
        <v>61</v>
      </c>
    </row>
    <row r="83" spans="1:40" ht="14.4" x14ac:dyDescent="0.3">
      <c r="A83" s="23" t="s">
        <v>334</v>
      </c>
      <c r="B83" s="29">
        <v>43397</v>
      </c>
      <c r="C83" s="30" t="s">
        <v>6</v>
      </c>
      <c r="D83" s="31">
        <v>6</v>
      </c>
      <c r="E83" s="31">
        <v>2</v>
      </c>
      <c r="F83" s="32">
        <v>0.39027777777777778</v>
      </c>
      <c r="G83" s="33">
        <v>3.4027777777777768E-2</v>
      </c>
      <c r="H83" s="31" t="s">
        <v>335</v>
      </c>
      <c r="I83" s="31" t="s">
        <v>6</v>
      </c>
      <c r="J83" s="31" t="s">
        <v>6</v>
      </c>
      <c r="K83" s="31" t="s">
        <v>6</v>
      </c>
      <c r="L83" s="31" t="s">
        <v>6</v>
      </c>
      <c r="M83" s="28">
        <f t="shared" si="77"/>
        <v>976</v>
      </c>
      <c r="N83" s="28" t="str">
        <f t="shared" si="56"/>
        <v>'Data'!AKN$3:AKN$70</v>
      </c>
      <c r="O83" s="28">
        <f t="shared" si="78"/>
        <v>977</v>
      </c>
      <c r="P83" s="28" t="str">
        <f t="shared" si="57"/>
        <v>'Data'!AKO$94</v>
      </c>
      <c r="Q83" s="28">
        <f t="shared" si="79"/>
        <v>977</v>
      </c>
      <c r="R83" s="28" t="str">
        <f t="shared" si="58"/>
        <v>'Data'!AKO$3:AKO$70</v>
      </c>
      <c r="S83" s="28" t="str">
        <f t="shared" si="59"/>
        <v>'Data'!AKO$72:AKO$92</v>
      </c>
      <c r="T83" s="28">
        <f t="shared" si="80"/>
        <v>978</v>
      </c>
      <c r="U83" s="28" t="str">
        <f t="shared" si="60"/>
        <v>'Data'!AKP$3:AKP$70</v>
      </c>
      <c r="V83" s="28">
        <f t="shared" si="81"/>
        <v>979</v>
      </c>
      <c r="W83" s="28" t="str">
        <f t="shared" si="61"/>
        <v>'Data'!AKQ$3:AKQ$70</v>
      </c>
      <c r="X83" s="28">
        <f t="shared" si="82"/>
        <v>980</v>
      </c>
      <c r="Y83" s="28" t="str">
        <f t="shared" si="62"/>
        <v>'Data'!AKR$3:AKR$70</v>
      </c>
      <c r="Z83" s="28">
        <f t="shared" si="83"/>
        <v>982</v>
      </c>
      <c r="AA83" s="28" t="str">
        <f t="shared" si="63"/>
        <v>'Data'!AKT$3:AKT$70</v>
      </c>
      <c r="AB83" s="28">
        <f t="shared" ca="1" si="64"/>
        <v>22</v>
      </c>
      <c r="AC83" s="28">
        <f t="shared" ca="1" si="65"/>
        <v>0</v>
      </c>
      <c r="AD83" s="45">
        <f t="shared" ca="1" si="66"/>
        <v>0</v>
      </c>
      <c r="AE83" s="46">
        <f t="shared" ca="1" si="67"/>
        <v>59.090909090909093</v>
      </c>
      <c r="AF83" s="46">
        <f t="shared" ca="1" si="68"/>
        <v>10</v>
      </c>
      <c r="AG83" s="46">
        <f t="shared" ca="1" si="69"/>
        <v>350</v>
      </c>
      <c r="AH83" s="46">
        <f t="shared" ca="1" si="70"/>
        <v>74.545454545454547</v>
      </c>
      <c r="AI83" s="46">
        <f t="shared" ca="1" si="71"/>
        <v>20</v>
      </c>
      <c r="AJ83" s="46">
        <f t="shared" ca="1" si="72"/>
        <v>0.68181818181818177</v>
      </c>
      <c r="AK83" s="46">
        <f t="shared" ca="1" si="73"/>
        <v>4.7727272727272725</v>
      </c>
      <c r="AL83" s="46">
        <f t="shared" ca="1" si="74"/>
        <v>3</v>
      </c>
      <c r="AM83" s="46">
        <f t="shared" ca="1" si="75"/>
        <v>3.4090909090909092</v>
      </c>
      <c r="AN83" s="28">
        <f t="shared" ca="1" si="76"/>
        <v>75</v>
      </c>
    </row>
    <row r="84" spans="1:40" ht="14.4" x14ac:dyDescent="0.3">
      <c r="A84" s="23" t="s">
        <v>336</v>
      </c>
      <c r="B84" s="29">
        <v>43398</v>
      </c>
      <c r="C84" s="30" t="s">
        <v>6</v>
      </c>
      <c r="D84" s="31">
        <v>6</v>
      </c>
      <c r="E84" s="31">
        <v>2</v>
      </c>
      <c r="F84" s="32">
        <v>0.40347222222222223</v>
      </c>
      <c r="G84" s="33">
        <v>4.6527777777777779E-2</v>
      </c>
      <c r="H84" s="31" t="s">
        <v>337</v>
      </c>
      <c r="I84" s="31" t="s">
        <v>6</v>
      </c>
      <c r="J84" s="31" t="s">
        <v>6</v>
      </c>
      <c r="K84" s="31" t="s">
        <v>6</v>
      </c>
      <c r="L84" s="31" t="s">
        <v>6</v>
      </c>
      <c r="M84" s="28">
        <f t="shared" si="77"/>
        <v>988</v>
      </c>
      <c r="N84" s="28" t="str">
        <f t="shared" si="56"/>
        <v>'Data'!AKZ$3:AKZ$70</v>
      </c>
      <c r="O84" s="28">
        <f t="shared" si="78"/>
        <v>989</v>
      </c>
      <c r="P84" s="28" t="str">
        <f t="shared" si="57"/>
        <v>'Data'!ALA$94</v>
      </c>
      <c r="Q84" s="28">
        <f t="shared" si="79"/>
        <v>989</v>
      </c>
      <c r="R84" s="28" t="str">
        <f t="shared" si="58"/>
        <v>'Data'!ALA$3:ALA$70</v>
      </c>
      <c r="S84" s="28" t="str">
        <f t="shared" si="59"/>
        <v>'Data'!ALA$72:ALA$92</v>
      </c>
      <c r="T84" s="28">
        <f t="shared" si="80"/>
        <v>990</v>
      </c>
      <c r="U84" s="28" t="str">
        <f t="shared" si="60"/>
        <v>'Data'!ALB$3:ALB$70</v>
      </c>
      <c r="V84" s="28">
        <f t="shared" si="81"/>
        <v>991</v>
      </c>
      <c r="W84" s="28" t="str">
        <f t="shared" si="61"/>
        <v>'Data'!ALC$3:ALC$70</v>
      </c>
      <c r="X84" s="28">
        <f t="shared" si="82"/>
        <v>992</v>
      </c>
      <c r="Y84" s="28" t="str">
        <f t="shared" si="62"/>
        <v>'Data'!ALD$3:ALD$70</v>
      </c>
      <c r="Z84" s="28">
        <f t="shared" si="83"/>
        <v>994</v>
      </c>
      <c r="AA84" s="28" t="str">
        <f t="shared" si="63"/>
        <v>'Data'!ALF$3:ALF$70</v>
      </c>
      <c r="AB84" s="28">
        <f t="shared" ca="1" si="64"/>
        <v>32</v>
      </c>
      <c r="AC84" s="28">
        <f t="shared" ca="1" si="65"/>
        <v>0</v>
      </c>
      <c r="AD84" s="45">
        <f t="shared" ca="1" si="66"/>
        <v>0</v>
      </c>
      <c r="AE84" s="46">
        <f t="shared" ca="1" si="67"/>
        <v>58.125</v>
      </c>
      <c r="AF84" s="46">
        <f t="shared" ca="1" si="68"/>
        <v>5</v>
      </c>
      <c r="AG84" s="46">
        <f t="shared" ca="1" si="69"/>
        <v>250</v>
      </c>
      <c r="AH84" s="46">
        <f t="shared" ca="1" si="70"/>
        <v>82.65625</v>
      </c>
      <c r="AI84" s="46">
        <f t="shared" ca="1" si="71"/>
        <v>16.40625</v>
      </c>
      <c r="AJ84" s="46">
        <f t="shared" ca="1" si="72"/>
        <v>0.3125</v>
      </c>
      <c r="AK84" s="46">
        <f t="shared" ca="1" si="73"/>
        <v>0.625</v>
      </c>
      <c r="AL84" s="46">
        <f t="shared" ca="1" si="74"/>
        <v>2</v>
      </c>
      <c r="AM84" s="46">
        <f t="shared" ca="1" si="75"/>
        <v>1.09375</v>
      </c>
      <c r="AN84" s="28">
        <f t="shared" ca="1" si="76"/>
        <v>35</v>
      </c>
    </row>
    <row r="85" spans="1:40" ht="14.4" x14ac:dyDescent="0.3">
      <c r="A85" s="23" t="s">
        <v>338</v>
      </c>
      <c r="B85" s="29">
        <v>43404</v>
      </c>
      <c r="C85" s="30" t="s">
        <v>6</v>
      </c>
      <c r="D85" s="31">
        <v>6</v>
      </c>
      <c r="E85" s="31">
        <v>2</v>
      </c>
      <c r="F85" s="32">
        <v>0.45694444444444443</v>
      </c>
      <c r="G85" s="33">
        <v>3.0555555555555558E-2</v>
      </c>
      <c r="H85" s="31" t="s">
        <v>339</v>
      </c>
      <c r="I85" s="31" t="s">
        <v>6</v>
      </c>
      <c r="J85" s="31" t="s">
        <v>6</v>
      </c>
      <c r="K85" s="31" t="s">
        <v>6</v>
      </c>
      <c r="L85" s="31" t="s">
        <v>6</v>
      </c>
      <c r="M85" s="28">
        <f t="shared" si="77"/>
        <v>1000</v>
      </c>
      <c r="N85" s="28" t="str">
        <f t="shared" si="56"/>
        <v>'Data'!ALL$3:ALL$70</v>
      </c>
      <c r="O85" s="28">
        <f t="shared" si="78"/>
        <v>1001</v>
      </c>
      <c r="P85" s="28" t="str">
        <f t="shared" si="57"/>
        <v>'Data'!ALM$94</v>
      </c>
      <c r="Q85" s="28">
        <f t="shared" si="79"/>
        <v>1001</v>
      </c>
      <c r="R85" s="28" t="str">
        <f t="shared" si="58"/>
        <v>'Data'!ALM$3:ALM$70</v>
      </c>
      <c r="S85" s="28" t="str">
        <f t="shared" si="59"/>
        <v>'Data'!ALM$72:ALM$92</v>
      </c>
      <c r="T85" s="28">
        <f t="shared" si="80"/>
        <v>1002</v>
      </c>
      <c r="U85" s="28" t="str">
        <f t="shared" si="60"/>
        <v>'Data'!ALN$3:ALN$70</v>
      </c>
      <c r="V85" s="28">
        <f t="shared" si="81"/>
        <v>1003</v>
      </c>
      <c r="W85" s="28" t="str">
        <f t="shared" si="61"/>
        <v>'Data'!ALO$3:ALO$70</v>
      </c>
      <c r="X85" s="28">
        <f t="shared" si="82"/>
        <v>1004</v>
      </c>
      <c r="Y85" s="28" t="str">
        <f t="shared" si="62"/>
        <v>'Data'!ALP$3:ALP$70</v>
      </c>
      <c r="Z85" s="28">
        <f t="shared" si="83"/>
        <v>1006</v>
      </c>
      <c r="AA85" s="28" t="str">
        <f t="shared" si="63"/>
        <v>'Data'!ALR$3:ALR$70</v>
      </c>
      <c r="AB85" s="28">
        <f t="shared" ca="1" si="64"/>
        <v>26</v>
      </c>
      <c r="AC85" s="28">
        <f t="shared" ca="1" si="65"/>
        <v>0</v>
      </c>
      <c r="AD85" s="45">
        <f t="shared" ca="1" si="66"/>
        <v>0</v>
      </c>
      <c r="AE85" s="46">
        <f t="shared" ca="1" si="67"/>
        <v>88.269230769230774</v>
      </c>
      <c r="AF85" s="46">
        <f t="shared" ca="1" si="68"/>
        <v>5</v>
      </c>
      <c r="AG85" s="46">
        <f t="shared" ca="1" si="69"/>
        <v>600</v>
      </c>
      <c r="AH85" s="46">
        <f t="shared" ca="1" si="70"/>
        <v>81.538461538461533</v>
      </c>
      <c r="AI85" s="46">
        <f t="shared" ca="1" si="71"/>
        <v>15.961538461538462</v>
      </c>
      <c r="AJ85" s="46">
        <f t="shared" ca="1" si="72"/>
        <v>0.19230769230769232</v>
      </c>
      <c r="AK85" s="46">
        <f t="shared" ca="1" si="73"/>
        <v>2.3076923076923075</v>
      </c>
      <c r="AL85" s="46">
        <f t="shared" ca="1" si="74"/>
        <v>3</v>
      </c>
      <c r="AM85" s="46">
        <f t="shared" ca="1" si="75"/>
        <v>2.0769230769230771</v>
      </c>
      <c r="AN85" s="28">
        <f t="shared" ca="1" si="76"/>
        <v>54</v>
      </c>
    </row>
    <row r="86" spans="1:40" ht="14.4" x14ac:dyDescent="0.3">
      <c r="A86" s="23" t="s">
        <v>340</v>
      </c>
      <c r="B86" s="29">
        <v>43404</v>
      </c>
      <c r="C86" s="30" t="s">
        <v>6</v>
      </c>
      <c r="D86" s="31">
        <v>1</v>
      </c>
      <c r="E86" s="31">
        <v>2</v>
      </c>
      <c r="F86" s="22">
        <v>0.66527777777777775</v>
      </c>
      <c r="G86" s="33">
        <v>3.8888888888888973E-2</v>
      </c>
      <c r="H86" s="31" t="s">
        <v>341</v>
      </c>
      <c r="I86" s="31" t="s">
        <v>6</v>
      </c>
      <c r="J86" s="31" t="s">
        <v>6</v>
      </c>
      <c r="K86" s="31" t="s">
        <v>6</v>
      </c>
      <c r="L86" s="31" t="s">
        <v>6</v>
      </c>
      <c r="M86" s="28">
        <f t="shared" si="77"/>
        <v>1012</v>
      </c>
      <c r="N86" s="28" t="str">
        <f t="shared" si="56"/>
        <v>'Data'!ALX$3:ALX$70</v>
      </c>
      <c r="O86" s="28">
        <f t="shared" si="78"/>
        <v>1013</v>
      </c>
      <c r="P86" s="28" t="str">
        <f t="shared" si="57"/>
        <v>'Data'!ALY$94</v>
      </c>
      <c r="Q86" s="28">
        <f t="shared" si="79"/>
        <v>1013</v>
      </c>
      <c r="R86" s="28" t="str">
        <f t="shared" si="58"/>
        <v>'Data'!ALY$3:ALY$70</v>
      </c>
      <c r="S86" s="28" t="str">
        <f t="shared" si="59"/>
        <v>'Data'!ALY$72:ALY$92</v>
      </c>
      <c r="T86" s="28">
        <f t="shared" si="80"/>
        <v>1014</v>
      </c>
      <c r="U86" s="28" t="str">
        <f t="shared" si="60"/>
        <v>'Data'!ALZ$3:ALZ$70</v>
      </c>
      <c r="V86" s="28">
        <f t="shared" si="81"/>
        <v>1015</v>
      </c>
      <c r="W86" s="28" t="str">
        <f t="shared" si="61"/>
        <v>'Data'!AMA$3:AMA$70</v>
      </c>
      <c r="X86" s="28">
        <f t="shared" si="82"/>
        <v>1016</v>
      </c>
      <c r="Y86" s="28" t="str">
        <f t="shared" si="62"/>
        <v>'Data'!AMB$3:AMB$70</v>
      </c>
      <c r="Z86" s="28">
        <f t="shared" si="83"/>
        <v>1018</v>
      </c>
      <c r="AA86" s="28" t="str">
        <f t="shared" si="63"/>
        <v>'Data'!AMD$3:AMD$70</v>
      </c>
      <c r="AB86" s="28">
        <f t="shared" ca="1" si="64"/>
        <v>46</v>
      </c>
      <c r="AC86" s="28">
        <f t="shared" ca="1" si="65"/>
        <v>0</v>
      </c>
      <c r="AD86" s="45">
        <f t="shared" ca="1" si="66"/>
        <v>0</v>
      </c>
      <c r="AE86" s="46">
        <f t="shared" ca="1" si="67"/>
        <v>41.086956521739133</v>
      </c>
      <c r="AF86" s="46">
        <f t="shared" ca="1" si="68"/>
        <v>0</v>
      </c>
      <c r="AG86" s="46">
        <f t="shared" ca="1" si="69"/>
        <v>200</v>
      </c>
      <c r="AH86" s="46">
        <f t="shared" ca="1" si="70"/>
        <v>77.065217391304344</v>
      </c>
      <c r="AI86" s="46">
        <f t="shared" ca="1" si="71"/>
        <v>21.847826086956523</v>
      </c>
      <c r="AJ86" s="46">
        <f t="shared" ca="1" si="72"/>
        <v>0.54347826086956519</v>
      </c>
      <c r="AK86" s="46">
        <f t="shared" ca="1" si="73"/>
        <v>0.54347826086956519</v>
      </c>
      <c r="AL86" s="46">
        <f t="shared" ca="1" si="74"/>
        <v>8</v>
      </c>
      <c r="AM86" s="46">
        <f t="shared" ca="1" si="75"/>
        <v>2.4782608695652173</v>
      </c>
      <c r="AN86" s="28">
        <f t="shared" ca="1" si="76"/>
        <v>114</v>
      </c>
    </row>
    <row r="87" spans="1:40" ht="14.4" x14ac:dyDescent="0.3">
      <c r="A87" s="23" t="s">
        <v>342</v>
      </c>
      <c r="B87" s="29">
        <v>43405</v>
      </c>
      <c r="C87" s="30" t="s">
        <v>6</v>
      </c>
      <c r="D87" s="31">
        <v>1</v>
      </c>
      <c r="E87" s="31">
        <v>2</v>
      </c>
      <c r="F87" s="32">
        <v>0.65416666666666667</v>
      </c>
      <c r="G87" s="33">
        <v>4.3749999999999956E-2</v>
      </c>
      <c r="H87" s="31" t="s">
        <v>343</v>
      </c>
      <c r="I87" s="31" t="s">
        <v>6</v>
      </c>
      <c r="J87" s="31" t="s">
        <v>6</v>
      </c>
      <c r="K87" s="31" t="s">
        <v>6</v>
      </c>
      <c r="L87" s="31" t="s">
        <v>6</v>
      </c>
      <c r="M87" s="28">
        <f t="shared" si="77"/>
        <v>1024</v>
      </c>
      <c r="N87" s="28" t="str">
        <f t="shared" si="56"/>
        <v>'Data'!AMJ$3:AMJ$70</v>
      </c>
      <c r="O87" s="28">
        <f t="shared" si="78"/>
        <v>1025</v>
      </c>
      <c r="P87" s="28" t="str">
        <f t="shared" si="57"/>
        <v>'Data'!AMK$94</v>
      </c>
      <c r="Q87" s="28">
        <f t="shared" si="79"/>
        <v>1025</v>
      </c>
      <c r="R87" s="28" t="str">
        <f t="shared" si="58"/>
        <v>'Data'!AMK$3:AMK$70</v>
      </c>
      <c r="S87" s="28" t="str">
        <f t="shared" si="59"/>
        <v>'Data'!AMK$72:AMK$92</v>
      </c>
      <c r="T87" s="28">
        <f t="shared" si="80"/>
        <v>1026</v>
      </c>
      <c r="U87" s="28" t="str">
        <f t="shared" si="60"/>
        <v>'Data'!AML$3:AML$70</v>
      </c>
      <c r="V87" s="28">
        <f t="shared" si="81"/>
        <v>1027</v>
      </c>
      <c r="W87" s="28" t="str">
        <f t="shared" si="61"/>
        <v>'Data'!AMM$3:AMM$70</v>
      </c>
      <c r="X87" s="28">
        <f t="shared" si="82"/>
        <v>1028</v>
      </c>
      <c r="Y87" s="28" t="str">
        <f t="shared" si="62"/>
        <v>'Data'!AMN$3:AMN$70</v>
      </c>
      <c r="Z87" s="28">
        <f t="shared" si="83"/>
        <v>1030</v>
      </c>
      <c r="AA87" s="28" t="str">
        <f t="shared" si="63"/>
        <v>'Data'!AMP$3:AMP$70</v>
      </c>
      <c r="AB87" s="28">
        <f t="shared" ca="1" si="64"/>
        <v>38</v>
      </c>
      <c r="AC87" s="28">
        <f t="shared" ca="1" si="65"/>
        <v>0</v>
      </c>
      <c r="AD87" s="45">
        <f t="shared" ca="1" si="66"/>
        <v>0</v>
      </c>
      <c r="AE87" s="46">
        <f t="shared" ca="1" si="67"/>
        <v>46.710526315789473</v>
      </c>
      <c r="AF87" s="46">
        <f t="shared" ca="1" si="68"/>
        <v>0</v>
      </c>
      <c r="AG87" s="46">
        <f t="shared" ca="1" si="69"/>
        <v>150</v>
      </c>
      <c r="AH87" s="46">
        <f t="shared" ca="1" si="70"/>
        <v>67.763157894736835</v>
      </c>
      <c r="AI87" s="46">
        <f t="shared" ca="1" si="71"/>
        <v>28.026315789473685</v>
      </c>
      <c r="AJ87" s="46">
        <f t="shared" ca="1" si="72"/>
        <v>2.8947368421052633</v>
      </c>
      <c r="AK87" s="46">
        <f t="shared" ca="1" si="73"/>
        <v>1.3157894736842106</v>
      </c>
      <c r="AL87" s="46">
        <f t="shared" ca="1" si="74"/>
        <v>5</v>
      </c>
      <c r="AM87" s="46">
        <f t="shared" ca="1" si="75"/>
        <v>2.0263157894736841</v>
      </c>
      <c r="AN87" s="28">
        <f t="shared" ca="1" si="76"/>
        <v>77</v>
      </c>
    </row>
    <row r="88" spans="1:40" ht="14.4" x14ac:dyDescent="0.3">
      <c r="A88" s="23" t="s">
        <v>344</v>
      </c>
      <c r="B88" s="29">
        <v>43406</v>
      </c>
      <c r="C88" s="30" t="s">
        <v>6</v>
      </c>
      <c r="D88" s="31">
        <v>2</v>
      </c>
      <c r="E88" s="31">
        <v>2</v>
      </c>
      <c r="F88" s="32">
        <v>0.44513888888888886</v>
      </c>
      <c r="G88" s="33">
        <v>4.3055555555555569E-2</v>
      </c>
      <c r="H88" s="31" t="s">
        <v>345</v>
      </c>
      <c r="I88" s="31" t="s">
        <v>6</v>
      </c>
      <c r="J88" s="31" t="s">
        <v>6</v>
      </c>
      <c r="K88" s="31" t="s">
        <v>6</v>
      </c>
      <c r="L88" s="31" t="s">
        <v>6</v>
      </c>
      <c r="M88" s="28">
        <f t="shared" si="77"/>
        <v>1036</v>
      </c>
      <c r="N88" s="28" t="str">
        <f t="shared" si="56"/>
        <v>'Data'!AMV$3:AMV$70</v>
      </c>
      <c r="O88" s="28">
        <f t="shared" si="78"/>
        <v>1037</v>
      </c>
      <c r="P88" s="28" t="str">
        <f t="shared" si="57"/>
        <v>'Data'!AMW$94</v>
      </c>
      <c r="Q88" s="28">
        <f t="shared" si="79"/>
        <v>1037</v>
      </c>
      <c r="R88" s="28" t="str">
        <f t="shared" si="58"/>
        <v>'Data'!AMW$3:AMW$70</v>
      </c>
      <c r="S88" s="28" t="str">
        <f t="shared" si="59"/>
        <v>'Data'!AMW$72:AMW$92</v>
      </c>
      <c r="T88" s="28">
        <f t="shared" si="80"/>
        <v>1038</v>
      </c>
      <c r="U88" s="28" t="str">
        <f t="shared" si="60"/>
        <v>'Data'!AMX$3:AMX$70</v>
      </c>
      <c r="V88" s="28">
        <f t="shared" si="81"/>
        <v>1039</v>
      </c>
      <c r="W88" s="28" t="str">
        <f t="shared" si="61"/>
        <v>'Data'!AMY$3:AMY$70</v>
      </c>
      <c r="X88" s="28">
        <f t="shared" si="82"/>
        <v>1040</v>
      </c>
      <c r="Y88" s="28" t="str">
        <f t="shared" si="62"/>
        <v>'Data'!AMZ$3:AMZ$70</v>
      </c>
      <c r="Z88" s="28">
        <f t="shared" si="83"/>
        <v>1042</v>
      </c>
      <c r="AA88" s="28" t="str">
        <f t="shared" si="63"/>
        <v>'Data'!ANB$3:ANB$70</v>
      </c>
      <c r="AB88" s="28">
        <f t="shared" ca="1" si="64"/>
        <v>42</v>
      </c>
      <c r="AC88" s="28">
        <f t="shared" ca="1" si="65"/>
        <v>0</v>
      </c>
      <c r="AD88" s="45">
        <f t="shared" ca="1" si="66"/>
        <v>0</v>
      </c>
      <c r="AE88" s="46">
        <f t="shared" ca="1" si="67"/>
        <v>22.5</v>
      </c>
      <c r="AF88" s="46">
        <f t="shared" ca="1" si="68"/>
        <v>5</v>
      </c>
      <c r="AG88" s="46">
        <f t="shared" ca="1" si="69"/>
        <v>60</v>
      </c>
      <c r="AH88" s="46">
        <f t="shared" ca="1" si="70"/>
        <v>84.761904761904759</v>
      </c>
      <c r="AI88" s="46">
        <f t="shared" ca="1" si="71"/>
        <v>14.761904761904763</v>
      </c>
      <c r="AJ88" s="46">
        <f t="shared" ca="1" si="72"/>
        <v>0</v>
      </c>
      <c r="AK88" s="46">
        <f t="shared" ca="1" si="73"/>
        <v>0.47619047619047616</v>
      </c>
      <c r="AL88" s="46">
        <f t="shared" ca="1" si="74"/>
        <v>3</v>
      </c>
      <c r="AM88" s="46">
        <f t="shared" ca="1" si="75"/>
        <v>0.30952380952380953</v>
      </c>
      <c r="AN88" s="28">
        <f t="shared" ca="1" si="76"/>
        <v>13</v>
      </c>
    </row>
    <row r="89" spans="1:40" ht="14.4" x14ac:dyDescent="0.3">
      <c r="A89" s="23" t="s">
        <v>346</v>
      </c>
      <c r="B89" s="29">
        <v>43410</v>
      </c>
      <c r="C89" s="30" t="s">
        <v>6</v>
      </c>
      <c r="D89" s="31">
        <v>4</v>
      </c>
      <c r="E89" s="31">
        <v>2</v>
      </c>
      <c r="F89" s="32">
        <v>0.4548611111111111</v>
      </c>
      <c r="G89" s="33">
        <v>3.6111111111111094E-2</v>
      </c>
      <c r="H89" s="31" t="s">
        <v>347</v>
      </c>
      <c r="I89" s="31" t="s">
        <v>6</v>
      </c>
      <c r="J89" s="31" t="s">
        <v>6</v>
      </c>
      <c r="K89" s="31" t="s">
        <v>6</v>
      </c>
      <c r="L89" s="31" t="s">
        <v>6</v>
      </c>
      <c r="M89" s="28">
        <f t="shared" si="77"/>
        <v>1048</v>
      </c>
      <c r="N89" s="28" t="str">
        <f t="shared" si="56"/>
        <v>'Data'!ANH$3:ANH$70</v>
      </c>
      <c r="O89" s="28">
        <f t="shared" si="78"/>
        <v>1049</v>
      </c>
      <c r="P89" s="28" t="str">
        <f t="shared" si="57"/>
        <v>'Data'!ANI$94</v>
      </c>
      <c r="Q89" s="28">
        <f t="shared" si="79"/>
        <v>1049</v>
      </c>
      <c r="R89" s="28" t="str">
        <f t="shared" si="58"/>
        <v>'Data'!ANI$3:ANI$70</v>
      </c>
      <c r="S89" s="28" t="str">
        <f t="shared" si="59"/>
        <v>'Data'!ANI$72:ANI$92</v>
      </c>
      <c r="T89" s="28">
        <f t="shared" si="80"/>
        <v>1050</v>
      </c>
      <c r="U89" s="28" t="str">
        <f t="shared" si="60"/>
        <v>'Data'!ANJ$3:ANJ$70</v>
      </c>
      <c r="V89" s="28">
        <f t="shared" si="81"/>
        <v>1051</v>
      </c>
      <c r="W89" s="28" t="str">
        <f t="shared" si="61"/>
        <v>'Data'!ANK$3:ANK$70</v>
      </c>
      <c r="X89" s="28">
        <f t="shared" si="82"/>
        <v>1052</v>
      </c>
      <c r="Y89" s="28" t="str">
        <f t="shared" si="62"/>
        <v>'Data'!ANL$3:ANL$70</v>
      </c>
      <c r="Z89" s="28">
        <f t="shared" si="83"/>
        <v>1054</v>
      </c>
      <c r="AA89" s="28" t="str">
        <f t="shared" si="63"/>
        <v>'Data'!ANN$3:ANN$70</v>
      </c>
      <c r="AB89" s="28">
        <f t="shared" ca="1" si="64"/>
        <v>38</v>
      </c>
      <c r="AC89" s="28">
        <f t="shared" ca="1" si="65"/>
        <v>0</v>
      </c>
      <c r="AD89" s="45">
        <f t="shared" ca="1" si="66"/>
        <v>0</v>
      </c>
      <c r="AE89" s="46">
        <f t="shared" ca="1" si="67"/>
        <v>31.842105263157894</v>
      </c>
      <c r="AF89" s="46">
        <f t="shared" ca="1" si="68"/>
        <v>10</v>
      </c>
      <c r="AG89" s="46">
        <f t="shared" ca="1" si="69"/>
        <v>110</v>
      </c>
      <c r="AH89" s="46">
        <f t="shared" ca="1" si="70"/>
        <v>82.631578947368425</v>
      </c>
      <c r="AI89" s="46">
        <f t="shared" ca="1" si="71"/>
        <v>16.184210526315791</v>
      </c>
      <c r="AJ89" s="46">
        <f t="shared" ca="1" si="72"/>
        <v>0.78947368421052633</v>
      </c>
      <c r="AK89" s="46">
        <f t="shared" ca="1" si="73"/>
        <v>0.39473684210526316</v>
      </c>
      <c r="AL89" s="46">
        <f t="shared" ca="1" si="74"/>
        <v>10</v>
      </c>
      <c r="AM89" s="46">
        <f t="shared" ca="1" si="75"/>
        <v>4.2105263157894735</v>
      </c>
      <c r="AN89" s="28">
        <f t="shared" ca="1" si="76"/>
        <v>160</v>
      </c>
    </row>
    <row r="90" spans="1:40" ht="14.4" x14ac:dyDescent="0.3">
      <c r="A90" s="23" t="s">
        <v>348</v>
      </c>
      <c r="B90" s="29">
        <v>43410</v>
      </c>
      <c r="C90" s="30" t="s">
        <v>6</v>
      </c>
      <c r="D90" s="31">
        <v>3</v>
      </c>
      <c r="E90" s="31">
        <v>2</v>
      </c>
      <c r="F90" s="32">
        <v>0.59027777777777779</v>
      </c>
      <c r="G90" s="33">
        <v>2.7083333333333348E-2</v>
      </c>
      <c r="H90" s="31" t="s">
        <v>349</v>
      </c>
      <c r="I90" s="31" t="s">
        <v>6</v>
      </c>
      <c r="J90" s="31" t="s">
        <v>6</v>
      </c>
      <c r="K90" s="31" t="s">
        <v>6</v>
      </c>
      <c r="L90" s="31" t="s">
        <v>6</v>
      </c>
      <c r="M90" s="28">
        <f t="shared" si="77"/>
        <v>1060</v>
      </c>
      <c r="N90" s="28" t="str">
        <f t="shared" si="56"/>
        <v>'Data'!ANT$3:ANT$70</v>
      </c>
      <c r="O90" s="28">
        <f t="shared" si="78"/>
        <v>1061</v>
      </c>
      <c r="P90" s="28" t="str">
        <f t="shared" si="57"/>
        <v>'Data'!ANU$94</v>
      </c>
      <c r="Q90" s="28">
        <f t="shared" si="79"/>
        <v>1061</v>
      </c>
      <c r="R90" s="28" t="str">
        <f t="shared" si="58"/>
        <v>'Data'!ANU$3:ANU$70</v>
      </c>
      <c r="S90" s="28" t="str">
        <f t="shared" si="59"/>
        <v>'Data'!ANU$72:ANU$92</v>
      </c>
      <c r="T90" s="28">
        <f t="shared" si="80"/>
        <v>1062</v>
      </c>
      <c r="U90" s="28" t="str">
        <f t="shared" si="60"/>
        <v>'Data'!ANV$3:ANV$70</v>
      </c>
      <c r="V90" s="28">
        <f t="shared" si="81"/>
        <v>1063</v>
      </c>
      <c r="W90" s="28" t="str">
        <f t="shared" si="61"/>
        <v>'Data'!ANW$3:ANW$70</v>
      </c>
      <c r="X90" s="28">
        <f t="shared" si="82"/>
        <v>1064</v>
      </c>
      <c r="Y90" s="28" t="str">
        <f t="shared" si="62"/>
        <v>'Data'!ANX$3:ANX$70</v>
      </c>
      <c r="Z90" s="28">
        <f t="shared" si="83"/>
        <v>1066</v>
      </c>
      <c r="AA90" s="28" t="str">
        <f t="shared" si="63"/>
        <v>'Data'!ANZ$3:ANZ$70</v>
      </c>
      <c r="AB90" s="28">
        <f t="shared" ca="1" si="64"/>
        <v>15</v>
      </c>
      <c r="AC90" s="28">
        <f t="shared" ca="1" si="65"/>
        <v>0</v>
      </c>
      <c r="AD90" s="45">
        <f t="shared" ca="1" si="66"/>
        <v>0</v>
      </c>
      <c r="AE90" s="46">
        <f t="shared" ca="1" si="67"/>
        <v>32.333333333333336</v>
      </c>
      <c r="AF90" s="46">
        <f t="shared" ca="1" si="68"/>
        <v>5</v>
      </c>
      <c r="AG90" s="46">
        <f t="shared" ca="1" si="69"/>
        <v>90</v>
      </c>
      <c r="AH90" s="46">
        <f t="shared" ca="1" si="70"/>
        <v>67.333333333333329</v>
      </c>
      <c r="AI90" s="46">
        <f t="shared" ca="1" si="71"/>
        <v>28.666666666666668</v>
      </c>
      <c r="AJ90" s="46">
        <f t="shared" ca="1" si="72"/>
        <v>0.66666666666666663</v>
      </c>
      <c r="AK90" s="46">
        <f t="shared" ca="1" si="73"/>
        <v>3.3333333333333335</v>
      </c>
      <c r="AL90" s="46">
        <f t="shared" ca="1" si="74"/>
        <v>3</v>
      </c>
      <c r="AM90" s="46">
        <f t="shared" ca="1" si="75"/>
        <v>3.1333333333333333</v>
      </c>
      <c r="AN90" s="28">
        <f t="shared" ca="1" si="76"/>
        <v>47</v>
      </c>
    </row>
    <row r="91" spans="1:40" ht="14.4" x14ac:dyDescent="0.3">
      <c r="A91" s="23" t="s">
        <v>350</v>
      </c>
      <c r="B91" s="29">
        <v>43411</v>
      </c>
      <c r="C91" s="30" t="s">
        <v>6</v>
      </c>
      <c r="D91" s="31">
        <v>4</v>
      </c>
      <c r="E91" s="31">
        <v>2</v>
      </c>
      <c r="F91" s="32">
        <v>0.41736111111111113</v>
      </c>
      <c r="G91" s="33">
        <v>3.9583333333333304E-2</v>
      </c>
      <c r="H91" s="31" t="s">
        <v>339</v>
      </c>
      <c r="I91" s="31" t="s">
        <v>6</v>
      </c>
      <c r="J91" s="31" t="s">
        <v>6</v>
      </c>
      <c r="K91" s="31" t="s">
        <v>6</v>
      </c>
      <c r="L91" s="31" t="s">
        <v>6</v>
      </c>
      <c r="M91" s="28">
        <f t="shared" si="77"/>
        <v>1072</v>
      </c>
      <c r="N91" s="28" t="str">
        <f t="shared" si="56"/>
        <v>'Data'!AOF$3:AOF$70</v>
      </c>
      <c r="O91" s="28">
        <f t="shared" si="78"/>
        <v>1073</v>
      </c>
      <c r="P91" s="28" t="str">
        <f t="shared" si="57"/>
        <v>'Data'!AOG$94</v>
      </c>
      <c r="Q91" s="28">
        <f t="shared" si="79"/>
        <v>1073</v>
      </c>
      <c r="R91" s="28" t="str">
        <f t="shared" si="58"/>
        <v>'Data'!AOG$3:AOG$70</v>
      </c>
      <c r="S91" s="28" t="str">
        <f t="shared" si="59"/>
        <v>'Data'!AOG$72:AOG$92</v>
      </c>
      <c r="T91" s="28">
        <f t="shared" si="80"/>
        <v>1074</v>
      </c>
      <c r="U91" s="28" t="str">
        <f t="shared" si="60"/>
        <v>'Data'!AOH$3:AOH$70</v>
      </c>
      <c r="V91" s="28">
        <f t="shared" si="81"/>
        <v>1075</v>
      </c>
      <c r="W91" s="28" t="str">
        <f t="shared" si="61"/>
        <v>'Data'!AOI$3:AOI$70</v>
      </c>
      <c r="X91" s="28">
        <f t="shared" si="82"/>
        <v>1076</v>
      </c>
      <c r="Y91" s="28" t="str">
        <f t="shared" si="62"/>
        <v>'Data'!AOJ$3:AOJ$70</v>
      </c>
      <c r="Z91" s="28">
        <f t="shared" si="83"/>
        <v>1078</v>
      </c>
      <c r="AA91" s="28" t="str">
        <f t="shared" si="63"/>
        <v>'Data'!AOL$3:AOL$70</v>
      </c>
      <c r="AB91" s="28">
        <f t="shared" ca="1" si="64"/>
        <v>49</v>
      </c>
      <c r="AC91" s="28">
        <f t="shared" ca="1" si="65"/>
        <v>0</v>
      </c>
      <c r="AD91" s="45">
        <f t="shared" ca="1" si="66"/>
        <v>0</v>
      </c>
      <c r="AE91" s="46">
        <f t="shared" ca="1" si="67"/>
        <v>25.816326530612244</v>
      </c>
      <c r="AF91" s="46">
        <f t="shared" ca="1" si="68"/>
        <v>5</v>
      </c>
      <c r="AG91" s="46">
        <f t="shared" ca="1" si="69"/>
        <v>60</v>
      </c>
      <c r="AH91" s="46">
        <f t="shared" ca="1" si="70"/>
        <v>78.571428571428569</v>
      </c>
      <c r="AI91" s="46">
        <f t="shared" ca="1" si="71"/>
        <v>19.183673469387756</v>
      </c>
      <c r="AJ91" s="46">
        <f t="shared" ca="1" si="72"/>
        <v>2.0408163265306123</v>
      </c>
      <c r="AK91" s="46">
        <f t="shared" ca="1" si="73"/>
        <v>0.20408163265306123</v>
      </c>
      <c r="AL91" s="46">
        <f t="shared" ca="1" si="74"/>
        <v>3</v>
      </c>
      <c r="AM91" s="46">
        <f t="shared" ca="1" si="75"/>
        <v>1.0208333333333333</v>
      </c>
      <c r="AN91" s="28">
        <f t="shared" ca="1" si="76"/>
        <v>49</v>
      </c>
    </row>
    <row r="92" spans="1:40" ht="14.4" x14ac:dyDescent="0.3">
      <c r="A92" s="23" t="s">
        <v>351</v>
      </c>
      <c r="B92" s="29">
        <v>43411</v>
      </c>
      <c r="C92" s="30" t="s">
        <v>6</v>
      </c>
      <c r="D92" s="31">
        <v>3</v>
      </c>
      <c r="E92" s="31">
        <v>2</v>
      </c>
      <c r="F92" s="32">
        <v>0.54027777777777775</v>
      </c>
      <c r="G92" s="33">
        <v>2.3611111111111138E-2</v>
      </c>
      <c r="H92" s="31" t="s">
        <v>352</v>
      </c>
      <c r="I92" s="31" t="s">
        <v>6</v>
      </c>
      <c r="J92" s="31" t="s">
        <v>6</v>
      </c>
      <c r="K92" s="31" t="s">
        <v>6</v>
      </c>
      <c r="L92" s="31" t="s">
        <v>6</v>
      </c>
      <c r="M92" s="28">
        <f t="shared" si="77"/>
        <v>1084</v>
      </c>
      <c r="N92" s="28" t="str">
        <f t="shared" si="56"/>
        <v>'Data'!AOR$3:AOR$70</v>
      </c>
      <c r="O92" s="28">
        <f t="shared" si="78"/>
        <v>1085</v>
      </c>
      <c r="P92" s="28" t="str">
        <f t="shared" si="57"/>
        <v>'Data'!AOS$94</v>
      </c>
      <c r="Q92" s="28">
        <f t="shared" si="79"/>
        <v>1085</v>
      </c>
      <c r="R92" s="28" t="str">
        <f t="shared" si="58"/>
        <v>'Data'!AOS$3:AOS$70</v>
      </c>
      <c r="S92" s="28" t="str">
        <f t="shared" si="59"/>
        <v>'Data'!AOS$72:AOS$92</v>
      </c>
      <c r="T92" s="28">
        <f t="shared" si="80"/>
        <v>1086</v>
      </c>
      <c r="U92" s="28" t="str">
        <f t="shared" si="60"/>
        <v>'Data'!AOT$3:AOT$70</v>
      </c>
      <c r="V92" s="28">
        <f t="shared" si="81"/>
        <v>1087</v>
      </c>
      <c r="W92" s="28" t="str">
        <f t="shared" si="61"/>
        <v>'Data'!AOU$3:AOU$70</v>
      </c>
      <c r="X92" s="28">
        <f t="shared" si="82"/>
        <v>1088</v>
      </c>
      <c r="Y92" s="28" t="str">
        <f t="shared" si="62"/>
        <v>'Data'!AOV$3:AOV$70</v>
      </c>
      <c r="Z92" s="28">
        <f t="shared" si="83"/>
        <v>1090</v>
      </c>
      <c r="AA92" s="28" t="str">
        <f t="shared" si="63"/>
        <v>'Data'!AOX$3:AOX$70</v>
      </c>
      <c r="AB92" s="28">
        <f t="shared" ca="1" si="64"/>
        <v>2</v>
      </c>
      <c r="AC92" s="28">
        <f t="shared" ca="1" si="65"/>
        <v>0</v>
      </c>
      <c r="AD92" s="45">
        <f t="shared" ca="1" si="66"/>
        <v>0</v>
      </c>
      <c r="AE92" s="46">
        <f t="shared" ca="1" si="67"/>
        <v>12.5</v>
      </c>
      <c r="AF92" s="46">
        <f t="shared" ca="1" si="68"/>
        <v>10</v>
      </c>
      <c r="AG92" s="46">
        <f t="shared" ca="1" si="69"/>
        <v>15</v>
      </c>
      <c r="AH92" s="46">
        <f t="shared" ca="1" si="70"/>
        <v>77.5</v>
      </c>
      <c r="AI92" s="46">
        <f t="shared" ca="1" si="71"/>
        <v>22.5</v>
      </c>
      <c r="AJ92" s="46">
        <f t="shared" ca="1" si="72"/>
        <v>0</v>
      </c>
      <c r="AK92" s="46">
        <f t="shared" ca="1" si="73"/>
        <v>0</v>
      </c>
      <c r="AL92" s="46">
        <f t="shared" ca="1" si="74"/>
        <v>0</v>
      </c>
      <c r="AM92" s="46">
        <f t="shared" ca="1" si="75"/>
        <v>0</v>
      </c>
      <c r="AN92" s="28">
        <f t="shared" ca="1" si="76"/>
        <v>0</v>
      </c>
    </row>
    <row r="93" spans="1:40" ht="14.4" x14ac:dyDescent="0.3">
      <c r="A93" s="23" t="s">
        <v>353</v>
      </c>
      <c r="B93" s="29">
        <v>43416</v>
      </c>
      <c r="C93" s="30" t="s">
        <v>6</v>
      </c>
      <c r="D93" s="31">
        <v>6</v>
      </c>
      <c r="E93" s="31">
        <v>2</v>
      </c>
      <c r="F93" s="32">
        <v>0.37708333333333333</v>
      </c>
      <c r="G93" s="33">
        <v>3.125E-2</v>
      </c>
      <c r="H93" s="31" t="s">
        <v>354</v>
      </c>
      <c r="I93" s="31" t="s">
        <v>6</v>
      </c>
      <c r="J93" s="31" t="s">
        <v>6</v>
      </c>
      <c r="K93" s="31" t="s">
        <v>6</v>
      </c>
      <c r="L93" s="31" t="s">
        <v>6</v>
      </c>
      <c r="M93" s="28">
        <f t="shared" si="77"/>
        <v>1096</v>
      </c>
      <c r="N93" s="28" t="str">
        <f t="shared" si="56"/>
        <v>'Data'!APD$3:APD$70</v>
      </c>
      <c r="O93" s="28">
        <f t="shared" si="78"/>
        <v>1097</v>
      </c>
      <c r="P93" s="28" t="str">
        <f t="shared" si="57"/>
        <v>'Data'!APE$94</v>
      </c>
      <c r="Q93" s="28">
        <f t="shared" si="79"/>
        <v>1097</v>
      </c>
      <c r="R93" s="28" t="str">
        <f t="shared" si="58"/>
        <v>'Data'!APE$3:APE$70</v>
      </c>
      <c r="S93" s="28" t="str">
        <f t="shared" si="59"/>
        <v>'Data'!APE$72:APE$92</v>
      </c>
      <c r="T93" s="28">
        <f t="shared" si="80"/>
        <v>1098</v>
      </c>
      <c r="U93" s="28" t="str">
        <f t="shared" si="60"/>
        <v>'Data'!APF$3:APF$70</v>
      </c>
      <c r="V93" s="28">
        <f t="shared" si="81"/>
        <v>1099</v>
      </c>
      <c r="W93" s="28" t="str">
        <f t="shared" si="61"/>
        <v>'Data'!APG$3:APG$70</v>
      </c>
      <c r="X93" s="28">
        <f t="shared" si="82"/>
        <v>1100</v>
      </c>
      <c r="Y93" s="28" t="str">
        <f t="shared" si="62"/>
        <v>'Data'!APH$3:APH$70</v>
      </c>
      <c r="Z93" s="28">
        <f t="shared" si="83"/>
        <v>1102</v>
      </c>
      <c r="AA93" s="28" t="str">
        <f t="shared" si="63"/>
        <v>'Data'!APJ$3:APJ$70</v>
      </c>
      <c r="AB93" s="28">
        <f t="shared" ca="1" si="64"/>
        <v>31</v>
      </c>
      <c r="AC93" s="28">
        <f t="shared" ca="1" si="65"/>
        <v>0</v>
      </c>
      <c r="AD93" s="45">
        <f t="shared" ca="1" si="66"/>
        <v>0</v>
      </c>
      <c r="AE93" s="46">
        <f t="shared" ca="1" si="67"/>
        <v>51.29032258064516</v>
      </c>
      <c r="AF93" s="46">
        <f t="shared" ca="1" si="68"/>
        <v>5</v>
      </c>
      <c r="AG93" s="46">
        <f t="shared" ca="1" si="69"/>
        <v>300</v>
      </c>
      <c r="AH93" s="46">
        <f t="shared" ca="1" si="70"/>
        <v>84.677419354838705</v>
      </c>
      <c r="AI93" s="46">
        <f t="shared" ca="1" si="71"/>
        <v>14.03225806451613</v>
      </c>
      <c r="AJ93" s="46">
        <f t="shared" ca="1" si="72"/>
        <v>0.32258064516129031</v>
      </c>
      <c r="AK93" s="46">
        <f t="shared" ca="1" si="73"/>
        <v>0.967741935483871</v>
      </c>
      <c r="AL93" s="46">
        <f t="shared" ca="1" si="74"/>
        <v>2</v>
      </c>
      <c r="AM93" s="46">
        <f t="shared" ca="1" si="75"/>
        <v>2</v>
      </c>
      <c r="AN93" s="28">
        <f t="shared" ca="1" si="76"/>
        <v>60</v>
      </c>
    </row>
    <row r="94" spans="1:40" ht="14.4" x14ac:dyDescent="0.3">
      <c r="A94" s="23" t="s">
        <v>355</v>
      </c>
      <c r="B94" s="29">
        <v>43417</v>
      </c>
      <c r="C94" s="30" t="s">
        <v>142</v>
      </c>
      <c r="D94" s="31">
        <v>2</v>
      </c>
      <c r="E94" s="31" t="s">
        <v>573</v>
      </c>
      <c r="F94" s="32">
        <v>0.4284722222222222</v>
      </c>
      <c r="G94" s="33">
        <v>2.2222222222222254E-2</v>
      </c>
      <c r="I94" s="31" t="s">
        <v>6</v>
      </c>
      <c r="J94" s="31" t="s">
        <v>6</v>
      </c>
      <c r="K94" s="31" t="s">
        <v>6</v>
      </c>
      <c r="L94" s="31" t="s">
        <v>6</v>
      </c>
      <c r="M94" s="28">
        <f t="shared" si="77"/>
        <v>1108</v>
      </c>
      <c r="N94" s="28" t="str">
        <f t="shared" si="56"/>
        <v>'Data'!APP$3:APP$70</v>
      </c>
      <c r="O94" s="28">
        <f t="shared" si="78"/>
        <v>1109</v>
      </c>
      <c r="P94" s="28" t="str">
        <f t="shared" si="57"/>
        <v>'Data'!APQ$94</v>
      </c>
      <c r="Q94" s="28">
        <f t="shared" si="79"/>
        <v>1109</v>
      </c>
      <c r="R94" s="28" t="str">
        <f t="shared" si="58"/>
        <v>'Data'!APQ$3:APQ$70</v>
      </c>
      <c r="S94" s="28" t="str">
        <f t="shared" si="59"/>
        <v>'Data'!APQ$72:APQ$92</v>
      </c>
      <c r="T94" s="28">
        <f t="shared" si="80"/>
        <v>1110</v>
      </c>
      <c r="U94" s="28" t="str">
        <f t="shared" si="60"/>
        <v>'Data'!APR$3:APR$70</v>
      </c>
      <c r="V94" s="28">
        <f t="shared" si="81"/>
        <v>1111</v>
      </c>
      <c r="W94" s="28" t="str">
        <f t="shared" si="61"/>
        <v>'Data'!APS$3:APS$70</v>
      </c>
      <c r="X94" s="28">
        <f t="shared" si="82"/>
        <v>1112</v>
      </c>
      <c r="Y94" s="28" t="str">
        <f t="shared" si="62"/>
        <v>'Data'!APT$3:APT$70</v>
      </c>
      <c r="Z94" s="28">
        <f t="shared" si="83"/>
        <v>1114</v>
      </c>
      <c r="AA94" s="28" t="str">
        <f t="shared" si="63"/>
        <v>'Data'!APV$3:APV$70</v>
      </c>
      <c r="AB94" s="28">
        <f t="shared" ca="1" si="64"/>
        <v>0</v>
      </c>
      <c r="AC94" s="28">
        <f t="shared" ca="1" si="65"/>
        <v>0</v>
      </c>
      <c r="AD94" s="45">
        <f t="shared" ca="1" si="66"/>
        <v>0</v>
      </c>
      <c r="AE94" s="46" t="e">
        <f t="shared" ca="1" si="67"/>
        <v>#DIV/0!</v>
      </c>
      <c r="AF94" s="46">
        <f t="shared" ca="1" si="68"/>
        <v>0</v>
      </c>
      <c r="AG94" s="46">
        <f t="shared" ca="1" si="69"/>
        <v>0</v>
      </c>
      <c r="AH94" s="46" t="e">
        <f t="shared" ca="1" si="70"/>
        <v>#DIV/0!</v>
      </c>
      <c r="AI94" s="46" t="e">
        <f t="shared" ca="1" si="71"/>
        <v>#DIV/0!</v>
      </c>
      <c r="AJ94" s="46" t="e">
        <f t="shared" ca="1" si="72"/>
        <v>#DIV/0!</v>
      </c>
      <c r="AK94" s="46" t="e">
        <f t="shared" ca="1" si="73"/>
        <v>#DIV/0!</v>
      </c>
      <c r="AL94" s="46">
        <f t="shared" ca="1" si="74"/>
        <v>0</v>
      </c>
      <c r="AM94" s="46" t="e">
        <f t="shared" ca="1" si="75"/>
        <v>#DIV/0!</v>
      </c>
      <c r="AN94" s="28">
        <f t="shared" ca="1" si="76"/>
        <v>0</v>
      </c>
    </row>
    <row r="95" spans="1:40" ht="14.4" x14ac:dyDescent="0.3">
      <c r="A95" s="23" t="s">
        <v>356</v>
      </c>
      <c r="B95" s="29">
        <v>43417</v>
      </c>
      <c r="C95" s="30" t="s">
        <v>148</v>
      </c>
      <c r="D95" s="31">
        <v>2</v>
      </c>
      <c r="E95" s="31" t="s">
        <v>573</v>
      </c>
      <c r="F95" s="32">
        <v>0.45833333333333331</v>
      </c>
      <c r="G95" s="33">
        <v>2.777777777777779E-2</v>
      </c>
      <c r="H95" s="31" t="s">
        <v>357</v>
      </c>
      <c r="I95" s="31" t="s">
        <v>6</v>
      </c>
      <c r="J95" s="31" t="s">
        <v>6</v>
      </c>
      <c r="K95" s="31" t="s">
        <v>6</v>
      </c>
      <c r="L95" s="31" t="s">
        <v>6</v>
      </c>
      <c r="M95" s="28">
        <f t="shared" si="77"/>
        <v>1120</v>
      </c>
      <c r="N95" s="28" t="str">
        <f t="shared" si="56"/>
        <v>'Data'!AQB$3:AQB$70</v>
      </c>
      <c r="O95" s="28">
        <f t="shared" si="78"/>
        <v>1121</v>
      </c>
      <c r="P95" s="28" t="str">
        <f t="shared" si="57"/>
        <v>'Data'!AQC$94</v>
      </c>
      <c r="Q95" s="28">
        <f t="shared" si="79"/>
        <v>1121</v>
      </c>
      <c r="R95" s="28" t="str">
        <f t="shared" si="58"/>
        <v>'Data'!AQC$3:AQC$70</v>
      </c>
      <c r="S95" s="28" t="str">
        <f t="shared" si="59"/>
        <v>'Data'!AQC$72:AQC$92</v>
      </c>
      <c r="T95" s="28">
        <f t="shared" si="80"/>
        <v>1122</v>
      </c>
      <c r="U95" s="28" t="str">
        <f t="shared" si="60"/>
        <v>'Data'!AQD$3:AQD$70</v>
      </c>
      <c r="V95" s="28">
        <f t="shared" si="81"/>
        <v>1123</v>
      </c>
      <c r="W95" s="28" t="str">
        <f t="shared" si="61"/>
        <v>'Data'!AQE$3:AQE$70</v>
      </c>
      <c r="X95" s="28">
        <f t="shared" si="82"/>
        <v>1124</v>
      </c>
      <c r="Y95" s="28" t="str">
        <f t="shared" si="62"/>
        <v>'Data'!AQF$3:AQF$70</v>
      </c>
      <c r="Z95" s="28">
        <f t="shared" si="83"/>
        <v>1126</v>
      </c>
      <c r="AA95" s="28" t="str">
        <f t="shared" si="63"/>
        <v>'Data'!AQH$3:AQH$70</v>
      </c>
      <c r="AB95" s="28">
        <f t="shared" ca="1" si="64"/>
        <v>0</v>
      </c>
      <c r="AC95" s="28">
        <f t="shared" ca="1" si="65"/>
        <v>0</v>
      </c>
      <c r="AD95" s="45">
        <f t="shared" ca="1" si="66"/>
        <v>0</v>
      </c>
      <c r="AE95" s="46" t="e">
        <f t="shared" ca="1" si="67"/>
        <v>#DIV/0!</v>
      </c>
      <c r="AF95" s="46">
        <f t="shared" ca="1" si="68"/>
        <v>0</v>
      </c>
      <c r="AG95" s="46">
        <f t="shared" ca="1" si="69"/>
        <v>0</v>
      </c>
      <c r="AH95" s="46" t="e">
        <f t="shared" ca="1" si="70"/>
        <v>#DIV/0!</v>
      </c>
      <c r="AI95" s="46" t="e">
        <f t="shared" ca="1" si="71"/>
        <v>#DIV/0!</v>
      </c>
      <c r="AJ95" s="46" t="e">
        <f t="shared" ca="1" si="72"/>
        <v>#DIV/0!</v>
      </c>
      <c r="AK95" s="46" t="e">
        <f t="shared" ca="1" si="73"/>
        <v>#DIV/0!</v>
      </c>
      <c r="AL95" s="46">
        <f t="shared" ca="1" si="74"/>
        <v>0</v>
      </c>
      <c r="AM95" s="46" t="e">
        <f t="shared" ca="1" si="75"/>
        <v>#DIV/0!</v>
      </c>
      <c r="AN95" s="28">
        <f t="shared" ca="1" si="76"/>
        <v>0</v>
      </c>
    </row>
    <row r="96" spans="1:40" ht="14.4" x14ac:dyDescent="0.3">
      <c r="A96" s="23" t="s">
        <v>358</v>
      </c>
      <c r="B96" s="29">
        <v>43417</v>
      </c>
      <c r="C96" s="30" t="s">
        <v>149</v>
      </c>
      <c r="D96" s="31">
        <v>2</v>
      </c>
      <c r="E96" s="31" t="s">
        <v>573</v>
      </c>
      <c r="F96" s="32">
        <v>0.4909722222222222</v>
      </c>
      <c r="G96" s="33">
        <v>1.5972222222222221E-2</v>
      </c>
      <c r="H96" s="31" t="s">
        <v>359</v>
      </c>
      <c r="I96" s="31" t="s">
        <v>6</v>
      </c>
      <c r="J96" s="31" t="s">
        <v>6</v>
      </c>
      <c r="K96" s="31" t="s">
        <v>6</v>
      </c>
      <c r="L96" s="31" t="s">
        <v>6</v>
      </c>
      <c r="M96" s="28">
        <f t="shared" si="77"/>
        <v>1132</v>
      </c>
      <c r="N96" s="28" t="str">
        <f t="shared" si="56"/>
        <v>'Data'!AQN$3:AQN$70</v>
      </c>
      <c r="O96" s="28">
        <f t="shared" si="78"/>
        <v>1133</v>
      </c>
      <c r="P96" s="28" t="str">
        <f t="shared" si="57"/>
        <v>'Data'!AQO$94</v>
      </c>
      <c r="Q96" s="28">
        <f t="shared" si="79"/>
        <v>1133</v>
      </c>
      <c r="R96" s="28" t="str">
        <f t="shared" si="58"/>
        <v>'Data'!AQO$3:AQO$70</v>
      </c>
      <c r="S96" s="28" t="str">
        <f t="shared" si="59"/>
        <v>'Data'!AQO$72:AQO$92</v>
      </c>
      <c r="T96" s="28">
        <f t="shared" si="80"/>
        <v>1134</v>
      </c>
      <c r="U96" s="28" t="str">
        <f t="shared" si="60"/>
        <v>'Data'!AQP$3:AQP$70</v>
      </c>
      <c r="V96" s="28">
        <f t="shared" si="81"/>
        <v>1135</v>
      </c>
      <c r="W96" s="28" t="str">
        <f t="shared" si="61"/>
        <v>'Data'!AQQ$3:AQQ$70</v>
      </c>
      <c r="X96" s="28">
        <f t="shared" si="82"/>
        <v>1136</v>
      </c>
      <c r="Y96" s="28" t="str">
        <f t="shared" si="62"/>
        <v>'Data'!AQR$3:AQR$70</v>
      </c>
      <c r="Z96" s="28">
        <f t="shared" si="83"/>
        <v>1138</v>
      </c>
      <c r="AA96" s="28" t="str">
        <f t="shared" si="63"/>
        <v>'Data'!AQT$3:AQT$70</v>
      </c>
      <c r="AB96" s="28">
        <f t="shared" ca="1" si="64"/>
        <v>0</v>
      </c>
      <c r="AC96" s="28">
        <f t="shared" ca="1" si="65"/>
        <v>0</v>
      </c>
      <c r="AD96" s="45">
        <f t="shared" ca="1" si="66"/>
        <v>0</v>
      </c>
      <c r="AE96" s="46" t="e">
        <f t="shared" ca="1" si="67"/>
        <v>#DIV/0!</v>
      </c>
      <c r="AF96" s="46">
        <f t="shared" ca="1" si="68"/>
        <v>0</v>
      </c>
      <c r="AG96" s="46">
        <f t="shared" ca="1" si="69"/>
        <v>0</v>
      </c>
      <c r="AH96" s="46" t="e">
        <f t="shared" ca="1" si="70"/>
        <v>#DIV/0!</v>
      </c>
      <c r="AI96" s="46" t="e">
        <f t="shared" ca="1" si="71"/>
        <v>#DIV/0!</v>
      </c>
      <c r="AJ96" s="46" t="e">
        <f t="shared" ca="1" si="72"/>
        <v>#DIV/0!</v>
      </c>
      <c r="AK96" s="46" t="e">
        <f t="shared" ca="1" si="73"/>
        <v>#DIV/0!</v>
      </c>
      <c r="AL96" s="46">
        <f t="shared" ca="1" si="74"/>
        <v>0</v>
      </c>
      <c r="AM96" s="46" t="e">
        <f t="shared" ca="1" si="75"/>
        <v>#DIV/0!</v>
      </c>
      <c r="AN96" s="28">
        <f t="shared" ca="1" si="76"/>
        <v>0</v>
      </c>
    </row>
    <row r="97" spans="1:40" ht="14.4" x14ac:dyDescent="0.3">
      <c r="A97" s="23" t="s">
        <v>360</v>
      </c>
      <c r="B97" s="29">
        <v>43417</v>
      </c>
      <c r="C97" s="30" t="s">
        <v>134</v>
      </c>
      <c r="D97" s="31">
        <v>2</v>
      </c>
      <c r="E97" s="31" t="s">
        <v>573</v>
      </c>
      <c r="F97" s="32">
        <v>0.41944444444444445</v>
      </c>
      <c r="G97" s="33">
        <v>1.1111111111111127E-2</v>
      </c>
      <c r="H97" s="31" t="s">
        <v>361</v>
      </c>
      <c r="I97" s="31" t="s">
        <v>6</v>
      </c>
      <c r="J97" s="31" t="s">
        <v>6</v>
      </c>
      <c r="K97" s="31" t="s">
        <v>6</v>
      </c>
      <c r="L97" s="31" t="s">
        <v>6</v>
      </c>
      <c r="M97" s="28">
        <f t="shared" si="77"/>
        <v>1144</v>
      </c>
      <c r="N97" s="28" t="str">
        <f t="shared" si="56"/>
        <v>'Data'!AQZ$3:AQZ$70</v>
      </c>
      <c r="O97" s="28">
        <f t="shared" si="78"/>
        <v>1145</v>
      </c>
      <c r="P97" s="28" t="str">
        <f t="shared" si="57"/>
        <v>'Data'!ARA$94</v>
      </c>
      <c r="Q97" s="28">
        <f t="shared" si="79"/>
        <v>1145</v>
      </c>
      <c r="R97" s="28" t="str">
        <f t="shared" si="58"/>
        <v>'Data'!ARA$3:ARA$70</v>
      </c>
      <c r="S97" s="28" t="str">
        <f t="shared" si="59"/>
        <v>'Data'!ARA$72:ARA$92</v>
      </c>
      <c r="T97" s="28">
        <f t="shared" si="80"/>
        <v>1146</v>
      </c>
      <c r="U97" s="28" t="str">
        <f t="shared" si="60"/>
        <v>'Data'!ARB$3:ARB$70</v>
      </c>
      <c r="V97" s="28">
        <f t="shared" si="81"/>
        <v>1147</v>
      </c>
      <c r="W97" s="28" t="str">
        <f t="shared" si="61"/>
        <v>'Data'!ARC$3:ARC$70</v>
      </c>
      <c r="X97" s="28">
        <f t="shared" si="82"/>
        <v>1148</v>
      </c>
      <c r="Y97" s="28" t="str">
        <f t="shared" si="62"/>
        <v>'Data'!ARD$3:ARD$70</v>
      </c>
      <c r="Z97" s="28">
        <f t="shared" si="83"/>
        <v>1150</v>
      </c>
      <c r="AA97" s="28" t="str">
        <f t="shared" si="63"/>
        <v>'Data'!ARF$3:ARF$70</v>
      </c>
      <c r="AB97" s="28">
        <f t="shared" ca="1" si="64"/>
        <v>0</v>
      </c>
      <c r="AC97" s="28">
        <f t="shared" ca="1" si="65"/>
        <v>0</v>
      </c>
      <c r="AD97" s="45">
        <f t="shared" ca="1" si="66"/>
        <v>0</v>
      </c>
      <c r="AE97" s="46" t="e">
        <f t="shared" ca="1" si="67"/>
        <v>#DIV/0!</v>
      </c>
      <c r="AF97" s="46">
        <f t="shared" ca="1" si="68"/>
        <v>0</v>
      </c>
      <c r="AG97" s="46">
        <f t="shared" ca="1" si="69"/>
        <v>0</v>
      </c>
      <c r="AH97" s="46" t="e">
        <f t="shared" ca="1" si="70"/>
        <v>#DIV/0!</v>
      </c>
      <c r="AI97" s="46" t="e">
        <f t="shared" ca="1" si="71"/>
        <v>#DIV/0!</v>
      </c>
      <c r="AJ97" s="46" t="e">
        <f t="shared" ca="1" si="72"/>
        <v>#DIV/0!</v>
      </c>
      <c r="AK97" s="46" t="e">
        <f t="shared" ca="1" si="73"/>
        <v>#DIV/0!</v>
      </c>
      <c r="AL97" s="46">
        <f t="shared" ca="1" si="74"/>
        <v>0</v>
      </c>
      <c r="AM97" s="46" t="e">
        <f t="shared" ca="1" si="75"/>
        <v>#DIV/0!</v>
      </c>
      <c r="AN97" s="28">
        <f t="shared" ca="1" si="76"/>
        <v>0</v>
      </c>
    </row>
    <row r="98" spans="1:40" ht="14.4" x14ac:dyDescent="0.3">
      <c r="A98" s="23" t="s">
        <v>362</v>
      </c>
      <c r="B98" s="29">
        <v>43417</v>
      </c>
      <c r="C98" s="30" t="s">
        <v>135</v>
      </c>
      <c r="D98" s="31">
        <v>2</v>
      </c>
      <c r="E98" s="31" t="s">
        <v>573</v>
      </c>
      <c r="F98" s="32">
        <v>0.43611111111111112</v>
      </c>
      <c r="G98" s="33">
        <v>1.3888888888888895E-2</v>
      </c>
      <c r="H98" s="31" t="s">
        <v>361</v>
      </c>
      <c r="I98" s="31" t="s">
        <v>6</v>
      </c>
      <c r="J98" s="31" t="s">
        <v>6</v>
      </c>
      <c r="K98" s="31" t="s">
        <v>6</v>
      </c>
      <c r="L98" s="31" t="s">
        <v>6</v>
      </c>
      <c r="M98" s="28">
        <f t="shared" si="77"/>
        <v>1156</v>
      </c>
      <c r="N98" s="28" t="str">
        <f t="shared" ref="N98:N129" si="84">"'Data'!"&amp;SUBSTITUTE(ADDRESS(1,M98,4),1,"")&amp;"$3:"&amp;SUBSTITUTE(ADDRESS(1,M98,4),1,"")&amp;"$70"</f>
        <v>'Data'!ARL$3:ARL$70</v>
      </c>
      <c r="O98" s="28">
        <f t="shared" si="78"/>
        <v>1157</v>
      </c>
      <c r="P98" s="28" t="str">
        <f t="shared" ref="P98:P129" si="85">"'Data'!"&amp;SUBSTITUTE(ADDRESS(1,O98,4),1,"")&amp;"$94"</f>
        <v>'Data'!ARM$94</v>
      </c>
      <c r="Q98" s="28">
        <f t="shared" si="79"/>
        <v>1157</v>
      </c>
      <c r="R98" s="28" t="str">
        <f t="shared" ref="R98:R129" si="86">"'Data'!"&amp;SUBSTITUTE(ADDRESS(1,Q98,4),1,"")&amp;"$3:"&amp;SUBSTITUTE(ADDRESS(1,Q98,4),1,"")&amp;"$70"</f>
        <v>'Data'!ARM$3:ARM$70</v>
      </c>
      <c r="S98" s="28" t="str">
        <f t="shared" ref="S98:S129" si="87">"'Data'!"&amp;SUBSTITUTE(ADDRESS(1,Q98,4),1,"")&amp;"$72:"&amp;SUBSTITUTE(ADDRESS(1,Q98,4),1,"")&amp;"$92"</f>
        <v>'Data'!ARM$72:ARM$92</v>
      </c>
      <c r="T98" s="28">
        <f t="shared" si="80"/>
        <v>1158</v>
      </c>
      <c r="U98" s="28" t="str">
        <f t="shared" ref="U98:U129" si="88">"'Data'!"&amp;SUBSTITUTE(ADDRESS(1,T98,4),1,"")&amp;"$3:"&amp;SUBSTITUTE(ADDRESS(1,T98,4),1,"")&amp;"$70"</f>
        <v>'Data'!ARN$3:ARN$70</v>
      </c>
      <c r="V98" s="28">
        <f t="shared" si="81"/>
        <v>1159</v>
      </c>
      <c r="W98" s="28" t="str">
        <f t="shared" ref="W98:W129" si="89">"'Data'!"&amp;SUBSTITUTE(ADDRESS(1,V98,4),1,"")&amp;"$3:"&amp;SUBSTITUTE(ADDRESS(1,V98,4),1,"")&amp;"$70"</f>
        <v>'Data'!ARO$3:ARO$70</v>
      </c>
      <c r="X98" s="28">
        <f t="shared" si="82"/>
        <v>1160</v>
      </c>
      <c r="Y98" s="28" t="str">
        <f t="shared" ref="Y98:Y129" si="90">"'Data'!"&amp;SUBSTITUTE(ADDRESS(1,X98,4),1,"")&amp;"$3:"&amp;SUBSTITUTE(ADDRESS(1,X98,4),1,"")&amp;"$70"</f>
        <v>'Data'!ARP$3:ARP$70</v>
      </c>
      <c r="Z98" s="28">
        <f t="shared" si="83"/>
        <v>1162</v>
      </c>
      <c r="AA98" s="28" t="str">
        <f t="shared" ref="AA98:AA129" si="91">"'Data'!"&amp;SUBSTITUTE(ADDRESS(1,Z98,4),1,"")&amp;"$3:"&amp;SUBSTITUTE(ADDRESS(1,Z98,4),1,"")&amp;"$70"</f>
        <v>'Data'!ARR$3:ARR$70</v>
      </c>
      <c r="AB98" s="28">
        <f t="shared" ref="AB98:AB129" ca="1" si="92">COUNT(INDIRECT(CONCATENATE(N98)))</f>
        <v>0</v>
      </c>
      <c r="AC98" s="28">
        <f t="shared" ref="AC98:AC129" ca="1" si="93">COUNT(INDIRECT(CONCATENATE(S98)))</f>
        <v>0</v>
      </c>
      <c r="AD98" s="45">
        <f t="shared" ref="AD98:AD129" ca="1" si="94">INDIRECT(CONCATENATE(P98))</f>
        <v>0</v>
      </c>
      <c r="AE98" s="46" t="e">
        <f t="shared" ref="AE98:AE129" ca="1" si="95">AVERAGE(INDIRECT(CONCATENATE(N98)))</f>
        <v>#DIV/0!</v>
      </c>
      <c r="AF98" s="46">
        <f t="shared" ref="AF98:AF129" ca="1" si="96">MIN(INDIRECT(CONCATENATE(N98)))</f>
        <v>0</v>
      </c>
      <c r="AG98" s="46">
        <f t="shared" ref="AG98:AG129" ca="1" si="97">MAX(INDIRECT(CONCATENATE(N98)))</f>
        <v>0</v>
      </c>
      <c r="AH98" s="46" t="e">
        <f t="shared" ref="AH98:AH129" ca="1" si="98">AVERAGE(INDIRECT(CONCATENATE(R98)))</f>
        <v>#DIV/0!</v>
      </c>
      <c r="AI98" s="46" t="e">
        <f t="shared" ref="AI98:AI129" ca="1" si="99">AVERAGE(INDIRECT(CONCATENATE(U98)))</f>
        <v>#DIV/0!</v>
      </c>
      <c r="AJ98" s="46" t="e">
        <f t="shared" ref="AJ98:AJ129" ca="1" si="100">AVERAGE(INDIRECT(CONCATENATE(W98)))</f>
        <v>#DIV/0!</v>
      </c>
      <c r="AK98" s="46" t="e">
        <f t="shared" ref="AK98:AK129" ca="1" si="101">AVERAGE(INDIRECT(CONCATENATE(Y98)))</f>
        <v>#DIV/0!</v>
      </c>
      <c r="AL98" s="46">
        <f t="shared" ref="AL98:AL129" ca="1" si="102">COUNTIF(INDIRECT(CONCATENATE(AA98)),"&gt;0")</f>
        <v>0</v>
      </c>
      <c r="AM98" s="46" t="e">
        <f t="shared" ref="AM98:AM129" ca="1" si="103">AVERAGE(INDIRECT(CONCATENATE(AA98)))</f>
        <v>#DIV/0!</v>
      </c>
      <c r="AN98" s="28">
        <f t="shared" ref="AN98:AN129" ca="1" si="104">SUM(INDIRECT(CONCATENATE(AA98)))</f>
        <v>0</v>
      </c>
    </row>
    <row r="99" spans="1:40" ht="14.4" x14ac:dyDescent="0.3">
      <c r="A99" s="23" t="s">
        <v>363</v>
      </c>
      <c r="B99" s="29">
        <v>43417</v>
      </c>
      <c r="C99" s="30" t="s">
        <v>133</v>
      </c>
      <c r="D99" s="31">
        <v>2</v>
      </c>
      <c r="E99" s="31" t="s">
        <v>573</v>
      </c>
      <c r="F99" s="32">
        <v>0.45555555555555555</v>
      </c>
      <c r="G99" s="33">
        <v>8.3333333333333592E-3</v>
      </c>
      <c r="H99" s="31" t="s">
        <v>364</v>
      </c>
      <c r="I99" s="31" t="s">
        <v>6</v>
      </c>
      <c r="J99" s="31" t="s">
        <v>6</v>
      </c>
      <c r="K99" s="31" t="s">
        <v>6</v>
      </c>
      <c r="L99" s="31" t="s">
        <v>6</v>
      </c>
      <c r="M99" s="28">
        <f t="shared" ref="M99:M130" si="105">M98+12</f>
        <v>1168</v>
      </c>
      <c r="N99" s="28" t="str">
        <f t="shared" si="84"/>
        <v>'Data'!ARX$3:ARX$70</v>
      </c>
      <c r="O99" s="28">
        <f t="shared" ref="O99:O130" si="106">O98+12</f>
        <v>1169</v>
      </c>
      <c r="P99" s="28" t="str">
        <f t="shared" si="85"/>
        <v>'Data'!ARY$94</v>
      </c>
      <c r="Q99" s="28">
        <f t="shared" ref="Q99:Q130" si="107">Q98+12</f>
        <v>1169</v>
      </c>
      <c r="R99" s="28" t="str">
        <f t="shared" si="86"/>
        <v>'Data'!ARY$3:ARY$70</v>
      </c>
      <c r="S99" s="28" t="str">
        <f t="shared" si="87"/>
        <v>'Data'!ARY$72:ARY$92</v>
      </c>
      <c r="T99" s="28">
        <f t="shared" ref="T99:T130" si="108">T98+12</f>
        <v>1170</v>
      </c>
      <c r="U99" s="28" t="str">
        <f t="shared" si="88"/>
        <v>'Data'!ARZ$3:ARZ$70</v>
      </c>
      <c r="V99" s="28">
        <f t="shared" ref="V99:V130" si="109">V98+12</f>
        <v>1171</v>
      </c>
      <c r="W99" s="28" t="str">
        <f t="shared" si="89"/>
        <v>'Data'!ASA$3:ASA$70</v>
      </c>
      <c r="X99" s="28">
        <f t="shared" ref="X99:X130" si="110">X98+12</f>
        <v>1172</v>
      </c>
      <c r="Y99" s="28" t="str">
        <f t="shared" si="90"/>
        <v>'Data'!ASB$3:ASB$70</v>
      </c>
      <c r="Z99" s="28">
        <f t="shared" ref="Z99:Z130" si="111">Z98+12</f>
        <v>1174</v>
      </c>
      <c r="AA99" s="28" t="str">
        <f t="shared" si="91"/>
        <v>'Data'!ASD$3:ASD$70</v>
      </c>
      <c r="AB99" s="28">
        <f t="shared" ca="1" si="92"/>
        <v>0</v>
      </c>
      <c r="AC99" s="28">
        <f t="shared" ca="1" si="93"/>
        <v>0</v>
      </c>
      <c r="AD99" s="45">
        <f t="shared" ca="1" si="94"/>
        <v>0</v>
      </c>
      <c r="AE99" s="46" t="e">
        <f t="shared" ca="1" si="95"/>
        <v>#DIV/0!</v>
      </c>
      <c r="AF99" s="46">
        <f t="shared" ca="1" si="96"/>
        <v>0</v>
      </c>
      <c r="AG99" s="46">
        <f t="shared" ca="1" si="97"/>
        <v>0</v>
      </c>
      <c r="AH99" s="46" t="e">
        <f t="shared" ca="1" si="98"/>
        <v>#DIV/0!</v>
      </c>
      <c r="AI99" s="46" t="e">
        <f t="shared" ca="1" si="99"/>
        <v>#DIV/0!</v>
      </c>
      <c r="AJ99" s="46" t="e">
        <f t="shared" ca="1" si="100"/>
        <v>#DIV/0!</v>
      </c>
      <c r="AK99" s="46" t="e">
        <f t="shared" ca="1" si="101"/>
        <v>#DIV/0!</v>
      </c>
      <c r="AL99" s="46">
        <f t="shared" ca="1" si="102"/>
        <v>0</v>
      </c>
      <c r="AM99" s="46" t="e">
        <f t="shared" ca="1" si="103"/>
        <v>#DIV/0!</v>
      </c>
      <c r="AN99" s="28">
        <f t="shared" ca="1" si="104"/>
        <v>0</v>
      </c>
    </row>
    <row r="100" spans="1:40" ht="14.4" x14ac:dyDescent="0.3">
      <c r="A100" s="23" t="s">
        <v>365</v>
      </c>
      <c r="B100" s="29">
        <v>43419</v>
      </c>
      <c r="C100" s="30" t="s">
        <v>6</v>
      </c>
      <c r="D100" s="31">
        <v>5</v>
      </c>
      <c r="E100" s="31">
        <v>2</v>
      </c>
      <c r="F100" s="32">
        <v>0.42708333333333331</v>
      </c>
      <c r="G100" s="33">
        <v>3.1944444444444442E-2</v>
      </c>
      <c r="H100" s="31" t="s">
        <v>293</v>
      </c>
      <c r="I100" s="31" t="s">
        <v>6</v>
      </c>
      <c r="J100" s="31" t="s">
        <v>6</v>
      </c>
      <c r="K100" s="31" t="s">
        <v>6</v>
      </c>
      <c r="L100" s="31" t="s">
        <v>6</v>
      </c>
      <c r="M100" s="28">
        <f t="shared" si="105"/>
        <v>1180</v>
      </c>
      <c r="N100" s="28" t="str">
        <f t="shared" si="84"/>
        <v>'Data'!ASJ$3:ASJ$70</v>
      </c>
      <c r="O100" s="28">
        <f t="shared" si="106"/>
        <v>1181</v>
      </c>
      <c r="P100" s="28" t="str">
        <f t="shared" si="85"/>
        <v>'Data'!ASK$94</v>
      </c>
      <c r="Q100" s="28">
        <f t="shared" si="107"/>
        <v>1181</v>
      </c>
      <c r="R100" s="28" t="str">
        <f t="shared" si="86"/>
        <v>'Data'!ASK$3:ASK$70</v>
      </c>
      <c r="S100" s="28" t="str">
        <f t="shared" si="87"/>
        <v>'Data'!ASK$72:ASK$92</v>
      </c>
      <c r="T100" s="28">
        <f t="shared" si="108"/>
        <v>1182</v>
      </c>
      <c r="U100" s="28" t="str">
        <f t="shared" si="88"/>
        <v>'Data'!ASL$3:ASL$70</v>
      </c>
      <c r="V100" s="28">
        <f t="shared" si="109"/>
        <v>1183</v>
      </c>
      <c r="W100" s="28" t="str">
        <f t="shared" si="89"/>
        <v>'Data'!ASM$3:ASM$70</v>
      </c>
      <c r="X100" s="28">
        <f t="shared" si="110"/>
        <v>1184</v>
      </c>
      <c r="Y100" s="28" t="str">
        <f t="shared" si="90"/>
        <v>'Data'!ASN$3:ASN$70</v>
      </c>
      <c r="Z100" s="28">
        <f t="shared" si="111"/>
        <v>1186</v>
      </c>
      <c r="AA100" s="28" t="str">
        <f t="shared" si="91"/>
        <v>'Data'!ASP$3:ASP$70</v>
      </c>
      <c r="AB100" s="28">
        <f t="shared" ca="1" si="92"/>
        <v>41</v>
      </c>
      <c r="AC100" s="28">
        <f t="shared" ca="1" si="93"/>
        <v>0</v>
      </c>
      <c r="AD100" s="45">
        <f t="shared" ca="1" si="94"/>
        <v>0</v>
      </c>
      <c r="AE100" s="46">
        <f t="shared" ca="1" si="95"/>
        <v>27.804878048780488</v>
      </c>
      <c r="AF100" s="46">
        <f t="shared" ca="1" si="96"/>
        <v>5</v>
      </c>
      <c r="AG100" s="46">
        <f t="shared" ca="1" si="97"/>
        <v>120</v>
      </c>
      <c r="AH100" s="46">
        <f t="shared" ca="1" si="98"/>
        <v>77.439024390243901</v>
      </c>
      <c r="AI100" s="46">
        <f t="shared" ca="1" si="99"/>
        <v>21.707317073170731</v>
      </c>
      <c r="AJ100" s="46">
        <f t="shared" ca="1" si="100"/>
        <v>0.85365853658536583</v>
      </c>
      <c r="AK100" s="46">
        <f t="shared" ca="1" si="101"/>
        <v>0</v>
      </c>
      <c r="AL100" s="46">
        <f t="shared" ca="1" si="102"/>
        <v>7</v>
      </c>
      <c r="AM100" s="46">
        <f t="shared" ca="1" si="103"/>
        <v>3.1951219512195124</v>
      </c>
      <c r="AN100" s="28">
        <f t="shared" ca="1" si="104"/>
        <v>131</v>
      </c>
    </row>
    <row r="101" spans="1:40" ht="14.4" x14ac:dyDescent="0.3">
      <c r="A101" s="23" t="s">
        <v>366</v>
      </c>
      <c r="B101" s="29">
        <v>43419</v>
      </c>
      <c r="C101" s="30" t="s">
        <v>6</v>
      </c>
      <c r="D101" s="31">
        <v>3</v>
      </c>
      <c r="E101" s="31">
        <v>2</v>
      </c>
      <c r="F101" s="32">
        <v>0.57152777777777775</v>
      </c>
      <c r="G101" s="33">
        <v>2.777777777777779E-2</v>
      </c>
      <c r="H101" s="31" t="s">
        <v>367</v>
      </c>
      <c r="I101" s="31" t="s">
        <v>6</v>
      </c>
      <c r="J101" s="31" t="s">
        <v>6</v>
      </c>
      <c r="K101" s="31" t="s">
        <v>6</v>
      </c>
      <c r="L101" s="31" t="s">
        <v>6</v>
      </c>
      <c r="M101" s="28">
        <f t="shared" si="105"/>
        <v>1192</v>
      </c>
      <c r="N101" s="28" t="str">
        <f t="shared" si="84"/>
        <v>'Data'!ASV$3:ASV$70</v>
      </c>
      <c r="O101" s="28">
        <f t="shared" si="106"/>
        <v>1193</v>
      </c>
      <c r="P101" s="28" t="str">
        <f t="shared" si="85"/>
        <v>'Data'!ASW$94</v>
      </c>
      <c r="Q101" s="28">
        <f t="shared" si="107"/>
        <v>1193</v>
      </c>
      <c r="R101" s="28" t="str">
        <f t="shared" si="86"/>
        <v>'Data'!ASW$3:ASW$70</v>
      </c>
      <c r="S101" s="28" t="str">
        <f t="shared" si="87"/>
        <v>'Data'!ASW$72:ASW$92</v>
      </c>
      <c r="T101" s="28">
        <f t="shared" si="108"/>
        <v>1194</v>
      </c>
      <c r="U101" s="28" t="str">
        <f t="shared" si="88"/>
        <v>'Data'!ASX$3:ASX$70</v>
      </c>
      <c r="V101" s="28">
        <f t="shared" si="109"/>
        <v>1195</v>
      </c>
      <c r="W101" s="28" t="str">
        <f t="shared" si="89"/>
        <v>'Data'!ASY$3:ASY$70</v>
      </c>
      <c r="X101" s="28">
        <f t="shared" si="110"/>
        <v>1196</v>
      </c>
      <c r="Y101" s="28" t="str">
        <f t="shared" si="90"/>
        <v>'Data'!ASZ$3:ASZ$70</v>
      </c>
      <c r="Z101" s="28">
        <f t="shared" si="111"/>
        <v>1198</v>
      </c>
      <c r="AA101" s="28" t="str">
        <f t="shared" si="91"/>
        <v>'Data'!ATB$3:ATB$70</v>
      </c>
      <c r="AB101" s="28">
        <f t="shared" ca="1" si="92"/>
        <v>9</v>
      </c>
      <c r="AC101" s="28">
        <f t="shared" ca="1" si="93"/>
        <v>0</v>
      </c>
      <c r="AD101" s="45">
        <f t="shared" ca="1" si="94"/>
        <v>0</v>
      </c>
      <c r="AE101" s="46">
        <f t="shared" ca="1" si="95"/>
        <v>26.111111111111111</v>
      </c>
      <c r="AF101" s="46">
        <f t="shared" ca="1" si="96"/>
        <v>5</v>
      </c>
      <c r="AG101" s="46">
        <f t="shared" ca="1" si="97"/>
        <v>110</v>
      </c>
      <c r="AH101" s="46">
        <f t="shared" ca="1" si="98"/>
        <v>83.333333333333329</v>
      </c>
      <c r="AI101" s="46">
        <f t="shared" ca="1" si="99"/>
        <v>14.444444444444445</v>
      </c>
      <c r="AJ101" s="46">
        <f t="shared" ca="1" si="100"/>
        <v>0</v>
      </c>
      <c r="AK101" s="46">
        <f t="shared" ca="1" si="101"/>
        <v>2.2222222222222223</v>
      </c>
      <c r="AL101" s="46">
        <f t="shared" ca="1" si="102"/>
        <v>2</v>
      </c>
      <c r="AM101" s="46">
        <f t="shared" ca="1" si="103"/>
        <v>3.5555555555555554</v>
      </c>
      <c r="AN101" s="28">
        <f t="shared" ca="1" si="104"/>
        <v>32</v>
      </c>
    </row>
    <row r="102" spans="1:40" ht="14.4" x14ac:dyDescent="0.3">
      <c r="A102" s="23" t="s">
        <v>368</v>
      </c>
      <c r="B102" s="29">
        <v>43420</v>
      </c>
      <c r="C102" s="30" t="s">
        <v>6</v>
      </c>
      <c r="D102" s="31">
        <v>5</v>
      </c>
      <c r="E102" s="31">
        <v>2</v>
      </c>
      <c r="F102" s="32">
        <v>0.3923611111111111</v>
      </c>
      <c r="G102" s="33">
        <v>2.9861111111111116E-2</v>
      </c>
      <c r="H102" s="31" t="s">
        <v>369</v>
      </c>
      <c r="I102" s="31" t="s">
        <v>6</v>
      </c>
      <c r="J102" s="31" t="s">
        <v>6</v>
      </c>
      <c r="K102" s="31" t="s">
        <v>6</v>
      </c>
      <c r="L102" s="31" t="s">
        <v>6</v>
      </c>
      <c r="M102" s="28">
        <f t="shared" si="105"/>
        <v>1204</v>
      </c>
      <c r="N102" s="28" t="str">
        <f t="shared" si="84"/>
        <v>'Data'!ATH$3:ATH$70</v>
      </c>
      <c r="O102" s="28">
        <f t="shared" si="106"/>
        <v>1205</v>
      </c>
      <c r="P102" s="28" t="str">
        <f t="shared" si="85"/>
        <v>'Data'!ATI$94</v>
      </c>
      <c r="Q102" s="28">
        <f t="shared" si="107"/>
        <v>1205</v>
      </c>
      <c r="R102" s="28" t="str">
        <f t="shared" si="86"/>
        <v>'Data'!ATI$3:ATI$70</v>
      </c>
      <c r="S102" s="28" t="str">
        <f t="shared" si="87"/>
        <v>'Data'!ATI$72:ATI$92</v>
      </c>
      <c r="T102" s="28">
        <f t="shared" si="108"/>
        <v>1206</v>
      </c>
      <c r="U102" s="28" t="str">
        <f t="shared" si="88"/>
        <v>'Data'!ATJ$3:ATJ$70</v>
      </c>
      <c r="V102" s="28">
        <f t="shared" si="109"/>
        <v>1207</v>
      </c>
      <c r="W102" s="28" t="str">
        <f t="shared" si="89"/>
        <v>'Data'!ATK$3:ATK$70</v>
      </c>
      <c r="X102" s="28">
        <f t="shared" si="110"/>
        <v>1208</v>
      </c>
      <c r="Y102" s="28" t="str">
        <f t="shared" si="90"/>
        <v>'Data'!ATL$3:ATL$70</v>
      </c>
      <c r="Z102" s="28">
        <f t="shared" si="111"/>
        <v>1210</v>
      </c>
      <c r="AA102" s="28" t="str">
        <f t="shared" si="91"/>
        <v>'Data'!ATN$3:ATN$70</v>
      </c>
      <c r="AB102" s="28">
        <f t="shared" ca="1" si="92"/>
        <v>41</v>
      </c>
      <c r="AC102" s="28">
        <f t="shared" ca="1" si="93"/>
        <v>0</v>
      </c>
      <c r="AD102" s="45">
        <f t="shared" ca="1" si="94"/>
        <v>0</v>
      </c>
      <c r="AE102" s="46">
        <f t="shared" ca="1" si="95"/>
        <v>45.243902439024389</v>
      </c>
      <c r="AF102" s="46">
        <f t="shared" ca="1" si="96"/>
        <v>5</v>
      </c>
      <c r="AG102" s="46">
        <f t="shared" ca="1" si="97"/>
        <v>300</v>
      </c>
      <c r="AH102" s="46">
        <f t="shared" ca="1" si="98"/>
        <v>80</v>
      </c>
      <c r="AI102" s="46">
        <f t="shared" ca="1" si="99"/>
        <v>19.512195121951219</v>
      </c>
      <c r="AJ102" s="46">
        <f t="shared" ca="1" si="100"/>
        <v>0.48780487804878048</v>
      </c>
      <c r="AK102" s="46">
        <f t="shared" ca="1" si="101"/>
        <v>0</v>
      </c>
      <c r="AL102" s="46">
        <f t="shared" ca="1" si="102"/>
        <v>4</v>
      </c>
      <c r="AM102" s="46">
        <f t="shared" ca="1" si="103"/>
        <v>1.6341463414634145</v>
      </c>
      <c r="AN102" s="28">
        <f t="shared" ca="1" si="104"/>
        <v>67</v>
      </c>
    </row>
    <row r="103" spans="1:40" ht="14.4" x14ac:dyDescent="0.3">
      <c r="A103" s="23" t="s">
        <v>370</v>
      </c>
      <c r="B103" s="29">
        <v>43420</v>
      </c>
      <c r="C103" s="30" t="s">
        <v>6</v>
      </c>
      <c r="D103" s="31">
        <v>3</v>
      </c>
      <c r="E103" s="31">
        <v>2</v>
      </c>
      <c r="F103" s="32">
        <v>0.53819444444444442</v>
      </c>
      <c r="G103" s="33">
        <v>2.2916666666666696E-2</v>
      </c>
      <c r="H103" s="31" t="s">
        <v>371</v>
      </c>
      <c r="I103" s="31" t="s">
        <v>6</v>
      </c>
      <c r="J103" s="31" t="s">
        <v>6</v>
      </c>
      <c r="K103" s="31" t="s">
        <v>6</v>
      </c>
      <c r="L103" s="31" t="s">
        <v>6</v>
      </c>
      <c r="M103" s="28">
        <f t="shared" si="105"/>
        <v>1216</v>
      </c>
      <c r="N103" s="28" t="str">
        <f t="shared" si="84"/>
        <v>'Data'!ATT$3:ATT$70</v>
      </c>
      <c r="O103" s="28">
        <f t="shared" si="106"/>
        <v>1217</v>
      </c>
      <c r="P103" s="28" t="str">
        <f t="shared" si="85"/>
        <v>'Data'!ATU$94</v>
      </c>
      <c r="Q103" s="28">
        <f t="shared" si="107"/>
        <v>1217</v>
      </c>
      <c r="R103" s="28" t="str">
        <f t="shared" si="86"/>
        <v>'Data'!ATU$3:ATU$70</v>
      </c>
      <c r="S103" s="28" t="str">
        <f t="shared" si="87"/>
        <v>'Data'!ATU$72:ATU$92</v>
      </c>
      <c r="T103" s="28">
        <f t="shared" si="108"/>
        <v>1218</v>
      </c>
      <c r="U103" s="28" t="str">
        <f t="shared" si="88"/>
        <v>'Data'!ATV$3:ATV$70</v>
      </c>
      <c r="V103" s="28">
        <f t="shared" si="109"/>
        <v>1219</v>
      </c>
      <c r="W103" s="28" t="str">
        <f t="shared" si="89"/>
        <v>'Data'!ATW$3:ATW$70</v>
      </c>
      <c r="X103" s="28">
        <f t="shared" si="110"/>
        <v>1220</v>
      </c>
      <c r="Y103" s="28" t="str">
        <f t="shared" si="90"/>
        <v>'Data'!ATX$3:ATX$70</v>
      </c>
      <c r="Z103" s="28">
        <f t="shared" si="111"/>
        <v>1222</v>
      </c>
      <c r="AA103" s="28" t="str">
        <f t="shared" si="91"/>
        <v>'Data'!ATZ$3:ATZ$70</v>
      </c>
      <c r="AB103" s="28">
        <f t="shared" ca="1" si="92"/>
        <v>6</v>
      </c>
      <c r="AC103" s="28">
        <f t="shared" ca="1" si="93"/>
        <v>0</v>
      </c>
      <c r="AD103" s="45">
        <f t="shared" ca="1" si="94"/>
        <v>0</v>
      </c>
      <c r="AE103" s="46">
        <f t="shared" ca="1" si="95"/>
        <v>42.5</v>
      </c>
      <c r="AF103" s="46">
        <f t="shared" ca="1" si="96"/>
        <v>5</v>
      </c>
      <c r="AG103" s="46">
        <f t="shared" ca="1" si="97"/>
        <v>160</v>
      </c>
      <c r="AH103" s="46">
        <f t="shared" ca="1" si="98"/>
        <v>87.5</v>
      </c>
      <c r="AI103" s="46">
        <f t="shared" ca="1" si="99"/>
        <v>9.1666666666666661</v>
      </c>
      <c r="AJ103" s="46">
        <f t="shared" ca="1" si="100"/>
        <v>3.3333333333333335</v>
      </c>
      <c r="AK103" s="46">
        <f t="shared" ca="1" si="101"/>
        <v>0</v>
      </c>
      <c r="AL103" s="46">
        <f t="shared" ca="1" si="102"/>
        <v>4</v>
      </c>
      <c r="AM103" s="46">
        <f t="shared" ca="1" si="103"/>
        <v>6.333333333333333</v>
      </c>
      <c r="AN103" s="28">
        <f t="shared" ca="1" si="104"/>
        <v>38</v>
      </c>
    </row>
    <row r="104" spans="1:40" ht="14.4" x14ac:dyDescent="0.3">
      <c r="A104" s="23" t="s">
        <v>372</v>
      </c>
      <c r="B104" s="29">
        <v>43424</v>
      </c>
      <c r="C104" s="30" t="s">
        <v>6</v>
      </c>
      <c r="D104" s="31">
        <v>5</v>
      </c>
      <c r="E104" s="31">
        <v>2</v>
      </c>
      <c r="F104" s="32">
        <v>0.43125000000000002</v>
      </c>
      <c r="G104" s="33">
        <v>2.7777777777777735E-2</v>
      </c>
      <c r="H104" s="31" t="s">
        <v>373</v>
      </c>
      <c r="I104" s="31" t="s">
        <v>6</v>
      </c>
      <c r="J104" s="31" t="s">
        <v>6</v>
      </c>
      <c r="K104" s="31" t="s">
        <v>6</v>
      </c>
      <c r="L104" s="31" t="s">
        <v>6</v>
      </c>
      <c r="M104" s="28">
        <f t="shared" si="105"/>
        <v>1228</v>
      </c>
      <c r="N104" s="28" t="str">
        <f t="shared" si="84"/>
        <v>'Data'!AUF$3:AUF$70</v>
      </c>
      <c r="O104" s="28">
        <f t="shared" si="106"/>
        <v>1229</v>
      </c>
      <c r="P104" s="28" t="str">
        <f t="shared" si="85"/>
        <v>'Data'!AUG$94</v>
      </c>
      <c r="Q104" s="28">
        <f t="shared" si="107"/>
        <v>1229</v>
      </c>
      <c r="R104" s="28" t="str">
        <f t="shared" si="86"/>
        <v>'Data'!AUG$3:AUG$70</v>
      </c>
      <c r="S104" s="28" t="str">
        <f t="shared" si="87"/>
        <v>'Data'!AUG$72:AUG$92</v>
      </c>
      <c r="T104" s="28">
        <f t="shared" si="108"/>
        <v>1230</v>
      </c>
      <c r="U104" s="28" t="str">
        <f t="shared" si="88"/>
        <v>'Data'!AUH$3:AUH$70</v>
      </c>
      <c r="V104" s="28">
        <f t="shared" si="109"/>
        <v>1231</v>
      </c>
      <c r="W104" s="28" t="str">
        <f t="shared" si="89"/>
        <v>'Data'!AUI$3:AUI$70</v>
      </c>
      <c r="X104" s="28">
        <f t="shared" si="110"/>
        <v>1232</v>
      </c>
      <c r="Y104" s="28" t="str">
        <f t="shared" si="90"/>
        <v>'Data'!AUJ$3:AUJ$70</v>
      </c>
      <c r="Z104" s="28">
        <f t="shared" si="111"/>
        <v>1234</v>
      </c>
      <c r="AA104" s="28" t="str">
        <f t="shared" si="91"/>
        <v>'Data'!AUL$3:AUL$70</v>
      </c>
      <c r="AB104" s="28">
        <f t="shared" ca="1" si="92"/>
        <v>43</v>
      </c>
      <c r="AC104" s="28">
        <f t="shared" ca="1" si="93"/>
        <v>0</v>
      </c>
      <c r="AD104" s="45">
        <f t="shared" ca="1" si="94"/>
        <v>0</v>
      </c>
      <c r="AE104" s="46">
        <f t="shared" ca="1" si="95"/>
        <v>40.232558139534881</v>
      </c>
      <c r="AF104" s="46">
        <f t="shared" ca="1" si="96"/>
        <v>5</v>
      </c>
      <c r="AG104" s="46">
        <f t="shared" ca="1" si="97"/>
        <v>150</v>
      </c>
      <c r="AH104" s="46">
        <f t="shared" ca="1" si="98"/>
        <v>78.604651162790702</v>
      </c>
      <c r="AI104" s="46">
        <f t="shared" ca="1" si="99"/>
        <v>20.581395348837209</v>
      </c>
      <c r="AJ104" s="46">
        <f t="shared" ca="1" si="100"/>
        <v>0.81395348837209303</v>
      </c>
      <c r="AK104" s="46">
        <f t="shared" ca="1" si="101"/>
        <v>0</v>
      </c>
      <c r="AL104" s="46">
        <f t="shared" ca="1" si="102"/>
        <v>7</v>
      </c>
      <c r="AM104" s="46">
        <f t="shared" ca="1" si="103"/>
        <v>0.88372093023255816</v>
      </c>
      <c r="AN104" s="28">
        <f t="shared" ca="1" si="104"/>
        <v>38</v>
      </c>
    </row>
    <row r="105" spans="1:40" ht="14.4" x14ac:dyDescent="0.3">
      <c r="A105" s="23" t="s">
        <v>374</v>
      </c>
      <c r="B105" s="29">
        <v>43424</v>
      </c>
      <c r="C105" s="30" t="s">
        <v>6</v>
      </c>
      <c r="D105" s="31">
        <v>4</v>
      </c>
      <c r="E105" s="31">
        <v>2</v>
      </c>
      <c r="F105" s="32">
        <v>0.57638888888888884</v>
      </c>
      <c r="G105" s="33">
        <v>3.1944444444444442E-2</v>
      </c>
      <c r="H105" s="31" t="s">
        <v>329</v>
      </c>
      <c r="I105" s="31" t="s">
        <v>6</v>
      </c>
      <c r="J105" s="31" t="s">
        <v>6</v>
      </c>
      <c r="K105" s="31" t="s">
        <v>6</v>
      </c>
      <c r="L105" s="31" t="s">
        <v>6</v>
      </c>
      <c r="M105" s="28">
        <f t="shared" si="105"/>
        <v>1240</v>
      </c>
      <c r="N105" s="28" t="str">
        <f t="shared" si="84"/>
        <v>'Data'!AUR$3:AUR$70</v>
      </c>
      <c r="O105" s="28">
        <f t="shared" si="106"/>
        <v>1241</v>
      </c>
      <c r="P105" s="28" t="str">
        <f t="shared" si="85"/>
        <v>'Data'!AUS$94</v>
      </c>
      <c r="Q105" s="28">
        <f t="shared" si="107"/>
        <v>1241</v>
      </c>
      <c r="R105" s="28" t="str">
        <f t="shared" si="86"/>
        <v>'Data'!AUS$3:AUS$70</v>
      </c>
      <c r="S105" s="28" t="str">
        <f t="shared" si="87"/>
        <v>'Data'!AUS$72:AUS$92</v>
      </c>
      <c r="T105" s="28">
        <f t="shared" si="108"/>
        <v>1242</v>
      </c>
      <c r="U105" s="28" t="str">
        <f t="shared" si="88"/>
        <v>'Data'!AUT$3:AUT$70</v>
      </c>
      <c r="V105" s="28">
        <f t="shared" si="109"/>
        <v>1243</v>
      </c>
      <c r="W105" s="28" t="str">
        <f t="shared" si="89"/>
        <v>'Data'!AUU$3:AUU$70</v>
      </c>
      <c r="X105" s="28">
        <f t="shared" si="110"/>
        <v>1244</v>
      </c>
      <c r="Y105" s="28" t="str">
        <f t="shared" si="90"/>
        <v>'Data'!AUV$3:AUV$70</v>
      </c>
      <c r="Z105" s="28">
        <f t="shared" si="111"/>
        <v>1246</v>
      </c>
      <c r="AA105" s="28" t="str">
        <f t="shared" si="91"/>
        <v>'Data'!AUX$3:AUX$70</v>
      </c>
      <c r="AB105" s="28">
        <f t="shared" ca="1" si="92"/>
        <v>61</v>
      </c>
      <c r="AC105" s="28">
        <f t="shared" ca="1" si="93"/>
        <v>0</v>
      </c>
      <c r="AD105" s="45">
        <f t="shared" ca="1" si="94"/>
        <v>0</v>
      </c>
      <c r="AE105" s="46">
        <f t="shared" ca="1" si="95"/>
        <v>29.918032786885245</v>
      </c>
      <c r="AF105" s="46">
        <f t="shared" ca="1" si="96"/>
        <v>5</v>
      </c>
      <c r="AG105" s="46">
        <f t="shared" ca="1" si="97"/>
        <v>160</v>
      </c>
      <c r="AH105" s="46">
        <f t="shared" ca="1" si="98"/>
        <v>80.081967213114751</v>
      </c>
      <c r="AI105" s="46">
        <f t="shared" ca="1" si="99"/>
        <v>18.934426229508198</v>
      </c>
      <c r="AJ105" s="46">
        <f t="shared" ca="1" si="100"/>
        <v>0.90163934426229508</v>
      </c>
      <c r="AK105" s="46">
        <f t="shared" ca="1" si="101"/>
        <v>8.1967213114754092E-2</v>
      </c>
      <c r="AL105" s="46">
        <f t="shared" ca="1" si="102"/>
        <v>10</v>
      </c>
      <c r="AM105" s="46">
        <f t="shared" ca="1" si="103"/>
        <v>2.4098360655737703</v>
      </c>
      <c r="AN105" s="28">
        <f t="shared" ca="1" si="104"/>
        <v>147</v>
      </c>
    </row>
    <row r="106" spans="1:40" ht="14.4" x14ac:dyDescent="0.3">
      <c r="A106" s="23" t="s">
        <v>375</v>
      </c>
      <c r="B106" s="29">
        <v>43425</v>
      </c>
      <c r="C106" s="30" t="s">
        <v>6</v>
      </c>
      <c r="D106" s="31">
        <v>5</v>
      </c>
      <c r="E106" s="31">
        <v>2</v>
      </c>
      <c r="F106" s="32">
        <v>0.41041666666666665</v>
      </c>
      <c r="G106" s="33">
        <v>2.9166666666666674E-2</v>
      </c>
      <c r="H106" s="31" t="s">
        <v>376</v>
      </c>
      <c r="I106" s="31" t="s">
        <v>6</v>
      </c>
      <c r="J106" s="31" t="s">
        <v>6</v>
      </c>
      <c r="K106" s="31" t="s">
        <v>6</v>
      </c>
      <c r="L106" s="31" t="s">
        <v>6</v>
      </c>
      <c r="M106" s="28">
        <f t="shared" si="105"/>
        <v>1252</v>
      </c>
      <c r="N106" s="28" t="str">
        <f t="shared" si="84"/>
        <v>'Data'!AVD$3:AVD$70</v>
      </c>
      <c r="O106" s="28">
        <f t="shared" si="106"/>
        <v>1253</v>
      </c>
      <c r="P106" s="28" t="str">
        <f t="shared" si="85"/>
        <v>'Data'!AVE$94</v>
      </c>
      <c r="Q106" s="28">
        <f t="shared" si="107"/>
        <v>1253</v>
      </c>
      <c r="R106" s="28" t="str">
        <f t="shared" si="86"/>
        <v>'Data'!AVE$3:AVE$70</v>
      </c>
      <c r="S106" s="28" t="str">
        <f t="shared" si="87"/>
        <v>'Data'!AVE$72:AVE$92</v>
      </c>
      <c r="T106" s="28">
        <f t="shared" si="108"/>
        <v>1254</v>
      </c>
      <c r="U106" s="28" t="str">
        <f t="shared" si="88"/>
        <v>'Data'!AVF$3:AVF$70</v>
      </c>
      <c r="V106" s="28">
        <f t="shared" si="109"/>
        <v>1255</v>
      </c>
      <c r="W106" s="28" t="str">
        <f t="shared" si="89"/>
        <v>'Data'!AVG$3:AVG$70</v>
      </c>
      <c r="X106" s="28">
        <f t="shared" si="110"/>
        <v>1256</v>
      </c>
      <c r="Y106" s="28" t="str">
        <f t="shared" si="90"/>
        <v>'Data'!AVH$3:AVH$70</v>
      </c>
      <c r="Z106" s="28">
        <f t="shared" si="111"/>
        <v>1258</v>
      </c>
      <c r="AA106" s="28" t="str">
        <f t="shared" si="91"/>
        <v>'Data'!AVJ$3:AVJ$70</v>
      </c>
      <c r="AB106" s="28">
        <f t="shared" ca="1" si="92"/>
        <v>40</v>
      </c>
      <c r="AC106" s="28">
        <f t="shared" ca="1" si="93"/>
        <v>0</v>
      </c>
      <c r="AD106" s="45">
        <f t="shared" ca="1" si="94"/>
        <v>0</v>
      </c>
      <c r="AE106" s="46">
        <f t="shared" ca="1" si="95"/>
        <v>31.625</v>
      </c>
      <c r="AF106" s="46">
        <f t="shared" ca="1" si="96"/>
        <v>5</v>
      </c>
      <c r="AG106" s="46">
        <f t="shared" ca="1" si="97"/>
        <v>130</v>
      </c>
      <c r="AH106" s="46">
        <f t="shared" ca="1" si="98"/>
        <v>77.875</v>
      </c>
      <c r="AI106" s="46">
        <f t="shared" ca="1" si="99"/>
        <v>21.75</v>
      </c>
      <c r="AJ106" s="46">
        <f t="shared" ca="1" si="100"/>
        <v>0.375</v>
      </c>
      <c r="AK106" s="46">
        <f t="shared" ca="1" si="101"/>
        <v>0</v>
      </c>
      <c r="AL106" s="46">
        <f t="shared" ca="1" si="102"/>
        <v>3</v>
      </c>
      <c r="AM106" s="46">
        <f t="shared" ca="1" si="103"/>
        <v>1.2250000000000001</v>
      </c>
      <c r="AN106" s="28">
        <f t="shared" ca="1" si="104"/>
        <v>49</v>
      </c>
    </row>
    <row r="107" spans="1:40" ht="14.4" x14ac:dyDescent="0.3">
      <c r="A107" s="23" t="s">
        <v>377</v>
      </c>
      <c r="B107" s="29">
        <v>43425</v>
      </c>
      <c r="C107" s="30" t="s">
        <v>6</v>
      </c>
      <c r="D107" s="31">
        <v>4</v>
      </c>
      <c r="E107" s="31">
        <v>2</v>
      </c>
      <c r="F107" s="32">
        <v>0.55069444444444449</v>
      </c>
      <c r="G107" s="33">
        <v>3.125E-2</v>
      </c>
      <c r="H107" s="31" t="s">
        <v>378</v>
      </c>
      <c r="I107" s="31" t="s">
        <v>6</v>
      </c>
      <c r="J107" s="31" t="s">
        <v>6</v>
      </c>
      <c r="K107" s="31" t="s">
        <v>6</v>
      </c>
      <c r="L107" s="31" t="s">
        <v>6</v>
      </c>
      <c r="M107" s="28">
        <f t="shared" si="105"/>
        <v>1264</v>
      </c>
      <c r="N107" s="28" t="str">
        <f t="shared" si="84"/>
        <v>'Data'!AVP$3:AVP$70</v>
      </c>
      <c r="O107" s="28">
        <f t="shared" si="106"/>
        <v>1265</v>
      </c>
      <c r="P107" s="28" t="str">
        <f t="shared" si="85"/>
        <v>'Data'!AVQ$94</v>
      </c>
      <c r="Q107" s="28">
        <f t="shared" si="107"/>
        <v>1265</v>
      </c>
      <c r="R107" s="28" t="str">
        <f t="shared" si="86"/>
        <v>'Data'!AVQ$3:AVQ$70</v>
      </c>
      <c r="S107" s="28" t="str">
        <f t="shared" si="87"/>
        <v>'Data'!AVQ$72:AVQ$92</v>
      </c>
      <c r="T107" s="28">
        <f t="shared" si="108"/>
        <v>1266</v>
      </c>
      <c r="U107" s="28" t="str">
        <f t="shared" si="88"/>
        <v>'Data'!AVR$3:AVR$70</v>
      </c>
      <c r="V107" s="28">
        <f t="shared" si="109"/>
        <v>1267</v>
      </c>
      <c r="W107" s="28" t="str">
        <f t="shared" si="89"/>
        <v>'Data'!AVS$3:AVS$70</v>
      </c>
      <c r="X107" s="28">
        <f t="shared" si="110"/>
        <v>1268</v>
      </c>
      <c r="Y107" s="28" t="str">
        <f t="shared" si="90"/>
        <v>'Data'!AVT$3:AVT$70</v>
      </c>
      <c r="Z107" s="28">
        <f t="shared" si="111"/>
        <v>1270</v>
      </c>
      <c r="AA107" s="28" t="str">
        <f t="shared" si="91"/>
        <v>'Data'!AVV$3:AVV$70</v>
      </c>
      <c r="AB107" s="28">
        <f t="shared" ca="1" si="92"/>
        <v>37</v>
      </c>
      <c r="AC107" s="28">
        <f t="shared" ca="1" si="93"/>
        <v>0</v>
      </c>
      <c r="AD107" s="45">
        <f t="shared" ca="1" si="94"/>
        <v>0</v>
      </c>
      <c r="AE107" s="46">
        <f t="shared" ca="1" si="95"/>
        <v>46.891891891891895</v>
      </c>
      <c r="AF107" s="46">
        <f t="shared" ca="1" si="96"/>
        <v>5</v>
      </c>
      <c r="AG107" s="46">
        <f t="shared" ca="1" si="97"/>
        <v>170</v>
      </c>
      <c r="AH107" s="46">
        <f t="shared" ca="1" si="98"/>
        <v>83.513513513513516</v>
      </c>
      <c r="AI107" s="46">
        <f t="shared" ca="1" si="99"/>
        <v>15.810810810810811</v>
      </c>
      <c r="AJ107" s="46">
        <f t="shared" ca="1" si="100"/>
        <v>0.40540540540540543</v>
      </c>
      <c r="AK107" s="46">
        <f t="shared" ca="1" si="101"/>
        <v>0.27027027027027029</v>
      </c>
      <c r="AL107" s="46">
        <f t="shared" ca="1" si="102"/>
        <v>3</v>
      </c>
      <c r="AM107" s="46">
        <f t="shared" ca="1" si="103"/>
        <v>1.7837837837837838</v>
      </c>
      <c r="AN107" s="28">
        <f t="shared" ca="1" si="104"/>
        <v>66</v>
      </c>
    </row>
    <row r="108" spans="1:40" ht="14.4" x14ac:dyDescent="0.3">
      <c r="A108" s="23" t="s">
        <v>379</v>
      </c>
      <c r="B108" s="29">
        <v>43432</v>
      </c>
      <c r="C108" s="30" t="s">
        <v>6</v>
      </c>
      <c r="D108" s="31">
        <v>2</v>
      </c>
      <c r="E108" s="31">
        <v>2</v>
      </c>
      <c r="F108" s="32">
        <v>0.41805555555555557</v>
      </c>
      <c r="G108" s="33">
        <v>4.2361111111111072E-2</v>
      </c>
      <c r="H108" s="31" t="s">
        <v>380</v>
      </c>
      <c r="I108" s="31" t="s">
        <v>6</v>
      </c>
      <c r="J108" s="31" t="s">
        <v>6</v>
      </c>
      <c r="K108" s="31" t="s">
        <v>6</v>
      </c>
      <c r="L108" s="31" t="s">
        <v>6</v>
      </c>
      <c r="M108" s="28">
        <f t="shared" si="105"/>
        <v>1276</v>
      </c>
      <c r="N108" s="28" t="str">
        <f t="shared" si="84"/>
        <v>'Data'!AWB$3:AWB$70</v>
      </c>
      <c r="O108" s="28">
        <f t="shared" si="106"/>
        <v>1277</v>
      </c>
      <c r="P108" s="28" t="str">
        <f t="shared" si="85"/>
        <v>'Data'!AWC$94</v>
      </c>
      <c r="Q108" s="28">
        <f t="shared" si="107"/>
        <v>1277</v>
      </c>
      <c r="R108" s="28" t="str">
        <f t="shared" si="86"/>
        <v>'Data'!AWC$3:AWC$70</v>
      </c>
      <c r="S108" s="28" t="str">
        <f t="shared" si="87"/>
        <v>'Data'!AWC$72:AWC$92</v>
      </c>
      <c r="T108" s="28">
        <f t="shared" si="108"/>
        <v>1278</v>
      </c>
      <c r="U108" s="28" t="str">
        <f t="shared" si="88"/>
        <v>'Data'!AWD$3:AWD$70</v>
      </c>
      <c r="V108" s="28">
        <f t="shared" si="109"/>
        <v>1279</v>
      </c>
      <c r="W108" s="28" t="str">
        <f t="shared" si="89"/>
        <v>'Data'!AWE$3:AWE$70</v>
      </c>
      <c r="X108" s="28">
        <f t="shared" si="110"/>
        <v>1280</v>
      </c>
      <c r="Y108" s="28" t="str">
        <f t="shared" si="90"/>
        <v>'Data'!AWF$3:AWF$70</v>
      </c>
      <c r="Z108" s="28">
        <f t="shared" si="111"/>
        <v>1282</v>
      </c>
      <c r="AA108" s="28" t="str">
        <f t="shared" si="91"/>
        <v>'Data'!AWH$3:AWH$70</v>
      </c>
      <c r="AB108" s="28">
        <f t="shared" ca="1" si="92"/>
        <v>58</v>
      </c>
      <c r="AC108" s="28">
        <f t="shared" ca="1" si="93"/>
        <v>0</v>
      </c>
      <c r="AD108" s="45">
        <f t="shared" ca="1" si="94"/>
        <v>0</v>
      </c>
      <c r="AE108" s="46">
        <f t="shared" ca="1" si="95"/>
        <v>25.862068965517242</v>
      </c>
      <c r="AF108" s="46">
        <f t="shared" ca="1" si="96"/>
        <v>5</v>
      </c>
      <c r="AG108" s="46">
        <f t="shared" ca="1" si="97"/>
        <v>130</v>
      </c>
      <c r="AH108" s="46">
        <f t="shared" ca="1" si="98"/>
        <v>85</v>
      </c>
      <c r="AI108" s="46">
        <f t="shared" ca="1" si="99"/>
        <v>14.741379310344827</v>
      </c>
      <c r="AJ108" s="46">
        <f t="shared" ca="1" si="100"/>
        <v>0.25862068965517243</v>
      </c>
      <c r="AK108" s="46">
        <f t="shared" ca="1" si="101"/>
        <v>0</v>
      </c>
      <c r="AL108" s="46">
        <f t="shared" ca="1" si="102"/>
        <v>2</v>
      </c>
      <c r="AM108" s="46">
        <f t="shared" ca="1" si="103"/>
        <v>0.65517241379310343</v>
      </c>
      <c r="AN108" s="28">
        <f t="shared" ca="1" si="104"/>
        <v>38</v>
      </c>
    </row>
    <row r="109" spans="1:40" ht="14.4" x14ac:dyDescent="0.3">
      <c r="A109" s="23" t="s">
        <v>381</v>
      </c>
      <c r="B109" s="29">
        <v>43433</v>
      </c>
      <c r="C109" s="30" t="s">
        <v>6</v>
      </c>
      <c r="D109" s="31">
        <v>4</v>
      </c>
      <c r="E109" s="31">
        <v>2</v>
      </c>
      <c r="F109" s="32">
        <v>0.4284722222222222</v>
      </c>
      <c r="G109" s="33">
        <v>3.3333333333333381E-2</v>
      </c>
      <c r="H109" s="31" t="s">
        <v>382</v>
      </c>
      <c r="I109" s="31" t="s">
        <v>6</v>
      </c>
      <c r="J109" s="31" t="s">
        <v>6</v>
      </c>
      <c r="K109" s="31" t="s">
        <v>6</v>
      </c>
      <c r="L109" s="31" t="s">
        <v>6</v>
      </c>
      <c r="M109" s="28">
        <f t="shared" si="105"/>
        <v>1288</v>
      </c>
      <c r="N109" s="28" t="str">
        <f t="shared" si="84"/>
        <v>'Data'!AWN$3:AWN$70</v>
      </c>
      <c r="O109" s="28">
        <f t="shared" si="106"/>
        <v>1289</v>
      </c>
      <c r="P109" s="28" t="str">
        <f t="shared" si="85"/>
        <v>'Data'!AWO$94</v>
      </c>
      <c r="Q109" s="28">
        <f t="shared" si="107"/>
        <v>1289</v>
      </c>
      <c r="R109" s="28" t="str">
        <f t="shared" si="86"/>
        <v>'Data'!AWO$3:AWO$70</v>
      </c>
      <c r="S109" s="28" t="str">
        <f t="shared" si="87"/>
        <v>'Data'!AWO$72:AWO$92</v>
      </c>
      <c r="T109" s="28">
        <f t="shared" si="108"/>
        <v>1290</v>
      </c>
      <c r="U109" s="28" t="str">
        <f t="shared" si="88"/>
        <v>'Data'!AWP$3:AWP$70</v>
      </c>
      <c r="V109" s="28">
        <f t="shared" si="109"/>
        <v>1291</v>
      </c>
      <c r="W109" s="28" t="str">
        <f t="shared" si="89"/>
        <v>'Data'!AWQ$3:AWQ$70</v>
      </c>
      <c r="X109" s="28">
        <f t="shared" si="110"/>
        <v>1292</v>
      </c>
      <c r="Y109" s="28" t="str">
        <f t="shared" si="90"/>
        <v>'Data'!AWR$3:AWR$70</v>
      </c>
      <c r="Z109" s="28">
        <f t="shared" si="111"/>
        <v>1294</v>
      </c>
      <c r="AA109" s="28" t="str">
        <f t="shared" si="91"/>
        <v>'Data'!AWT$3:AWT$70</v>
      </c>
      <c r="AB109" s="28">
        <f t="shared" ca="1" si="92"/>
        <v>38</v>
      </c>
      <c r="AC109" s="28">
        <f t="shared" ca="1" si="93"/>
        <v>0</v>
      </c>
      <c r="AD109" s="45">
        <f t="shared" ca="1" si="94"/>
        <v>0</v>
      </c>
      <c r="AE109" s="46">
        <f t="shared" ca="1" si="95"/>
        <v>28.421052631578949</v>
      </c>
      <c r="AF109" s="46">
        <f t="shared" ca="1" si="96"/>
        <v>5</v>
      </c>
      <c r="AG109" s="46">
        <f t="shared" ca="1" si="97"/>
        <v>110</v>
      </c>
      <c r="AH109" s="46">
        <f t="shared" ca="1" si="98"/>
        <v>81.184210526315795</v>
      </c>
      <c r="AI109" s="46">
        <f t="shared" ca="1" si="99"/>
        <v>17.368421052631579</v>
      </c>
      <c r="AJ109" s="46">
        <f t="shared" ca="1" si="100"/>
        <v>1.4473684210526316</v>
      </c>
      <c r="AK109" s="46">
        <f t="shared" ca="1" si="101"/>
        <v>0</v>
      </c>
      <c r="AL109" s="46">
        <f t="shared" ca="1" si="102"/>
        <v>8</v>
      </c>
      <c r="AM109" s="46">
        <f t="shared" ca="1" si="103"/>
        <v>4.1052631578947372</v>
      </c>
      <c r="AN109" s="28">
        <f t="shared" ca="1" si="104"/>
        <v>156</v>
      </c>
    </row>
    <row r="110" spans="1:40" ht="14.4" x14ac:dyDescent="0.3">
      <c r="A110" s="23" t="s">
        <v>383</v>
      </c>
      <c r="B110" s="29">
        <v>43433</v>
      </c>
      <c r="C110" s="30" t="s">
        <v>6</v>
      </c>
      <c r="D110" s="31">
        <v>3</v>
      </c>
      <c r="E110" s="31">
        <v>2</v>
      </c>
      <c r="F110" s="32">
        <v>0.58611111111111114</v>
      </c>
      <c r="G110" s="33">
        <v>2.6388888888888906E-2</v>
      </c>
      <c r="H110" s="31" t="s">
        <v>384</v>
      </c>
      <c r="I110" s="31" t="s">
        <v>6</v>
      </c>
      <c r="J110" s="31" t="s">
        <v>6</v>
      </c>
      <c r="K110" s="31" t="s">
        <v>6</v>
      </c>
      <c r="L110" s="31" t="s">
        <v>6</v>
      </c>
      <c r="M110" s="28">
        <f t="shared" si="105"/>
        <v>1300</v>
      </c>
      <c r="N110" s="28" t="str">
        <f t="shared" si="84"/>
        <v>'Data'!AWZ$3:AWZ$70</v>
      </c>
      <c r="O110" s="28">
        <f t="shared" si="106"/>
        <v>1301</v>
      </c>
      <c r="P110" s="28" t="str">
        <f t="shared" si="85"/>
        <v>'Data'!AXA$94</v>
      </c>
      <c r="Q110" s="28">
        <f t="shared" si="107"/>
        <v>1301</v>
      </c>
      <c r="R110" s="28" t="str">
        <f t="shared" si="86"/>
        <v>'Data'!AXA$3:AXA$70</v>
      </c>
      <c r="S110" s="28" t="str">
        <f t="shared" si="87"/>
        <v>'Data'!AXA$72:AXA$92</v>
      </c>
      <c r="T110" s="28">
        <f t="shared" si="108"/>
        <v>1302</v>
      </c>
      <c r="U110" s="28" t="str">
        <f t="shared" si="88"/>
        <v>'Data'!AXB$3:AXB$70</v>
      </c>
      <c r="V110" s="28">
        <f t="shared" si="109"/>
        <v>1303</v>
      </c>
      <c r="W110" s="28" t="str">
        <f t="shared" si="89"/>
        <v>'Data'!AXC$3:AXC$70</v>
      </c>
      <c r="X110" s="28">
        <f t="shared" si="110"/>
        <v>1304</v>
      </c>
      <c r="Y110" s="28" t="str">
        <f t="shared" si="90"/>
        <v>'Data'!AXD$3:AXD$70</v>
      </c>
      <c r="Z110" s="28">
        <f t="shared" si="111"/>
        <v>1306</v>
      </c>
      <c r="AA110" s="28" t="str">
        <f t="shared" si="91"/>
        <v>'Data'!AXF$3:AXF$70</v>
      </c>
      <c r="AB110" s="28">
        <f t="shared" ca="1" si="92"/>
        <v>3</v>
      </c>
      <c r="AC110" s="28">
        <f t="shared" ca="1" si="93"/>
        <v>0</v>
      </c>
      <c r="AD110" s="45">
        <f t="shared" ca="1" si="94"/>
        <v>0</v>
      </c>
      <c r="AE110" s="46">
        <f t="shared" ca="1" si="95"/>
        <v>13.333333333333334</v>
      </c>
      <c r="AF110" s="46">
        <f t="shared" ca="1" si="96"/>
        <v>5</v>
      </c>
      <c r="AG110" s="46">
        <f t="shared" ca="1" si="97"/>
        <v>20</v>
      </c>
      <c r="AH110" s="46">
        <f t="shared" ca="1" si="98"/>
        <v>90</v>
      </c>
      <c r="AI110" s="46">
        <f t="shared" ca="1" si="99"/>
        <v>10</v>
      </c>
      <c r="AJ110" s="46">
        <f t="shared" ca="1" si="100"/>
        <v>0</v>
      </c>
      <c r="AK110" s="46">
        <f t="shared" ca="1" si="101"/>
        <v>0</v>
      </c>
      <c r="AL110" s="46">
        <f t="shared" ca="1" si="102"/>
        <v>0</v>
      </c>
      <c r="AM110" s="46">
        <f t="shared" ca="1" si="103"/>
        <v>0</v>
      </c>
      <c r="AN110" s="28">
        <f t="shared" ca="1" si="104"/>
        <v>0</v>
      </c>
    </row>
    <row r="111" spans="1:40" ht="14.4" x14ac:dyDescent="0.3">
      <c r="A111" s="23" t="s">
        <v>385</v>
      </c>
      <c r="B111" s="29">
        <v>43434</v>
      </c>
      <c r="C111" s="30" t="s">
        <v>6</v>
      </c>
      <c r="D111" s="31">
        <v>4</v>
      </c>
      <c r="E111" s="31">
        <v>2</v>
      </c>
      <c r="F111" s="32">
        <v>0.39374999999999999</v>
      </c>
      <c r="G111" s="33">
        <v>3.4027777777777768E-2</v>
      </c>
      <c r="H111" s="31" t="s">
        <v>386</v>
      </c>
      <c r="I111" s="31" t="s">
        <v>6</v>
      </c>
      <c r="J111" s="31" t="s">
        <v>6</v>
      </c>
      <c r="K111" s="31" t="s">
        <v>6</v>
      </c>
      <c r="L111" s="31" t="s">
        <v>6</v>
      </c>
      <c r="M111" s="28">
        <f t="shared" si="105"/>
        <v>1312</v>
      </c>
      <c r="N111" s="28" t="str">
        <f t="shared" si="84"/>
        <v>'Data'!AXL$3:AXL$70</v>
      </c>
      <c r="O111" s="28">
        <f t="shared" si="106"/>
        <v>1313</v>
      </c>
      <c r="P111" s="28" t="str">
        <f t="shared" si="85"/>
        <v>'Data'!AXM$94</v>
      </c>
      <c r="Q111" s="28">
        <f t="shared" si="107"/>
        <v>1313</v>
      </c>
      <c r="R111" s="28" t="str">
        <f t="shared" si="86"/>
        <v>'Data'!AXM$3:AXM$70</v>
      </c>
      <c r="S111" s="28" t="str">
        <f t="shared" si="87"/>
        <v>'Data'!AXM$72:AXM$92</v>
      </c>
      <c r="T111" s="28">
        <f t="shared" si="108"/>
        <v>1314</v>
      </c>
      <c r="U111" s="28" t="str">
        <f t="shared" si="88"/>
        <v>'Data'!AXN$3:AXN$70</v>
      </c>
      <c r="V111" s="28">
        <f t="shared" si="109"/>
        <v>1315</v>
      </c>
      <c r="W111" s="28" t="str">
        <f t="shared" si="89"/>
        <v>'Data'!AXO$3:AXO$70</v>
      </c>
      <c r="X111" s="28">
        <f t="shared" si="110"/>
        <v>1316</v>
      </c>
      <c r="Y111" s="28" t="str">
        <f t="shared" si="90"/>
        <v>'Data'!AXP$3:AXP$70</v>
      </c>
      <c r="Z111" s="28">
        <f t="shared" si="111"/>
        <v>1318</v>
      </c>
      <c r="AA111" s="28" t="str">
        <f t="shared" si="91"/>
        <v>'Data'!AXR$3:AXR$70</v>
      </c>
      <c r="AB111" s="28">
        <f t="shared" ca="1" si="92"/>
        <v>31</v>
      </c>
      <c r="AC111" s="28">
        <f t="shared" ca="1" si="93"/>
        <v>0</v>
      </c>
      <c r="AD111" s="45">
        <f t="shared" ca="1" si="94"/>
        <v>0</v>
      </c>
      <c r="AE111" s="46">
        <f t="shared" ca="1" si="95"/>
        <v>23.225806451612904</v>
      </c>
      <c r="AF111" s="46">
        <f t="shared" ca="1" si="96"/>
        <v>5</v>
      </c>
      <c r="AG111" s="46">
        <f t="shared" ca="1" si="97"/>
        <v>140</v>
      </c>
      <c r="AH111" s="46">
        <f t="shared" ca="1" si="98"/>
        <v>80</v>
      </c>
      <c r="AI111" s="46">
        <f t="shared" ca="1" si="99"/>
        <v>16.451612903225808</v>
      </c>
      <c r="AJ111" s="46">
        <f t="shared" ca="1" si="100"/>
        <v>2.2580645161290325</v>
      </c>
      <c r="AK111" s="46">
        <f t="shared" ca="1" si="101"/>
        <v>1.2903225806451613</v>
      </c>
      <c r="AL111" s="46">
        <f t="shared" ca="1" si="102"/>
        <v>9</v>
      </c>
      <c r="AM111" s="46">
        <f t="shared" ca="1" si="103"/>
        <v>5.4516129032258061</v>
      </c>
      <c r="AN111" s="28">
        <f t="shared" ca="1" si="104"/>
        <v>169</v>
      </c>
    </row>
    <row r="112" spans="1:40" ht="14.4" x14ac:dyDescent="0.3">
      <c r="A112" s="23" t="s">
        <v>387</v>
      </c>
      <c r="B112" s="29">
        <v>43434</v>
      </c>
      <c r="C112" s="30" t="s">
        <v>6</v>
      </c>
      <c r="D112" s="31">
        <v>3</v>
      </c>
      <c r="E112" s="31">
        <v>2</v>
      </c>
      <c r="F112" s="32">
        <v>0.51388888888888884</v>
      </c>
      <c r="G112" s="33">
        <v>2.5000000000000022E-2</v>
      </c>
      <c r="H112" s="31" t="s">
        <v>388</v>
      </c>
      <c r="I112" s="31" t="s">
        <v>6</v>
      </c>
      <c r="J112" s="31" t="s">
        <v>6</v>
      </c>
      <c r="K112" s="31" t="s">
        <v>6</v>
      </c>
      <c r="L112" s="31" t="s">
        <v>6</v>
      </c>
      <c r="M112" s="28">
        <f t="shared" si="105"/>
        <v>1324</v>
      </c>
      <c r="N112" s="28" t="str">
        <f t="shared" si="84"/>
        <v>'Data'!AXX$3:AXX$70</v>
      </c>
      <c r="O112" s="28">
        <f t="shared" si="106"/>
        <v>1325</v>
      </c>
      <c r="P112" s="28" t="str">
        <f t="shared" si="85"/>
        <v>'Data'!AXY$94</v>
      </c>
      <c r="Q112" s="28">
        <f t="shared" si="107"/>
        <v>1325</v>
      </c>
      <c r="R112" s="28" t="str">
        <f t="shared" si="86"/>
        <v>'Data'!AXY$3:AXY$70</v>
      </c>
      <c r="S112" s="28" t="str">
        <f t="shared" si="87"/>
        <v>'Data'!AXY$72:AXY$92</v>
      </c>
      <c r="T112" s="28">
        <f t="shared" si="108"/>
        <v>1326</v>
      </c>
      <c r="U112" s="28" t="str">
        <f t="shared" si="88"/>
        <v>'Data'!AXZ$3:AXZ$70</v>
      </c>
      <c r="V112" s="28">
        <f t="shared" si="109"/>
        <v>1327</v>
      </c>
      <c r="W112" s="28" t="str">
        <f t="shared" si="89"/>
        <v>'Data'!AYA$3:AYA$70</v>
      </c>
      <c r="X112" s="28">
        <f t="shared" si="110"/>
        <v>1328</v>
      </c>
      <c r="Y112" s="28" t="str">
        <f t="shared" si="90"/>
        <v>'Data'!AYB$3:AYB$70</v>
      </c>
      <c r="Z112" s="28">
        <f t="shared" si="111"/>
        <v>1330</v>
      </c>
      <c r="AA112" s="28" t="str">
        <f t="shared" si="91"/>
        <v>'Data'!AYD$3:AYD$70</v>
      </c>
      <c r="AB112" s="28">
        <f t="shared" ca="1" si="92"/>
        <v>15</v>
      </c>
      <c r="AC112" s="28">
        <f t="shared" ca="1" si="93"/>
        <v>0</v>
      </c>
      <c r="AD112" s="45">
        <f t="shared" ca="1" si="94"/>
        <v>0</v>
      </c>
      <c r="AE112" s="46">
        <f t="shared" ca="1" si="95"/>
        <v>26</v>
      </c>
      <c r="AF112" s="46">
        <f t="shared" ca="1" si="96"/>
        <v>10</v>
      </c>
      <c r="AG112" s="46">
        <f t="shared" ca="1" si="97"/>
        <v>125</v>
      </c>
      <c r="AH112" s="46">
        <f t="shared" ca="1" si="98"/>
        <v>82</v>
      </c>
      <c r="AI112" s="46">
        <f t="shared" ca="1" si="99"/>
        <v>17.333333333333332</v>
      </c>
      <c r="AJ112" s="46">
        <f t="shared" ca="1" si="100"/>
        <v>0.33333333333333331</v>
      </c>
      <c r="AK112" s="46">
        <f t="shared" ca="1" si="101"/>
        <v>0.33333333333333331</v>
      </c>
      <c r="AL112" s="46">
        <f t="shared" ca="1" si="102"/>
        <v>1</v>
      </c>
      <c r="AM112" s="46">
        <f t="shared" ca="1" si="103"/>
        <v>1.6</v>
      </c>
      <c r="AN112" s="28">
        <f t="shared" ca="1" si="104"/>
        <v>24</v>
      </c>
    </row>
    <row r="113" spans="1:40" ht="14.4" x14ac:dyDescent="0.3">
      <c r="A113" s="23" t="s">
        <v>389</v>
      </c>
      <c r="B113" s="29">
        <v>43438</v>
      </c>
      <c r="C113" s="30" t="s">
        <v>6</v>
      </c>
      <c r="D113" s="31">
        <v>5</v>
      </c>
      <c r="E113" s="31">
        <v>2</v>
      </c>
      <c r="F113" s="32">
        <v>0.42222222222222222</v>
      </c>
      <c r="G113" s="33">
        <v>2.5694444444444464E-2</v>
      </c>
      <c r="H113" s="31" t="s">
        <v>390</v>
      </c>
      <c r="I113" s="31" t="s">
        <v>6</v>
      </c>
      <c r="J113" s="31" t="s">
        <v>6</v>
      </c>
      <c r="K113" s="31" t="s">
        <v>6</v>
      </c>
      <c r="L113" s="31" t="s">
        <v>6</v>
      </c>
      <c r="M113" s="28">
        <f t="shared" si="105"/>
        <v>1336</v>
      </c>
      <c r="N113" s="28" t="str">
        <f t="shared" si="84"/>
        <v>'Data'!AYJ$3:AYJ$70</v>
      </c>
      <c r="O113" s="28">
        <f t="shared" si="106"/>
        <v>1337</v>
      </c>
      <c r="P113" s="28" t="str">
        <f t="shared" si="85"/>
        <v>'Data'!AYK$94</v>
      </c>
      <c r="Q113" s="28">
        <f t="shared" si="107"/>
        <v>1337</v>
      </c>
      <c r="R113" s="28" t="str">
        <f t="shared" si="86"/>
        <v>'Data'!AYK$3:AYK$70</v>
      </c>
      <c r="S113" s="28" t="str">
        <f t="shared" si="87"/>
        <v>'Data'!AYK$72:AYK$92</v>
      </c>
      <c r="T113" s="28">
        <f t="shared" si="108"/>
        <v>1338</v>
      </c>
      <c r="U113" s="28" t="str">
        <f t="shared" si="88"/>
        <v>'Data'!AYL$3:AYL$70</v>
      </c>
      <c r="V113" s="28">
        <f t="shared" si="109"/>
        <v>1339</v>
      </c>
      <c r="W113" s="28" t="str">
        <f t="shared" si="89"/>
        <v>'Data'!AYM$3:AYM$70</v>
      </c>
      <c r="X113" s="28">
        <f t="shared" si="110"/>
        <v>1340</v>
      </c>
      <c r="Y113" s="28" t="str">
        <f t="shared" si="90"/>
        <v>'Data'!AYN$3:AYN$70</v>
      </c>
      <c r="Z113" s="28">
        <f t="shared" si="111"/>
        <v>1342</v>
      </c>
      <c r="AA113" s="28" t="str">
        <f t="shared" si="91"/>
        <v>'Data'!AYP$3:AYP$70</v>
      </c>
      <c r="AB113" s="28">
        <f t="shared" ca="1" si="92"/>
        <v>39</v>
      </c>
      <c r="AC113" s="28">
        <f t="shared" ca="1" si="93"/>
        <v>0</v>
      </c>
      <c r="AD113" s="45">
        <f t="shared" ca="1" si="94"/>
        <v>0</v>
      </c>
      <c r="AE113" s="46">
        <f t="shared" ca="1" si="95"/>
        <v>54.692307692307693</v>
      </c>
      <c r="AF113" s="46">
        <f t="shared" ca="1" si="96"/>
        <v>3</v>
      </c>
      <c r="AG113" s="46">
        <f t="shared" ca="1" si="97"/>
        <v>200</v>
      </c>
      <c r="AH113" s="46">
        <f t="shared" ca="1" si="98"/>
        <v>73.974358974358978</v>
      </c>
      <c r="AI113" s="46">
        <f t="shared" ca="1" si="99"/>
        <v>25.76923076923077</v>
      </c>
      <c r="AJ113" s="46">
        <f t="shared" ca="1" si="100"/>
        <v>0.25641025641025639</v>
      </c>
      <c r="AK113" s="46">
        <f t="shared" ca="1" si="101"/>
        <v>0</v>
      </c>
      <c r="AL113" s="46">
        <f t="shared" ca="1" si="102"/>
        <v>2</v>
      </c>
      <c r="AM113" s="46">
        <f t="shared" ca="1" si="103"/>
        <v>0.12820512820512819</v>
      </c>
      <c r="AN113" s="28">
        <f t="shared" ca="1" si="104"/>
        <v>5</v>
      </c>
    </row>
    <row r="114" spans="1:40" ht="14.4" x14ac:dyDescent="0.3">
      <c r="A114" s="23" t="s">
        <v>391</v>
      </c>
      <c r="B114" s="29">
        <v>43438</v>
      </c>
      <c r="C114" s="30" t="s">
        <v>6</v>
      </c>
      <c r="D114" s="31">
        <v>3</v>
      </c>
      <c r="E114" s="31">
        <v>2</v>
      </c>
      <c r="F114" s="32">
        <v>0.56805555555555554</v>
      </c>
      <c r="G114" s="33">
        <v>2.430555555555558E-2</v>
      </c>
      <c r="H114" s="31" t="s">
        <v>329</v>
      </c>
      <c r="I114" s="31" t="s">
        <v>6</v>
      </c>
      <c r="J114" s="31" t="s">
        <v>6</v>
      </c>
      <c r="K114" s="31" t="s">
        <v>6</v>
      </c>
      <c r="L114" s="31" t="s">
        <v>6</v>
      </c>
      <c r="M114" s="28">
        <f t="shared" si="105"/>
        <v>1348</v>
      </c>
      <c r="N114" s="28" t="str">
        <f t="shared" si="84"/>
        <v>'Data'!AYV$3:AYV$70</v>
      </c>
      <c r="O114" s="28">
        <f t="shared" si="106"/>
        <v>1349</v>
      </c>
      <c r="P114" s="28" t="str">
        <f t="shared" si="85"/>
        <v>'Data'!AYW$94</v>
      </c>
      <c r="Q114" s="28">
        <f t="shared" si="107"/>
        <v>1349</v>
      </c>
      <c r="R114" s="28" t="str">
        <f t="shared" si="86"/>
        <v>'Data'!AYW$3:AYW$70</v>
      </c>
      <c r="S114" s="28" t="str">
        <f t="shared" si="87"/>
        <v>'Data'!AYW$72:AYW$92</v>
      </c>
      <c r="T114" s="28">
        <f t="shared" si="108"/>
        <v>1350</v>
      </c>
      <c r="U114" s="28" t="str">
        <f t="shared" si="88"/>
        <v>'Data'!AYX$3:AYX$70</v>
      </c>
      <c r="V114" s="28">
        <f t="shared" si="109"/>
        <v>1351</v>
      </c>
      <c r="W114" s="28" t="str">
        <f t="shared" si="89"/>
        <v>'Data'!AYY$3:AYY$70</v>
      </c>
      <c r="X114" s="28">
        <f t="shared" si="110"/>
        <v>1352</v>
      </c>
      <c r="Y114" s="28" t="str">
        <f t="shared" si="90"/>
        <v>'Data'!AYZ$3:AYZ$70</v>
      </c>
      <c r="Z114" s="28">
        <f t="shared" si="111"/>
        <v>1354</v>
      </c>
      <c r="AA114" s="28" t="str">
        <f t="shared" si="91"/>
        <v>'Data'!AZB$3:AZB$70</v>
      </c>
      <c r="AB114" s="28">
        <f t="shared" ca="1" si="92"/>
        <v>5</v>
      </c>
      <c r="AC114" s="28">
        <f t="shared" ca="1" si="93"/>
        <v>0</v>
      </c>
      <c r="AD114" s="45">
        <f t="shared" ca="1" si="94"/>
        <v>0</v>
      </c>
      <c r="AE114" s="46">
        <f t="shared" ca="1" si="95"/>
        <v>16</v>
      </c>
      <c r="AF114" s="46">
        <f t="shared" ca="1" si="96"/>
        <v>5</v>
      </c>
      <c r="AG114" s="46">
        <f t="shared" ca="1" si="97"/>
        <v>40</v>
      </c>
      <c r="AH114" s="46">
        <f t="shared" ca="1" si="98"/>
        <v>80</v>
      </c>
      <c r="AI114" s="46">
        <f t="shared" ca="1" si="99"/>
        <v>20</v>
      </c>
      <c r="AJ114" s="46">
        <f t="shared" ca="1" si="100"/>
        <v>0</v>
      </c>
      <c r="AK114" s="46">
        <f t="shared" ca="1" si="101"/>
        <v>0</v>
      </c>
      <c r="AL114" s="46">
        <f t="shared" ca="1" si="102"/>
        <v>0</v>
      </c>
      <c r="AM114" s="46">
        <f t="shared" ca="1" si="103"/>
        <v>0</v>
      </c>
      <c r="AN114" s="28">
        <f t="shared" ca="1" si="104"/>
        <v>0</v>
      </c>
    </row>
    <row r="115" spans="1:40" ht="14.4" x14ac:dyDescent="0.3">
      <c r="A115" s="23" t="s">
        <v>392</v>
      </c>
      <c r="B115" s="29">
        <v>43439</v>
      </c>
      <c r="C115" s="30" t="s">
        <v>157</v>
      </c>
      <c r="D115" s="31">
        <v>2</v>
      </c>
      <c r="E115" s="31" t="s">
        <v>573</v>
      </c>
      <c r="F115" s="32">
        <v>0.45763888888888887</v>
      </c>
      <c r="G115" s="33">
        <v>2.0138888888888928E-2</v>
      </c>
      <c r="H115" s="31" t="s">
        <v>393</v>
      </c>
      <c r="I115" s="31" t="s">
        <v>6</v>
      </c>
      <c r="J115" s="31" t="s">
        <v>6</v>
      </c>
      <c r="K115" s="31" t="s">
        <v>6</v>
      </c>
      <c r="L115" s="31" t="s">
        <v>6</v>
      </c>
      <c r="M115" s="28">
        <f t="shared" si="105"/>
        <v>1360</v>
      </c>
      <c r="N115" s="28" t="str">
        <f t="shared" si="84"/>
        <v>'Data'!AZH$3:AZH$70</v>
      </c>
      <c r="O115" s="28">
        <f t="shared" si="106"/>
        <v>1361</v>
      </c>
      <c r="P115" s="28" t="str">
        <f t="shared" si="85"/>
        <v>'Data'!AZI$94</v>
      </c>
      <c r="Q115" s="28">
        <f t="shared" si="107"/>
        <v>1361</v>
      </c>
      <c r="R115" s="28" t="str">
        <f t="shared" si="86"/>
        <v>'Data'!AZI$3:AZI$70</v>
      </c>
      <c r="S115" s="28" t="str">
        <f t="shared" si="87"/>
        <v>'Data'!AZI$72:AZI$92</v>
      </c>
      <c r="T115" s="28">
        <f t="shared" si="108"/>
        <v>1362</v>
      </c>
      <c r="U115" s="28" t="str">
        <f t="shared" si="88"/>
        <v>'Data'!AZJ$3:AZJ$70</v>
      </c>
      <c r="V115" s="28">
        <f t="shared" si="109"/>
        <v>1363</v>
      </c>
      <c r="W115" s="28" t="str">
        <f t="shared" si="89"/>
        <v>'Data'!AZK$3:AZK$70</v>
      </c>
      <c r="X115" s="28">
        <f t="shared" si="110"/>
        <v>1364</v>
      </c>
      <c r="Y115" s="28" t="str">
        <f t="shared" si="90"/>
        <v>'Data'!AZL$3:AZL$70</v>
      </c>
      <c r="Z115" s="28">
        <f t="shared" si="111"/>
        <v>1366</v>
      </c>
      <c r="AA115" s="28" t="str">
        <f t="shared" si="91"/>
        <v>'Data'!AZN$3:AZN$70</v>
      </c>
      <c r="AB115" s="28">
        <f t="shared" ca="1" si="92"/>
        <v>0</v>
      </c>
      <c r="AC115" s="28">
        <f t="shared" ca="1" si="93"/>
        <v>0</v>
      </c>
      <c r="AD115" s="45">
        <f t="shared" ca="1" si="94"/>
        <v>0</v>
      </c>
      <c r="AE115" s="46" t="e">
        <f t="shared" ca="1" si="95"/>
        <v>#DIV/0!</v>
      </c>
      <c r="AF115" s="46">
        <f t="shared" ca="1" si="96"/>
        <v>0</v>
      </c>
      <c r="AG115" s="46">
        <f t="shared" ca="1" si="97"/>
        <v>0</v>
      </c>
      <c r="AH115" s="46" t="e">
        <f t="shared" ca="1" si="98"/>
        <v>#DIV/0!</v>
      </c>
      <c r="AI115" s="46" t="e">
        <f t="shared" ca="1" si="99"/>
        <v>#DIV/0!</v>
      </c>
      <c r="AJ115" s="46" t="e">
        <f t="shared" ca="1" si="100"/>
        <v>#DIV/0!</v>
      </c>
      <c r="AK115" s="46" t="e">
        <f t="shared" ca="1" si="101"/>
        <v>#DIV/0!</v>
      </c>
      <c r="AL115" s="46">
        <f t="shared" ca="1" si="102"/>
        <v>0</v>
      </c>
      <c r="AM115" s="46" t="e">
        <f t="shared" ca="1" si="103"/>
        <v>#DIV/0!</v>
      </c>
      <c r="AN115" s="28">
        <f t="shared" ca="1" si="104"/>
        <v>0</v>
      </c>
    </row>
    <row r="116" spans="1:40" ht="14.4" x14ac:dyDescent="0.3">
      <c r="A116" s="23" t="s">
        <v>394</v>
      </c>
      <c r="B116" s="29">
        <v>43439</v>
      </c>
      <c r="C116" s="30" t="s">
        <v>158</v>
      </c>
      <c r="D116" s="31">
        <v>2</v>
      </c>
      <c r="E116" s="31" t="s">
        <v>573</v>
      </c>
      <c r="F116" s="32">
        <v>0.46527777777777779</v>
      </c>
      <c r="G116" s="33">
        <v>1.8055555555555547E-2</v>
      </c>
      <c r="H116" s="31" t="s">
        <v>395</v>
      </c>
      <c r="I116" s="31" t="s">
        <v>6</v>
      </c>
      <c r="J116" s="31" t="s">
        <v>6</v>
      </c>
      <c r="K116" s="31" t="s">
        <v>6</v>
      </c>
      <c r="L116" s="31" t="s">
        <v>6</v>
      </c>
      <c r="M116" s="28">
        <f t="shared" si="105"/>
        <v>1372</v>
      </c>
      <c r="N116" s="28" t="str">
        <f t="shared" si="84"/>
        <v>'Data'!AZT$3:AZT$70</v>
      </c>
      <c r="O116" s="28">
        <f t="shared" si="106"/>
        <v>1373</v>
      </c>
      <c r="P116" s="28" t="str">
        <f t="shared" si="85"/>
        <v>'Data'!AZU$94</v>
      </c>
      <c r="Q116" s="28">
        <f t="shared" si="107"/>
        <v>1373</v>
      </c>
      <c r="R116" s="28" t="str">
        <f t="shared" si="86"/>
        <v>'Data'!AZU$3:AZU$70</v>
      </c>
      <c r="S116" s="28" t="str">
        <f t="shared" si="87"/>
        <v>'Data'!AZU$72:AZU$92</v>
      </c>
      <c r="T116" s="28">
        <f t="shared" si="108"/>
        <v>1374</v>
      </c>
      <c r="U116" s="28" t="str">
        <f t="shared" si="88"/>
        <v>'Data'!AZV$3:AZV$70</v>
      </c>
      <c r="V116" s="28">
        <f t="shared" si="109"/>
        <v>1375</v>
      </c>
      <c r="W116" s="28" t="str">
        <f t="shared" si="89"/>
        <v>'Data'!AZW$3:AZW$70</v>
      </c>
      <c r="X116" s="28">
        <f t="shared" si="110"/>
        <v>1376</v>
      </c>
      <c r="Y116" s="28" t="str">
        <f t="shared" si="90"/>
        <v>'Data'!AZX$3:AZX$70</v>
      </c>
      <c r="Z116" s="28">
        <f t="shared" si="111"/>
        <v>1378</v>
      </c>
      <c r="AA116" s="28" t="str">
        <f t="shared" si="91"/>
        <v>'Data'!AZZ$3:AZZ$70</v>
      </c>
      <c r="AB116" s="28">
        <f t="shared" ca="1" si="92"/>
        <v>0</v>
      </c>
      <c r="AC116" s="28">
        <f t="shared" ca="1" si="93"/>
        <v>0</v>
      </c>
      <c r="AD116" s="45">
        <f t="shared" ca="1" si="94"/>
        <v>0</v>
      </c>
      <c r="AE116" s="46" t="e">
        <f t="shared" ca="1" si="95"/>
        <v>#DIV/0!</v>
      </c>
      <c r="AF116" s="46">
        <f t="shared" ca="1" si="96"/>
        <v>0</v>
      </c>
      <c r="AG116" s="46">
        <f t="shared" ca="1" si="97"/>
        <v>0</v>
      </c>
      <c r="AH116" s="46" t="e">
        <f t="shared" ca="1" si="98"/>
        <v>#DIV/0!</v>
      </c>
      <c r="AI116" s="46" t="e">
        <f t="shared" ca="1" si="99"/>
        <v>#DIV/0!</v>
      </c>
      <c r="AJ116" s="46" t="e">
        <f t="shared" ca="1" si="100"/>
        <v>#DIV/0!</v>
      </c>
      <c r="AK116" s="46" t="e">
        <f t="shared" ca="1" si="101"/>
        <v>#DIV/0!</v>
      </c>
      <c r="AL116" s="46">
        <f t="shared" ca="1" si="102"/>
        <v>0</v>
      </c>
      <c r="AM116" s="46" t="e">
        <f t="shared" ca="1" si="103"/>
        <v>#DIV/0!</v>
      </c>
      <c r="AN116" s="28">
        <f t="shared" ca="1" si="104"/>
        <v>0</v>
      </c>
    </row>
    <row r="117" spans="1:40" ht="14.4" x14ac:dyDescent="0.3">
      <c r="A117" s="23" t="s">
        <v>396</v>
      </c>
      <c r="B117" s="29">
        <v>43439</v>
      </c>
      <c r="C117" s="30" t="s">
        <v>6</v>
      </c>
      <c r="D117" s="31">
        <v>5</v>
      </c>
      <c r="E117" s="31">
        <v>2</v>
      </c>
      <c r="F117" s="32">
        <v>0.4152777777777778</v>
      </c>
      <c r="G117" s="33">
        <v>2.7777777777777735E-2</v>
      </c>
      <c r="H117" s="31" t="s">
        <v>361</v>
      </c>
      <c r="I117" s="31" t="s">
        <v>6</v>
      </c>
      <c r="J117" s="31" t="s">
        <v>6</v>
      </c>
      <c r="K117" s="31" t="s">
        <v>6</v>
      </c>
      <c r="L117" s="31" t="s">
        <v>6</v>
      </c>
      <c r="M117" s="28">
        <f t="shared" si="105"/>
        <v>1384</v>
      </c>
      <c r="N117" s="28" t="str">
        <f t="shared" si="84"/>
        <v>'Data'!BAF$3:BAF$70</v>
      </c>
      <c r="O117" s="28">
        <f t="shared" si="106"/>
        <v>1385</v>
      </c>
      <c r="P117" s="28" t="str">
        <f t="shared" si="85"/>
        <v>'Data'!BAG$94</v>
      </c>
      <c r="Q117" s="28">
        <f t="shared" si="107"/>
        <v>1385</v>
      </c>
      <c r="R117" s="28" t="str">
        <f t="shared" si="86"/>
        <v>'Data'!BAG$3:BAG$70</v>
      </c>
      <c r="S117" s="28" t="str">
        <f t="shared" si="87"/>
        <v>'Data'!BAG$72:BAG$92</v>
      </c>
      <c r="T117" s="28">
        <f t="shared" si="108"/>
        <v>1386</v>
      </c>
      <c r="U117" s="28" t="str">
        <f t="shared" si="88"/>
        <v>'Data'!BAH$3:BAH$70</v>
      </c>
      <c r="V117" s="28">
        <f t="shared" si="109"/>
        <v>1387</v>
      </c>
      <c r="W117" s="28" t="str">
        <f t="shared" si="89"/>
        <v>'Data'!BAI$3:BAI$70</v>
      </c>
      <c r="X117" s="28">
        <f t="shared" si="110"/>
        <v>1388</v>
      </c>
      <c r="Y117" s="28" t="str">
        <f t="shared" si="90"/>
        <v>'Data'!BAJ$3:BAJ$70</v>
      </c>
      <c r="Z117" s="28">
        <f t="shared" si="111"/>
        <v>1390</v>
      </c>
      <c r="AA117" s="28" t="str">
        <f t="shared" si="91"/>
        <v>'Data'!BAL$3:BAL$70</v>
      </c>
      <c r="AB117" s="28">
        <f t="shared" ca="1" si="92"/>
        <v>43</v>
      </c>
      <c r="AC117" s="28">
        <f t="shared" ca="1" si="93"/>
        <v>0</v>
      </c>
      <c r="AD117" s="45">
        <f t="shared" ca="1" si="94"/>
        <v>0</v>
      </c>
      <c r="AE117" s="46">
        <f t="shared" ca="1" si="95"/>
        <v>39.186046511627907</v>
      </c>
      <c r="AF117" s="46">
        <f t="shared" ca="1" si="96"/>
        <v>5</v>
      </c>
      <c r="AG117" s="46">
        <f t="shared" ca="1" si="97"/>
        <v>420</v>
      </c>
      <c r="AH117" s="46">
        <f t="shared" ca="1" si="98"/>
        <v>81.279069767441854</v>
      </c>
      <c r="AI117" s="46">
        <f t="shared" ca="1" si="99"/>
        <v>18.488372093023255</v>
      </c>
      <c r="AJ117" s="46">
        <f t="shared" ca="1" si="100"/>
        <v>0.23255813953488372</v>
      </c>
      <c r="AK117" s="46">
        <f t="shared" ca="1" si="101"/>
        <v>0</v>
      </c>
      <c r="AL117" s="46">
        <f t="shared" ca="1" si="102"/>
        <v>2</v>
      </c>
      <c r="AM117" s="46">
        <f t="shared" ca="1" si="103"/>
        <v>0.72093023255813948</v>
      </c>
      <c r="AN117" s="28">
        <f t="shared" ca="1" si="104"/>
        <v>31</v>
      </c>
    </row>
    <row r="118" spans="1:40" ht="14.4" x14ac:dyDescent="0.3">
      <c r="A118" s="23" t="s">
        <v>397</v>
      </c>
      <c r="B118" s="29">
        <v>43439</v>
      </c>
      <c r="C118" s="30" t="s">
        <v>6</v>
      </c>
      <c r="D118" s="31">
        <v>3</v>
      </c>
      <c r="E118" s="31">
        <v>2</v>
      </c>
      <c r="F118" s="32">
        <v>0.52708333333333335</v>
      </c>
      <c r="G118" s="33">
        <v>2.5694444444444464E-2</v>
      </c>
      <c r="H118" s="31" t="s">
        <v>354</v>
      </c>
      <c r="I118" s="31" t="s">
        <v>6</v>
      </c>
      <c r="J118" s="31" t="s">
        <v>6</v>
      </c>
      <c r="K118" s="31" t="s">
        <v>6</v>
      </c>
      <c r="L118" s="31" t="s">
        <v>6</v>
      </c>
      <c r="M118" s="28">
        <f t="shared" si="105"/>
        <v>1396</v>
      </c>
      <c r="N118" s="28" t="str">
        <f t="shared" si="84"/>
        <v>'Data'!BAR$3:BAR$70</v>
      </c>
      <c r="O118" s="28">
        <f t="shared" si="106"/>
        <v>1397</v>
      </c>
      <c r="P118" s="28" t="str">
        <f t="shared" si="85"/>
        <v>'Data'!BAS$94</v>
      </c>
      <c r="Q118" s="28">
        <f t="shared" si="107"/>
        <v>1397</v>
      </c>
      <c r="R118" s="28" t="str">
        <f t="shared" si="86"/>
        <v>'Data'!BAS$3:BAS$70</v>
      </c>
      <c r="S118" s="28" t="str">
        <f t="shared" si="87"/>
        <v>'Data'!BAS$72:BAS$92</v>
      </c>
      <c r="T118" s="28">
        <f t="shared" si="108"/>
        <v>1398</v>
      </c>
      <c r="U118" s="28" t="str">
        <f t="shared" si="88"/>
        <v>'Data'!BAT$3:BAT$70</v>
      </c>
      <c r="V118" s="28">
        <f t="shared" si="109"/>
        <v>1399</v>
      </c>
      <c r="W118" s="28" t="str">
        <f t="shared" si="89"/>
        <v>'Data'!BAU$3:BAU$70</v>
      </c>
      <c r="X118" s="28">
        <f t="shared" si="110"/>
        <v>1400</v>
      </c>
      <c r="Y118" s="28" t="str">
        <f t="shared" si="90"/>
        <v>'Data'!BAV$3:BAV$70</v>
      </c>
      <c r="Z118" s="28">
        <f t="shared" si="111"/>
        <v>1402</v>
      </c>
      <c r="AA118" s="28" t="str">
        <f t="shared" si="91"/>
        <v>'Data'!BAX$3:BAX$70</v>
      </c>
      <c r="AB118" s="28">
        <f t="shared" ca="1" si="92"/>
        <v>9</v>
      </c>
      <c r="AC118" s="28">
        <f t="shared" ca="1" si="93"/>
        <v>0</v>
      </c>
      <c r="AD118" s="45">
        <f t="shared" ca="1" si="94"/>
        <v>0</v>
      </c>
      <c r="AE118" s="46">
        <f t="shared" ca="1" si="95"/>
        <v>18.333333333333332</v>
      </c>
      <c r="AF118" s="46">
        <f t="shared" ca="1" si="96"/>
        <v>10</v>
      </c>
      <c r="AG118" s="46">
        <f t="shared" ca="1" si="97"/>
        <v>45</v>
      </c>
      <c r="AH118" s="46">
        <f t="shared" ca="1" si="98"/>
        <v>80</v>
      </c>
      <c r="AI118" s="46">
        <f t="shared" ca="1" si="99"/>
        <v>19.444444444444443</v>
      </c>
      <c r="AJ118" s="46">
        <f t="shared" ca="1" si="100"/>
        <v>0.55555555555555558</v>
      </c>
      <c r="AK118" s="46">
        <f t="shared" ca="1" si="101"/>
        <v>0</v>
      </c>
      <c r="AL118" s="46">
        <f t="shared" ca="1" si="102"/>
        <v>1</v>
      </c>
      <c r="AM118" s="46">
        <f t="shared" ca="1" si="103"/>
        <v>0.55555555555555558</v>
      </c>
      <c r="AN118" s="28">
        <f t="shared" ca="1" si="104"/>
        <v>5</v>
      </c>
    </row>
    <row r="119" spans="1:40" ht="14.4" x14ac:dyDescent="0.3">
      <c r="A119" s="23" t="s">
        <v>398</v>
      </c>
      <c r="B119" s="29">
        <v>43440</v>
      </c>
      <c r="C119" s="30" t="s">
        <v>6</v>
      </c>
      <c r="D119" s="31">
        <v>6</v>
      </c>
      <c r="E119" s="31">
        <v>2</v>
      </c>
      <c r="F119" s="32">
        <v>0.36458333333333331</v>
      </c>
      <c r="G119" s="33">
        <v>2.6388888888888906E-2</v>
      </c>
      <c r="H119" s="31" t="s">
        <v>399</v>
      </c>
      <c r="I119" s="31" t="s">
        <v>6</v>
      </c>
      <c r="J119" s="31" t="s">
        <v>6</v>
      </c>
      <c r="K119" s="31" t="s">
        <v>6</v>
      </c>
      <c r="L119" s="31" t="s">
        <v>6</v>
      </c>
      <c r="M119" s="28">
        <f t="shared" si="105"/>
        <v>1408</v>
      </c>
      <c r="N119" s="28" t="str">
        <f t="shared" si="84"/>
        <v>'Data'!BBD$3:BBD$70</v>
      </c>
      <c r="O119" s="28">
        <f t="shared" si="106"/>
        <v>1409</v>
      </c>
      <c r="P119" s="28" t="str">
        <f t="shared" si="85"/>
        <v>'Data'!BBE$94</v>
      </c>
      <c r="Q119" s="28">
        <f t="shared" si="107"/>
        <v>1409</v>
      </c>
      <c r="R119" s="28" t="str">
        <f t="shared" si="86"/>
        <v>'Data'!BBE$3:BBE$70</v>
      </c>
      <c r="S119" s="28" t="str">
        <f t="shared" si="87"/>
        <v>'Data'!BBE$72:BBE$92</v>
      </c>
      <c r="T119" s="28">
        <f t="shared" si="108"/>
        <v>1410</v>
      </c>
      <c r="U119" s="28" t="str">
        <f t="shared" si="88"/>
        <v>'Data'!BBF$3:BBF$70</v>
      </c>
      <c r="V119" s="28">
        <f t="shared" si="109"/>
        <v>1411</v>
      </c>
      <c r="W119" s="28" t="str">
        <f t="shared" si="89"/>
        <v>'Data'!BBG$3:BBG$70</v>
      </c>
      <c r="X119" s="28">
        <f t="shared" si="110"/>
        <v>1412</v>
      </c>
      <c r="Y119" s="28" t="str">
        <f t="shared" si="90"/>
        <v>'Data'!BBH$3:BBH$70</v>
      </c>
      <c r="Z119" s="28">
        <f t="shared" si="111"/>
        <v>1414</v>
      </c>
      <c r="AA119" s="28" t="str">
        <f t="shared" si="91"/>
        <v>'Data'!BBJ$3:BBJ$70</v>
      </c>
      <c r="AB119" s="28">
        <f t="shared" ca="1" si="92"/>
        <v>46</v>
      </c>
      <c r="AC119" s="28">
        <f t="shared" ca="1" si="93"/>
        <v>0</v>
      </c>
      <c r="AD119" s="45">
        <f t="shared" ca="1" si="94"/>
        <v>0</v>
      </c>
      <c r="AE119" s="46">
        <f t="shared" ca="1" si="95"/>
        <v>46.847826086956523</v>
      </c>
      <c r="AF119" s="46">
        <f t="shared" ca="1" si="96"/>
        <v>5</v>
      </c>
      <c r="AG119" s="46">
        <f t="shared" ca="1" si="97"/>
        <v>230</v>
      </c>
      <c r="AH119" s="46">
        <f t="shared" ca="1" si="98"/>
        <v>83.913043478260875</v>
      </c>
      <c r="AI119" s="46">
        <f t="shared" ca="1" si="99"/>
        <v>15.869565217391305</v>
      </c>
      <c r="AJ119" s="46">
        <f t="shared" ca="1" si="100"/>
        <v>0.10869565217391304</v>
      </c>
      <c r="AK119" s="46">
        <f t="shared" ca="1" si="101"/>
        <v>0.10869565217391304</v>
      </c>
      <c r="AL119" s="46">
        <f t="shared" ca="1" si="102"/>
        <v>2</v>
      </c>
      <c r="AM119" s="46">
        <f t="shared" ca="1" si="103"/>
        <v>0.5</v>
      </c>
      <c r="AN119" s="28">
        <f t="shared" ca="1" si="104"/>
        <v>23</v>
      </c>
    </row>
    <row r="120" spans="1:40" ht="14.4" x14ac:dyDescent="0.3">
      <c r="A120" s="23" t="s">
        <v>400</v>
      </c>
      <c r="B120" s="29">
        <v>43441</v>
      </c>
      <c r="C120" s="30" t="s">
        <v>6</v>
      </c>
      <c r="D120" s="31">
        <v>6</v>
      </c>
      <c r="E120" s="31">
        <v>2</v>
      </c>
      <c r="F120" s="32">
        <v>0.35</v>
      </c>
      <c r="G120" s="33">
        <v>2.5694444444444464E-2</v>
      </c>
      <c r="H120" s="31" t="s">
        <v>401</v>
      </c>
      <c r="I120" s="31" t="s">
        <v>6</v>
      </c>
      <c r="J120" s="31" t="s">
        <v>6</v>
      </c>
      <c r="K120" s="31" t="s">
        <v>6</v>
      </c>
      <c r="L120" s="31" t="s">
        <v>6</v>
      </c>
      <c r="M120" s="28">
        <f t="shared" si="105"/>
        <v>1420</v>
      </c>
      <c r="N120" s="28" t="str">
        <f t="shared" si="84"/>
        <v>'Data'!BBP$3:BBP$70</v>
      </c>
      <c r="O120" s="28">
        <f t="shared" si="106"/>
        <v>1421</v>
      </c>
      <c r="P120" s="28" t="str">
        <f t="shared" si="85"/>
        <v>'Data'!BBQ$94</v>
      </c>
      <c r="Q120" s="28">
        <f t="shared" si="107"/>
        <v>1421</v>
      </c>
      <c r="R120" s="28" t="str">
        <f t="shared" si="86"/>
        <v>'Data'!BBQ$3:BBQ$70</v>
      </c>
      <c r="S120" s="28" t="str">
        <f t="shared" si="87"/>
        <v>'Data'!BBQ$72:BBQ$92</v>
      </c>
      <c r="T120" s="28">
        <f t="shared" si="108"/>
        <v>1422</v>
      </c>
      <c r="U120" s="28" t="str">
        <f t="shared" si="88"/>
        <v>'Data'!BBR$3:BBR$70</v>
      </c>
      <c r="V120" s="28">
        <f t="shared" si="109"/>
        <v>1423</v>
      </c>
      <c r="W120" s="28" t="str">
        <f t="shared" si="89"/>
        <v>'Data'!BBS$3:BBS$70</v>
      </c>
      <c r="X120" s="28">
        <f t="shared" si="110"/>
        <v>1424</v>
      </c>
      <c r="Y120" s="28" t="str">
        <f t="shared" si="90"/>
        <v>'Data'!BBT$3:BBT$70</v>
      </c>
      <c r="Z120" s="28">
        <f t="shared" si="111"/>
        <v>1426</v>
      </c>
      <c r="AA120" s="28" t="str">
        <f t="shared" si="91"/>
        <v>'Data'!BBV$3:BBV$70</v>
      </c>
      <c r="AB120" s="28">
        <f t="shared" ca="1" si="92"/>
        <v>21</v>
      </c>
      <c r="AC120" s="28">
        <f t="shared" ca="1" si="93"/>
        <v>0</v>
      </c>
      <c r="AD120" s="45">
        <f t="shared" ca="1" si="94"/>
        <v>0</v>
      </c>
      <c r="AE120" s="46">
        <f t="shared" ca="1" si="95"/>
        <v>105.71428571428571</v>
      </c>
      <c r="AF120" s="46">
        <f t="shared" ca="1" si="96"/>
        <v>10</v>
      </c>
      <c r="AG120" s="46">
        <f t="shared" ca="1" si="97"/>
        <v>750</v>
      </c>
      <c r="AH120" s="46">
        <f t="shared" ca="1" si="98"/>
        <v>87.38095238095238</v>
      </c>
      <c r="AI120" s="46">
        <f t="shared" ca="1" si="99"/>
        <v>11.904761904761905</v>
      </c>
      <c r="AJ120" s="46">
        <f t="shared" ca="1" si="100"/>
        <v>0.7142857142857143</v>
      </c>
      <c r="AK120" s="46">
        <f t="shared" ca="1" si="101"/>
        <v>0</v>
      </c>
      <c r="AL120" s="46">
        <f t="shared" ca="1" si="102"/>
        <v>3</v>
      </c>
      <c r="AM120" s="46">
        <f t="shared" ca="1" si="103"/>
        <v>3.0476190476190474</v>
      </c>
      <c r="AN120" s="28">
        <f t="shared" ca="1" si="104"/>
        <v>64</v>
      </c>
    </row>
    <row r="121" spans="1:40" ht="14.4" x14ac:dyDescent="0.3">
      <c r="A121" s="23" t="s">
        <v>402</v>
      </c>
      <c r="B121" s="29">
        <v>43440</v>
      </c>
      <c r="C121" s="30" t="s">
        <v>154</v>
      </c>
      <c r="D121" s="31">
        <v>2</v>
      </c>
      <c r="E121" s="31" t="s">
        <v>573</v>
      </c>
      <c r="F121" s="32">
        <v>0.42430555555555555</v>
      </c>
      <c r="G121" s="33">
        <v>2.777777777777779E-2</v>
      </c>
      <c r="H121" s="31" t="s">
        <v>403</v>
      </c>
      <c r="I121" s="31" t="s">
        <v>6</v>
      </c>
      <c r="J121" s="31" t="s">
        <v>6</v>
      </c>
      <c r="K121" s="31" t="s">
        <v>6</v>
      </c>
      <c r="L121" s="31" t="s">
        <v>6</v>
      </c>
      <c r="M121" s="28">
        <f t="shared" si="105"/>
        <v>1432</v>
      </c>
      <c r="N121" s="28" t="str">
        <f t="shared" si="84"/>
        <v>'Data'!BCB$3:BCB$70</v>
      </c>
      <c r="O121" s="28">
        <f t="shared" si="106"/>
        <v>1433</v>
      </c>
      <c r="P121" s="28" t="str">
        <f t="shared" si="85"/>
        <v>'Data'!BCC$94</v>
      </c>
      <c r="Q121" s="28">
        <f t="shared" si="107"/>
        <v>1433</v>
      </c>
      <c r="R121" s="28" t="str">
        <f t="shared" si="86"/>
        <v>'Data'!BCC$3:BCC$70</v>
      </c>
      <c r="S121" s="28" t="str">
        <f t="shared" si="87"/>
        <v>'Data'!BCC$72:BCC$92</v>
      </c>
      <c r="T121" s="28">
        <f t="shared" si="108"/>
        <v>1434</v>
      </c>
      <c r="U121" s="28" t="str">
        <f t="shared" si="88"/>
        <v>'Data'!BCD$3:BCD$70</v>
      </c>
      <c r="V121" s="28">
        <f t="shared" si="109"/>
        <v>1435</v>
      </c>
      <c r="W121" s="28" t="str">
        <f t="shared" si="89"/>
        <v>'Data'!BCE$3:BCE$70</v>
      </c>
      <c r="X121" s="28">
        <f t="shared" si="110"/>
        <v>1436</v>
      </c>
      <c r="Y121" s="28" t="str">
        <f t="shared" si="90"/>
        <v>'Data'!BCF$3:BCF$70</v>
      </c>
      <c r="Z121" s="28">
        <f t="shared" si="111"/>
        <v>1438</v>
      </c>
      <c r="AA121" s="28" t="str">
        <f t="shared" si="91"/>
        <v>'Data'!BCH$3:BCH$70</v>
      </c>
      <c r="AB121" s="28">
        <f t="shared" ca="1" si="92"/>
        <v>0</v>
      </c>
      <c r="AC121" s="28">
        <f t="shared" ca="1" si="93"/>
        <v>0</v>
      </c>
      <c r="AD121" s="45">
        <f t="shared" ca="1" si="94"/>
        <v>0</v>
      </c>
      <c r="AE121" s="46" t="e">
        <f t="shared" ca="1" si="95"/>
        <v>#DIV/0!</v>
      </c>
      <c r="AF121" s="46">
        <f t="shared" ca="1" si="96"/>
        <v>0</v>
      </c>
      <c r="AG121" s="46">
        <f t="shared" ca="1" si="97"/>
        <v>0</v>
      </c>
      <c r="AH121" s="46" t="e">
        <f t="shared" ca="1" si="98"/>
        <v>#DIV/0!</v>
      </c>
      <c r="AI121" s="46" t="e">
        <f t="shared" ca="1" si="99"/>
        <v>#DIV/0!</v>
      </c>
      <c r="AJ121" s="46" t="e">
        <f t="shared" ca="1" si="100"/>
        <v>#DIV/0!</v>
      </c>
      <c r="AK121" s="46" t="e">
        <f t="shared" ca="1" si="101"/>
        <v>#DIV/0!</v>
      </c>
      <c r="AL121" s="46">
        <f t="shared" ca="1" si="102"/>
        <v>0</v>
      </c>
      <c r="AM121" s="46" t="e">
        <f t="shared" ca="1" si="103"/>
        <v>#DIV/0!</v>
      </c>
      <c r="AN121" s="28">
        <f t="shared" ca="1" si="104"/>
        <v>0</v>
      </c>
    </row>
    <row r="122" spans="1:40" ht="14.4" x14ac:dyDescent="0.3">
      <c r="A122" s="23" t="s">
        <v>404</v>
      </c>
      <c r="B122" s="29">
        <v>43445</v>
      </c>
      <c r="C122" s="30" t="s">
        <v>6</v>
      </c>
      <c r="D122" s="31">
        <v>5</v>
      </c>
      <c r="E122" s="31">
        <v>2</v>
      </c>
      <c r="F122" s="32">
        <v>0.44374999999999998</v>
      </c>
      <c r="G122" s="33">
        <v>2.6388888888888906E-2</v>
      </c>
      <c r="H122" s="31" t="s">
        <v>405</v>
      </c>
      <c r="I122" s="31" t="s">
        <v>6</v>
      </c>
      <c r="J122" s="31" t="s">
        <v>6</v>
      </c>
      <c r="K122" s="31" t="s">
        <v>6</v>
      </c>
      <c r="L122" s="31" t="s">
        <v>6</v>
      </c>
      <c r="M122" s="28">
        <f t="shared" si="105"/>
        <v>1444</v>
      </c>
      <c r="N122" s="28" t="str">
        <f t="shared" si="84"/>
        <v>'Data'!BCN$3:BCN$70</v>
      </c>
      <c r="O122" s="28">
        <f t="shared" si="106"/>
        <v>1445</v>
      </c>
      <c r="P122" s="28" t="str">
        <f t="shared" si="85"/>
        <v>'Data'!BCO$94</v>
      </c>
      <c r="Q122" s="28">
        <f t="shared" si="107"/>
        <v>1445</v>
      </c>
      <c r="R122" s="28" t="str">
        <f t="shared" si="86"/>
        <v>'Data'!BCO$3:BCO$70</v>
      </c>
      <c r="S122" s="28" t="str">
        <f t="shared" si="87"/>
        <v>'Data'!BCO$72:BCO$92</v>
      </c>
      <c r="T122" s="28">
        <f t="shared" si="108"/>
        <v>1446</v>
      </c>
      <c r="U122" s="28" t="str">
        <f t="shared" si="88"/>
        <v>'Data'!BCP$3:BCP$70</v>
      </c>
      <c r="V122" s="28">
        <f t="shared" si="109"/>
        <v>1447</v>
      </c>
      <c r="W122" s="28" t="str">
        <f t="shared" si="89"/>
        <v>'Data'!BCQ$3:BCQ$70</v>
      </c>
      <c r="X122" s="28">
        <f t="shared" si="110"/>
        <v>1448</v>
      </c>
      <c r="Y122" s="28" t="str">
        <f t="shared" si="90"/>
        <v>'Data'!BCR$3:BCR$70</v>
      </c>
      <c r="Z122" s="28">
        <f t="shared" si="111"/>
        <v>1450</v>
      </c>
      <c r="AA122" s="28" t="str">
        <f t="shared" si="91"/>
        <v>'Data'!BCT$3:BCT$70</v>
      </c>
      <c r="AB122" s="28">
        <f t="shared" ca="1" si="92"/>
        <v>33</v>
      </c>
      <c r="AC122" s="28">
        <f t="shared" ca="1" si="93"/>
        <v>0</v>
      </c>
      <c r="AD122" s="45">
        <f t="shared" ca="1" si="94"/>
        <v>0</v>
      </c>
      <c r="AE122" s="46">
        <f t="shared" ca="1" si="95"/>
        <v>45.606060606060609</v>
      </c>
      <c r="AF122" s="46">
        <f t="shared" ca="1" si="96"/>
        <v>5</v>
      </c>
      <c r="AG122" s="46">
        <f t="shared" ca="1" si="97"/>
        <v>270</v>
      </c>
      <c r="AH122" s="46">
        <f t="shared" ca="1" si="98"/>
        <v>78.030303030303031</v>
      </c>
      <c r="AI122" s="46">
        <f t="shared" ca="1" si="99"/>
        <v>21.363636363636363</v>
      </c>
      <c r="AJ122" s="46">
        <f t="shared" ca="1" si="100"/>
        <v>0.60606060606060608</v>
      </c>
      <c r="AK122" s="46">
        <f t="shared" ca="1" si="101"/>
        <v>0</v>
      </c>
      <c r="AL122" s="46">
        <f t="shared" ca="1" si="102"/>
        <v>4</v>
      </c>
      <c r="AM122" s="46">
        <f t="shared" ca="1" si="103"/>
        <v>2.8787878787878789</v>
      </c>
      <c r="AN122" s="28">
        <f t="shared" ca="1" si="104"/>
        <v>95</v>
      </c>
    </row>
    <row r="123" spans="1:40" ht="14.4" x14ac:dyDescent="0.3">
      <c r="A123" s="23" t="s">
        <v>406</v>
      </c>
      <c r="B123" s="29">
        <v>43445</v>
      </c>
      <c r="C123" s="30" t="s">
        <v>6</v>
      </c>
      <c r="D123" s="31">
        <v>4</v>
      </c>
      <c r="E123" s="31">
        <v>2</v>
      </c>
      <c r="F123" s="32">
        <v>0.56736111111111109</v>
      </c>
      <c r="G123" s="33">
        <v>2.5694444444444464E-2</v>
      </c>
      <c r="H123" s="31" t="s">
        <v>349</v>
      </c>
      <c r="I123" s="31" t="s">
        <v>6</v>
      </c>
      <c r="J123" s="31" t="s">
        <v>6</v>
      </c>
      <c r="K123" s="31" t="s">
        <v>6</v>
      </c>
      <c r="L123" s="31" t="s">
        <v>6</v>
      </c>
      <c r="M123" s="28">
        <f t="shared" si="105"/>
        <v>1456</v>
      </c>
      <c r="N123" s="28" t="str">
        <f t="shared" si="84"/>
        <v>'Data'!BCZ$3:BCZ$70</v>
      </c>
      <c r="O123" s="28">
        <f t="shared" si="106"/>
        <v>1457</v>
      </c>
      <c r="P123" s="28" t="str">
        <f t="shared" si="85"/>
        <v>'Data'!BDA$94</v>
      </c>
      <c r="Q123" s="28">
        <f t="shared" si="107"/>
        <v>1457</v>
      </c>
      <c r="R123" s="28" t="str">
        <f t="shared" si="86"/>
        <v>'Data'!BDA$3:BDA$70</v>
      </c>
      <c r="S123" s="28" t="str">
        <f t="shared" si="87"/>
        <v>'Data'!BDA$72:BDA$92</v>
      </c>
      <c r="T123" s="28">
        <f t="shared" si="108"/>
        <v>1458</v>
      </c>
      <c r="U123" s="28" t="str">
        <f t="shared" si="88"/>
        <v>'Data'!BDB$3:BDB$70</v>
      </c>
      <c r="V123" s="28">
        <f t="shared" si="109"/>
        <v>1459</v>
      </c>
      <c r="W123" s="28" t="str">
        <f t="shared" si="89"/>
        <v>'Data'!BDC$3:BDC$70</v>
      </c>
      <c r="X123" s="28">
        <f t="shared" si="110"/>
        <v>1460</v>
      </c>
      <c r="Y123" s="28" t="str">
        <f t="shared" si="90"/>
        <v>'Data'!BDD$3:BDD$70</v>
      </c>
      <c r="Z123" s="28">
        <f t="shared" si="111"/>
        <v>1462</v>
      </c>
      <c r="AA123" s="28" t="str">
        <f t="shared" si="91"/>
        <v>'Data'!BDF$3:BDF$70</v>
      </c>
      <c r="AB123" s="28">
        <f t="shared" ca="1" si="92"/>
        <v>32</v>
      </c>
      <c r="AC123" s="28">
        <f t="shared" ca="1" si="93"/>
        <v>0</v>
      </c>
      <c r="AD123" s="45">
        <f t="shared" ca="1" si="94"/>
        <v>0</v>
      </c>
      <c r="AE123" s="46">
        <f t="shared" ca="1" si="95"/>
        <v>28.28125</v>
      </c>
      <c r="AF123" s="46">
        <f t="shared" ca="1" si="96"/>
        <v>5</v>
      </c>
      <c r="AG123" s="46">
        <f t="shared" ca="1" si="97"/>
        <v>135</v>
      </c>
      <c r="AH123" s="46">
        <f t="shared" ca="1" si="98"/>
        <v>73.75</v>
      </c>
      <c r="AI123" s="46">
        <f t="shared" ca="1" si="99"/>
        <v>25.15625</v>
      </c>
      <c r="AJ123" s="46">
        <f t="shared" ca="1" si="100"/>
        <v>1.09375</v>
      </c>
      <c r="AK123" s="46">
        <f t="shared" ca="1" si="101"/>
        <v>0</v>
      </c>
      <c r="AL123" s="46">
        <f t="shared" ca="1" si="102"/>
        <v>7</v>
      </c>
      <c r="AM123" s="46">
        <f t="shared" ca="1" si="103"/>
        <v>3.125</v>
      </c>
      <c r="AN123" s="28">
        <f t="shared" ca="1" si="104"/>
        <v>100</v>
      </c>
    </row>
    <row r="124" spans="1:40" ht="14.4" x14ac:dyDescent="0.3">
      <c r="A124" s="23" t="s">
        <v>407</v>
      </c>
      <c r="B124" s="29">
        <v>43446</v>
      </c>
      <c r="C124" s="30" t="s">
        <v>6</v>
      </c>
      <c r="D124" s="31">
        <v>5</v>
      </c>
      <c r="E124" s="31">
        <v>2</v>
      </c>
      <c r="F124" s="35">
        <v>0.41041666666666665</v>
      </c>
      <c r="G124" s="33">
        <v>2.3611111111111138E-2</v>
      </c>
      <c r="H124" s="31" t="s">
        <v>408</v>
      </c>
      <c r="I124" s="31" t="s">
        <v>6</v>
      </c>
      <c r="J124" s="31" t="s">
        <v>6</v>
      </c>
      <c r="K124" s="31" t="s">
        <v>6</v>
      </c>
      <c r="L124" s="31" t="s">
        <v>6</v>
      </c>
      <c r="M124" s="28">
        <f t="shared" si="105"/>
        <v>1468</v>
      </c>
      <c r="N124" s="28" t="str">
        <f t="shared" si="84"/>
        <v>'Data'!BDL$3:BDL$70</v>
      </c>
      <c r="O124" s="28">
        <f t="shared" si="106"/>
        <v>1469</v>
      </c>
      <c r="P124" s="28" t="str">
        <f t="shared" si="85"/>
        <v>'Data'!BDM$94</v>
      </c>
      <c r="Q124" s="28">
        <f t="shared" si="107"/>
        <v>1469</v>
      </c>
      <c r="R124" s="28" t="str">
        <f t="shared" si="86"/>
        <v>'Data'!BDM$3:BDM$70</v>
      </c>
      <c r="S124" s="28" t="str">
        <f t="shared" si="87"/>
        <v>'Data'!BDM$72:BDM$92</v>
      </c>
      <c r="T124" s="28">
        <f t="shared" si="108"/>
        <v>1470</v>
      </c>
      <c r="U124" s="28" t="str">
        <f t="shared" si="88"/>
        <v>'Data'!BDN$3:BDN$70</v>
      </c>
      <c r="V124" s="28">
        <f t="shared" si="109"/>
        <v>1471</v>
      </c>
      <c r="W124" s="28" t="str">
        <f t="shared" si="89"/>
        <v>'Data'!BDO$3:BDO$70</v>
      </c>
      <c r="X124" s="28">
        <f t="shared" si="110"/>
        <v>1472</v>
      </c>
      <c r="Y124" s="28" t="str">
        <f t="shared" si="90"/>
        <v>'Data'!BDP$3:BDP$70</v>
      </c>
      <c r="Z124" s="28">
        <f t="shared" si="111"/>
        <v>1474</v>
      </c>
      <c r="AA124" s="28" t="str">
        <f t="shared" si="91"/>
        <v>'Data'!BDR$3:BDR$70</v>
      </c>
      <c r="AB124" s="28">
        <f t="shared" ca="1" si="92"/>
        <v>33</v>
      </c>
      <c r="AC124" s="28">
        <f t="shared" ca="1" si="93"/>
        <v>0</v>
      </c>
      <c r="AD124" s="45">
        <f t="shared" ca="1" si="94"/>
        <v>0</v>
      </c>
      <c r="AE124" s="46">
        <f t="shared" ca="1" si="95"/>
        <v>32.272727272727273</v>
      </c>
      <c r="AF124" s="46">
        <f t="shared" ca="1" si="96"/>
        <v>5</v>
      </c>
      <c r="AG124" s="46">
        <f t="shared" ca="1" si="97"/>
        <v>210</v>
      </c>
      <c r="AH124" s="46">
        <f t="shared" ca="1" si="98"/>
        <v>70.757575757575751</v>
      </c>
      <c r="AI124" s="46">
        <f t="shared" ca="1" si="99"/>
        <v>28.181818181818183</v>
      </c>
      <c r="AJ124" s="46">
        <f t="shared" ca="1" si="100"/>
        <v>1.0606060606060606</v>
      </c>
      <c r="AK124" s="46">
        <f t="shared" ca="1" si="101"/>
        <v>0</v>
      </c>
      <c r="AL124" s="46">
        <f t="shared" ca="1" si="102"/>
        <v>5</v>
      </c>
      <c r="AM124" s="46">
        <f t="shared" ca="1" si="103"/>
        <v>3.0606060606060606</v>
      </c>
      <c r="AN124" s="28">
        <f t="shared" ca="1" si="104"/>
        <v>101</v>
      </c>
    </row>
    <row r="125" spans="1:40" ht="14.4" x14ac:dyDescent="0.3">
      <c r="A125" s="23" t="s">
        <v>409</v>
      </c>
      <c r="B125" s="29">
        <v>43446</v>
      </c>
      <c r="C125" s="30" t="s">
        <v>6</v>
      </c>
      <c r="D125" s="31">
        <v>4</v>
      </c>
      <c r="E125" s="31">
        <v>2</v>
      </c>
      <c r="F125" s="32">
        <v>0.52638888888888891</v>
      </c>
      <c r="G125" s="33">
        <v>1.9444444444444375E-2</v>
      </c>
      <c r="H125" s="31" t="s">
        <v>410</v>
      </c>
      <c r="I125" s="31" t="s">
        <v>6</v>
      </c>
      <c r="J125" s="31" t="s">
        <v>6</v>
      </c>
      <c r="K125" s="31" t="s">
        <v>6</v>
      </c>
      <c r="L125" s="31" t="s">
        <v>6</v>
      </c>
      <c r="M125" s="28">
        <f t="shared" si="105"/>
        <v>1480</v>
      </c>
      <c r="N125" s="28" t="str">
        <f t="shared" si="84"/>
        <v>'Data'!BDX$3:BDX$70</v>
      </c>
      <c r="O125" s="28">
        <f t="shared" si="106"/>
        <v>1481</v>
      </c>
      <c r="P125" s="28" t="str">
        <f t="shared" si="85"/>
        <v>'Data'!BDY$94</v>
      </c>
      <c r="Q125" s="28">
        <f t="shared" si="107"/>
        <v>1481</v>
      </c>
      <c r="R125" s="28" t="str">
        <f t="shared" si="86"/>
        <v>'Data'!BDY$3:BDY$70</v>
      </c>
      <c r="S125" s="28" t="str">
        <f t="shared" si="87"/>
        <v>'Data'!BDY$72:BDY$92</v>
      </c>
      <c r="T125" s="28">
        <f t="shared" si="108"/>
        <v>1482</v>
      </c>
      <c r="U125" s="28" t="str">
        <f t="shared" si="88"/>
        <v>'Data'!BDZ$3:BDZ$70</v>
      </c>
      <c r="V125" s="28">
        <f t="shared" si="109"/>
        <v>1483</v>
      </c>
      <c r="W125" s="28" t="str">
        <f t="shared" si="89"/>
        <v>'Data'!BEA$3:BEA$70</v>
      </c>
      <c r="X125" s="28">
        <f t="shared" si="110"/>
        <v>1484</v>
      </c>
      <c r="Y125" s="28" t="str">
        <f t="shared" si="90"/>
        <v>'Data'!BEB$3:BEB$70</v>
      </c>
      <c r="Z125" s="28">
        <f t="shared" si="111"/>
        <v>1486</v>
      </c>
      <c r="AA125" s="28" t="str">
        <f t="shared" si="91"/>
        <v>'Data'!BED$3:BED$70</v>
      </c>
      <c r="AB125" s="28">
        <f t="shared" ca="1" si="92"/>
        <v>26</v>
      </c>
      <c r="AC125" s="28">
        <f t="shared" ca="1" si="93"/>
        <v>0</v>
      </c>
      <c r="AD125" s="45">
        <f t="shared" ca="1" si="94"/>
        <v>0</v>
      </c>
      <c r="AE125" s="46">
        <f t="shared" ca="1" si="95"/>
        <v>21.153846153846153</v>
      </c>
      <c r="AF125" s="46">
        <f t="shared" ca="1" si="96"/>
        <v>5</v>
      </c>
      <c r="AG125" s="46">
        <f t="shared" ca="1" si="97"/>
        <v>75</v>
      </c>
      <c r="AH125" s="46">
        <f t="shared" ca="1" si="98"/>
        <v>74.615384615384613</v>
      </c>
      <c r="AI125" s="46">
        <f t="shared" ca="1" si="99"/>
        <v>22.5</v>
      </c>
      <c r="AJ125" s="46">
        <f t="shared" ca="1" si="100"/>
        <v>1.1538461538461537</v>
      </c>
      <c r="AK125" s="46">
        <f t="shared" ca="1" si="101"/>
        <v>1.7307692307692308</v>
      </c>
      <c r="AL125" s="46">
        <f t="shared" ca="1" si="102"/>
        <v>6</v>
      </c>
      <c r="AM125" s="46">
        <f t="shared" ca="1" si="103"/>
        <v>4.0769230769230766</v>
      </c>
      <c r="AN125" s="28">
        <f t="shared" ca="1" si="104"/>
        <v>106</v>
      </c>
    </row>
    <row r="126" spans="1:40" ht="14.4" x14ac:dyDescent="0.3">
      <c r="A126" s="23" t="s">
        <v>411</v>
      </c>
      <c r="B126" s="29">
        <v>43447</v>
      </c>
      <c r="C126" s="30" t="s">
        <v>6</v>
      </c>
      <c r="D126" s="31">
        <v>1</v>
      </c>
      <c r="E126" s="31">
        <v>2</v>
      </c>
      <c r="F126" s="32">
        <v>0.42986111111111114</v>
      </c>
      <c r="G126" s="33">
        <v>2.7083333333333293E-2</v>
      </c>
      <c r="H126" s="31" t="s">
        <v>412</v>
      </c>
      <c r="I126" s="31" t="s">
        <v>6</v>
      </c>
      <c r="J126" s="31" t="s">
        <v>6</v>
      </c>
      <c r="K126" s="31" t="s">
        <v>6</v>
      </c>
      <c r="L126" s="31" t="s">
        <v>6</v>
      </c>
      <c r="M126" s="28">
        <f t="shared" si="105"/>
        <v>1492</v>
      </c>
      <c r="N126" s="28" t="str">
        <f t="shared" si="84"/>
        <v>'Data'!BEJ$3:BEJ$70</v>
      </c>
      <c r="O126" s="28">
        <f t="shared" si="106"/>
        <v>1493</v>
      </c>
      <c r="P126" s="28" t="str">
        <f t="shared" si="85"/>
        <v>'Data'!BEK$94</v>
      </c>
      <c r="Q126" s="28">
        <f t="shared" si="107"/>
        <v>1493</v>
      </c>
      <c r="R126" s="28" t="str">
        <f t="shared" si="86"/>
        <v>'Data'!BEK$3:BEK$70</v>
      </c>
      <c r="S126" s="28" t="str">
        <f t="shared" si="87"/>
        <v>'Data'!BEK$72:BEK$92</v>
      </c>
      <c r="T126" s="28">
        <f t="shared" si="108"/>
        <v>1494</v>
      </c>
      <c r="U126" s="28" t="str">
        <f t="shared" si="88"/>
        <v>'Data'!BEL$3:BEL$70</v>
      </c>
      <c r="V126" s="28">
        <f t="shared" si="109"/>
        <v>1495</v>
      </c>
      <c r="W126" s="28" t="str">
        <f t="shared" si="89"/>
        <v>'Data'!BEM$3:BEM$70</v>
      </c>
      <c r="X126" s="28">
        <f t="shared" si="110"/>
        <v>1496</v>
      </c>
      <c r="Y126" s="28" t="str">
        <f t="shared" si="90"/>
        <v>'Data'!BEN$3:BEN$70</v>
      </c>
      <c r="Z126" s="28">
        <f t="shared" si="111"/>
        <v>1498</v>
      </c>
      <c r="AA126" s="28" t="str">
        <f t="shared" si="91"/>
        <v>'Data'!BEP$3:BEP$70</v>
      </c>
      <c r="AB126" s="28">
        <f t="shared" ca="1" si="92"/>
        <v>30</v>
      </c>
      <c r="AC126" s="28">
        <f t="shared" ca="1" si="93"/>
        <v>0</v>
      </c>
      <c r="AD126" s="45">
        <f t="shared" ca="1" si="94"/>
        <v>0</v>
      </c>
      <c r="AE126" s="46">
        <f t="shared" ca="1" si="95"/>
        <v>65.666666666666671</v>
      </c>
      <c r="AF126" s="46">
        <f t="shared" ca="1" si="96"/>
        <v>5</v>
      </c>
      <c r="AG126" s="46">
        <f t="shared" ca="1" si="97"/>
        <v>320</v>
      </c>
      <c r="AH126" s="46">
        <f t="shared" ca="1" si="98"/>
        <v>79.333333333333329</v>
      </c>
      <c r="AI126" s="46">
        <f t="shared" ca="1" si="99"/>
        <v>19.5</v>
      </c>
      <c r="AJ126" s="46">
        <f t="shared" ca="1" si="100"/>
        <v>1.1666666666666667</v>
      </c>
      <c r="AK126" s="46">
        <f t="shared" ca="1" si="101"/>
        <v>0</v>
      </c>
      <c r="AL126" s="46">
        <f t="shared" ca="1" si="102"/>
        <v>6</v>
      </c>
      <c r="AM126" s="46">
        <f t="shared" ca="1" si="103"/>
        <v>3.7</v>
      </c>
      <c r="AN126" s="28">
        <f t="shared" ca="1" si="104"/>
        <v>111</v>
      </c>
    </row>
    <row r="127" spans="1:40" ht="14.4" x14ac:dyDescent="0.3">
      <c r="A127" s="23" t="s">
        <v>413</v>
      </c>
      <c r="B127" s="29">
        <v>43448</v>
      </c>
      <c r="C127" s="30" t="s">
        <v>6</v>
      </c>
      <c r="D127" s="31">
        <v>2</v>
      </c>
      <c r="E127" s="31">
        <v>2</v>
      </c>
      <c r="F127" s="32">
        <v>0.4375</v>
      </c>
      <c r="G127" s="33">
        <v>1.5972222222222221E-2</v>
      </c>
      <c r="H127" s="31" t="s">
        <v>414</v>
      </c>
      <c r="I127" s="31" t="s">
        <v>6</v>
      </c>
      <c r="J127" s="31" t="s">
        <v>6</v>
      </c>
      <c r="K127" s="31" t="s">
        <v>6</v>
      </c>
      <c r="L127" s="31" t="s">
        <v>6</v>
      </c>
      <c r="M127" s="28">
        <f t="shared" si="105"/>
        <v>1504</v>
      </c>
      <c r="N127" s="28" t="str">
        <f t="shared" si="84"/>
        <v>'Data'!BEV$3:BEV$70</v>
      </c>
      <c r="O127" s="28">
        <f t="shared" si="106"/>
        <v>1505</v>
      </c>
      <c r="P127" s="28" t="str">
        <f t="shared" si="85"/>
        <v>'Data'!BEW$94</v>
      </c>
      <c r="Q127" s="28">
        <f t="shared" si="107"/>
        <v>1505</v>
      </c>
      <c r="R127" s="28" t="str">
        <f t="shared" si="86"/>
        <v>'Data'!BEW$3:BEW$70</v>
      </c>
      <c r="S127" s="28" t="str">
        <f t="shared" si="87"/>
        <v>'Data'!BEW$72:BEW$92</v>
      </c>
      <c r="T127" s="28">
        <f t="shared" si="108"/>
        <v>1506</v>
      </c>
      <c r="U127" s="28" t="str">
        <f t="shared" si="88"/>
        <v>'Data'!BEX$3:BEX$70</v>
      </c>
      <c r="V127" s="28">
        <f t="shared" si="109"/>
        <v>1507</v>
      </c>
      <c r="W127" s="28" t="str">
        <f t="shared" si="89"/>
        <v>'Data'!BEY$3:BEY$70</v>
      </c>
      <c r="X127" s="28">
        <f t="shared" si="110"/>
        <v>1508</v>
      </c>
      <c r="Y127" s="28" t="str">
        <f t="shared" si="90"/>
        <v>'Data'!BEZ$3:BEZ$70</v>
      </c>
      <c r="Z127" s="28">
        <f t="shared" si="111"/>
        <v>1510</v>
      </c>
      <c r="AA127" s="28" t="str">
        <f t="shared" si="91"/>
        <v>'Data'!BFB$3:BFB$70</v>
      </c>
      <c r="AB127" s="28">
        <f t="shared" ca="1" si="92"/>
        <v>14</v>
      </c>
      <c r="AC127" s="28">
        <f t="shared" ca="1" si="93"/>
        <v>0</v>
      </c>
      <c r="AD127" s="45">
        <f t="shared" ca="1" si="94"/>
        <v>0</v>
      </c>
      <c r="AE127" s="46">
        <f t="shared" ca="1" si="95"/>
        <v>54.285714285714285</v>
      </c>
      <c r="AF127" s="46">
        <f t="shared" ca="1" si="96"/>
        <v>10</v>
      </c>
      <c r="AG127" s="46">
        <f t="shared" ca="1" si="97"/>
        <v>190</v>
      </c>
      <c r="AH127" s="46">
        <f t="shared" ca="1" si="98"/>
        <v>85</v>
      </c>
      <c r="AI127" s="46">
        <f t="shared" ca="1" si="99"/>
        <v>13.571428571428571</v>
      </c>
      <c r="AJ127" s="46">
        <f t="shared" ca="1" si="100"/>
        <v>1.4285714285714286</v>
      </c>
      <c r="AK127" s="46">
        <f t="shared" ca="1" si="101"/>
        <v>0</v>
      </c>
      <c r="AL127" s="46">
        <f t="shared" ca="1" si="102"/>
        <v>4</v>
      </c>
      <c r="AM127" s="46">
        <f t="shared" ca="1" si="103"/>
        <v>7.7857142857142856</v>
      </c>
      <c r="AN127" s="28">
        <f t="shared" ca="1" si="104"/>
        <v>109</v>
      </c>
    </row>
    <row r="128" spans="1:40" ht="14.4" x14ac:dyDescent="0.3">
      <c r="A128" s="23" t="s">
        <v>415</v>
      </c>
      <c r="B128" s="29">
        <v>43452</v>
      </c>
      <c r="C128" s="30" t="s">
        <v>6</v>
      </c>
      <c r="D128" s="31">
        <v>4</v>
      </c>
      <c r="E128" s="31">
        <v>2</v>
      </c>
      <c r="F128" s="32">
        <v>0.41597222222222224</v>
      </c>
      <c r="G128" s="33">
        <v>2.3611111111111083E-2</v>
      </c>
      <c r="H128" s="31" t="s">
        <v>416</v>
      </c>
      <c r="I128" s="31" t="s">
        <v>6</v>
      </c>
      <c r="J128" s="31" t="s">
        <v>6</v>
      </c>
      <c r="K128" s="31" t="s">
        <v>6</v>
      </c>
      <c r="L128" s="31" t="s">
        <v>6</v>
      </c>
      <c r="M128" s="28">
        <f t="shared" si="105"/>
        <v>1516</v>
      </c>
      <c r="N128" s="28" t="str">
        <f t="shared" si="84"/>
        <v>'Data'!BFH$3:BFH$70</v>
      </c>
      <c r="O128" s="28">
        <f t="shared" si="106"/>
        <v>1517</v>
      </c>
      <c r="P128" s="28" t="str">
        <f t="shared" si="85"/>
        <v>'Data'!BFI$94</v>
      </c>
      <c r="Q128" s="28">
        <f t="shared" si="107"/>
        <v>1517</v>
      </c>
      <c r="R128" s="28" t="str">
        <f t="shared" si="86"/>
        <v>'Data'!BFI$3:BFI$70</v>
      </c>
      <c r="S128" s="28" t="str">
        <f t="shared" si="87"/>
        <v>'Data'!BFI$72:BFI$92</v>
      </c>
      <c r="T128" s="28">
        <f t="shared" si="108"/>
        <v>1518</v>
      </c>
      <c r="U128" s="28" t="str">
        <f t="shared" si="88"/>
        <v>'Data'!BFJ$3:BFJ$70</v>
      </c>
      <c r="V128" s="28">
        <f t="shared" si="109"/>
        <v>1519</v>
      </c>
      <c r="W128" s="28" t="str">
        <f t="shared" si="89"/>
        <v>'Data'!BFK$3:BFK$70</v>
      </c>
      <c r="X128" s="28">
        <f t="shared" si="110"/>
        <v>1520</v>
      </c>
      <c r="Y128" s="28" t="str">
        <f t="shared" si="90"/>
        <v>'Data'!BFL$3:BFL$70</v>
      </c>
      <c r="Z128" s="28">
        <f t="shared" si="111"/>
        <v>1522</v>
      </c>
      <c r="AA128" s="28" t="str">
        <f t="shared" si="91"/>
        <v>'Data'!BFN$3:BFN$70</v>
      </c>
      <c r="AB128" s="28">
        <f t="shared" ca="1" si="92"/>
        <v>39</v>
      </c>
      <c r="AC128" s="28">
        <f t="shared" ca="1" si="93"/>
        <v>0</v>
      </c>
      <c r="AD128" s="45">
        <f t="shared" ca="1" si="94"/>
        <v>0</v>
      </c>
      <c r="AE128" s="46">
        <f t="shared" ca="1" si="95"/>
        <v>32.179487179487182</v>
      </c>
      <c r="AF128" s="46">
        <f t="shared" ca="1" si="96"/>
        <v>10</v>
      </c>
      <c r="AG128" s="46">
        <f t="shared" ca="1" si="97"/>
        <v>140</v>
      </c>
      <c r="AH128" s="46">
        <f t="shared" ca="1" si="98"/>
        <v>82.564102564102569</v>
      </c>
      <c r="AI128" s="46">
        <f t="shared" ca="1" si="99"/>
        <v>16.282051282051281</v>
      </c>
      <c r="AJ128" s="46">
        <f t="shared" ca="1" si="100"/>
        <v>1.1538461538461537</v>
      </c>
      <c r="AK128" s="46">
        <f t="shared" ca="1" si="101"/>
        <v>0</v>
      </c>
      <c r="AL128" s="46">
        <f t="shared" ca="1" si="102"/>
        <v>8</v>
      </c>
      <c r="AM128" s="46">
        <f t="shared" ca="1" si="103"/>
        <v>2.7179487179487181</v>
      </c>
      <c r="AN128" s="28">
        <f t="shared" ca="1" si="104"/>
        <v>106</v>
      </c>
    </row>
    <row r="129" spans="1:40" ht="14.4" x14ac:dyDescent="0.3">
      <c r="A129" s="23" t="s">
        <v>417</v>
      </c>
      <c r="B129" s="29">
        <v>43452</v>
      </c>
      <c r="C129" s="30" t="s">
        <v>6</v>
      </c>
      <c r="D129" s="31">
        <v>3</v>
      </c>
      <c r="E129" s="31">
        <v>2</v>
      </c>
      <c r="F129" s="32">
        <v>0.53680555555555554</v>
      </c>
      <c r="G129" s="33">
        <v>1.6666666666666718E-2</v>
      </c>
      <c r="H129" s="31" t="s">
        <v>418</v>
      </c>
      <c r="I129" s="31" t="s">
        <v>6</v>
      </c>
      <c r="J129" s="31" t="s">
        <v>6</v>
      </c>
      <c r="K129" s="31" t="s">
        <v>6</v>
      </c>
      <c r="L129" s="31" t="s">
        <v>6</v>
      </c>
      <c r="M129" s="28">
        <f t="shared" si="105"/>
        <v>1528</v>
      </c>
      <c r="N129" s="28" t="str">
        <f t="shared" si="84"/>
        <v>'Data'!BFT$3:BFT$70</v>
      </c>
      <c r="O129" s="28">
        <f t="shared" si="106"/>
        <v>1529</v>
      </c>
      <c r="P129" s="28" t="str">
        <f t="shared" si="85"/>
        <v>'Data'!BFU$94</v>
      </c>
      <c r="Q129" s="28">
        <f t="shared" si="107"/>
        <v>1529</v>
      </c>
      <c r="R129" s="28" t="str">
        <f t="shared" si="86"/>
        <v>'Data'!BFU$3:BFU$70</v>
      </c>
      <c r="S129" s="28" t="str">
        <f t="shared" si="87"/>
        <v>'Data'!BFU$72:BFU$92</v>
      </c>
      <c r="T129" s="28">
        <f t="shared" si="108"/>
        <v>1530</v>
      </c>
      <c r="U129" s="28" t="str">
        <f t="shared" si="88"/>
        <v>'Data'!BFV$3:BFV$70</v>
      </c>
      <c r="V129" s="28">
        <f t="shared" si="109"/>
        <v>1531</v>
      </c>
      <c r="W129" s="28" t="str">
        <f t="shared" si="89"/>
        <v>'Data'!BFW$3:BFW$70</v>
      </c>
      <c r="X129" s="28">
        <f t="shared" si="110"/>
        <v>1532</v>
      </c>
      <c r="Y129" s="28" t="str">
        <f t="shared" si="90"/>
        <v>'Data'!BFX$3:BFX$70</v>
      </c>
      <c r="Z129" s="28">
        <f t="shared" si="111"/>
        <v>1534</v>
      </c>
      <c r="AA129" s="28" t="str">
        <f t="shared" si="91"/>
        <v>'Data'!BFZ$3:BFZ$70</v>
      </c>
      <c r="AB129" s="28">
        <f t="shared" ca="1" si="92"/>
        <v>4</v>
      </c>
      <c r="AC129" s="28">
        <f t="shared" ca="1" si="93"/>
        <v>0</v>
      </c>
      <c r="AD129" s="45">
        <f t="shared" ca="1" si="94"/>
        <v>0</v>
      </c>
      <c r="AE129" s="46">
        <f t="shared" ca="1" si="95"/>
        <v>80</v>
      </c>
      <c r="AF129" s="46">
        <f t="shared" ca="1" si="96"/>
        <v>5</v>
      </c>
      <c r="AG129" s="46">
        <f t="shared" ca="1" si="97"/>
        <v>250</v>
      </c>
      <c r="AH129" s="46">
        <f t="shared" ca="1" si="98"/>
        <v>75</v>
      </c>
      <c r="AI129" s="46">
        <f t="shared" ca="1" si="99"/>
        <v>23.75</v>
      </c>
      <c r="AJ129" s="46">
        <f t="shared" ca="1" si="100"/>
        <v>1.25</v>
      </c>
      <c r="AK129" s="46">
        <f t="shared" ca="1" si="101"/>
        <v>0</v>
      </c>
      <c r="AL129" s="46">
        <f t="shared" ca="1" si="102"/>
        <v>2</v>
      </c>
      <c r="AM129" s="46">
        <f t="shared" ca="1" si="103"/>
        <v>8</v>
      </c>
      <c r="AN129" s="28">
        <f t="shared" ca="1" si="104"/>
        <v>32</v>
      </c>
    </row>
    <row r="130" spans="1:40" ht="14.4" x14ac:dyDescent="0.3">
      <c r="A130" s="23" t="s">
        <v>419</v>
      </c>
      <c r="B130" s="29">
        <v>43454</v>
      </c>
      <c r="C130" s="30" t="s">
        <v>6</v>
      </c>
      <c r="D130" s="31">
        <v>2</v>
      </c>
      <c r="E130" s="31">
        <v>2</v>
      </c>
      <c r="F130" s="32">
        <v>0.44027777777777777</v>
      </c>
      <c r="G130" s="33">
        <v>2.777777777777779E-2</v>
      </c>
      <c r="H130" s="31" t="s">
        <v>420</v>
      </c>
      <c r="I130" s="31" t="s">
        <v>6</v>
      </c>
      <c r="J130" s="31" t="s">
        <v>6</v>
      </c>
      <c r="K130" s="31" t="s">
        <v>6</v>
      </c>
      <c r="L130" s="31" t="s">
        <v>6</v>
      </c>
      <c r="M130" s="28">
        <f t="shared" si="105"/>
        <v>1540</v>
      </c>
      <c r="N130" s="28" t="str">
        <f t="shared" ref="N130:N161" si="112">"'Data'!"&amp;SUBSTITUTE(ADDRESS(1,M130,4),1,"")&amp;"$3:"&amp;SUBSTITUTE(ADDRESS(1,M130,4),1,"")&amp;"$70"</f>
        <v>'Data'!BGF$3:BGF$70</v>
      </c>
      <c r="O130" s="28">
        <f t="shared" si="106"/>
        <v>1541</v>
      </c>
      <c r="P130" s="28" t="str">
        <f t="shared" ref="P130:P161" si="113">"'Data'!"&amp;SUBSTITUTE(ADDRESS(1,O130,4),1,"")&amp;"$94"</f>
        <v>'Data'!BGG$94</v>
      </c>
      <c r="Q130" s="28">
        <f t="shared" si="107"/>
        <v>1541</v>
      </c>
      <c r="R130" s="28" t="str">
        <f t="shared" ref="R130:R161" si="114">"'Data'!"&amp;SUBSTITUTE(ADDRESS(1,Q130,4),1,"")&amp;"$3:"&amp;SUBSTITUTE(ADDRESS(1,Q130,4),1,"")&amp;"$70"</f>
        <v>'Data'!BGG$3:BGG$70</v>
      </c>
      <c r="S130" s="28" t="str">
        <f t="shared" ref="S130:S150" si="115">"'Data'!"&amp;SUBSTITUTE(ADDRESS(1,Q130,4),1,"")&amp;"$72:"&amp;SUBSTITUTE(ADDRESS(1,Q130,4),1,"")&amp;"$92"</f>
        <v>'Data'!BGG$72:BGG$92</v>
      </c>
      <c r="T130" s="28">
        <f t="shared" si="108"/>
        <v>1542</v>
      </c>
      <c r="U130" s="28" t="str">
        <f t="shared" ref="U130:U161" si="116">"'Data'!"&amp;SUBSTITUTE(ADDRESS(1,T130,4),1,"")&amp;"$3:"&amp;SUBSTITUTE(ADDRESS(1,T130,4),1,"")&amp;"$70"</f>
        <v>'Data'!BGH$3:BGH$70</v>
      </c>
      <c r="V130" s="28">
        <f t="shared" si="109"/>
        <v>1543</v>
      </c>
      <c r="W130" s="28" t="str">
        <f t="shared" ref="W130:W161" si="117">"'Data'!"&amp;SUBSTITUTE(ADDRESS(1,V130,4),1,"")&amp;"$3:"&amp;SUBSTITUTE(ADDRESS(1,V130,4),1,"")&amp;"$70"</f>
        <v>'Data'!BGI$3:BGI$70</v>
      </c>
      <c r="X130" s="28">
        <f t="shared" si="110"/>
        <v>1544</v>
      </c>
      <c r="Y130" s="28" t="str">
        <f t="shared" ref="Y130:Y161" si="118">"'Data'!"&amp;SUBSTITUTE(ADDRESS(1,X130,4),1,"")&amp;"$3:"&amp;SUBSTITUTE(ADDRESS(1,X130,4),1,"")&amp;"$70"</f>
        <v>'Data'!BGJ$3:BGJ$70</v>
      </c>
      <c r="Z130" s="28">
        <f t="shared" si="111"/>
        <v>1546</v>
      </c>
      <c r="AA130" s="28" t="str">
        <f t="shared" ref="AA130:AA161" si="119">"'Data'!"&amp;SUBSTITUTE(ADDRESS(1,Z130,4),1,"")&amp;"$3:"&amp;SUBSTITUTE(ADDRESS(1,Z130,4),1,"")&amp;"$70"</f>
        <v>'Data'!BGL$3:BGL$70</v>
      </c>
      <c r="AB130" s="28">
        <f t="shared" ref="AB130:AB150" ca="1" si="120">COUNT(INDIRECT(CONCATENATE(N130)))</f>
        <v>50</v>
      </c>
      <c r="AC130" s="28">
        <f t="shared" ref="AC130:AC150" ca="1" si="121">COUNT(INDIRECT(CONCATENATE(S130)))</f>
        <v>0</v>
      </c>
      <c r="AD130" s="45">
        <f t="shared" ref="AD130:AD150" ca="1" si="122">INDIRECT(CONCATENATE(P130))</f>
        <v>0</v>
      </c>
      <c r="AE130" s="46">
        <f t="shared" ref="AE130:AE150" ca="1" si="123">AVERAGE(INDIRECT(CONCATENATE(N130)))</f>
        <v>24.4</v>
      </c>
      <c r="AF130" s="46">
        <f t="shared" ref="AF130:AF150" ca="1" si="124">MIN(INDIRECT(CONCATENATE(N130)))</f>
        <v>5</v>
      </c>
      <c r="AG130" s="46">
        <f t="shared" ref="AG130:AG150" ca="1" si="125">MAX(INDIRECT(CONCATENATE(N130)))</f>
        <v>110</v>
      </c>
      <c r="AH130" s="46">
        <f t="shared" ref="AH130:AH150" ca="1" si="126">AVERAGE(INDIRECT(CONCATENATE(R130)))</f>
        <v>85.2</v>
      </c>
      <c r="AI130" s="46">
        <f t="shared" ref="AI130:AI150" ca="1" si="127">AVERAGE(INDIRECT(CONCATENATE(U130)))</f>
        <v>14.6</v>
      </c>
      <c r="AJ130" s="46">
        <f t="shared" ref="AJ130:AJ150" ca="1" si="128">AVERAGE(INDIRECT(CONCATENATE(W130)))</f>
        <v>0.2</v>
      </c>
      <c r="AK130" s="46">
        <f t="shared" ref="AK130:AK150" ca="1" si="129">AVERAGE(INDIRECT(CONCATENATE(Y130)))</f>
        <v>0</v>
      </c>
      <c r="AL130" s="46">
        <f t="shared" ref="AL130:AL150" ca="1" si="130">COUNTIF(INDIRECT(CONCATENATE(AA130)),"&gt;0")</f>
        <v>1</v>
      </c>
      <c r="AM130" s="46">
        <f t="shared" ref="AM130:AM150" ca="1" si="131">AVERAGE(INDIRECT(CONCATENATE(AA130)))</f>
        <v>0.6</v>
      </c>
      <c r="AN130" s="28">
        <f t="shared" ref="AN130:AN150" ca="1" si="132">SUM(INDIRECT(CONCATENATE(AA130)))</f>
        <v>30</v>
      </c>
    </row>
    <row r="131" spans="1:40" ht="14.4" x14ac:dyDescent="0.3">
      <c r="A131" s="23" t="s">
        <v>421</v>
      </c>
      <c r="B131" s="29">
        <v>43455</v>
      </c>
      <c r="C131" s="30" t="s">
        <v>6</v>
      </c>
      <c r="D131" s="31">
        <v>2</v>
      </c>
      <c r="E131" s="31">
        <v>2</v>
      </c>
      <c r="F131" s="32">
        <v>0.41805555555555557</v>
      </c>
      <c r="G131" s="33">
        <v>2.2222222222222199E-2</v>
      </c>
      <c r="H131" s="31" t="s">
        <v>382</v>
      </c>
      <c r="I131" s="31" t="s">
        <v>6</v>
      </c>
      <c r="J131" s="31" t="s">
        <v>6</v>
      </c>
      <c r="K131" s="31" t="s">
        <v>6</v>
      </c>
      <c r="L131" s="31" t="s">
        <v>6</v>
      </c>
      <c r="M131" s="28">
        <f t="shared" ref="M131:M150" si="133">M130+12</f>
        <v>1552</v>
      </c>
      <c r="N131" s="28" t="str">
        <f t="shared" si="112"/>
        <v>'Data'!BGR$3:BGR$70</v>
      </c>
      <c r="O131" s="28">
        <f t="shared" ref="O131:O150" si="134">O130+12</f>
        <v>1553</v>
      </c>
      <c r="P131" s="28" t="str">
        <f t="shared" si="113"/>
        <v>'Data'!BGS$94</v>
      </c>
      <c r="Q131" s="28">
        <f t="shared" ref="Q131:Q150" si="135">Q130+12</f>
        <v>1553</v>
      </c>
      <c r="R131" s="28" t="str">
        <f t="shared" si="114"/>
        <v>'Data'!BGS$3:BGS$70</v>
      </c>
      <c r="S131" s="28" t="str">
        <f t="shared" si="115"/>
        <v>'Data'!BGS$72:BGS$92</v>
      </c>
      <c r="T131" s="28">
        <f t="shared" ref="T131:T150" si="136">T130+12</f>
        <v>1554</v>
      </c>
      <c r="U131" s="28" t="str">
        <f t="shared" si="116"/>
        <v>'Data'!BGT$3:BGT$70</v>
      </c>
      <c r="V131" s="28">
        <f t="shared" ref="V131:V150" si="137">V130+12</f>
        <v>1555</v>
      </c>
      <c r="W131" s="28" t="str">
        <f t="shared" si="117"/>
        <v>'Data'!BGU$3:BGU$70</v>
      </c>
      <c r="X131" s="28">
        <f t="shared" ref="X131:X150" si="138">X130+12</f>
        <v>1556</v>
      </c>
      <c r="Y131" s="28" t="str">
        <f t="shared" si="118"/>
        <v>'Data'!BGV$3:BGV$70</v>
      </c>
      <c r="Z131" s="28">
        <f t="shared" ref="Z131:Z150" si="139">Z130+12</f>
        <v>1558</v>
      </c>
      <c r="AA131" s="28" t="str">
        <f t="shared" si="119"/>
        <v>'Data'!BGX$3:BGX$70</v>
      </c>
      <c r="AB131" s="28">
        <f t="shared" ca="1" si="120"/>
        <v>41</v>
      </c>
      <c r="AC131" s="28">
        <f t="shared" ca="1" si="121"/>
        <v>0</v>
      </c>
      <c r="AD131" s="45">
        <f t="shared" ca="1" si="122"/>
        <v>0</v>
      </c>
      <c r="AE131" s="46">
        <f t="shared" ca="1" si="123"/>
        <v>21.219512195121951</v>
      </c>
      <c r="AF131" s="46">
        <f t="shared" ca="1" si="124"/>
        <v>5</v>
      </c>
      <c r="AG131" s="46">
        <f t="shared" ca="1" si="125"/>
        <v>50</v>
      </c>
      <c r="AH131" s="46">
        <f t="shared" ca="1" si="126"/>
        <v>82.682926829268297</v>
      </c>
      <c r="AI131" s="46">
        <f t="shared" ca="1" si="127"/>
        <v>17.073170731707318</v>
      </c>
      <c r="AJ131" s="46">
        <f t="shared" ca="1" si="128"/>
        <v>0.24390243902439024</v>
      </c>
      <c r="AK131" s="46">
        <f t="shared" ca="1" si="129"/>
        <v>0</v>
      </c>
      <c r="AL131" s="46">
        <f t="shared" ca="1" si="130"/>
        <v>2</v>
      </c>
      <c r="AM131" s="46">
        <f t="shared" ca="1" si="131"/>
        <v>0.41463414634146339</v>
      </c>
      <c r="AN131" s="28">
        <f t="shared" ca="1" si="132"/>
        <v>17</v>
      </c>
    </row>
    <row r="132" spans="1:40" ht="14.4" x14ac:dyDescent="0.3">
      <c r="A132" s="23" t="s">
        <v>422</v>
      </c>
      <c r="B132" s="29">
        <v>43467</v>
      </c>
      <c r="C132" s="30" t="s">
        <v>84</v>
      </c>
      <c r="D132" s="31">
        <v>2</v>
      </c>
      <c r="E132" s="31" t="s">
        <v>573</v>
      </c>
      <c r="F132" s="32">
        <v>0.47083333333333333</v>
      </c>
      <c r="G132" s="33">
        <v>1.8749999999999989E-2</v>
      </c>
      <c r="H132" s="31" t="s">
        <v>339</v>
      </c>
      <c r="I132" s="31" t="s">
        <v>6</v>
      </c>
      <c r="J132" s="31" t="s">
        <v>6</v>
      </c>
      <c r="K132" s="31" t="s">
        <v>6</v>
      </c>
      <c r="L132" s="31" t="s">
        <v>6</v>
      </c>
      <c r="M132" s="28">
        <f t="shared" si="133"/>
        <v>1564</v>
      </c>
      <c r="N132" s="28" t="str">
        <f t="shared" si="112"/>
        <v>'Data'!BHD$3:BHD$70</v>
      </c>
      <c r="O132" s="28">
        <f t="shared" si="134"/>
        <v>1565</v>
      </c>
      <c r="P132" s="28" t="str">
        <f t="shared" si="113"/>
        <v>'Data'!BHE$94</v>
      </c>
      <c r="Q132" s="28">
        <f t="shared" si="135"/>
        <v>1565</v>
      </c>
      <c r="R132" s="28" t="str">
        <f t="shared" si="114"/>
        <v>'Data'!BHE$3:BHE$70</v>
      </c>
      <c r="S132" s="28" t="str">
        <f t="shared" si="115"/>
        <v>'Data'!BHE$72:BHE$92</v>
      </c>
      <c r="T132" s="28">
        <f t="shared" si="136"/>
        <v>1566</v>
      </c>
      <c r="U132" s="28" t="str">
        <f t="shared" si="116"/>
        <v>'Data'!BHF$3:BHF$70</v>
      </c>
      <c r="V132" s="28">
        <f t="shared" si="137"/>
        <v>1567</v>
      </c>
      <c r="W132" s="28" t="str">
        <f t="shared" si="117"/>
        <v>'Data'!BHG$3:BHG$70</v>
      </c>
      <c r="X132" s="28">
        <f t="shared" si="138"/>
        <v>1568</v>
      </c>
      <c r="Y132" s="28" t="str">
        <f t="shared" si="118"/>
        <v>'Data'!BHH$3:BHH$70</v>
      </c>
      <c r="Z132" s="28">
        <f t="shared" si="139"/>
        <v>1570</v>
      </c>
      <c r="AA132" s="28" t="str">
        <f t="shared" si="119"/>
        <v>'Data'!BHJ$3:BHJ$70</v>
      </c>
      <c r="AB132" s="28">
        <f t="shared" ca="1" si="120"/>
        <v>0</v>
      </c>
      <c r="AC132" s="28">
        <f t="shared" ca="1" si="121"/>
        <v>0</v>
      </c>
      <c r="AD132" s="45">
        <f t="shared" ca="1" si="122"/>
        <v>0</v>
      </c>
      <c r="AE132" s="46" t="e">
        <f t="shared" ca="1" si="123"/>
        <v>#DIV/0!</v>
      </c>
      <c r="AF132" s="46">
        <f t="shared" ca="1" si="124"/>
        <v>0</v>
      </c>
      <c r="AG132" s="46">
        <f t="shared" ca="1" si="125"/>
        <v>0</v>
      </c>
      <c r="AH132" s="46" t="e">
        <f t="shared" ca="1" si="126"/>
        <v>#DIV/0!</v>
      </c>
      <c r="AI132" s="46" t="e">
        <f t="shared" ca="1" si="127"/>
        <v>#DIV/0!</v>
      </c>
      <c r="AJ132" s="46" t="e">
        <f t="shared" ca="1" si="128"/>
        <v>#DIV/0!</v>
      </c>
      <c r="AK132" s="46" t="e">
        <f t="shared" ca="1" si="129"/>
        <v>#DIV/0!</v>
      </c>
      <c r="AL132" s="46">
        <f t="shared" ca="1" si="130"/>
        <v>0</v>
      </c>
      <c r="AM132" s="46" t="e">
        <f t="shared" ca="1" si="131"/>
        <v>#DIV/0!</v>
      </c>
      <c r="AN132" s="28">
        <f t="shared" ca="1" si="132"/>
        <v>0</v>
      </c>
    </row>
    <row r="133" spans="1:40" ht="14.4" x14ac:dyDescent="0.3">
      <c r="A133" s="23" t="s">
        <v>423</v>
      </c>
      <c r="B133" s="29">
        <v>43482</v>
      </c>
      <c r="C133" s="30" t="s">
        <v>6</v>
      </c>
      <c r="D133" s="31">
        <v>5</v>
      </c>
      <c r="E133" s="31">
        <v>2</v>
      </c>
      <c r="F133" s="32">
        <v>0.41388888888888886</v>
      </c>
      <c r="G133" s="33">
        <v>2.2916666666666696E-2</v>
      </c>
      <c r="H133" s="31" t="s">
        <v>349</v>
      </c>
      <c r="I133" s="31" t="s">
        <v>6</v>
      </c>
      <c r="J133" s="31" t="s">
        <v>6</v>
      </c>
      <c r="K133" s="31" t="s">
        <v>6</v>
      </c>
      <c r="L133" s="31" t="s">
        <v>6</v>
      </c>
      <c r="M133" s="28">
        <f t="shared" si="133"/>
        <v>1576</v>
      </c>
      <c r="N133" s="28" t="str">
        <f t="shared" si="112"/>
        <v>'Data'!BHP$3:BHP$70</v>
      </c>
      <c r="O133" s="28">
        <f t="shared" si="134"/>
        <v>1577</v>
      </c>
      <c r="P133" s="28" t="str">
        <f t="shared" si="113"/>
        <v>'Data'!BHQ$94</v>
      </c>
      <c r="Q133" s="28">
        <f t="shared" si="135"/>
        <v>1577</v>
      </c>
      <c r="R133" s="28" t="str">
        <f t="shared" si="114"/>
        <v>'Data'!BHQ$3:BHQ$70</v>
      </c>
      <c r="S133" s="28" t="str">
        <f t="shared" si="115"/>
        <v>'Data'!BHQ$72:BHQ$92</v>
      </c>
      <c r="T133" s="28">
        <f t="shared" si="136"/>
        <v>1578</v>
      </c>
      <c r="U133" s="28" t="str">
        <f t="shared" si="116"/>
        <v>'Data'!BHR$3:BHR$70</v>
      </c>
      <c r="V133" s="28">
        <f t="shared" si="137"/>
        <v>1579</v>
      </c>
      <c r="W133" s="28" t="str">
        <f t="shared" si="117"/>
        <v>'Data'!BHS$3:BHS$70</v>
      </c>
      <c r="X133" s="28">
        <f t="shared" si="138"/>
        <v>1580</v>
      </c>
      <c r="Y133" s="28" t="str">
        <f t="shared" si="118"/>
        <v>'Data'!BHT$3:BHT$70</v>
      </c>
      <c r="Z133" s="28">
        <f t="shared" si="139"/>
        <v>1582</v>
      </c>
      <c r="AA133" s="28" t="str">
        <f t="shared" si="119"/>
        <v>'Data'!BHV$3:BHV$70</v>
      </c>
      <c r="AB133" s="28">
        <f t="shared" ca="1" si="120"/>
        <v>42</v>
      </c>
      <c r="AC133" s="28">
        <f t="shared" ca="1" si="121"/>
        <v>0</v>
      </c>
      <c r="AD133" s="45">
        <f t="shared" ca="1" si="122"/>
        <v>0</v>
      </c>
      <c r="AE133" s="46">
        <f t="shared" ca="1" si="123"/>
        <v>47.738095238095241</v>
      </c>
      <c r="AF133" s="46">
        <f t="shared" ca="1" si="124"/>
        <v>10</v>
      </c>
      <c r="AG133" s="46">
        <f t="shared" ca="1" si="125"/>
        <v>120</v>
      </c>
      <c r="AH133" s="46">
        <f t="shared" ca="1" si="126"/>
        <v>70</v>
      </c>
      <c r="AI133" s="46">
        <f t="shared" ca="1" si="127"/>
        <v>29.285714285714285</v>
      </c>
      <c r="AJ133" s="46">
        <f t="shared" ca="1" si="128"/>
        <v>0.59523809523809523</v>
      </c>
      <c r="AK133" s="46">
        <f t="shared" ca="1" si="129"/>
        <v>0.11904761904761904</v>
      </c>
      <c r="AL133" s="46">
        <f t="shared" ca="1" si="130"/>
        <v>5</v>
      </c>
      <c r="AM133" s="46">
        <f t="shared" ca="1" si="131"/>
        <v>2.5476190476190474</v>
      </c>
      <c r="AN133" s="28">
        <f t="shared" ca="1" si="132"/>
        <v>107</v>
      </c>
    </row>
    <row r="134" spans="1:40" ht="14.4" x14ac:dyDescent="0.3">
      <c r="A134" s="23" t="s">
        <v>424</v>
      </c>
      <c r="B134" s="29">
        <v>43482</v>
      </c>
      <c r="C134" s="30" t="s">
        <v>6</v>
      </c>
      <c r="D134" s="31">
        <v>4</v>
      </c>
      <c r="E134" s="31">
        <v>2</v>
      </c>
      <c r="F134" s="32">
        <v>0.51666666666666672</v>
      </c>
      <c r="G134" s="33">
        <v>1.8749999999999933E-2</v>
      </c>
      <c r="H134" s="31" t="s">
        <v>425</v>
      </c>
      <c r="I134" s="31" t="s">
        <v>6</v>
      </c>
      <c r="J134" s="31" t="s">
        <v>6</v>
      </c>
      <c r="K134" s="31" t="s">
        <v>6</v>
      </c>
      <c r="L134" s="31" t="s">
        <v>6</v>
      </c>
      <c r="M134" s="28">
        <f t="shared" si="133"/>
        <v>1588</v>
      </c>
      <c r="N134" s="28" t="str">
        <f t="shared" si="112"/>
        <v>'Data'!BIB$3:BIB$70</v>
      </c>
      <c r="O134" s="28">
        <f t="shared" si="134"/>
        <v>1589</v>
      </c>
      <c r="P134" s="28" t="str">
        <f t="shared" si="113"/>
        <v>'Data'!BIC$94</v>
      </c>
      <c r="Q134" s="28">
        <f t="shared" si="135"/>
        <v>1589</v>
      </c>
      <c r="R134" s="28" t="str">
        <f t="shared" si="114"/>
        <v>'Data'!BIC$3:BIC$70</v>
      </c>
      <c r="S134" s="28" t="str">
        <f t="shared" si="115"/>
        <v>'Data'!BIC$72:BIC$92</v>
      </c>
      <c r="T134" s="28">
        <f t="shared" si="136"/>
        <v>1590</v>
      </c>
      <c r="U134" s="28" t="str">
        <f t="shared" si="116"/>
        <v>'Data'!BID$3:BID$70</v>
      </c>
      <c r="V134" s="28">
        <f t="shared" si="137"/>
        <v>1591</v>
      </c>
      <c r="W134" s="28" t="str">
        <f t="shared" si="117"/>
        <v>'Data'!BIE$3:BIE$70</v>
      </c>
      <c r="X134" s="28">
        <f t="shared" si="138"/>
        <v>1592</v>
      </c>
      <c r="Y134" s="28" t="str">
        <f t="shared" si="118"/>
        <v>'Data'!BIF$3:BIF$70</v>
      </c>
      <c r="Z134" s="28">
        <f t="shared" si="139"/>
        <v>1594</v>
      </c>
      <c r="AA134" s="28" t="str">
        <f t="shared" si="119"/>
        <v>'Data'!BIH$3:BIH$70</v>
      </c>
      <c r="AB134" s="28">
        <f t="shared" ca="1" si="120"/>
        <v>38</v>
      </c>
      <c r="AC134" s="28">
        <f t="shared" ca="1" si="121"/>
        <v>0</v>
      </c>
      <c r="AD134" s="45">
        <f t="shared" ca="1" si="122"/>
        <v>0</v>
      </c>
      <c r="AE134" s="46">
        <f t="shared" ca="1" si="123"/>
        <v>23.94736842105263</v>
      </c>
      <c r="AF134" s="46">
        <f t="shared" ca="1" si="124"/>
        <v>0</v>
      </c>
      <c r="AG134" s="46">
        <f t="shared" ca="1" si="125"/>
        <v>85</v>
      </c>
      <c r="AH134" s="46">
        <f t="shared" ca="1" si="126"/>
        <v>81.84210526315789</v>
      </c>
      <c r="AI134" s="46">
        <f t="shared" ca="1" si="127"/>
        <v>15</v>
      </c>
      <c r="AJ134" s="46">
        <f t="shared" ca="1" si="128"/>
        <v>1.3157894736842106</v>
      </c>
      <c r="AK134" s="46">
        <f t="shared" ca="1" si="129"/>
        <v>1.8421052631578947</v>
      </c>
      <c r="AL134" s="46">
        <f t="shared" ca="1" si="130"/>
        <v>8</v>
      </c>
      <c r="AM134" s="46">
        <f t="shared" ca="1" si="131"/>
        <v>3</v>
      </c>
      <c r="AN134" s="28">
        <f t="shared" ca="1" si="132"/>
        <v>114</v>
      </c>
    </row>
    <row r="135" spans="1:40" ht="14.4" x14ac:dyDescent="0.3">
      <c r="A135" s="23" t="s">
        <v>426</v>
      </c>
      <c r="B135" s="29">
        <v>43483</v>
      </c>
      <c r="C135" s="30" t="s">
        <v>6</v>
      </c>
      <c r="D135" s="31">
        <v>5</v>
      </c>
      <c r="E135" s="31">
        <v>2</v>
      </c>
      <c r="F135" s="32">
        <v>0.40069444444444446</v>
      </c>
      <c r="G135" s="33">
        <v>1.8749999999999989E-2</v>
      </c>
      <c r="H135" s="31" t="s">
        <v>427</v>
      </c>
      <c r="I135" s="31" t="s">
        <v>6</v>
      </c>
      <c r="J135" s="31" t="s">
        <v>6</v>
      </c>
      <c r="K135" s="31" t="s">
        <v>6</v>
      </c>
      <c r="L135" s="31" t="s">
        <v>6</v>
      </c>
      <c r="M135" s="28">
        <f t="shared" si="133"/>
        <v>1600</v>
      </c>
      <c r="N135" s="28" t="str">
        <f t="shared" si="112"/>
        <v>'Data'!BIN$3:BIN$70</v>
      </c>
      <c r="O135" s="28">
        <f t="shared" si="134"/>
        <v>1601</v>
      </c>
      <c r="P135" s="28" t="str">
        <f t="shared" si="113"/>
        <v>'Data'!BIO$94</v>
      </c>
      <c r="Q135" s="28">
        <f t="shared" si="135"/>
        <v>1601</v>
      </c>
      <c r="R135" s="28" t="str">
        <f t="shared" si="114"/>
        <v>'Data'!BIO$3:BIO$70</v>
      </c>
      <c r="S135" s="28" t="str">
        <f t="shared" si="115"/>
        <v>'Data'!BIO$72:BIO$92</v>
      </c>
      <c r="T135" s="28">
        <f t="shared" si="136"/>
        <v>1602</v>
      </c>
      <c r="U135" s="28" t="str">
        <f t="shared" si="116"/>
        <v>'Data'!BIP$3:BIP$70</v>
      </c>
      <c r="V135" s="28">
        <f t="shared" si="137"/>
        <v>1603</v>
      </c>
      <c r="W135" s="28" t="str">
        <f t="shared" si="117"/>
        <v>'Data'!BIQ$3:BIQ$70</v>
      </c>
      <c r="X135" s="28">
        <f t="shared" si="138"/>
        <v>1604</v>
      </c>
      <c r="Y135" s="28" t="str">
        <f t="shared" si="118"/>
        <v>'Data'!BIR$3:BIR$70</v>
      </c>
      <c r="Z135" s="28">
        <f t="shared" si="139"/>
        <v>1606</v>
      </c>
      <c r="AA135" s="28" t="str">
        <f t="shared" si="119"/>
        <v>'Data'!BIT$3:BIT$70</v>
      </c>
      <c r="AB135" s="28">
        <f t="shared" ca="1" si="120"/>
        <v>33</v>
      </c>
      <c r="AC135" s="28">
        <f t="shared" ca="1" si="121"/>
        <v>0</v>
      </c>
      <c r="AD135" s="45">
        <f t="shared" ca="1" si="122"/>
        <v>0</v>
      </c>
      <c r="AE135" s="46">
        <f t="shared" ca="1" si="123"/>
        <v>28.09090909090909</v>
      </c>
      <c r="AF135" s="46">
        <f t="shared" ca="1" si="124"/>
        <v>2</v>
      </c>
      <c r="AG135" s="46">
        <f t="shared" ca="1" si="125"/>
        <v>145</v>
      </c>
      <c r="AH135" s="46">
        <f t="shared" ca="1" si="126"/>
        <v>84.242424242424249</v>
      </c>
      <c r="AI135" s="46">
        <f t="shared" ca="1" si="127"/>
        <v>13.787878787878787</v>
      </c>
      <c r="AJ135" s="46">
        <f t="shared" ca="1" si="128"/>
        <v>1.9696969696969697</v>
      </c>
      <c r="AK135" s="46">
        <f t="shared" ca="1" si="129"/>
        <v>0</v>
      </c>
      <c r="AL135" s="46">
        <f t="shared" ca="1" si="130"/>
        <v>11</v>
      </c>
      <c r="AM135" s="46">
        <f t="shared" ca="1" si="131"/>
        <v>9.0909090909090917</v>
      </c>
      <c r="AN135" s="28">
        <f t="shared" ca="1" si="132"/>
        <v>300</v>
      </c>
    </row>
    <row r="136" spans="1:40" ht="14.4" x14ac:dyDescent="0.3">
      <c r="A136" s="23" t="s">
        <v>428</v>
      </c>
      <c r="B136" s="29">
        <v>43487</v>
      </c>
      <c r="C136" s="30" t="s">
        <v>6</v>
      </c>
      <c r="D136" s="31">
        <v>3</v>
      </c>
      <c r="E136" s="31">
        <v>2</v>
      </c>
      <c r="F136" s="32">
        <v>0.44236111111111109</v>
      </c>
      <c r="G136" s="33">
        <v>1.8750000000000044E-2</v>
      </c>
      <c r="H136" s="31" t="s">
        <v>429</v>
      </c>
      <c r="I136" s="31" t="s">
        <v>6</v>
      </c>
      <c r="J136" s="31" t="s">
        <v>6</v>
      </c>
      <c r="K136" s="31" t="s">
        <v>6</v>
      </c>
      <c r="L136" s="31" t="s">
        <v>6</v>
      </c>
      <c r="M136" s="28">
        <f t="shared" si="133"/>
        <v>1612</v>
      </c>
      <c r="N136" s="28" t="str">
        <f t="shared" si="112"/>
        <v>'Data'!BIZ$3:BIZ$70</v>
      </c>
      <c r="O136" s="28">
        <f t="shared" si="134"/>
        <v>1613</v>
      </c>
      <c r="P136" s="28" t="str">
        <f t="shared" si="113"/>
        <v>'Data'!BJA$94</v>
      </c>
      <c r="Q136" s="28">
        <f t="shared" si="135"/>
        <v>1613</v>
      </c>
      <c r="R136" s="28" t="str">
        <f t="shared" si="114"/>
        <v>'Data'!BJA$3:BJA$70</v>
      </c>
      <c r="S136" s="28" t="str">
        <f t="shared" si="115"/>
        <v>'Data'!BJA$72:BJA$92</v>
      </c>
      <c r="T136" s="28">
        <f t="shared" si="136"/>
        <v>1614</v>
      </c>
      <c r="U136" s="28" t="str">
        <f t="shared" si="116"/>
        <v>'Data'!BJB$3:BJB$70</v>
      </c>
      <c r="V136" s="28">
        <f t="shared" si="137"/>
        <v>1615</v>
      </c>
      <c r="W136" s="28" t="str">
        <f t="shared" si="117"/>
        <v>'Data'!BJC$3:BJC$70</v>
      </c>
      <c r="X136" s="28">
        <f t="shared" si="138"/>
        <v>1616</v>
      </c>
      <c r="Y136" s="28" t="str">
        <f t="shared" si="118"/>
        <v>'Data'!BJD$3:BJD$70</v>
      </c>
      <c r="Z136" s="28">
        <f t="shared" si="139"/>
        <v>1618</v>
      </c>
      <c r="AA136" s="28" t="str">
        <f t="shared" si="119"/>
        <v>'Data'!BJF$3:BJF$70</v>
      </c>
      <c r="AB136" s="28">
        <f t="shared" ca="1" si="120"/>
        <v>7</v>
      </c>
      <c r="AC136" s="28">
        <f t="shared" ca="1" si="121"/>
        <v>0</v>
      </c>
      <c r="AD136" s="45">
        <f t="shared" ca="1" si="122"/>
        <v>0</v>
      </c>
      <c r="AE136" s="46">
        <f t="shared" ca="1" si="123"/>
        <v>10.714285714285714</v>
      </c>
      <c r="AF136" s="46">
        <f t="shared" ca="1" si="124"/>
        <v>5</v>
      </c>
      <c r="AG136" s="46">
        <f t="shared" ca="1" si="125"/>
        <v>25</v>
      </c>
      <c r="AH136" s="46">
        <f t="shared" ca="1" si="126"/>
        <v>72.857142857142861</v>
      </c>
      <c r="AI136" s="46">
        <f t="shared" ca="1" si="127"/>
        <v>27.142857142857142</v>
      </c>
      <c r="AJ136" s="46">
        <f t="shared" ca="1" si="128"/>
        <v>0</v>
      </c>
      <c r="AK136" s="46">
        <f t="shared" ca="1" si="129"/>
        <v>0</v>
      </c>
      <c r="AL136" s="46">
        <f t="shared" ca="1" si="130"/>
        <v>0</v>
      </c>
      <c r="AM136" s="46">
        <f t="shared" ca="1" si="131"/>
        <v>0</v>
      </c>
      <c r="AN136" s="28">
        <f t="shared" ca="1" si="132"/>
        <v>0</v>
      </c>
    </row>
    <row r="137" spans="1:40" ht="14.4" x14ac:dyDescent="0.3">
      <c r="A137" s="23" t="s">
        <v>430</v>
      </c>
      <c r="B137" s="29">
        <v>43489</v>
      </c>
      <c r="C137" s="30" t="s">
        <v>6</v>
      </c>
      <c r="D137" s="31">
        <v>2</v>
      </c>
      <c r="E137" s="31">
        <v>2</v>
      </c>
      <c r="F137" s="32">
        <v>0.44374999999999998</v>
      </c>
      <c r="G137" s="33">
        <v>2.777777777777779E-2</v>
      </c>
      <c r="H137" s="31" t="s">
        <v>431</v>
      </c>
      <c r="I137" s="31" t="s">
        <v>6</v>
      </c>
      <c r="J137" s="31" t="s">
        <v>6</v>
      </c>
      <c r="K137" s="31" t="s">
        <v>6</v>
      </c>
      <c r="L137" s="31" t="s">
        <v>6</v>
      </c>
      <c r="M137" s="28">
        <f t="shared" si="133"/>
        <v>1624</v>
      </c>
      <c r="N137" s="28" t="str">
        <f t="shared" si="112"/>
        <v>'Data'!BJL$3:BJL$70</v>
      </c>
      <c r="O137" s="28">
        <f t="shared" si="134"/>
        <v>1625</v>
      </c>
      <c r="P137" s="28" t="str">
        <f t="shared" si="113"/>
        <v>'Data'!BJM$94</v>
      </c>
      <c r="Q137" s="28">
        <f t="shared" si="135"/>
        <v>1625</v>
      </c>
      <c r="R137" s="28" t="str">
        <f t="shared" si="114"/>
        <v>'Data'!BJM$3:BJM$70</v>
      </c>
      <c r="S137" s="28" t="str">
        <f t="shared" si="115"/>
        <v>'Data'!BJM$72:BJM$92</v>
      </c>
      <c r="T137" s="28">
        <f t="shared" si="136"/>
        <v>1626</v>
      </c>
      <c r="U137" s="28" t="str">
        <f t="shared" si="116"/>
        <v>'Data'!BJN$3:BJN$70</v>
      </c>
      <c r="V137" s="28">
        <f t="shared" si="137"/>
        <v>1627</v>
      </c>
      <c r="W137" s="28" t="str">
        <f t="shared" si="117"/>
        <v>'Data'!BJO$3:BJO$70</v>
      </c>
      <c r="X137" s="28">
        <f t="shared" si="138"/>
        <v>1628</v>
      </c>
      <c r="Y137" s="28" t="str">
        <f t="shared" si="118"/>
        <v>'Data'!BJP$3:BJP$70</v>
      </c>
      <c r="Z137" s="28">
        <f t="shared" si="139"/>
        <v>1630</v>
      </c>
      <c r="AA137" s="28" t="str">
        <f t="shared" si="119"/>
        <v>'Data'!BJR$3:BJR$70</v>
      </c>
      <c r="AB137" s="28">
        <f t="shared" ca="1" si="120"/>
        <v>52</v>
      </c>
      <c r="AC137" s="28">
        <f t="shared" ca="1" si="121"/>
        <v>0</v>
      </c>
      <c r="AD137" s="45">
        <f t="shared" ca="1" si="122"/>
        <v>0</v>
      </c>
      <c r="AE137" s="46">
        <f t="shared" ca="1" si="123"/>
        <v>28.173076923076923</v>
      </c>
      <c r="AF137" s="46">
        <f t="shared" ca="1" si="124"/>
        <v>5</v>
      </c>
      <c r="AG137" s="46">
        <f t="shared" ca="1" si="125"/>
        <v>110</v>
      </c>
      <c r="AH137" s="46">
        <f t="shared" ca="1" si="126"/>
        <v>83.942307692307693</v>
      </c>
      <c r="AI137" s="46">
        <f t="shared" ca="1" si="127"/>
        <v>15.673076923076923</v>
      </c>
      <c r="AJ137" s="46">
        <f t="shared" ca="1" si="128"/>
        <v>0.38461538461538464</v>
      </c>
      <c r="AK137" s="46">
        <f t="shared" ca="1" si="129"/>
        <v>0</v>
      </c>
      <c r="AL137" s="46">
        <f t="shared" ca="1" si="130"/>
        <v>4</v>
      </c>
      <c r="AM137" s="46">
        <f t="shared" ca="1" si="131"/>
        <v>1.9423076923076923</v>
      </c>
      <c r="AN137" s="28">
        <f t="shared" ca="1" si="132"/>
        <v>101</v>
      </c>
    </row>
    <row r="138" spans="1:40" ht="14.4" x14ac:dyDescent="0.3">
      <c r="A138" s="23" t="s">
        <v>432</v>
      </c>
      <c r="B138" s="29">
        <v>43490</v>
      </c>
      <c r="C138" s="30" t="s">
        <v>6</v>
      </c>
      <c r="D138" s="31">
        <v>2</v>
      </c>
      <c r="E138" s="31">
        <v>2</v>
      </c>
      <c r="F138" s="32">
        <v>0.41736111111111113</v>
      </c>
      <c r="G138" s="33">
        <v>1.8749999999999989E-2</v>
      </c>
      <c r="H138" s="31" t="s">
        <v>433</v>
      </c>
      <c r="I138" s="31" t="s">
        <v>6</v>
      </c>
      <c r="J138" s="31" t="s">
        <v>6</v>
      </c>
      <c r="K138" s="31" t="s">
        <v>6</v>
      </c>
      <c r="L138" s="31" t="s">
        <v>6</v>
      </c>
      <c r="M138" s="28">
        <f t="shared" si="133"/>
        <v>1636</v>
      </c>
      <c r="N138" s="28" t="str">
        <f t="shared" si="112"/>
        <v>'Data'!BJX$3:BJX$70</v>
      </c>
      <c r="O138" s="28">
        <f t="shared" si="134"/>
        <v>1637</v>
      </c>
      <c r="P138" s="28" t="str">
        <f t="shared" si="113"/>
        <v>'Data'!BJY$94</v>
      </c>
      <c r="Q138" s="28">
        <f t="shared" si="135"/>
        <v>1637</v>
      </c>
      <c r="R138" s="28" t="str">
        <f t="shared" si="114"/>
        <v>'Data'!BJY$3:BJY$70</v>
      </c>
      <c r="S138" s="28" t="str">
        <f t="shared" si="115"/>
        <v>'Data'!BJY$72:BJY$92</v>
      </c>
      <c r="T138" s="28">
        <f t="shared" si="136"/>
        <v>1638</v>
      </c>
      <c r="U138" s="28" t="str">
        <f t="shared" si="116"/>
        <v>'Data'!BJZ$3:BJZ$70</v>
      </c>
      <c r="V138" s="28">
        <f t="shared" si="137"/>
        <v>1639</v>
      </c>
      <c r="W138" s="28" t="str">
        <f t="shared" si="117"/>
        <v>'Data'!BKA$3:BKA$70</v>
      </c>
      <c r="X138" s="28">
        <f t="shared" si="138"/>
        <v>1640</v>
      </c>
      <c r="Y138" s="28" t="str">
        <f t="shared" si="118"/>
        <v>'Data'!BKB$3:BKB$70</v>
      </c>
      <c r="Z138" s="28">
        <f t="shared" si="139"/>
        <v>1642</v>
      </c>
      <c r="AA138" s="28" t="str">
        <f t="shared" si="119"/>
        <v>'Data'!BKD$3:BKD$70</v>
      </c>
      <c r="AB138" s="28">
        <f t="shared" ca="1" si="120"/>
        <v>29</v>
      </c>
      <c r="AC138" s="28">
        <f t="shared" ca="1" si="121"/>
        <v>0</v>
      </c>
      <c r="AD138" s="45">
        <f t="shared" ca="1" si="122"/>
        <v>0</v>
      </c>
      <c r="AE138" s="46">
        <f t="shared" ca="1" si="123"/>
        <v>22.586206896551722</v>
      </c>
      <c r="AF138" s="46">
        <f t="shared" ca="1" si="124"/>
        <v>5</v>
      </c>
      <c r="AG138" s="46">
        <f t="shared" ca="1" si="125"/>
        <v>90</v>
      </c>
      <c r="AH138" s="46">
        <f t="shared" ca="1" si="126"/>
        <v>82.068965517241381</v>
      </c>
      <c r="AI138" s="46">
        <f t="shared" ca="1" si="127"/>
        <v>16.206896551724139</v>
      </c>
      <c r="AJ138" s="46">
        <f t="shared" ca="1" si="128"/>
        <v>0</v>
      </c>
      <c r="AK138" s="46">
        <f t="shared" ca="1" si="129"/>
        <v>1.7241379310344827</v>
      </c>
      <c r="AL138" s="46">
        <f t="shared" ca="1" si="130"/>
        <v>0</v>
      </c>
      <c r="AM138" s="46">
        <f t="shared" ca="1" si="131"/>
        <v>0</v>
      </c>
      <c r="AN138" s="28">
        <f t="shared" ca="1" si="132"/>
        <v>0</v>
      </c>
    </row>
    <row r="139" spans="1:40" ht="14.4" x14ac:dyDescent="0.3">
      <c r="A139" s="23" t="s">
        <v>434</v>
      </c>
      <c r="B139" s="29">
        <v>43494</v>
      </c>
      <c r="C139" s="30" t="s">
        <v>6</v>
      </c>
      <c r="D139" s="31">
        <v>2</v>
      </c>
      <c r="E139" s="31">
        <v>2</v>
      </c>
      <c r="F139" s="32">
        <v>0.43263888888888891</v>
      </c>
      <c r="G139" s="33">
        <v>1.8749999999999989E-2</v>
      </c>
      <c r="H139" s="31" t="s">
        <v>435</v>
      </c>
      <c r="I139" s="31" t="s">
        <v>6</v>
      </c>
      <c r="J139" s="31" t="s">
        <v>6</v>
      </c>
      <c r="K139" s="31" t="s">
        <v>6</v>
      </c>
      <c r="L139" s="31" t="s">
        <v>6</v>
      </c>
      <c r="M139" s="28">
        <f t="shared" si="133"/>
        <v>1648</v>
      </c>
      <c r="N139" s="28" t="str">
        <f t="shared" si="112"/>
        <v>'Data'!BKJ$3:BKJ$70</v>
      </c>
      <c r="O139" s="28">
        <f t="shared" si="134"/>
        <v>1649</v>
      </c>
      <c r="P139" s="28" t="str">
        <f t="shared" si="113"/>
        <v>'Data'!BKK$94</v>
      </c>
      <c r="Q139" s="28">
        <f t="shared" si="135"/>
        <v>1649</v>
      </c>
      <c r="R139" s="28" t="str">
        <f t="shared" si="114"/>
        <v>'Data'!BKK$3:BKK$70</v>
      </c>
      <c r="S139" s="28" t="str">
        <f t="shared" si="115"/>
        <v>'Data'!BKK$72:BKK$92</v>
      </c>
      <c r="T139" s="28">
        <f t="shared" si="136"/>
        <v>1650</v>
      </c>
      <c r="U139" s="28" t="str">
        <f t="shared" si="116"/>
        <v>'Data'!BKL$3:BKL$70</v>
      </c>
      <c r="V139" s="28">
        <f t="shared" si="137"/>
        <v>1651</v>
      </c>
      <c r="W139" s="28" t="str">
        <f t="shared" si="117"/>
        <v>'Data'!BKM$3:BKM$70</v>
      </c>
      <c r="X139" s="28">
        <f t="shared" si="138"/>
        <v>1652</v>
      </c>
      <c r="Y139" s="28" t="str">
        <f t="shared" si="118"/>
        <v>'Data'!BKN$3:BKN$70</v>
      </c>
      <c r="Z139" s="28">
        <f t="shared" si="139"/>
        <v>1654</v>
      </c>
      <c r="AA139" s="28" t="str">
        <f t="shared" si="119"/>
        <v>'Data'!BKP$3:BKP$70</v>
      </c>
      <c r="AB139" s="28">
        <f t="shared" ca="1" si="120"/>
        <v>17</v>
      </c>
      <c r="AC139" s="28">
        <f t="shared" ca="1" si="121"/>
        <v>0</v>
      </c>
      <c r="AD139" s="45">
        <f t="shared" ca="1" si="122"/>
        <v>0</v>
      </c>
      <c r="AE139" s="46">
        <f t="shared" ca="1" si="123"/>
        <v>48.823529411764703</v>
      </c>
      <c r="AF139" s="46">
        <f t="shared" ca="1" si="124"/>
        <v>5</v>
      </c>
      <c r="AG139" s="46">
        <f t="shared" ca="1" si="125"/>
        <v>230</v>
      </c>
      <c r="AH139" s="46">
        <f t="shared" ca="1" si="126"/>
        <v>83.235294117647058</v>
      </c>
      <c r="AI139" s="46">
        <f t="shared" ca="1" si="127"/>
        <v>14.705882352941176</v>
      </c>
      <c r="AJ139" s="46">
        <f t="shared" ca="1" si="128"/>
        <v>2.0588235294117645</v>
      </c>
      <c r="AK139" s="46">
        <f t="shared" ca="1" si="129"/>
        <v>0</v>
      </c>
      <c r="AL139" s="46">
        <f t="shared" ca="1" si="130"/>
        <v>6</v>
      </c>
      <c r="AM139" s="46">
        <f t="shared" ca="1" si="131"/>
        <v>9.882352941176471</v>
      </c>
      <c r="AN139" s="28">
        <f t="shared" ca="1" si="132"/>
        <v>168</v>
      </c>
    </row>
    <row r="140" spans="1:40" ht="14.4" x14ac:dyDescent="0.3">
      <c r="A140" s="23" t="s">
        <v>436</v>
      </c>
      <c r="B140" s="29">
        <v>43494</v>
      </c>
      <c r="C140" s="30" t="s">
        <v>6</v>
      </c>
      <c r="D140" s="31">
        <v>1</v>
      </c>
      <c r="E140" s="31">
        <v>2</v>
      </c>
      <c r="F140" s="32">
        <v>0.53472222222222221</v>
      </c>
      <c r="G140" s="33">
        <v>2.1527777777777812E-2</v>
      </c>
      <c r="H140" s="31" t="s">
        <v>399</v>
      </c>
      <c r="I140" s="31" t="s">
        <v>6</v>
      </c>
      <c r="J140" s="31" t="s">
        <v>6</v>
      </c>
      <c r="K140" s="31" t="s">
        <v>6</v>
      </c>
      <c r="L140" s="31" t="s">
        <v>6</v>
      </c>
      <c r="M140" s="28">
        <f t="shared" si="133"/>
        <v>1660</v>
      </c>
      <c r="N140" s="28" t="str">
        <f t="shared" si="112"/>
        <v>'Data'!BKV$3:BKV$70</v>
      </c>
      <c r="O140" s="28">
        <f t="shared" si="134"/>
        <v>1661</v>
      </c>
      <c r="P140" s="28" t="str">
        <f t="shared" si="113"/>
        <v>'Data'!BKW$94</v>
      </c>
      <c r="Q140" s="28">
        <f t="shared" si="135"/>
        <v>1661</v>
      </c>
      <c r="R140" s="28" t="str">
        <f t="shared" si="114"/>
        <v>'Data'!BKW$3:BKW$70</v>
      </c>
      <c r="S140" s="28" t="str">
        <f t="shared" si="115"/>
        <v>'Data'!BKW$72:BKW$92</v>
      </c>
      <c r="T140" s="28">
        <f t="shared" si="136"/>
        <v>1662</v>
      </c>
      <c r="U140" s="28" t="str">
        <f t="shared" si="116"/>
        <v>'Data'!BKX$3:BKX$70</v>
      </c>
      <c r="V140" s="28">
        <f t="shared" si="137"/>
        <v>1663</v>
      </c>
      <c r="W140" s="28" t="str">
        <f t="shared" si="117"/>
        <v>'Data'!BKY$3:BKY$70</v>
      </c>
      <c r="X140" s="28">
        <f t="shared" si="138"/>
        <v>1664</v>
      </c>
      <c r="Y140" s="28" t="str">
        <f t="shared" si="118"/>
        <v>'Data'!BKZ$3:BKZ$70</v>
      </c>
      <c r="Z140" s="28">
        <f t="shared" si="139"/>
        <v>1666</v>
      </c>
      <c r="AA140" s="28" t="str">
        <f t="shared" si="119"/>
        <v>'Data'!BLB$3:BLB$70</v>
      </c>
      <c r="AB140" s="28">
        <f t="shared" ca="1" si="120"/>
        <v>39</v>
      </c>
      <c r="AC140" s="28">
        <f t="shared" ca="1" si="121"/>
        <v>0</v>
      </c>
      <c r="AD140" s="45">
        <f t="shared" ca="1" si="122"/>
        <v>0</v>
      </c>
      <c r="AE140" s="46">
        <f t="shared" ca="1" si="123"/>
        <v>41.92307692307692</v>
      </c>
      <c r="AF140" s="46">
        <f t="shared" ca="1" si="124"/>
        <v>5</v>
      </c>
      <c r="AG140" s="46">
        <f t="shared" ca="1" si="125"/>
        <v>165</v>
      </c>
      <c r="AH140" s="46">
        <f t="shared" ca="1" si="126"/>
        <v>84.230769230769226</v>
      </c>
      <c r="AI140" s="46">
        <f t="shared" ca="1" si="127"/>
        <v>15.384615384615385</v>
      </c>
      <c r="AJ140" s="46">
        <f t="shared" ca="1" si="128"/>
        <v>0.38461538461538464</v>
      </c>
      <c r="AK140" s="46">
        <f t="shared" ca="1" si="129"/>
        <v>0</v>
      </c>
      <c r="AL140" s="46">
        <f t="shared" ca="1" si="130"/>
        <v>3</v>
      </c>
      <c r="AM140" s="46">
        <f t="shared" ca="1" si="131"/>
        <v>1.7948717948717949</v>
      </c>
      <c r="AN140" s="28">
        <f t="shared" ca="1" si="132"/>
        <v>70</v>
      </c>
    </row>
    <row r="141" spans="1:40" ht="14.4" x14ac:dyDescent="0.3">
      <c r="A141" s="23" t="s">
        <v>437</v>
      </c>
      <c r="B141" s="29">
        <v>43495</v>
      </c>
      <c r="C141" s="30" t="s">
        <v>6</v>
      </c>
      <c r="D141" s="31">
        <v>2</v>
      </c>
      <c r="E141" s="31">
        <v>2</v>
      </c>
      <c r="F141" s="32">
        <v>0.4284722222222222</v>
      </c>
      <c r="G141" s="33">
        <v>1.736111111111116E-2</v>
      </c>
      <c r="H141" s="31" t="s">
        <v>438</v>
      </c>
      <c r="I141" s="31" t="s">
        <v>6</v>
      </c>
      <c r="J141" s="31" t="s">
        <v>6</v>
      </c>
      <c r="K141" s="31" t="s">
        <v>6</v>
      </c>
      <c r="L141" s="31" t="s">
        <v>6</v>
      </c>
      <c r="M141" s="28">
        <f t="shared" si="133"/>
        <v>1672</v>
      </c>
      <c r="N141" s="28" t="str">
        <f t="shared" si="112"/>
        <v>'Data'!BLH$3:BLH$70</v>
      </c>
      <c r="O141" s="28">
        <f t="shared" si="134"/>
        <v>1673</v>
      </c>
      <c r="P141" s="28" t="str">
        <f t="shared" si="113"/>
        <v>'Data'!BLI$94</v>
      </c>
      <c r="Q141" s="28">
        <f t="shared" si="135"/>
        <v>1673</v>
      </c>
      <c r="R141" s="28" t="str">
        <f t="shared" si="114"/>
        <v>'Data'!BLI$3:BLI$70</v>
      </c>
      <c r="S141" s="28" t="str">
        <f t="shared" si="115"/>
        <v>'Data'!BLI$72:BLI$92</v>
      </c>
      <c r="T141" s="28">
        <f t="shared" si="136"/>
        <v>1674</v>
      </c>
      <c r="U141" s="28" t="str">
        <f t="shared" si="116"/>
        <v>'Data'!BLJ$3:BLJ$70</v>
      </c>
      <c r="V141" s="28">
        <f t="shared" si="137"/>
        <v>1675</v>
      </c>
      <c r="W141" s="28" t="str">
        <f t="shared" si="117"/>
        <v>'Data'!BLK$3:BLK$70</v>
      </c>
      <c r="X141" s="28">
        <f t="shared" si="138"/>
        <v>1676</v>
      </c>
      <c r="Y141" s="28" t="str">
        <f t="shared" si="118"/>
        <v>'Data'!BLL$3:BLL$70</v>
      </c>
      <c r="Z141" s="28">
        <f t="shared" si="139"/>
        <v>1678</v>
      </c>
      <c r="AA141" s="28" t="str">
        <f t="shared" si="119"/>
        <v>'Data'!BLN$3:BLN$70</v>
      </c>
      <c r="AB141" s="28">
        <f t="shared" ca="1" si="120"/>
        <v>18</v>
      </c>
      <c r="AC141" s="28">
        <f t="shared" ca="1" si="121"/>
        <v>0</v>
      </c>
      <c r="AD141" s="45">
        <f t="shared" ca="1" si="122"/>
        <v>0</v>
      </c>
      <c r="AE141" s="46">
        <f t="shared" ca="1" si="123"/>
        <v>43.888888888888886</v>
      </c>
      <c r="AF141" s="46">
        <f t="shared" ca="1" si="124"/>
        <v>10</v>
      </c>
      <c r="AG141" s="46">
        <f t="shared" ca="1" si="125"/>
        <v>210</v>
      </c>
      <c r="AH141" s="46">
        <f t="shared" ca="1" si="126"/>
        <v>81.111111111111114</v>
      </c>
      <c r="AI141" s="46">
        <f t="shared" ca="1" si="127"/>
        <v>17.777777777777779</v>
      </c>
      <c r="AJ141" s="46">
        <f t="shared" ca="1" si="128"/>
        <v>1.1111111111111112</v>
      </c>
      <c r="AK141" s="46">
        <f t="shared" ca="1" si="129"/>
        <v>0</v>
      </c>
      <c r="AL141" s="46">
        <f t="shared" ca="1" si="130"/>
        <v>4</v>
      </c>
      <c r="AM141" s="46">
        <f t="shared" ca="1" si="131"/>
        <v>3.2222222222222223</v>
      </c>
      <c r="AN141" s="28">
        <f t="shared" ca="1" si="132"/>
        <v>58</v>
      </c>
    </row>
    <row r="142" spans="1:40" ht="14.4" x14ac:dyDescent="0.3">
      <c r="A142" s="23" t="s">
        <v>439</v>
      </c>
      <c r="B142" s="29">
        <v>43495</v>
      </c>
      <c r="C142" s="30" t="s">
        <v>6</v>
      </c>
      <c r="D142" s="31">
        <v>1</v>
      </c>
      <c r="E142" s="31">
        <v>2</v>
      </c>
      <c r="F142" s="32">
        <v>0.51527777777777772</v>
      </c>
      <c r="G142" s="33">
        <v>2.7083333333333348E-2</v>
      </c>
      <c r="H142" s="31" t="s">
        <v>367</v>
      </c>
      <c r="I142" s="31" t="s">
        <v>6</v>
      </c>
      <c r="J142" s="31" t="s">
        <v>6</v>
      </c>
      <c r="K142" s="31" t="s">
        <v>6</v>
      </c>
      <c r="L142" s="31" t="s">
        <v>6</v>
      </c>
      <c r="M142" s="28">
        <f t="shared" si="133"/>
        <v>1684</v>
      </c>
      <c r="N142" s="28" t="str">
        <f t="shared" si="112"/>
        <v>'Data'!BLT$3:BLT$70</v>
      </c>
      <c r="O142" s="28">
        <f t="shared" si="134"/>
        <v>1685</v>
      </c>
      <c r="P142" s="28" t="str">
        <f t="shared" si="113"/>
        <v>'Data'!BLU$94</v>
      </c>
      <c r="Q142" s="28">
        <f t="shared" si="135"/>
        <v>1685</v>
      </c>
      <c r="R142" s="28" t="str">
        <f t="shared" si="114"/>
        <v>'Data'!BLU$3:BLU$70</v>
      </c>
      <c r="S142" s="28" t="str">
        <f t="shared" si="115"/>
        <v>'Data'!BLU$72:BLU$92</v>
      </c>
      <c r="T142" s="28">
        <f t="shared" si="136"/>
        <v>1686</v>
      </c>
      <c r="U142" s="28" t="str">
        <f t="shared" si="116"/>
        <v>'Data'!BLV$3:BLV$70</v>
      </c>
      <c r="V142" s="28">
        <f t="shared" si="137"/>
        <v>1687</v>
      </c>
      <c r="W142" s="28" t="str">
        <f t="shared" si="117"/>
        <v>'Data'!BLW$3:BLW$70</v>
      </c>
      <c r="X142" s="28">
        <f t="shared" si="138"/>
        <v>1688</v>
      </c>
      <c r="Y142" s="28" t="str">
        <f t="shared" si="118"/>
        <v>'Data'!BLX$3:BLX$70</v>
      </c>
      <c r="Z142" s="28">
        <f t="shared" si="139"/>
        <v>1690</v>
      </c>
      <c r="AA142" s="28" t="str">
        <f t="shared" si="119"/>
        <v>'Data'!BLZ$3:BLZ$70</v>
      </c>
      <c r="AB142" s="28">
        <f t="shared" ca="1" si="120"/>
        <v>36</v>
      </c>
      <c r="AC142" s="28">
        <f t="shared" ca="1" si="121"/>
        <v>0</v>
      </c>
      <c r="AD142" s="45">
        <f t="shared" ca="1" si="122"/>
        <v>0</v>
      </c>
      <c r="AE142" s="46">
        <f t="shared" ca="1" si="123"/>
        <v>60.138888888888886</v>
      </c>
      <c r="AF142" s="46">
        <f t="shared" ca="1" si="124"/>
        <v>10</v>
      </c>
      <c r="AG142" s="46">
        <f t="shared" ca="1" si="125"/>
        <v>320</v>
      </c>
      <c r="AH142" s="46">
        <f t="shared" ca="1" si="126"/>
        <v>84.861111111111114</v>
      </c>
      <c r="AI142" s="46">
        <f t="shared" ca="1" si="127"/>
        <v>13.611111111111111</v>
      </c>
      <c r="AJ142" s="46">
        <f t="shared" ca="1" si="128"/>
        <v>1.3888888888888888</v>
      </c>
      <c r="AK142" s="46">
        <f t="shared" ca="1" si="129"/>
        <v>0.1388888888888889</v>
      </c>
      <c r="AL142" s="46">
        <f t="shared" ca="1" si="130"/>
        <v>10</v>
      </c>
      <c r="AM142" s="46">
        <f t="shared" ca="1" si="131"/>
        <v>4.333333333333333</v>
      </c>
      <c r="AN142" s="28">
        <f t="shared" ca="1" si="132"/>
        <v>156</v>
      </c>
    </row>
    <row r="143" spans="1:40" ht="14.4" x14ac:dyDescent="0.3">
      <c r="A143" s="23" t="s">
        <v>440</v>
      </c>
      <c r="B143" s="29">
        <v>43496</v>
      </c>
      <c r="C143" s="30" t="s">
        <v>6</v>
      </c>
      <c r="D143" s="31">
        <v>6</v>
      </c>
      <c r="E143" s="31">
        <v>2</v>
      </c>
      <c r="F143" s="32">
        <v>0.43819444444444444</v>
      </c>
      <c r="G143" s="33">
        <v>2.5694444444444464E-2</v>
      </c>
      <c r="H143" s="31" t="s">
        <v>382</v>
      </c>
      <c r="I143" s="31" t="s">
        <v>6</v>
      </c>
      <c r="J143" s="31" t="s">
        <v>6</v>
      </c>
      <c r="K143" s="31" t="s">
        <v>6</v>
      </c>
      <c r="L143" s="31" t="s">
        <v>6</v>
      </c>
      <c r="M143" s="28">
        <f t="shared" si="133"/>
        <v>1696</v>
      </c>
      <c r="N143" s="28" t="str">
        <f t="shared" si="112"/>
        <v>'Data'!BMF$3:BMF$70</v>
      </c>
      <c r="O143" s="28">
        <f t="shared" si="134"/>
        <v>1697</v>
      </c>
      <c r="P143" s="28" t="str">
        <f t="shared" si="113"/>
        <v>'Data'!BMG$94</v>
      </c>
      <c r="Q143" s="28">
        <f t="shared" si="135"/>
        <v>1697</v>
      </c>
      <c r="R143" s="28" t="str">
        <f t="shared" si="114"/>
        <v>'Data'!BMG$3:BMG$70</v>
      </c>
      <c r="S143" s="28" t="str">
        <f t="shared" si="115"/>
        <v>'Data'!BMG$72:BMG$92</v>
      </c>
      <c r="T143" s="28">
        <f t="shared" si="136"/>
        <v>1698</v>
      </c>
      <c r="U143" s="28" t="str">
        <f t="shared" si="116"/>
        <v>'Data'!BMH$3:BMH$70</v>
      </c>
      <c r="V143" s="28">
        <f t="shared" si="137"/>
        <v>1699</v>
      </c>
      <c r="W143" s="28" t="str">
        <f t="shared" si="117"/>
        <v>'Data'!BMI$3:BMI$70</v>
      </c>
      <c r="X143" s="28">
        <f t="shared" si="138"/>
        <v>1700</v>
      </c>
      <c r="Y143" s="28" t="str">
        <f t="shared" si="118"/>
        <v>'Data'!BMJ$3:BMJ$70</v>
      </c>
      <c r="Z143" s="28">
        <f t="shared" si="139"/>
        <v>1702</v>
      </c>
      <c r="AA143" s="28" t="str">
        <f t="shared" si="119"/>
        <v>'Data'!BML$3:BML$70</v>
      </c>
      <c r="AB143" s="28">
        <f t="shared" ca="1" si="120"/>
        <v>34</v>
      </c>
      <c r="AC143" s="28">
        <f t="shared" ca="1" si="121"/>
        <v>0</v>
      </c>
      <c r="AD143" s="45">
        <f t="shared" ca="1" si="122"/>
        <v>0</v>
      </c>
      <c r="AE143" s="46">
        <f t="shared" ca="1" si="123"/>
        <v>43.382352941176471</v>
      </c>
      <c r="AF143" s="46">
        <f t="shared" ca="1" si="124"/>
        <v>5</v>
      </c>
      <c r="AG143" s="46">
        <f t="shared" ca="1" si="125"/>
        <v>280</v>
      </c>
      <c r="AH143" s="46">
        <f t="shared" ca="1" si="126"/>
        <v>85.588235294117652</v>
      </c>
      <c r="AI143" s="46">
        <f t="shared" ca="1" si="127"/>
        <v>12.794117647058824</v>
      </c>
      <c r="AJ143" s="46">
        <f t="shared" ca="1" si="128"/>
        <v>1.6176470588235294</v>
      </c>
      <c r="AK143" s="46">
        <f t="shared" ca="1" si="129"/>
        <v>0</v>
      </c>
      <c r="AL143" s="46">
        <f t="shared" ca="1" si="130"/>
        <v>11</v>
      </c>
      <c r="AM143" s="46">
        <f t="shared" ca="1" si="131"/>
        <v>9.2941176470588243</v>
      </c>
      <c r="AN143" s="28">
        <f t="shared" ca="1" si="132"/>
        <v>316</v>
      </c>
    </row>
    <row r="144" spans="1:40" ht="14.4" x14ac:dyDescent="0.3">
      <c r="A144" s="23" t="s">
        <v>441</v>
      </c>
      <c r="B144" s="29">
        <v>43496</v>
      </c>
      <c r="C144" s="30" t="s">
        <v>6</v>
      </c>
      <c r="D144" s="31">
        <v>1</v>
      </c>
      <c r="E144" s="31">
        <v>2</v>
      </c>
      <c r="F144" s="32">
        <v>0.62569444444444444</v>
      </c>
      <c r="G144" s="33">
        <v>2.2916666666666696E-2</v>
      </c>
      <c r="H144" s="31" t="s">
        <v>337</v>
      </c>
      <c r="I144" s="31" t="s">
        <v>6</v>
      </c>
      <c r="J144" s="31" t="s">
        <v>6</v>
      </c>
      <c r="K144" s="31" t="s">
        <v>6</v>
      </c>
      <c r="L144" s="31" t="s">
        <v>6</v>
      </c>
      <c r="M144" s="28">
        <f t="shared" si="133"/>
        <v>1708</v>
      </c>
      <c r="N144" s="28" t="str">
        <f t="shared" si="112"/>
        <v>'Data'!BMR$3:BMR$70</v>
      </c>
      <c r="O144" s="28">
        <f t="shared" si="134"/>
        <v>1709</v>
      </c>
      <c r="P144" s="28" t="str">
        <f t="shared" si="113"/>
        <v>'Data'!BMS$94</v>
      </c>
      <c r="Q144" s="28">
        <f t="shared" si="135"/>
        <v>1709</v>
      </c>
      <c r="R144" s="28" t="str">
        <f t="shared" si="114"/>
        <v>'Data'!BMS$3:BMS$70</v>
      </c>
      <c r="S144" s="28" t="str">
        <f t="shared" si="115"/>
        <v>'Data'!BMS$72:BMS$92</v>
      </c>
      <c r="T144" s="28">
        <f t="shared" si="136"/>
        <v>1710</v>
      </c>
      <c r="U144" s="28" t="str">
        <f t="shared" si="116"/>
        <v>'Data'!BMT$3:BMT$70</v>
      </c>
      <c r="V144" s="28">
        <f t="shared" si="137"/>
        <v>1711</v>
      </c>
      <c r="W144" s="28" t="str">
        <f t="shared" si="117"/>
        <v>'Data'!BMU$3:BMU$70</v>
      </c>
      <c r="X144" s="28">
        <f t="shared" si="138"/>
        <v>1712</v>
      </c>
      <c r="Y144" s="28" t="str">
        <f t="shared" si="118"/>
        <v>'Data'!BMV$3:BMV$70</v>
      </c>
      <c r="Z144" s="28">
        <f t="shared" si="139"/>
        <v>1714</v>
      </c>
      <c r="AA144" s="28" t="str">
        <f t="shared" si="119"/>
        <v>'Data'!BMX$3:BMX$70</v>
      </c>
      <c r="AB144" s="28">
        <f t="shared" ca="1" si="120"/>
        <v>36</v>
      </c>
      <c r="AC144" s="28">
        <f t="shared" ca="1" si="121"/>
        <v>0</v>
      </c>
      <c r="AD144" s="45">
        <f t="shared" ca="1" si="122"/>
        <v>0</v>
      </c>
      <c r="AE144" s="46">
        <f t="shared" ca="1" si="123"/>
        <v>61.944444444444443</v>
      </c>
      <c r="AF144" s="46">
        <f t="shared" ca="1" si="124"/>
        <v>10</v>
      </c>
      <c r="AG144" s="46">
        <f t="shared" ca="1" si="125"/>
        <v>330</v>
      </c>
      <c r="AH144" s="46">
        <f t="shared" ca="1" si="126"/>
        <v>81.111111111111114</v>
      </c>
      <c r="AI144" s="46">
        <f t="shared" ca="1" si="127"/>
        <v>17.5</v>
      </c>
      <c r="AJ144" s="46">
        <f t="shared" ca="1" si="128"/>
        <v>1.3888888888888888</v>
      </c>
      <c r="AK144" s="46">
        <f t="shared" ca="1" si="129"/>
        <v>0</v>
      </c>
      <c r="AL144" s="46">
        <f t="shared" ca="1" si="130"/>
        <v>8</v>
      </c>
      <c r="AM144" s="46">
        <f t="shared" ca="1" si="131"/>
        <v>3.6944444444444446</v>
      </c>
      <c r="AN144" s="28">
        <f t="shared" ca="1" si="132"/>
        <v>133</v>
      </c>
    </row>
    <row r="145" spans="1:40" ht="14.4" x14ac:dyDescent="0.3">
      <c r="A145" s="23" t="s">
        <v>442</v>
      </c>
      <c r="B145" s="29">
        <v>43497</v>
      </c>
      <c r="C145" s="30" t="s">
        <v>6</v>
      </c>
      <c r="D145" s="31">
        <v>6</v>
      </c>
      <c r="E145" s="31">
        <v>2</v>
      </c>
      <c r="F145" s="32">
        <v>0.46041666666666664</v>
      </c>
      <c r="G145" s="33">
        <v>2.083333333333337E-2</v>
      </c>
      <c r="H145" s="31" t="s">
        <v>443</v>
      </c>
      <c r="I145" s="31" t="s">
        <v>6</v>
      </c>
      <c r="J145" s="31" t="s">
        <v>6</v>
      </c>
      <c r="K145" s="31" t="s">
        <v>6</v>
      </c>
      <c r="L145" s="31" t="s">
        <v>6</v>
      </c>
      <c r="M145" s="28">
        <f t="shared" si="133"/>
        <v>1720</v>
      </c>
      <c r="N145" s="28" t="str">
        <f t="shared" si="112"/>
        <v>'Data'!BND$3:BND$70</v>
      </c>
      <c r="O145" s="28">
        <f t="shared" si="134"/>
        <v>1721</v>
      </c>
      <c r="P145" s="28" t="str">
        <f t="shared" si="113"/>
        <v>'Data'!BNE$94</v>
      </c>
      <c r="Q145" s="28">
        <f t="shared" si="135"/>
        <v>1721</v>
      </c>
      <c r="R145" s="28" t="str">
        <f t="shared" si="114"/>
        <v>'Data'!BNE$3:BNE$70</v>
      </c>
      <c r="S145" s="28" t="str">
        <f t="shared" si="115"/>
        <v>'Data'!BNE$72:BNE$92</v>
      </c>
      <c r="T145" s="28">
        <f t="shared" si="136"/>
        <v>1722</v>
      </c>
      <c r="U145" s="28" t="str">
        <f t="shared" si="116"/>
        <v>'Data'!BNF$3:BNF$70</v>
      </c>
      <c r="V145" s="28">
        <f t="shared" si="137"/>
        <v>1723</v>
      </c>
      <c r="W145" s="28" t="str">
        <f t="shared" si="117"/>
        <v>'Data'!BNG$3:BNG$70</v>
      </c>
      <c r="X145" s="28">
        <f t="shared" si="138"/>
        <v>1724</v>
      </c>
      <c r="Y145" s="28" t="str">
        <f t="shared" si="118"/>
        <v>'Data'!BNH$3:BNH$70</v>
      </c>
      <c r="Z145" s="28">
        <f t="shared" si="139"/>
        <v>1726</v>
      </c>
      <c r="AA145" s="28" t="str">
        <f t="shared" si="119"/>
        <v>'Data'!BNJ$3:BNJ$70</v>
      </c>
      <c r="AB145" s="28">
        <f t="shared" ca="1" si="120"/>
        <v>26</v>
      </c>
      <c r="AC145" s="28">
        <f t="shared" ca="1" si="121"/>
        <v>0</v>
      </c>
      <c r="AD145" s="45">
        <f t="shared" ca="1" si="122"/>
        <v>0</v>
      </c>
      <c r="AE145" s="46">
        <f t="shared" ca="1" si="123"/>
        <v>54.03846153846154</v>
      </c>
      <c r="AF145" s="46">
        <f t="shared" ca="1" si="124"/>
        <v>5</v>
      </c>
      <c r="AG145" s="46">
        <f t="shared" ca="1" si="125"/>
        <v>340</v>
      </c>
      <c r="AH145" s="46">
        <f t="shared" ca="1" si="126"/>
        <v>87.115384615384613</v>
      </c>
      <c r="AI145" s="46">
        <f t="shared" ca="1" si="127"/>
        <v>10.192307692307692</v>
      </c>
      <c r="AJ145" s="46">
        <f t="shared" ca="1" si="128"/>
        <v>2.6923076923076925</v>
      </c>
      <c r="AK145" s="46">
        <f t="shared" ca="1" si="129"/>
        <v>0</v>
      </c>
      <c r="AL145" s="46">
        <f t="shared" ca="1" si="130"/>
        <v>11</v>
      </c>
      <c r="AM145" s="46">
        <f t="shared" ca="1" si="131"/>
        <v>6.7692307692307692</v>
      </c>
      <c r="AN145" s="28">
        <f t="shared" ca="1" si="132"/>
        <v>176</v>
      </c>
    </row>
    <row r="146" spans="1:40" ht="14.4" x14ac:dyDescent="0.3">
      <c r="A146" s="23" t="s">
        <v>444</v>
      </c>
      <c r="B146" s="29">
        <v>43497</v>
      </c>
      <c r="C146" s="30" t="s">
        <v>6</v>
      </c>
      <c r="D146" s="31">
        <v>1</v>
      </c>
      <c r="E146" s="31">
        <v>2</v>
      </c>
      <c r="F146" s="32">
        <v>0.59652777777777777</v>
      </c>
      <c r="G146" s="33">
        <v>2.5000000000000022E-2</v>
      </c>
      <c r="H146" s="31" t="s">
        <v>393</v>
      </c>
      <c r="I146" s="31" t="s">
        <v>6</v>
      </c>
      <c r="J146" s="31" t="s">
        <v>6</v>
      </c>
      <c r="K146" s="31" t="s">
        <v>6</v>
      </c>
      <c r="L146" s="31" t="s">
        <v>6</v>
      </c>
      <c r="M146" s="28">
        <f t="shared" si="133"/>
        <v>1732</v>
      </c>
      <c r="N146" s="28" t="str">
        <f t="shared" si="112"/>
        <v>'Data'!BNP$3:BNP$70</v>
      </c>
      <c r="O146" s="28">
        <f t="shared" si="134"/>
        <v>1733</v>
      </c>
      <c r="P146" s="28" t="str">
        <f t="shared" si="113"/>
        <v>'Data'!BNQ$94</v>
      </c>
      <c r="Q146" s="28">
        <f t="shared" si="135"/>
        <v>1733</v>
      </c>
      <c r="R146" s="28" t="str">
        <f t="shared" si="114"/>
        <v>'Data'!BNQ$3:BNQ$70</v>
      </c>
      <c r="S146" s="28" t="str">
        <f t="shared" si="115"/>
        <v>'Data'!BNQ$72:BNQ$92</v>
      </c>
      <c r="T146" s="28">
        <f t="shared" si="136"/>
        <v>1734</v>
      </c>
      <c r="U146" s="28" t="str">
        <f t="shared" si="116"/>
        <v>'Data'!BNR$3:BNR$70</v>
      </c>
      <c r="V146" s="28">
        <f t="shared" si="137"/>
        <v>1735</v>
      </c>
      <c r="W146" s="28" t="str">
        <f t="shared" si="117"/>
        <v>'Data'!BNS$3:BNS$70</v>
      </c>
      <c r="X146" s="28">
        <f t="shared" si="138"/>
        <v>1736</v>
      </c>
      <c r="Y146" s="28" t="str">
        <f t="shared" si="118"/>
        <v>'Data'!BNT$3:BNT$70</v>
      </c>
      <c r="Z146" s="28">
        <f t="shared" si="139"/>
        <v>1738</v>
      </c>
      <c r="AA146" s="28" t="str">
        <f t="shared" si="119"/>
        <v>'Data'!BNV$3:BNV$70</v>
      </c>
      <c r="AB146" s="28">
        <f t="shared" ca="1" si="120"/>
        <v>37</v>
      </c>
      <c r="AC146" s="28">
        <f t="shared" ca="1" si="121"/>
        <v>0</v>
      </c>
      <c r="AD146" s="45">
        <f t="shared" ca="1" si="122"/>
        <v>0</v>
      </c>
      <c r="AE146" s="46">
        <f t="shared" ca="1" si="123"/>
        <v>62.162162162162161</v>
      </c>
      <c r="AF146" s="46">
        <f t="shared" ca="1" si="124"/>
        <v>5</v>
      </c>
      <c r="AG146" s="46">
        <f t="shared" ca="1" si="125"/>
        <v>160</v>
      </c>
      <c r="AH146" s="46">
        <f t="shared" ca="1" si="126"/>
        <v>73.108108108108112</v>
      </c>
      <c r="AI146" s="46">
        <f t="shared" ca="1" si="127"/>
        <v>26.081081081081081</v>
      </c>
      <c r="AJ146" s="46">
        <f t="shared" ca="1" si="128"/>
        <v>0.81081081081081086</v>
      </c>
      <c r="AK146" s="46">
        <f t="shared" ca="1" si="129"/>
        <v>0</v>
      </c>
      <c r="AL146" s="46">
        <f t="shared" ca="1" si="130"/>
        <v>6</v>
      </c>
      <c r="AM146" s="46">
        <f t="shared" ca="1" si="131"/>
        <v>2.810810810810811</v>
      </c>
      <c r="AN146" s="28">
        <f t="shared" ca="1" si="132"/>
        <v>104</v>
      </c>
    </row>
    <row r="147" spans="1:40" ht="14.4" x14ac:dyDescent="0.3">
      <c r="A147" s="23" t="s">
        <v>445</v>
      </c>
      <c r="B147" s="29">
        <v>43501</v>
      </c>
      <c r="C147" s="30" t="s">
        <v>6</v>
      </c>
      <c r="D147" s="31">
        <v>1</v>
      </c>
      <c r="E147" s="31">
        <v>2</v>
      </c>
      <c r="F147" s="32">
        <v>0.6479166666666667</v>
      </c>
      <c r="G147" s="33">
        <v>3.0555555555555558E-2</v>
      </c>
      <c r="H147" s="31" t="s">
        <v>443</v>
      </c>
      <c r="I147" s="31" t="s">
        <v>6</v>
      </c>
      <c r="J147" s="31" t="s">
        <v>6</v>
      </c>
      <c r="K147" s="31" t="s">
        <v>6</v>
      </c>
      <c r="L147" s="31" t="s">
        <v>6</v>
      </c>
      <c r="M147" s="28">
        <f t="shared" si="133"/>
        <v>1744</v>
      </c>
      <c r="N147" s="28" t="str">
        <f t="shared" si="112"/>
        <v>'Data'!BOB$3:BOB$70</v>
      </c>
      <c r="O147" s="28">
        <f t="shared" si="134"/>
        <v>1745</v>
      </c>
      <c r="P147" s="28" t="str">
        <f t="shared" si="113"/>
        <v>'Data'!BOC$94</v>
      </c>
      <c r="Q147" s="28">
        <f t="shared" si="135"/>
        <v>1745</v>
      </c>
      <c r="R147" s="28" t="str">
        <f t="shared" si="114"/>
        <v>'Data'!BOC$3:BOC$70</v>
      </c>
      <c r="S147" s="28" t="str">
        <f t="shared" si="115"/>
        <v>'Data'!BOC$72:BOC$92</v>
      </c>
      <c r="T147" s="28">
        <f t="shared" si="136"/>
        <v>1746</v>
      </c>
      <c r="U147" s="28" t="str">
        <f t="shared" si="116"/>
        <v>'Data'!BOD$3:BOD$70</v>
      </c>
      <c r="V147" s="28">
        <f t="shared" si="137"/>
        <v>1747</v>
      </c>
      <c r="W147" s="28" t="str">
        <f t="shared" si="117"/>
        <v>'Data'!BOE$3:BOE$70</v>
      </c>
      <c r="X147" s="28">
        <f t="shared" si="138"/>
        <v>1748</v>
      </c>
      <c r="Y147" s="28" t="str">
        <f t="shared" si="118"/>
        <v>'Data'!BOF$3:BOF$70</v>
      </c>
      <c r="Z147" s="28">
        <f t="shared" si="139"/>
        <v>1750</v>
      </c>
      <c r="AA147" s="28" t="str">
        <f t="shared" si="119"/>
        <v>'Data'!BOH$3:BOH$70</v>
      </c>
      <c r="AB147" s="28">
        <f t="shared" ca="1" si="120"/>
        <v>41</v>
      </c>
      <c r="AC147" s="28">
        <f t="shared" ca="1" si="121"/>
        <v>0</v>
      </c>
      <c r="AD147" s="45">
        <f t="shared" ca="1" si="122"/>
        <v>0</v>
      </c>
      <c r="AE147" s="46">
        <f t="shared" ca="1" si="123"/>
        <v>56.829268292682926</v>
      </c>
      <c r="AF147" s="46">
        <f t="shared" ca="1" si="124"/>
        <v>5</v>
      </c>
      <c r="AG147" s="46">
        <f t="shared" ca="1" si="125"/>
        <v>225</v>
      </c>
      <c r="AH147" s="46">
        <f t="shared" ca="1" si="126"/>
        <v>77.560975609756099</v>
      </c>
      <c r="AI147" s="46">
        <f t="shared" ca="1" si="127"/>
        <v>21.341463414634145</v>
      </c>
      <c r="AJ147" s="46">
        <f t="shared" ca="1" si="128"/>
        <v>1.0975609756097562</v>
      </c>
      <c r="AK147" s="46">
        <f t="shared" ca="1" si="129"/>
        <v>0</v>
      </c>
      <c r="AL147" s="46">
        <f t="shared" ca="1" si="130"/>
        <v>7</v>
      </c>
      <c r="AM147" s="46">
        <f t="shared" ca="1" si="131"/>
        <v>2.6829268292682928</v>
      </c>
      <c r="AN147" s="28">
        <f t="shared" ca="1" si="132"/>
        <v>110</v>
      </c>
    </row>
    <row r="148" spans="1:40" ht="14.4" x14ac:dyDescent="0.3">
      <c r="A148" s="23" t="s">
        <v>446</v>
      </c>
      <c r="B148" s="29">
        <v>43502</v>
      </c>
      <c r="C148" s="30" t="s">
        <v>6</v>
      </c>
      <c r="D148" s="31">
        <v>1</v>
      </c>
      <c r="E148" s="31">
        <v>2</v>
      </c>
      <c r="F148" s="32">
        <v>0.64513888888888893</v>
      </c>
      <c r="G148" s="33">
        <v>2.1527777777777701E-2</v>
      </c>
      <c r="H148" s="31" t="s">
        <v>337</v>
      </c>
      <c r="I148" s="31" t="s">
        <v>6</v>
      </c>
      <c r="J148" s="31" t="s">
        <v>6</v>
      </c>
      <c r="K148" s="31" t="s">
        <v>6</v>
      </c>
      <c r="L148" s="31" t="s">
        <v>6</v>
      </c>
      <c r="M148" s="28">
        <f t="shared" si="133"/>
        <v>1756</v>
      </c>
      <c r="N148" s="28" t="str">
        <f t="shared" si="112"/>
        <v>'Data'!BON$3:BON$70</v>
      </c>
      <c r="O148" s="28">
        <f t="shared" si="134"/>
        <v>1757</v>
      </c>
      <c r="P148" s="28" t="str">
        <f t="shared" si="113"/>
        <v>'Data'!BOO$94</v>
      </c>
      <c r="Q148" s="28">
        <f t="shared" si="135"/>
        <v>1757</v>
      </c>
      <c r="R148" s="28" t="str">
        <f t="shared" si="114"/>
        <v>'Data'!BOO$3:BOO$70</v>
      </c>
      <c r="S148" s="28" t="str">
        <f t="shared" si="115"/>
        <v>'Data'!BOO$72:BOO$92</v>
      </c>
      <c r="T148" s="28">
        <f t="shared" si="136"/>
        <v>1758</v>
      </c>
      <c r="U148" s="28" t="str">
        <f t="shared" si="116"/>
        <v>'Data'!BOP$3:BOP$70</v>
      </c>
      <c r="V148" s="28">
        <f t="shared" si="137"/>
        <v>1759</v>
      </c>
      <c r="W148" s="28" t="str">
        <f t="shared" si="117"/>
        <v>'Data'!BOQ$3:BOQ$70</v>
      </c>
      <c r="X148" s="28">
        <f t="shared" si="138"/>
        <v>1760</v>
      </c>
      <c r="Y148" s="28" t="str">
        <f t="shared" si="118"/>
        <v>'Data'!BOR$3:BOR$70</v>
      </c>
      <c r="Z148" s="28">
        <f t="shared" si="139"/>
        <v>1762</v>
      </c>
      <c r="AA148" s="28" t="str">
        <f t="shared" si="119"/>
        <v>'Data'!BOT$3:BOT$70</v>
      </c>
      <c r="AB148" s="28">
        <f t="shared" ca="1" si="120"/>
        <v>35</v>
      </c>
      <c r="AC148" s="28">
        <f t="shared" ca="1" si="121"/>
        <v>0</v>
      </c>
      <c r="AD148" s="45">
        <f t="shared" ca="1" si="122"/>
        <v>0</v>
      </c>
      <c r="AE148" s="46">
        <f t="shared" ca="1" si="123"/>
        <v>52.428571428571431</v>
      </c>
      <c r="AF148" s="46">
        <f t="shared" ca="1" si="124"/>
        <v>10</v>
      </c>
      <c r="AG148" s="46">
        <f t="shared" ca="1" si="125"/>
        <v>245</v>
      </c>
      <c r="AH148" s="46">
        <f t="shared" ca="1" si="126"/>
        <v>80.428571428571431</v>
      </c>
      <c r="AI148" s="46">
        <f t="shared" ca="1" si="127"/>
        <v>19.142857142857142</v>
      </c>
      <c r="AJ148" s="46">
        <f t="shared" ca="1" si="128"/>
        <v>0.42857142857142855</v>
      </c>
      <c r="AK148" s="46">
        <f t="shared" ca="1" si="129"/>
        <v>0</v>
      </c>
      <c r="AL148" s="46">
        <f t="shared" ca="1" si="130"/>
        <v>3</v>
      </c>
      <c r="AM148" s="46">
        <f t="shared" ca="1" si="131"/>
        <v>1.6</v>
      </c>
      <c r="AN148" s="28">
        <f t="shared" ca="1" si="132"/>
        <v>56</v>
      </c>
    </row>
    <row r="149" spans="1:40" ht="14.4" x14ac:dyDescent="0.3">
      <c r="A149" s="23" t="s">
        <v>447</v>
      </c>
      <c r="B149" s="29">
        <v>43503</v>
      </c>
      <c r="C149" s="30" t="s">
        <v>6</v>
      </c>
      <c r="D149" s="31">
        <v>6</v>
      </c>
      <c r="E149" s="31">
        <v>2</v>
      </c>
      <c r="F149" s="32">
        <v>0.4513888888888889</v>
      </c>
      <c r="G149" s="33">
        <v>2.0833333333333315E-2</v>
      </c>
      <c r="H149" s="31" t="s">
        <v>429</v>
      </c>
      <c r="I149" s="31" t="s">
        <v>6</v>
      </c>
      <c r="J149" s="31" t="s">
        <v>6</v>
      </c>
      <c r="K149" s="31" t="s">
        <v>6</v>
      </c>
      <c r="L149" s="31" t="s">
        <v>6</v>
      </c>
      <c r="M149" s="28">
        <f t="shared" si="133"/>
        <v>1768</v>
      </c>
      <c r="N149" s="28" t="str">
        <f t="shared" si="112"/>
        <v>'Data'!BOZ$3:BOZ$70</v>
      </c>
      <c r="O149" s="28">
        <f t="shared" si="134"/>
        <v>1769</v>
      </c>
      <c r="P149" s="28" t="str">
        <f t="shared" si="113"/>
        <v>'Data'!BPA$94</v>
      </c>
      <c r="Q149" s="28">
        <f t="shared" si="135"/>
        <v>1769</v>
      </c>
      <c r="R149" s="28" t="str">
        <f t="shared" si="114"/>
        <v>'Data'!BPA$3:BPA$70</v>
      </c>
      <c r="S149" s="28" t="str">
        <f t="shared" si="115"/>
        <v>'Data'!BPA$72:BPA$92</v>
      </c>
      <c r="T149" s="28">
        <f t="shared" si="136"/>
        <v>1770</v>
      </c>
      <c r="U149" s="28" t="str">
        <f t="shared" si="116"/>
        <v>'Data'!BPB$3:BPB$70</v>
      </c>
      <c r="V149" s="28">
        <f t="shared" si="137"/>
        <v>1771</v>
      </c>
      <c r="W149" s="28" t="str">
        <f t="shared" si="117"/>
        <v>'Data'!BPC$3:BPC$70</v>
      </c>
      <c r="X149" s="28">
        <f t="shared" si="138"/>
        <v>1772</v>
      </c>
      <c r="Y149" s="28" t="str">
        <f t="shared" si="118"/>
        <v>'Data'!BPD$3:BPD$70</v>
      </c>
      <c r="Z149" s="28">
        <f t="shared" si="139"/>
        <v>1774</v>
      </c>
      <c r="AA149" s="28" t="str">
        <f t="shared" si="119"/>
        <v>'Data'!BPF$3:BPF$70</v>
      </c>
      <c r="AB149" s="28">
        <f t="shared" ca="1" si="120"/>
        <v>31</v>
      </c>
      <c r="AC149" s="28">
        <f t="shared" ca="1" si="121"/>
        <v>0</v>
      </c>
      <c r="AD149" s="45">
        <f t="shared" ca="1" si="122"/>
        <v>0</v>
      </c>
      <c r="AE149" s="46">
        <f t="shared" ca="1" si="123"/>
        <v>57.903225806451616</v>
      </c>
      <c r="AF149" s="46">
        <f t="shared" ca="1" si="124"/>
        <v>5</v>
      </c>
      <c r="AG149" s="46">
        <f t="shared" ca="1" si="125"/>
        <v>300</v>
      </c>
      <c r="AH149" s="46">
        <f t="shared" ca="1" si="126"/>
        <v>87.58064516129032</v>
      </c>
      <c r="AI149" s="46">
        <f t="shared" ca="1" si="127"/>
        <v>10.64516129032258</v>
      </c>
      <c r="AJ149" s="46">
        <f t="shared" ca="1" si="128"/>
        <v>1.7741935483870968</v>
      </c>
      <c r="AK149" s="46">
        <f t="shared" ca="1" si="129"/>
        <v>0</v>
      </c>
      <c r="AL149" s="46">
        <f t="shared" ca="1" si="130"/>
        <v>10</v>
      </c>
      <c r="AM149" s="46">
        <f t="shared" ca="1" si="131"/>
        <v>5.258064516129032</v>
      </c>
      <c r="AN149" s="28">
        <f t="shared" ca="1" si="132"/>
        <v>163</v>
      </c>
    </row>
    <row r="150" spans="1:40" ht="14.4" x14ac:dyDescent="0.3">
      <c r="A150" s="23" t="s">
        <v>448</v>
      </c>
      <c r="B150" s="29">
        <v>43504</v>
      </c>
      <c r="C150" s="30" t="s">
        <v>6</v>
      </c>
      <c r="D150" s="31">
        <v>6</v>
      </c>
      <c r="E150" s="31">
        <v>2</v>
      </c>
      <c r="F150" s="32">
        <v>0.43194444444444446</v>
      </c>
      <c r="G150" s="33">
        <v>2.5694444444444409E-2</v>
      </c>
      <c r="H150" s="31" t="s">
        <v>382</v>
      </c>
      <c r="I150" s="31" t="s">
        <v>6</v>
      </c>
      <c r="J150" s="31" t="s">
        <v>6</v>
      </c>
      <c r="K150" s="31" t="s">
        <v>6</v>
      </c>
      <c r="L150" s="31" t="s">
        <v>6</v>
      </c>
      <c r="M150" s="28">
        <f t="shared" si="133"/>
        <v>1780</v>
      </c>
      <c r="N150" s="28" t="str">
        <f t="shared" si="112"/>
        <v>'Data'!BPL$3:BPL$70</v>
      </c>
      <c r="O150" s="28">
        <f t="shared" si="134"/>
        <v>1781</v>
      </c>
      <c r="P150" s="28" t="str">
        <f t="shared" si="113"/>
        <v>'Data'!BPM$94</v>
      </c>
      <c r="Q150" s="28">
        <f t="shared" si="135"/>
        <v>1781</v>
      </c>
      <c r="R150" s="28" t="str">
        <f t="shared" si="114"/>
        <v>'Data'!BPM$3:BPM$70</v>
      </c>
      <c r="S150" s="28" t="str">
        <f t="shared" si="115"/>
        <v>'Data'!BPM$72:BPM$92</v>
      </c>
      <c r="T150" s="28">
        <f t="shared" si="136"/>
        <v>1782</v>
      </c>
      <c r="U150" s="28" t="str">
        <f t="shared" si="116"/>
        <v>'Data'!BPN$3:BPN$70</v>
      </c>
      <c r="V150" s="28">
        <f t="shared" si="137"/>
        <v>1783</v>
      </c>
      <c r="W150" s="28" t="str">
        <f t="shared" si="117"/>
        <v>'Data'!BPO$3:BPO$70</v>
      </c>
      <c r="X150" s="28">
        <f t="shared" si="138"/>
        <v>1784</v>
      </c>
      <c r="Y150" s="28" t="str">
        <f t="shared" si="118"/>
        <v>'Data'!BPP$3:BPP$70</v>
      </c>
      <c r="Z150" s="28">
        <f t="shared" si="139"/>
        <v>1786</v>
      </c>
      <c r="AA150" s="28" t="str">
        <f t="shared" si="119"/>
        <v>'Data'!BPR$3:BPR$70</v>
      </c>
      <c r="AB150" s="28">
        <f t="shared" ca="1" si="120"/>
        <v>24</v>
      </c>
      <c r="AC150" s="28">
        <f t="shared" ca="1" si="121"/>
        <v>0</v>
      </c>
      <c r="AD150" s="45">
        <f t="shared" ca="1" si="122"/>
        <v>0</v>
      </c>
      <c r="AE150" s="46">
        <f t="shared" ca="1" si="123"/>
        <v>90.208333333333329</v>
      </c>
      <c r="AF150" s="46">
        <f t="shared" ca="1" si="124"/>
        <v>10</v>
      </c>
      <c r="AG150" s="46">
        <f t="shared" ca="1" si="125"/>
        <v>500</v>
      </c>
      <c r="AH150" s="46">
        <f t="shared" ca="1" si="126"/>
        <v>86.25</v>
      </c>
      <c r="AI150" s="46">
        <f t="shared" ca="1" si="127"/>
        <v>11.25</v>
      </c>
      <c r="AJ150" s="46">
        <f t="shared" ca="1" si="128"/>
        <v>2.5</v>
      </c>
      <c r="AK150" s="46">
        <f t="shared" ca="1" si="129"/>
        <v>0</v>
      </c>
      <c r="AL150" s="46">
        <f t="shared" ca="1" si="130"/>
        <v>12</v>
      </c>
      <c r="AM150" s="46">
        <f t="shared" ca="1" si="131"/>
        <v>12.375</v>
      </c>
      <c r="AN150" s="28">
        <f t="shared" ca="1" si="132"/>
        <v>297</v>
      </c>
    </row>
  </sheetData>
  <autoFilter ref="A1:AN150" xr:uid="{4E302974-F82D-4AD0-8386-3B718313D188}">
    <sortState xmlns:xlrd2="http://schemas.microsoft.com/office/spreadsheetml/2017/richdata2" ref="A2:AN150">
      <sortCondition ref="A1:A15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7AD9-FF7A-4426-815A-3B3594153FE5}">
  <sheetPr>
    <tabColor theme="4" tint="0.79998168889431442"/>
    <outlinePr summaryBelow="0" summaryRight="0"/>
  </sheetPr>
  <dimension ref="A1:BPT70"/>
  <sheetViews>
    <sheetView tabSelected="1" topLeftCell="BOD1" workbookViewId="0">
      <pane ySplit="2" topLeftCell="A3" activePane="bottomLeft" state="frozen"/>
      <selection activeCell="B27" sqref="B27"/>
      <selection pane="bottomLeft" activeCell="BOL7" sqref="BOL7"/>
    </sheetView>
  </sheetViews>
  <sheetFormatPr defaultColWidth="14.44140625" defaultRowHeight="15.75" customHeight="1" x14ac:dyDescent="0.25"/>
  <cols>
    <col min="1" max="1" width="13.6640625" customWidth="1"/>
    <col min="2" max="2" width="20" customWidth="1"/>
    <col min="3" max="3" width="19" customWidth="1"/>
    <col min="4" max="4" width="7.44140625" customWidth="1"/>
    <col min="5" max="5" width="8.33203125" customWidth="1"/>
    <col min="6" max="6" width="8.5546875" customWidth="1"/>
    <col min="7" max="7" width="9.44140625" customWidth="1"/>
    <col min="8" max="8" width="9.5546875" customWidth="1"/>
    <col min="9" max="10" width="10.33203125" customWidth="1"/>
    <col min="11" max="11" width="9.33203125" customWidth="1"/>
    <col min="12" max="12" width="23.44140625" customWidth="1"/>
    <col min="13" max="13" width="13.6640625" customWidth="1"/>
    <col min="14" max="14" width="20" customWidth="1"/>
    <col min="15" max="15" width="19" customWidth="1"/>
    <col min="16" max="16" width="7.44140625" customWidth="1"/>
    <col min="17" max="17" width="8.33203125" customWidth="1"/>
    <col min="18" max="18" width="8.5546875" customWidth="1"/>
    <col min="19" max="19" width="9.44140625" customWidth="1"/>
    <col min="20" max="20" width="9.5546875" customWidth="1"/>
    <col min="21" max="22" width="10.33203125" customWidth="1"/>
    <col min="23" max="23" width="9.33203125" customWidth="1"/>
    <col min="24" max="24" width="23.44140625" customWidth="1"/>
    <col min="25" max="25" width="13.6640625" customWidth="1"/>
    <col min="26" max="26" width="20" customWidth="1"/>
    <col min="27" max="27" width="19" customWidth="1"/>
    <col min="28" max="28" width="7.44140625" customWidth="1"/>
    <col min="29" max="29" width="8.33203125" customWidth="1"/>
    <col min="30" max="30" width="8.5546875" customWidth="1"/>
    <col min="31" max="31" width="9.44140625" customWidth="1"/>
    <col min="32" max="32" width="9.5546875" customWidth="1"/>
    <col min="33" max="34" width="10.33203125" customWidth="1"/>
    <col min="35" max="35" width="9.33203125" customWidth="1"/>
    <col min="36" max="36" width="23.44140625" customWidth="1"/>
    <col min="37" max="37" width="13.6640625" customWidth="1"/>
    <col min="38" max="38" width="20" customWidth="1"/>
    <col min="39" max="39" width="19" customWidth="1"/>
    <col min="40" max="40" width="7.44140625" customWidth="1"/>
    <col min="41" max="41" width="8.33203125" customWidth="1"/>
    <col min="42" max="42" width="8.5546875" customWidth="1"/>
    <col min="43" max="43" width="9.44140625" customWidth="1"/>
    <col min="44" max="44" width="9.5546875" customWidth="1"/>
    <col min="45" max="46" width="10.33203125" customWidth="1"/>
    <col min="47" max="47" width="9.33203125" customWidth="1"/>
    <col min="48" max="48" width="23.44140625" customWidth="1"/>
    <col min="49" max="49" width="13.6640625" customWidth="1"/>
    <col min="50" max="50" width="20" customWidth="1"/>
    <col min="51" max="51" width="19" customWidth="1"/>
    <col min="52" max="52" width="7.44140625" customWidth="1"/>
    <col min="53" max="53" width="8.33203125" customWidth="1"/>
    <col min="54" max="54" width="8.5546875" customWidth="1"/>
    <col min="55" max="55" width="9.44140625" customWidth="1"/>
    <col min="56" max="56" width="9.5546875" customWidth="1"/>
    <col min="57" max="58" width="10.33203125" customWidth="1"/>
    <col min="59" max="59" width="9.33203125" customWidth="1"/>
    <col min="60" max="60" width="23.44140625" customWidth="1"/>
    <col min="61" max="61" width="13.6640625" customWidth="1"/>
    <col min="62" max="62" width="20" customWidth="1"/>
    <col min="63" max="63" width="19" customWidth="1"/>
    <col min="64" max="64" width="7.44140625" customWidth="1"/>
    <col min="65" max="65" width="8.33203125" customWidth="1"/>
    <col min="66" max="66" width="8.5546875" customWidth="1"/>
    <col min="67" max="67" width="9.44140625" customWidth="1"/>
    <col min="68" max="68" width="9.5546875" customWidth="1"/>
    <col min="69" max="70" width="10.33203125" customWidth="1"/>
    <col min="71" max="71" width="9.33203125" customWidth="1"/>
    <col min="72" max="72" width="23.44140625" customWidth="1"/>
    <col min="73" max="73" width="13.6640625" customWidth="1"/>
    <col min="74" max="74" width="20" customWidth="1"/>
    <col min="75" max="75" width="19" customWidth="1"/>
    <col min="76" max="76" width="7.44140625" customWidth="1"/>
    <col min="77" max="77" width="8.33203125" customWidth="1"/>
    <col min="78" max="78" width="8.5546875" customWidth="1"/>
    <col min="79" max="79" width="9.44140625" customWidth="1"/>
    <col min="80" max="80" width="9.5546875" customWidth="1"/>
    <col min="81" max="82" width="10.33203125" customWidth="1"/>
    <col min="83" max="83" width="9.33203125" customWidth="1"/>
    <col min="84" max="84" width="23.44140625" customWidth="1"/>
    <col min="85" max="85" width="13.6640625" customWidth="1"/>
    <col min="86" max="86" width="20" customWidth="1"/>
    <col min="87" max="87" width="19" customWidth="1"/>
    <col min="88" max="88" width="7.44140625" customWidth="1"/>
    <col min="89" max="89" width="8.33203125" customWidth="1"/>
    <col min="90" max="90" width="8.5546875" customWidth="1"/>
    <col min="91" max="91" width="9.44140625" customWidth="1"/>
    <col min="92" max="92" width="9.5546875" customWidth="1"/>
    <col min="93" max="94" width="10.33203125" customWidth="1"/>
    <col min="95" max="95" width="9.33203125" customWidth="1"/>
    <col min="96" max="96" width="23.44140625" customWidth="1"/>
    <col min="97" max="97" width="13.6640625" customWidth="1"/>
    <col min="98" max="98" width="20" customWidth="1"/>
    <col min="99" max="99" width="19" customWidth="1"/>
    <col min="100" max="100" width="7.44140625" customWidth="1"/>
    <col min="101" max="101" width="8.33203125" customWidth="1"/>
    <col min="102" max="102" width="8.5546875" customWidth="1"/>
    <col min="103" max="103" width="9.44140625" customWidth="1"/>
    <col min="104" max="104" width="9.5546875" customWidth="1"/>
    <col min="105" max="106" width="10.33203125" customWidth="1"/>
    <col min="107" max="107" width="9.33203125" customWidth="1"/>
    <col min="108" max="108" width="23.44140625" customWidth="1"/>
    <col min="109" max="109" width="13.6640625" customWidth="1"/>
    <col min="110" max="110" width="20" customWidth="1"/>
    <col min="111" max="111" width="19" customWidth="1"/>
    <col min="112" max="112" width="7.44140625" customWidth="1"/>
    <col min="113" max="113" width="8.33203125" customWidth="1"/>
    <col min="114" max="114" width="8.5546875" customWidth="1"/>
    <col min="115" max="115" width="9.44140625" customWidth="1"/>
    <col min="116" max="116" width="9.5546875" customWidth="1"/>
    <col min="117" max="118" width="10.33203125" customWidth="1"/>
    <col min="119" max="119" width="9.33203125" customWidth="1"/>
    <col min="120" max="120" width="23.44140625" customWidth="1"/>
    <col min="121" max="121" width="13.6640625" customWidth="1"/>
    <col min="122" max="122" width="20" customWidth="1"/>
    <col min="123" max="123" width="19" customWidth="1"/>
    <col min="124" max="124" width="7.44140625" customWidth="1"/>
    <col min="125" max="125" width="8.33203125" customWidth="1"/>
    <col min="126" max="126" width="8.5546875" customWidth="1"/>
    <col min="127" max="127" width="9.44140625" customWidth="1"/>
    <col min="128" max="128" width="9.5546875" customWidth="1"/>
    <col min="129" max="130" width="10.33203125" customWidth="1"/>
    <col min="131" max="131" width="9.33203125" customWidth="1"/>
    <col min="132" max="132" width="23.44140625" customWidth="1"/>
    <col min="133" max="133" width="13.6640625" customWidth="1"/>
    <col min="134" max="134" width="20" customWidth="1"/>
    <col min="135" max="135" width="19" customWidth="1"/>
    <col min="136" max="136" width="7.44140625" customWidth="1"/>
    <col min="137" max="137" width="8.33203125" customWidth="1"/>
    <col min="138" max="138" width="8.5546875" customWidth="1"/>
    <col min="139" max="139" width="9.44140625" customWidth="1"/>
    <col min="140" max="140" width="9.5546875" customWidth="1"/>
    <col min="141" max="142" width="10.33203125" customWidth="1"/>
    <col min="143" max="143" width="9.33203125" customWidth="1"/>
    <col min="144" max="144" width="23.44140625" customWidth="1"/>
    <col min="145" max="145" width="13.6640625" customWidth="1"/>
    <col min="146" max="146" width="20" customWidth="1"/>
    <col min="147" max="147" width="19" customWidth="1"/>
    <col min="148" max="148" width="7.44140625" customWidth="1"/>
    <col min="149" max="149" width="8.33203125" customWidth="1"/>
    <col min="150" max="150" width="8.5546875" customWidth="1"/>
    <col min="151" max="151" width="9.44140625" customWidth="1"/>
    <col min="152" max="152" width="9.5546875" customWidth="1"/>
    <col min="153" max="154" width="10.33203125" customWidth="1"/>
    <col min="155" max="155" width="9.33203125" customWidth="1"/>
    <col min="156" max="156" width="23.44140625" customWidth="1"/>
    <col min="157" max="157" width="13.6640625" customWidth="1"/>
    <col min="158" max="158" width="20" customWidth="1"/>
    <col min="159" max="159" width="19" customWidth="1"/>
    <col min="160" max="160" width="7.44140625" customWidth="1"/>
    <col min="161" max="161" width="8.33203125" customWidth="1"/>
    <col min="162" max="162" width="8.5546875" customWidth="1"/>
    <col min="163" max="163" width="9.44140625" customWidth="1"/>
    <col min="164" max="164" width="9.5546875" customWidth="1"/>
    <col min="165" max="166" width="10.33203125" customWidth="1"/>
    <col min="167" max="167" width="9.33203125" customWidth="1"/>
    <col min="168" max="168" width="23.44140625" customWidth="1"/>
    <col min="169" max="169" width="13.6640625" customWidth="1"/>
    <col min="170" max="170" width="20" customWidth="1"/>
    <col min="171" max="171" width="19" customWidth="1"/>
    <col min="172" max="172" width="7.44140625" customWidth="1"/>
    <col min="173" max="173" width="8.33203125" customWidth="1"/>
    <col min="174" max="174" width="8.5546875" customWidth="1"/>
    <col min="175" max="175" width="9.44140625" customWidth="1"/>
    <col min="176" max="176" width="9.5546875" customWidth="1"/>
    <col min="177" max="178" width="10.33203125" customWidth="1"/>
    <col min="179" max="179" width="9.33203125" customWidth="1"/>
    <col min="180" max="180" width="23.44140625" customWidth="1"/>
    <col min="181" max="181" width="13.6640625" customWidth="1"/>
    <col min="182" max="182" width="20" customWidth="1"/>
    <col min="183" max="183" width="19" customWidth="1"/>
    <col min="184" max="184" width="7.44140625" customWidth="1"/>
    <col min="185" max="185" width="8.33203125" customWidth="1"/>
    <col min="186" max="186" width="8.5546875" customWidth="1"/>
    <col min="187" max="187" width="9.44140625" customWidth="1"/>
    <col min="188" max="188" width="9.5546875" customWidth="1"/>
    <col min="189" max="190" width="10.33203125" customWidth="1"/>
    <col min="191" max="191" width="9.33203125" customWidth="1"/>
    <col min="192" max="192" width="23.44140625" customWidth="1"/>
    <col min="193" max="193" width="13.6640625" customWidth="1"/>
    <col min="194" max="194" width="20" customWidth="1"/>
    <col min="195" max="195" width="19" customWidth="1"/>
    <col min="196" max="196" width="7.44140625" customWidth="1"/>
    <col min="197" max="197" width="8.33203125" customWidth="1"/>
    <col min="198" max="198" width="8.5546875" customWidth="1"/>
    <col min="199" max="199" width="9.44140625" customWidth="1"/>
    <col min="200" max="200" width="9.5546875" customWidth="1"/>
    <col min="201" max="202" width="10.33203125" customWidth="1"/>
    <col min="203" max="203" width="9.33203125" customWidth="1"/>
    <col min="204" max="204" width="23.44140625" customWidth="1"/>
    <col min="205" max="205" width="13.6640625" customWidth="1"/>
    <col min="206" max="206" width="20" customWidth="1"/>
    <col min="207" max="207" width="19" customWidth="1"/>
    <col min="208" max="208" width="7.44140625" customWidth="1"/>
    <col min="209" max="209" width="8.33203125" customWidth="1"/>
    <col min="210" max="210" width="8.5546875" customWidth="1"/>
    <col min="211" max="211" width="9.44140625" customWidth="1"/>
    <col min="212" max="212" width="9.5546875" customWidth="1"/>
    <col min="213" max="214" width="10.33203125" customWidth="1"/>
    <col min="215" max="215" width="9.33203125" customWidth="1"/>
    <col min="216" max="216" width="23.44140625" customWidth="1"/>
    <col min="217" max="217" width="13.6640625" customWidth="1"/>
    <col min="218" max="218" width="20" customWidth="1"/>
    <col min="219" max="219" width="19" customWidth="1"/>
    <col min="220" max="220" width="7.44140625" customWidth="1"/>
    <col min="221" max="221" width="8.33203125" customWidth="1"/>
    <col min="222" max="222" width="8.5546875" customWidth="1"/>
    <col min="223" max="223" width="9.44140625" customWidth="1"/>
    <col min="224" max="224" width="9.5546875" customWidth="1"/>
    <col min="225" max="226" width="10.33203125" customWidth="1"/>
    <col min="227" max="227" width="9.33203125" customWidth="1"/>
    <col min="228" max="228" width="23.44140625" customWidth="1"/>
    <col min="229" max="229" width="13.6640625" customWidth="1"/>
    <col min="230" max="230" width="20" customWidth="1"/>
    <col min="231" max="231" width="19" customWidth="1"/>
    <col min="232" max="232" width="7.44140625" customWidth="1"/>
    <col min="233" max="233" width="8.33203125" customWidth="1"/>
    <col min="234" max="234" width="8.5546875" customWidth="1"/>
    <col min="235" max="235" width="9.44140625" customWidth="1"/>
    <col min="236" max="236" width="9.5546875" customWidth="1"/>
    <col min="237" max="238" width="10.33203125" customWidth="1"/>
    <col min="239" max="239" width="9.33203125" customWidth="1"/>
    <col min="240" max="240" width="23.44140625" customWidth="1"/>
    <col min="241" max="241" width="13.6640625" customWidth="1"/>
    <col min="242" max="242" width="20" customWidth="1"/>
    <col min="243" max="243" width="19" customWidth="1"/>
    <col min="244" max="244" width="7.44140625" customWidth="1"/>
    <col min="245" max="245" width="8.33203125" customWidth="1"/>
    <col min="246" max="246" width="8.5546875" customWidth="1"/>
    <col min="247" max="247" width="9.44140625" customWidth="1"/>
    <col min="248" max="248" width="9.5546875" customWidth="1"/>
    <col min="249" max="250" width="10.33203125" customWidth="1"/>
    <col min="251" max="251" width="9.33203125" customWidth="1"/>
    <col min="252" max="252" width="23.44140625" customWidth="1"/>
    <col min="253" max="253" width="13.6640625" customWidth="1"/>
    <col min="254" max="254" width="20" customWidth="1"/>
    <col min="255" max="255" width="19" customWidth="1"/>
    <col min="256" max="256" width="7.44140625" customWidth="1"/>
    <col min="257" max="257" width="8.33203125" customWidth="1"/>
    <col min="258" max="258" width="8.5546875" customWidth="1"/>
    <col min="259" max="259" width="9.44140625" customWidth="1"/>
    <col min="260" max="260" width="9.5546875" customWidth="1"/>
    <col min="261" max="262" width="10.33203125" customWidth="1"/>
    <col min="263" max="263" width="9.33203125" customWidth="1"/>
    <col min="264" max="264" width="23.44140625" customWidth="1"/>
    <col min="265" max="265" width="13.6640625" customWidth="1"/>
    <col min="266" max="266" width="20" customWidth="1"/>
    <col min="267" max="267" width="19" customWidth="1"/>
    <col min="268" max="268" width="7.44140625" customWidth="1"/>
    <col min="269" max="269" width="8.33203125" customWidth="1"/>
    <col min="270" max="270" width="8.5546875" customWidth="1"/>
    <col min="271" max="271" width="9.44140625" customWidth="1"/>
    <col min="272" max="272" width="9.5546875" customWidth="1"/>
    <col min="273" max="274" width="10.33203125" customWidth="1"/>
    <col min="275" max="275" width="9.33203125" customWidth="1"/>
    <col min="276" max="276" width="23.44140625" customWidth="1"/>
    <col min="277" max="277" width="13.6640625" customWidth="1"/>
    <col min="278" max="278" width="20" customWidth="1"/>
    <col min="279" max="279" width="19" customWidth="1"/>
    <col min="280" max="280" width="7.44140625" customWidth="1"/>
    <col min="281" max="281" width="8.33203125" customWidth="1"/>
    <col min="282" max="282" width="8.5546875" customWidth="1"/>
    <col min="283" max="283" width="9.44140625" customWidth="1"/>
    <col min="284" max="284" width="9.5546875" customWidth="1"/>
    <col min="285" max="286" width="10.33203125" customWidth="1"/>
    <col min="287" max="287" width="9.33203125" customWidth="1"/>
    <col min="288" max="288" width="23.44140625" customWidth="1"/>
    <col min="289" max="289" width="13.6640625" customWidth="1"/>
    <col min="290" max="290" width="20" customWidth="1"/>
    <col min="291" max="291" width="19" customWidth="1"/>
    <col min="292" max="292" width="7.44140625" customWidth="1"/>
    <col min="293" max="293" width="8.33203125" customWidth="1"/>
    <col min="294" max="294" width="8.5546875" customWidth="1"/>
    <col min="295" max="295" width="9.44140625" customWidth="1"/>
    <col min="296" max="296" width="9.5546875" customWidth="1"/>
    <col min="297" max="298" width="10.33203125" customWidth="1"/>
    <col min="299" max="299" width="9.33203125" customWidth="1"/>
    <col min="300" max="300" width="23.44140625" customWidth="1"/>
    <col min="301" max="301" width="13.6640625" customWidth="1"/>
    <col min="302" max="302" width="20" customWidth="1"/>
    <col min="303" max="303" width="19" customWidth="1"/>
    <col min="304" max="304" width="7.44140625" customWidth="1"/>
    <col min="305" max="305" width="8.33203125" customWidth="1"/>
    <col min="306" max="306" width="8.5546875" customWidth="1"/>
    <col min="307" max="307" width="9.44140625" customWidth="1"/>
    <col min="308" max="308" width="9.5546875" customWidth="1"/>
    <col min="309" max="310" width="10.33203125" customWidth="1"/>
    <col min="311" max="311" width="9.33203125" customWidth="1"/>
    <col min="312" max="312" width="23.44140625" customWidth="1"/>
    <col min="313" max="313" width="13.6640625" customWidth="1"/>
    <col min="314" max="314" width="20" customWidth="1"/>
    <col min="315" max="315" width="19" customWidth="1"/>
    <col min="316" max="316" width="7.44140625" customWidth="1"/>
    <col min="317" max="317" width="8.33203125" customWidth="1"/>
    <col min="318" max="318" width="8.5546875" customWidth="1"/>
    <col min="319" max="319" width="9.44140625" customWidth="1"/>
    <col min="320" max="320" width="9.5546875" customWidth="1"/>
    <col min="321" max="322" width="10.33203125" customWidth="1"/>
    <col min="323" max="323" width="9.33203125" customWidth="1"/>
    <col min="324" max="324" width="23.44140625" customWidth="1"/>
    <col min="325" max="325" width="13.6640625" customWidth="1"/>
    <col min="326" max="326" width="20" customWidth="1"/>
    <col min="327" max="327" width="19" customWidth="1"/>
    <col min="328" max="328" width="7.44140625" customWidth="1"/>
    <col min="329" max="329" width="8.33203125" customWidth="1"/>
    <col min="330" max="330" width="8.5546875" customWidth="1"/>
    <col min="331" max="331" width="9.44140625" customWidth="1"/>
    <col min="332" max="332" width="9.5546875" customWidth="1"/>
    <col min="333" max="334" width="10.33203125" customWidth="1"/>
    <col min="335" max="335" width="9.33203125" customWidth="1"/>
    <col min="336" max="336" width="23.44140625" customWidth="1"/>
    <col min="337" max="337" width="13.6640625" customWidth="1"/>
    <col min="338" max="338" width="20" customWidth="1"/>
    <col min="339" max="339" width="19" customWidth="1"/>
    <col min="340" max="340" width="7.44140625" customWidth="1"/>
    <col min="341" max="341" width="8.33203125" customWidth="1"/>
    <col min="342" max="342" width="8.5546875" customWidth="1"/>
    <col min="343" max="343" width="9.44140625" customWidth="1"/>
    <col min="344" max="344" width="9.5546875" customWidth="1"/>
    <col min="345" max="346" width="10.33203125" customWidth="1"/>
    <col min="347" max="347" width="9.33203125" customWidth="1"/>
    <col min="348" max="348" width="23.44140625" customWidth="1"/>
    <col min="349" max="349" width="13.6640625" customWidth="1"/>
    <col min="350" max="350" width="20" customWidth="1"/>
    <col min="351" max="351" width="19" customWidth="1"/>
    <col min="352" max="352" width="7.44140625" customWidth="1"/>
    <col min="353" max="353" width="8.33203125" customWidth="1"/>
    <col min="354" max="354" width="8.5546875" customWidth="1"/>
    <col min="355" max="355" width="9.44140625" customWidth="1"/>
    <col min="356" max="356" width="9.5546875" customWidth="1"/>
    <col min="357" max="358" width="10.33203125" customWidth="1"/>
    <col min="359" max="359" width="9.33203125" customWidth="1"/>
    <col min="360" max="360" width="23.44140625" customWidth="1"/>
    <col min="361" max="361" width="13.6640625" customWidth="1"/>
    <col min="362" max="362" width="20" customWidth="1"/>
    <col min="363" max="363" width="19" customWidth="1"/>
    <col min="364" max="364" width="7.44140625" customWidth="1"/>
    <col min="365" max="365" width="8.33203125" customWidth="1"/>
    <col min="366" max="366" width="8.5546875" customWidth="1"/>
    <col min="367" max="367" width="9.44140625" customWidth="1"/>
    <col min="368" max="368" width="9.5546875" customWidth="1"/>
    <col min="369" max="370" width="10.33203125" customWidth="1"/>
    <col min="371" max="371" width="9.33203125" customWidth="1"/>
    <col min="372" max="372" width="23.44140625" customWidth="1"/>
    <col min="373" max="373" width="13.6640625" customWidth="1"/>
    <col min="374" max="374" width="20" customWidth="1"/>
    <col min="375" max="375" width="19" customWidth="1"/>
    <col min="376" max="376" width="7.44140625" customWidth="1"/>
    <col min="377" max="377" width="8.33203125" customWidth="1"/>
    <col min="378" max="378" width="8.5546875" customWidth="1"/>
    <col min="379" max="379" width="9.44140625" customWidth="1"/>
    <col min="380" max="380" width="9.5546875" customWidth="1"/>
    <col min="381" max="382" width="10.33203125" customWidth="1"/>
    <col min="383" max="383" width="9.33203125" customWidth="1"/>
    <col min="384" max="384" width="23.44140625" customWidth="1"/>
    <col min="385" max="385" width="13.6640625" customWidth="1"/>
    <col min="386" max="386" width="20" customWidth="1"/>
    <col min="387" max="387" width="19" customWidth="1"/>
    <col min="388" max="388" width="7.44140625" customWidth="1"/>
    <col min="389" max="389" width="8.33203125" customWidth="1"/>
    <col min="390" max="390" width="8.5546875" customWidth="1"/>
    <col min="391" max="391" width="9.44140625" customWidth="1"/>
    <col min="392" max="392" width="9.5546875" customWidth="1"/>
    <col min="393" max="394" width="10.33203125" customWidth="1"/>
    <col min="395" max="395" width="9.33203125" customWidth="1"/>
    <col min="396" max="396" width="23.44140625" customWidth="1"/>
    <col min="397" max="397" width="13.6640625" customWidth="1"/>
    <col min="398" max="398" width="20" customWidth="1"/>
    <col min="399" max="399" width="19" customWidth="1"/>
    <col min="400" max="400" width="7.44140625" customWidth="1"/>
    <col min="401" max="401" width="8.33203125" customWidth="1"/>
    <col min="402" max="402" width="8.5546875" customWidth="1"/>
    <col min="403" max="403" width="9.44140625" customWidth="1"/>
    <col min="404" max="404" width="9.5546875" customWidth="1"/>
    <col min="405" max="406" width="10.33203125" customWidth="1"/>
    <col min="407" max="407" width="9.33203125" customWidth="1"/>
    <col min="408" max="408" width="23.44140625" customWidth="1"/>
    <col min="409" max="409" width="13.6640625" customWidth="1"/>
    <col min="410" max="410" width="20" customWidth="1"/>
    <col min="411" max="411" width="19" customWidth="1"/>
    <col min="412" max="412" width="7.44140625" customWidth="1"/>
    <col min="413" max="413" width="8.33203125" customWidth="1"/>
    <col min="414" max="414" width="8.5546875" customWidth="1"/>
    <col min="415" max="415" width="9.44140625" customWidth="1"/>
    <col min="416" max="416" width="9.5546875" customWidth="1"/>
    <col min="417" max="418" width="10.33203125" customWidth="1"/>
    <col min="419" max="419" width="9.33203125" customWidth="1"/>
    <col min="420" max="420" width="23.44140625" customWidth="1"/>
    <col min="421" max="421" width="13.6640625" customWidth="1"/>
    <col min="422" max="422" width="20" customWidth="1"/>
    <col min="423" max="423" width="19" customWidth="1"/>
    <col min="424" max="424" width="7.44140625" customWidth="1"/>
    <col min="425" max="425" width="8.33203125" customWidth="1"/>
    <col min="426" max="426" width="8.5546875" customWidth="1"/>
    <col min="427" max="427" width="9.44140625" customWidth="1"/>
    <col min="428" max="428" width="9.5546875" customWidth="1"/>
    <col min="429" max="430" width="10.33203125" customWidth="1"/>
    <col min="431" max="431" width="9.33203125" customWidth="1"/>
    <col min="432" max="432" width="23.44140625" customWidth="1"/>
    <col min="433" max="433" width="13.6640625" customWidth="1"/>
    <col min="434" max="434" width="20" customWidth="1"/>
    <col min="435" max="435" width="19" customWidth="1"/>
    <col min="436" max="436" width="7.44140625" customWidth="1"/>
    <col min="437" max="437" width="8.33203125" customWidth="1"/>
    <col min="438" max="438" width="8.5546875" customWidth="1"/>
    <col min="439" max="439" width="9.44140625" customWidth="1"/>
    <col min="440" max="440" width="9.5546875" customWidth="1"/>
    <col min="441" max="442" width="10.33203125" customWidth="1"/>
    <col min="443" max="443" width="9.33203125" customWidth="1"/>
    <col min="444" max="444" width="23.44140625" customWidth="1"/>
    <col min="445" max="445" width="13.6640625" customWidth="1"/>
    <col min="446" max="446" width="20" customWidth="1"/>
    <col min="447" max="447" width="19" customWidth="1"/>
    <col min="448" max="448" width="7.44140625" customWidth="1"/>
    <col min="449" max="449" width="8.33203125" customWidth="1"/>
    <col min="450" max="450" width="8.5546875" customWidth="1"/>
    <col min="451" max="451" width="9.44140625" customWidth="1"/>
    <col min="452" max="452" width="9.5546875" customWidth="1"/>
    <col min="453" max="454" width="10.33203125" customWidth="1"/>
    <col min="455" max="455" width="9.33203125" customWidth="1"/>
    <col min="456" max="456" width="23.44140625" customWidth="1"/>
    <col min="457" max="457" width="13.6640625" customWidth="1"/>
    <col min="458" max="458" width="20" customWidth="1"/>
    <col min="459" max="459" width="19" customWidth="1"/>
    <col min="460" max="460" width="7.44140625" customWidth="1"/>
    <col min="461" max="461" width="8.33203125" customWidth="1"/>
    <col min="462" max="462" width="8.5546875" customWidth="1"/>
    <col min="463" max="463" width="9.44140625" customWidth="1"/>
    <col min="464" max="464" width="9.5546875" customWidth="1"/>
    <col min="465" max="466" width="10.33203125" customWidth="1"/>
    <col min="467" max="467" width="9.33203125" customWidth="1"/>
    <col min="468" max="468" width="23.44140625" customWidth="1"/>
    <col min="469" max="469" width="13.6640625" customWidth="1"/>
    <col min="470" max="470" width="20" customWidth="1"/>
    <col min="471" max="471" width="19" customWidth="1"/>
    <col min="472" max="472" width="7.44140625" customWidth="1"/>
    <col min="473" max="473" width="8.33203125" customWidth="1"/>
    <col min="474" max="474" width="8.5546875" customWidth="1"/>
    <col min="475" max="475" width="9.44140625" customWidth="1"/>
    <col min="476" max="476" width="9.5546875" customWidth="1"/>
    <col min="477" max="478" width="10.33203125" customWidth="1"/>
    <col min="479" max="479" width="9.33203125" customWidth="1"/>
    <col min="480" max="480" width="23.44140625" customWidth="1"/>
    <col min="481" max="481" width="13.6640625" customWidth="1"/>
    <col min="482" max="482" width="20" customWidth="1"/>
    <col min="483" max="483" width="19" customWidth="1"/>
    <col min="484" max="484" width="7.44140625" customWidth="1"/>
    <col min="485" max="485" width="8.33203125" customWidth="1"/>
    <col min="486" max="486" width="8.5546875" customWidth="1"/>
    <col min="487" max="487" width="9.44140625" customWidth="1"/>
    <col min="488" max="488" width="9.5546875" customWidth="1"/>
    <col min="489" max="490" width="10.33203125" customWidth="1"/>
    <col min="491" max="491" width="9.33203125" customWidth="1"/>
    <col min="492" max="492" width="23.44140625" customWidth="1"/>
    <col min="493" max="493" width="13.6640625" customWidth="1"/>
    <col min="494" max="494" width="20" customWidth="1"/>
    <col min="495" max="495" width="19" customWidth="1"/>
    <col min="496" max="496" width="7.44140625" customWidth="1"/>
    <col min="497" max="497" width="8.33203125" customWidth="1"/>
    <col min="498" max="498" width="8.5546875" customWidth="1"/>
    <col min="499" max="499" width="9.44140625" customWidth="1"/>
    <col min="500" max="500" width="9.5546875" customWidth="1"/>
    <col min="501" max="502" width="10.33203125" customWidth="1"/>
    <col min="503" max="503" width="9.33203125" customWidth="1"/>
    <col min="504" max="504" width="23.44140625" customWidth="1"/>
    <col min="505" max="505" width="13.6640625" customWidth="1"/>
    <col min="506" max="506" width="20" customWidth="1"/>
    <col min="507" max="507" width="19" customWidth="1"/>
    <col min="508" max="508" width="7.44140625" customWidth="1"/>
    <col min="509" max="509" width="8.33203125" customWidth="1"/>
    <col min="510" max="510" width="8.5546875" customWidth="1"/>
    <col min="511" max="511" width="9.44140625" customWidth="1"/>
    <col min="512" max="512" width="9.5546875" customWidth="1"/>
    <col min="513" max="514" width="10.33203125" customWidth="1"/>
    <col min="515" max="515" width="9.33203125" customWidth="1"/>
    <col min="516" max="516" width="23.44140625" customWidth="1"/>
    <col min="517" max="517" width="13.6640625" customWidth="1"/>
    <col min="518" max="518" width="20" customWidth="1"/>
    <col min="519" max="519" width="19" customWidth="1"/>
    <col min="520" max="520" width="7.44140625" customWidth="1"/>
    <col min="521" max="521" width="8.33203125" customWidth="1"/>
    <col min="522" max="522" width="8.5546875" customWidth="1"/>
    <col min="523" max="523" width="9.44140625" customWidth="1"/>
    <col min="524" max="524" width="9.5546875" customWidth="1"/>
    <col min="525" max="526" width="10.33203125" customWidth="1"/>
    <col min="527" max="527" width="9.33203125" customWidth="1"/>
    <col min="528" max="528" width="23.44140625" customWidth="1"/>
    <col min="529" max="529" width="13.6640625" customWidth="1"/>
    <col min="530" max="530" width="20" customWidth="1"/>
    <col min="531" max="531" width="19" customWidth="1"/>
    <col min="532" max="532" width="7.44140625" customWidth="1"/>
    <col min="533" max="533" width="8.33203125" customWidth="1"/>
    <col min="534" max="534" width="8.5546875" customWidth="1"/>
    <col min="535" max="535" width="9.44140625" customWidth="1"/>
    <col min="536" max="536" width="9.5546875" customWidth="1"/>
    <col min="537" max="538" width="10.33203125" customWidth="1"/>
    <col min="539" max="539" width="9.33203125" customWidth="1"/>
    <col min="540" max="540" width="23.44140625" customWidth="1"/>
    <col min="541" max="541" width="13.6640625" customWidth="1"/>
    <col min="542" max="542" width="20" customWidth="1"/>
    <col min="543" max="543" width="19" customWidth="1"/>
    <col min="544" max="544" width="7.44140625" customWidth="1"/>
    <col min="545" max="545" width="8.33203125" customWidth="1"/>
    <col min="546" max="546" width="8.5546875" customWidth="1"/>
    <col min="547" max="547" width="9.44140625" customWidth="1"/>
    <col min="548" max="548" width="9.5546875" customWidth="1"/>
    <col min="549" max="550" width="10.33203125" customWidth="1"/>
    <col min="551" max="551" width="9.33203125" customWidth="1"/>
    <col min="552" max="552" width="23.44140625" customWidth="1"/>
    <col min="553" max="553" width="13.6640625" customWidth="1"/>
    <col min="554" max="554" width="20" customWidth="1"/>
    <col min="555" max="555" width="19" customWidth="1"/>
    <col min="556" max="556" width="7.44140625" customWidth="1"/>
    <col min="557" max="557" width="8.33203125" customWidth="1"/>
    <col min="558" max="558" width="8.5546875" customWidth="1"/>
    <col min="559" max="559" width="9.44140625" customWidth="1"/>
    <col min="560" max="560" width="9.5546875" customWidth="1"/>
    <col min="561" max="562" width="10.33203125" customWidth="1"/>
    <col min="563" max="563" width="9.33203125" customWidth="1"/>
    <col min="564" max="564" width="23.44140625" customWidth="1"/>
    <col min="565" max="565" width="13.6640625" customWidth="1"/>
    <col min="566" max="566" width="20" customWidth="1"/>
    <col min="567" max="567" width="19" customWidth="1"/>
    <col min="568" max="568" width="7.44140625" customWidth="1"/>
    <col min="569" max="569" width="8.33203125" customWidth="1"/>
    <col min="570" max="570" width="8.5546875" customWidth="1"/>
    <col min="571" max="571" width="9.44140625" customWidth="1"/>
    <col min="572" max="572" width="9.5546875" customWidth="1"/>
    <col min="573" max="574" width="10.33203125" customWidth="1"/>
    <col min="575" max="575" width="9.33203125" customWidth="1"/>
    <col min="576" max="576" width="23.44140625" customWidth="1"/>
    <col min="577" max="577" width="13.6640625" customWidth="1"/>
    <col min="578" max="578" width="20" customWidth="1"/>
    <col min="579" max="579" width="19" customWidth="1"/>
    <col min="580" max="580" width="7.44140625" customWidth="1"/>
    <col min="581" max="581" width="8.33203125" customWidth="1"/>
    <col min="582" max="582" width="8.5546875" customWidth="1"/>
    <col min="583" max="583" width="9.44140625" customWidth="1"/>
    <col min="584" max="584" width="9.5546875" customWidth="1"/>
    <col min="585" max="586" width="10.33203125" customWidth="1"/>
    <col min="587" max="587" width="9.33203125" customWidth="1"/>
    <col min="588" max="588" width="23.44140625" customWidth="1"/>
    <col min="589" max="589" width="13.6640625" customWidth="1"/>
    <col min="590" max="590" width="20" customWidth="1"/>
    <col min="591" max="591" width="19" customWidth="1"/>
    <col min="592" max="592" width="7.44140625" customWidth="1"/>
    <col min="593" max="593" width="8.33203125" customWidth="1"/>
    <col min="594" max="594" width="8.5546875" customWidth="1"/>
    <col min="595" max="595" width="9.44140625" customWidth="1"/>
    <col min="596" max="596" width="9.5546875" customWidth="1"/>
    <col min="597" max="598" width="10.33203125" customWidth="1"/>
    <col min="599" max="599" width="9.33203125" customWidth="1"/>
    <col min="600" max="600" width="23.44140625" customWidth="1"/>
    <col min="601" max="601" width="13.6640625" customWidth="1"/>
    <col min="602" max="602" width="20" customWidth="1"/>
    <col min="603" max="603" width="19" customWidth="1"/>
    <col min="604" max="604" width="7.44140625" customWidth="1"/>
    <col min="605" max="605" width="8.33203125" customWidth="1"/>
    <col min="606" max="606" width="8.5546875" customWidth="1"/>
    <col min="607" max="607" width="9.44140625" customWidth="1"/>
    <col min="608" max="608" width="9.5546875" customWidth="1"/>
    <col min="609" max="610" width="10.33203125" customWidth="1"/>
    <col min="611" max="611" width="9.33203125" customWidth="1"/>
    <col min="612" max="612" width="23.44140625" customWidth="1"/>
    <col min="613" max="613" width="13.6640625" customWidth="1"/>
    <col min="614" max="614" width="20" customWidth="1"/>
    <col min="615" max="615" width="19" customWidth="1"/>
    <col min="616" max="616" width="7.44140625" customWidth="1"/>
    <col min="617" max="617" width="8.33203125" customWidth="1"/>
    <col min="618" max="618" width="8.5546875" customWidth="1"/>
    <col min="619" max="619" width="9.44140625" customWidth="1"/>
    <col min="620" max="620" width="9.5546875" customWidth="1"/>
    <col min="621" max="622" width="10.33203125" customWidth="1"/>
    <col min="623" max="623" width="9.33203125" customWidth="1"/>
    <col min="624" max="624" width="23.44140625" customWidth="1"/>
    <col min="625" max="625" width="13.6640625" customWidth="1"/>
    <col min="626" max="626" width="20" customWidth="1"/>
    <col min="627" max="627" width="19" customWidth="1"/>
    <col min="628" max="628" width="7.44140625" customWidth="1"/>
    <col min="629" max="629" width="8.33203125" customWidth="1"/>
    <col min="630" max="630" width="8.5546875" customWidth="1"/>
    <col min="631" max="631" width="9.44140625" customWidth="1"/>
    <col min="632" max="632" width="9.5546875" customWidth="1"/>
    <col min="633" max="634" width="10.33203125" customWidth="1"/>
    <col min="635" max="635" width="9.33203125" customWidth="1"/>
    <col min="636" max="636" width="23.44140625" customWidth="1"/>
    <col min="637" max="637" width="13.6640625" customWidth="1"/>
    <col min="638" max="638" width="20" customWidth="1"/>
    <col min="639" max="639" width="19" customWidth="1"/>
    <col min="640" max="640" width="7.44140625" customWidth="1"/>
    <col min="641" max="641" width="8.33203125" customWidth="1"/>
    <col min="642" max="642" width="8.5546875" customWidth="1"/>
    <col min="643" max="643" width="9.44140625" customWidth="1"/>
    <col min="644" max="644" width="9.5546875" customWidth="1"/>
    <col min="645" max="646" width="10.33203125" customWidth="1"/>
    <col min="647" max="647" width="9.33203125" customWidth="1"/>
    <col min="648" max="648" width="23.44140625" customWidth="1"/>
    <col min="649" max="649" width="13.6640625" customWidth="1"/>
    <col min="650" max="650" width="20" customWidth="1"/>
    <col min="651" max="651" width="19" customWidth="1"/>
    <col min="652" max="652" width="7.44140625" customWidth="1"/>
    <col min="653" max="653" width="8.33203125" customWidth="1"/>
    <col min="654" max="654" width="8.5546875" customWidth="1"/>
    <col min="655" max="655" width="9.44140625" customWidth="1"/>
    <col min="656" max="656" width="9.5546875" customWidth="1"/>
    <col min="657" max="658" width="10.33203125" customWidth="1"/>
    <col min="659" max="659" width="9.33203125" customWidth="1"/>
    <col min="660" max="660" width="23.44140625" customWidth="1"/>
    <col min="661" max="661" width="13.6640625" customWidth="1"/>
    <col min="662" max="662" width="20" customWidth="1"/>
    <col min="663" max="663" width="19" customWidth="1"/>
    <col min="664" max="664" width="7.44140625" customWidth="1"/>
    <col min="665" max="665" width="8.33203125" customWidth="1"/>
    <col min="666" max="666" width="8.5546875" customWidth="1"/>
    <col min="667" max="667" width="9.44140625" customWidth="1"/>
    <col min="668" max="668" width="9.5546875" customWidth="1"/>
    <col min="669" max="670" width="10.33203125" customWidth="1"/>
    <col min="671" max="671" width="9.33203125" customWidth="1"/>
    <col min="672" max="672" width="23.44140625" customWidth="1"/>
    <col min="673" max="673" width="13.6640625" customWidth="1"/>
    <col min="674" max="674" width="20" customWidth="1"/>
    <col min="675" max="675" width="19" customWidth="1"/>
    <col min="676" max="676" width="7.44140625" customWidth="1"/>
    <col min="677" max="677" width="8.33203125" customWidth="1"/>
    <col min="678" max="678" width="8.5546875" customWidth="1"/>
    <col min="679" max="679" width="9.44140625" customWidth="1"/>
    <col min="680" max="680" width="9.5546875" customWidth="1"/>
    <col min="681" max="682" width="10.33203125" customWidth="1"/>
    <col min="683" max="683" width="9.33203125" customWidth="1"/>
    <col min="684" max="684" width="23.44140625" customWidth="1"/>
    <col min="685" max="685" width="13.6640625" customWidth="1"/>
    <col min="686" max="686" width="20" customWidth="1"/>
    <col min="687" max="687" width="19" customWidth="1"/>
    <col min="688" max="688" width="7.44140625" customWidth="1"/>
    <col min="689" max="689" width="8.33203125" customWidth="1"/>
    <col min="690" max="690" width="8.5546875" customWidth="1"/>
    <col min="691" max="691" width="9.44140625" customWidth="1"/>
    <col min="692" max="692" width="9.5546875" customWidth="1"/>
    <col min="693" max="694" width="10.33203125" customWidth="1"/>
    <col min="695" max="695" width="9.33203125" customWidth="1"/>
    <col min="696" max="696" width="23.44140625" customWidth="1"/>
    <col min="697" max="697" width="13.6640625" customWidth="1"/>
    <col min="698" max="698" width="20" customWidth="1"/>
    <col min="699" max="699" width="19" customWidth="1"/>
    <col min="700" max="700" width="7.44140625" customWidth="1"/>
    <col min="701" max="701" width="8.33203125" customWidth="1"/>
    <col min="702" max="702" width="8.5546875" customWidth="1"/>
    <col min="703" max="703" width="9.44140625" customWidth="1"/>
    <col min="704" max="704" width="9.5546875" customWidth="1"/>
    <col min="705" max="706" width="10.33203125" customWidth="1"/>
    <col min="707" max="707" width="9.33203125" customWidth="1"/>
    <col min="708" max="708" width="23.44140625" customWidth="1"/>
    <col min="709" max="709" width="13.6640625" customWidth="1"/>
    <col min="710" max="710" width="20" customWidth="1"/>
    <col min="711" max="711" width="19" customWidth="1"/>
    <col min="712" max="712" width="7.44140625" customWidth="1"/>
    <col min="713" max="713" width="8.33203125" customWidth="1"/>
    <col min="714" max="714" width="8.5546875" customWidth="1"/>
    <col min="715" max="715" width="9.44140625" customWidth="1"/>
    <col min="716" max="716" width="9.5546875" customWidth="1"/>
    <col min="717" max="718" width="10.33203125" customWidth="1"/>
    <col min="719" max="719" width="9.33203125" customWidth="1"/>
    <col min="720" max="720" width="23.44140625" customWidth="1"/>
    <col min="721" max="721" width="13.6640625" customWidth="1"/>
    <col min="722" max="722" width="20" customWidth="1"/>
    <col min="723" max="723" width="19" customWidth="1"/>
    <col min="724" max="724" width="7.44140625" customWidth="1"/>
    <col min="725" max="725" width="8.33203125" customWidth="1"/>
    <col min="726" max="726" width="8.5546875" customWidth="1"/>
    <col min="727" max="727" width="9.44140625" customWidth="1"/>
    <col min="728" max="728" width="9.5546875" customWidth="1"/>
    <col min="729" max="730" width="10.33203125" customWidth="1"/>
    <col min="731" max="731" width="9.33203125" customWidth="1"/>
    <col min="732" max="732" width="23.44140625" customWidth="1"/>
    <col min="733" max="733" width="13.6640625" customWidth="1"/>
    <col min="734" max="734" width="20" customWidth="1"/>
    <col min="735" max="735" width="19" customWidth="1"/>
    <col min="736" max="736" width="7.44140625" customWidth="1"/>
    <col min="737" max="737" width="8.33203125" customWidth="1"/>
    <col min="738" max="738" width="8.5546875" customWidth="1"/>
    <col min="739" max="739" width="9.44140625" customWidth="1"/>
    <col min="740" max="740" width="9.5546875" customWidth="1"/>
    <col min="741" max="742" width="10.33203125" customWidth="1"/>
    <col min="743" max="743" width="9.33203125" customWidth="1"/>
    <col min="744" max="744" width="23.44140625" customWidth="1"/>
    <col min="745" max="745" width="13.6640625" customWidth="1"/>
    <col min="746" max="746" width="20" customWidth="1"/>
    <col min="747" max="747" width="19" customWidth="1"/>
    <col min="748" max="748" width="7.44140625" customWidth="1"/>
    <col min="749" max="749" width="8.33203125" customWidth="1"/>
    <col min="750" max="750" width="8.5546875" customWidth="1"/>
    <col min="751" max="751" width="9.44140625" customWidth="1"/>
    <col min="752" max="752" width="9.5546875" customWidth="1"/>
    <col min="753" max="754" width="10.33203125" customWidth="1"/>
    <col min="755" max="755" width="9.33203125" customWidth="1"/>
    <col min="756" max="756" width="23.44140625" customWidth="1"/>
    <col min="757" max="757" width="13.6640625" customWidth="1"/>
    <col min="758" max="758" width="20" customWidth="1"/>
    <col min="759" max="759" width="19" customWidth="1"/>
    <col min="760" max="760" width="7.44140625" customWidth="1"/>
    <col min="761" max="761" width="8.33203125" customWidth="1"/>
    <col min="762" max="762" width="8.5546875" customWidth="1"/>
    <col min="763" max="763" width="9.44140625" customWidth="1"/>
    <col min="764" max="764" width="9.5546875" customWidth="1"/>
    <col min="765" max="766" width="10.33203125" customWidth="1"/>
    <col min="767" max="767" width="9.33203125" customWidth="1"/>
    <col min="768" max="768" width="23.44140625" customWidth="1"/>
    <col min="769" max="769" width="13.6640625" customWidth="1"/>
    <col min="770" max="770" width="20" customWidth="1"/>
    <col min="771" max="771" width="19" customWidth="1"/>
    <col min="772" max="772" width="7.44140625" customWidth="1"/>
    <col min="773" max="773" width="8.33203125" customWidth="1"/>
    <col min="774" max="774" width="8.5546875" customWidth="1"/>
    <col min="775" max="775" width="9.44140625" customWidth="1"/>
    <col min="776" max="776" width="9.5546875" customWidth="1"/>
    <col min="777" max="778" width="10.33203125" customWidth="1"/>
    <col min="779" max="779" width="9.33203125" customWidth="1"/>
    <col min="780" max="780" width="23.44140625" customWidth="1"/>
    <col min="781" max="781" width="13.6640625" customWidth="1"/>
    <col min="782" max="782" width="20" customWidth="1"/>
    <col min="783" max="783" width="19" customWidth="1"/>
    <col min="784" max="784" width="7.44140625" customWidth="1"/>
    <col min="785" max="785" width="8.33203125" customWidth="1"/>
    <col min="786" max="786" width="8.5546875" customWidth="1"/>
    <col min="787" max="787" width="9.44140625" customWidth="1"/>
    <col min="788" max="788" width="9.5546875" customWidth="1"/>
    <col min="789" max="790" width="10.33203125" customWidth="1"/>
    <col min="791" max="791" width="9.33203125" customWidth="1"/>
    <col min="792" max="792" width="23.44140625" customWidth="1"/>
    <col min="793" max="793" width="13.6640625" customWidth="1"/>
    <col min="794" max="794" width="20" customWidth="1"/>
    <col min="795" max="795" width="19" customWidth="1"/>
    <col min="796" max="796" width="7.44140625" customWidth="1"/>
    <col min="797" max="797" width="8.33203125" customWidth="1"/>
    <col min="798" max="798" width="8.5546875" customWidth="1"/>
    <col min="799" max="799" width="9.44140625" customWidth="1"/>
    <col min="800" max="800" width="9.5546875" customWidth="1"/>
    <col min="801" max="802" width="10.33203125" customWidth="1"/>
    <col min="803" max="803" width="9.33203125" customWidth="1"/>
    <col min="804" max="804" width="23.44140625" customWidth="1"/>
    <col min="805" max="805" width="13.6640625" customWidth="1"/>
    <col min="806" max="806" width="20" customWidth="1"/>
    <col min="807" max="807" width="19" customWidth="1"/>
    <col min="808" max="808" width="7.44140625" customWidth="1"/>
    <col min="809" max="809" width="8.33203125" customWidth="1"/>
    <col min="810" max="810" width="8.5546875" customWidth="1"/>
    <col min="811" max="811" width="9.44140625" customWidth="1"/>
    <col min="812" max="812" width="9.5546875" customWidth="1"/>
    <col min="813" max="814" width="10.33203125" customWidth="1"/>
    <col min="815" max="815" width="9.33203125" customWidth="1"/>
    <col min="816" max="816" width="23.44140625" customWidth="1"/>
    <col min="817" max="817" width="13.6640625" customWidth="1"/>
    <col min="818" max="818" width="20" customWidth="1"/>
    <col min="819" max="819" width="19" customWidth="1"/>
    <col min="820" max="820" width="7.44140625" customWidth="1"/>
    <col min="821" max="821" width="8.33203125" customWidth="1"/>
    <col min="822" max="822" width="8.5546875" customWidth="1"/>
    <col min="823" max="823" width="9.44140625" customWidth="1"/>
    <col min="824" max="824" width="9.5546875" customWidth="1"/>
    <col min="825" max="826" width="10.33203125" customWidth="1"/>
    <col min="827" max="827" width="9.33203125" customWidth="1"/>
    <col min="828" max="828" width="23.44140625" customWidth="1"/>
    <col min="829" max="829" width="13.6640625" customWidth="1"/>
    <col min="830" max="830" width="20" customWidth="1"/>
    <col min="831" max="831" width="19" customWidth="1"/>
    <col min="832" max="832" width="7.44140625" customWidth="1"/>
    <col min="833" max="833" width="8.33203125" customWidth="1"/>
    <col min="834" max="834" width="8.5546875" customWidth="1"/>
    <col min="835" max="835" width="9.44140625" customWidth="1"/>
    <col min="836" max="836" width="9.5546875" customWidth="1"/>
    <col min="837" max="838" width="10.33203125" customWidth="1"/>
    <col min="839" max="839" width="9.33203125" customWidth="1"/>
    <col min="840" max="840" width="23.44140625" customWidth="1"/>
    <col min="841" max="841" width="13.6640625" customWidth="1"/>
    <col min="842" max="842" width="20" customWidth="1"/>
    <col min="843" max="843" width="19" customWidth="1"/>
    <col min="844" max="844" width="7.44140625" customWidth="1"/>
    <col min="845" max="845" width="8.33203125" customWidth="1"/>
    <col min="846" max="846" width="8.5546875" customWidth="1"/>
    <col min="847" max="847" width="9.44140625" customWidth="1"/>
    <col min="848" max="848" width="9.5546875" customWidth="1"/>
    <col min="849" max="850" width="10.33203125" customWidth="1"/>
    <col min="851" max="851" width="9.33203125" customWidth="1"/>
    <col min="852" max="852" width="23.44140625" customWidth="1"/>
    <col min="853" max="853" width="13.6640625" customWidth="1"/>
    <col min="854" max="854" width="20" customWidth="1"/>
    <col min="855" max="855" width="19" customWidth="1"/>
    <col min="856" max="856" width="7.44140625" customWidth="1"/>
    <col min="857" max="857" width="8.33203125" customWidth="1"/>
    <col min="858" max="858" width="8.5546875" customWidth="1"/>
    <col min="859" max="859" width="9.44140625" customWidth="1"/>
    <col min="860" max="860" width="9.5546875" customWidth="1"/>
    <col min="861" max="862" width="10.33203125" customWidth="1"/>
    <col min="863" max="863" width="9.33203125" customWidth="1"/>
    <col min="864" max="864" width="23.44140625" customWidth="1"/>
    <col min="865" max="865" width="13.6640625" customWidth="1"/>
    <col min="866" max="866" width="20" customWidth="1"/>
    <col min="867" max="867" width="19" customWidth="1"/>
    <col min="868" max="868" width="7.44140625" customWidth="1"/>
    <col min="869" max="869" width="8.33203125" customWidth="1"/>
    <col min="870" max="870" width="8.5546875" customWidth="1"/>
    <col min="871" max="871" width="9.44140625" customWidth="1"/>
    <col min="872" max="872" width="9.5546875" customWidth="1"/>
    <col min="873" max="874" width="10.33203125" customWidth="1"/>
    <col min="875" max="875" width="9.33203125" customWidth="1"/>
    <col min="876" max="876" width="23.44140625" customWidth="1"/>
    <col min="877" max="877" width="13.6640625" customWidth="1"/>
    <col min="878" max="878" width="20" customWidth="1"/>
    <col min="879" max="879" width="19" customWidth="1"/>
    <col min="880" max="880" width="7.44140625" customWidth="1"/>
    <col min="881" max="881" width="8.33203125" customWidth="1"/>
    <col min="882" max="882" width="8.5546875" customWidth="1"/>
    <col min="883" max="883" width="9.44140625" customWidth="1"/>
    <col min="884" max="884" width="9.5546875" customWidth="1"/>
    <col min="885" max="886" width="10.33203125" customWidth="1"/>
    <col min="887" max="887" width="9.33203125" customWidth="1"/>
    <col min="888" max="888" width="23.44140625" customWidth="1"/>
    <col min="889" max="889" width="13.6640625" customWidth="1"/>
    <col min="890" max="890" width="20" customWidth="1"/>
    <col min="891" max="891" width="19" customWidth="1"/>
    <col min="892" max="892" width="7.44140625" customWidth="1"/>
    <col min="893" max="893" width="8.33203125" customWidth="1"/>
    <col min="894" max="894" width="8.5546875" customWidth="1"/>
    <col min="895" max="895" width="9.44140625" customWidth="1"/>
    <col min="896" max="896" width="9.5546875" customWidth="1"/>
    <col min="897" max="898" width="10.33203125" customWidth="1"/>
    <col min="899" max="899" width="9.33203125" customWidth="1"/>
    <col min="900" max="900" width="23.44140625" customWidth="1"/>
    <col min="901" max="901" width="13.6640625" customWidth="1"/>
    <col min="902" max="902" width="20" customWidth="1"/>
    <col min="903" max="903" width="19" customWidth="1"/>
    <col min="904" max="904" width="7.44140625" customWidth="1"/>
    <col min="905" max="905" width="8.33203125" customWidth="1"/>
    <col min="906" max="906" width="8.5546875" customWidth="1"/>
    <col min="907" max="907" width="9.44140625" customWidth="1"/>
    <col min="908" max="908" width="9.5546875" customWidth="1"/>
    <col min="909" max="910" width="10.33203125" customWidth="1"/>
    <col min="911" max="911" width="9.33203125" customWidth="1"/>
    <col min="912" max="912" width="23.44140625" customWidth="1"/>
    <col min="913" max="913" width="13.6640625" customWidth="1"/>
    <col min="914" max="914" width="20" customWidth="1"/>
    <col min="915" max="915" width="19" customWidth="1"/>
    <col min="916" max="916" width="7.44140625" customWidth="1"/>
    <col min="917" max="917" width="8.33203125" customWidth="1"/>
    <col min="918" max="918" width="8.5546875" customWidth="1"/>
    <col min="919" max="919" width="9.44140625" customWidth="1"/>
    <col min="920" max="920" width="9.5546875" customWidth="1"/>
    <col min="921" max="922" width="10.33203125" customWidth="1"/>
    <col min="923" max="923" width="9.33203125" customWidth="1"/>
    <col min="924" max="924" width="23.44140625" customWidth="1"/>
    <col min="925" max="925" width="13.6640625" customWidth="1"/>
    <col min="926" max="926" width="20" customWidth="1"/>
    <col min="927" max="927" width="19" customWidth="1"/>
    <col min="928" max="928" width="7.44140625" customWidth="1"/>
    <col min="929" max="929" width="8.33203125" customWidth="1"/>
    <col min="930" max="930" width="8.5546875" customWidth="1"/>
    <col min="931" max="931" width="9.44140625" customWidth="1"/>
    <col min="932" max="932" width="9.5546875" customWidth="1"/>
    <col min="933" max="934" width="10.33203125" customWidth="1"/>
    <col min="935" max="935" width="9.33203125" customWidth="1"/>
    <col min="936" max="936" width="23.44140625" customWidth="1"/>
    <col min="937" max="937" width="13.6640625" customWidth="1"/>
    <col min="938" max="938" width="20" customWidth="1"/>
    <col min="939" max="939" width="19" customWidth="1"/>
    <col min="940" max="940" width="7.44140625" customWidth="1"/>
    <col min="941" max="941" width="8.33203125" customWidth="1"/>
    <col min="942" max="942" width="8.5546875" customWidth="1"/>
    <col min="943" max="943" width="9.44140625" customWidth="1"/>
    <col min="944" max="944" width="9.5546875" customWidth="1"/>
    <col min="945" max="946" width="10.33203125" customWidth="1"/>
    <col min="947" max="947" width="9.33203125" customWidth="1"/>
    <col min="948" max="948" width="23.44140625" customWidth="1"/>
    <col min="949" max="949" width="13.6640625" customWidth="1"/>
    <col min="950" max="950" width="20" customWidth="1"/>
    <col min="951" max="951" width="19" customWidth="1"/>
    <col min="952" max="952" width="7.44140625" customWidth="1"/>
    <col min="953" max="953" width="8.33203125" customWidth="1"/>
    <col min="954" max="954" width="8.5546875" customWidth="1"/>
    <col min="955" max="955" width="9.44140625" customWidth="1"/>
    <col min="956" max="956" width="9.5546875" customWidth="1"/>
    <col min="957" max="958" width="10.33203125" customWidth="1"/>
    <col min="959" max="959" width="9.33203125" customWidth="1"/>
    <col min="960" max="960" width="23.44140625" customWidth="1"/>
    <col min="961" max="961" width="13.6640625" customWidth="1"/>
    <col min="962" max="962" width="20" customWidth="1"/>
    <col min="963" max="963" width="19" customWidth="1"/>
    <col min="964" max="964" width="7.44140625" customWidth="1"/>
    <col min="965" max="965" width="8.33203125" customWidth="1"/>
    <col min="966" max="966" width="8.5546875" customWidth="1"/>
    <col min="967" max="967" width="9.44140625" customWidth="1"/>
    <col min="968" max="968" width="9.5546875" customWidth="1"/>
    <col min="969" max="970" width="10.33203125" customWidth="1"/>
    <col min="971" max="971" width="9.33203125" customWidth="1"/>
    <col min="972" max="972" width="23.44140625" customWidth="1"/>
    <col min="973" max="973" width="13.6640625" customWidth="1"/>
    <col min="974" max="974" width="20" customWidth="1"/>
    <col min="975" max="975" width="19" customWidth="1"/>
    <col min="976" max="976" width="7.44140625" customWidth="1"/>
    <col min="977" max="977" width="8.33203125" customWidth="1"/>
    <col min="978" max="978" width="8.5546875" customWidth="1"/>
    <col min="979" max="979" width="9.44140625" customWidth="1"/>
    <col min="980" max="980" width="9.5546875" customWidth="1"/>
    <col min="981" max="982" width="10.33203125" customWidth="1"/>
    <col min="983" max="983" width="9.33203125" customWidth="1"/>
    <col min="984" max="984" width="23.44140625" customWidth="1"/>
    <col min="985" max="985" width="13.6640625" customWidth="1"/>
    <col min="986" max="986" width="20" customWidth="1"/>
    <col min="987" max="987" width="19" customWidth="1"/>
    <col min="988" max="988" width="7.44140625" customWidth="1"/>
    <col min="989" max="989" width="8.33203125" customWidth="1"/>
    <col min="990" max="990" width="8.5546875" customWidth="1"/>
    <col min="991" max="991" width="9.44140625" customWidth="1"/>
    <col min="992" max="992" width="9.5546875" customWidth="1"/>
    <col min="993" max="994" width="10.33203125" customWidth="1"/>
    <col min="995" max="995" width="9.33203125" customWidth="1"/>
    <col min="996" max="996" width="23.44140625" customWidth="1"/>
    <col min="997" max="997" width="13.6640625" customWidth="1"/>
    <col min="998" max="998" width="20" customWidth="1"/>
    <col min="999" max="999" width="19" customWidth="1"/>
    <col min="1000" max="1000" width="7.44140625" customWidth="1"/>
    <col min="1001" max="1001" width="8.33203125" customWidth="1"/>
    <col min="1002" max="1002" width="8.5546875" customWidth="1"/>
    <col min="1003" max="1003" width="9.44140625" customWidth="1"/>
    <col min="1004" max="1004" width="9.5546875" customWidth="1"/>
    <col min="1005" max="1006" width="10.33203125" customWidth="1"/>
    <col min="1007" max="1007" width="9.33203125" customWidth="1"/>
    <col min="1008" max="1008" width="23.44140625" customWidth="1"/>
    <col min="1009" max="1009" width="13.6640625" customWidth="1"/>
    <col min="1010" max="1010" width="20" customWidth="1"/>
    <col min="1011" max="1011" width="19" customWidth="1"/>
    <col min="1012" max="1012" width="7.44140625" customWidth="1"/>
    <col min="1013" max="1013" width="8.33203125" customWidth="1"/>
    <col min="1014" max="1014" width="8.5546875" customWidth="1"/>
    <col min="1015" max="1015" width="9.44140625" customWidth="1"/>
    <col min="1016" max="1016" width="9.5546875" customWidth="1"/>
    <col min="1017" max="1018" width="10.33203125" customWidth="1"/>
    <col min="1019" max="1019" width="9.33203125" customWidth="1"/>
    <col min="1020" max="1020" width="23.44140625" customWidth="1"/>
    <col min="1021" max="1021" width="13.6640625" customWidth="1"/>
    <col min="1022" max="1022" width="20" customWidth="1"/>
    <col min="1023" max="1023" width="19" customWidth="1"/>
    <col min="1024" max="1024" width="7.44140625" customWidth="1"/>
    <col min="1025" max="1025" width="8.33203125" customWidth="1"/>
    <col min="1026" max="1026" width="8.5546875" customWidth="1"/>
    <col min="1027" max="1027" width="9.44140625" customWidth="1"/>
    <col min="1028" max="1028" width="9.5546875" customWidth="1"/>
    <col min="1029" max="1030" width="10.33203125" customWidth="1"/>
    <col min="1031" max="1031" width="9.33203125" customWidth="1"/>
    <col min="1032" max="1032" width="23.44140625" customWidth="1"/>
    <col min="1033" max="1033" width="13.6640625" customWidth="1"/>
    <col min="1034" max="1034" width="20" customWidth="1"/>
    <col min="1035" max="1035" width="19" customWidth="1"/>
    <col min="1036" max="1036" width="7.44140625" customWidth="1"/>
    <col min="1037" max="1037" width="8.33203125" customWidth="1"/>
    <col min="1038" max="1038" width="8.5546875" customWidth="1"/>
    <col min="1039" max="1039" width="9.44140625" customWidth="1"/>
    <col min="1040" max="1040" width="9.5546875" customWidth="1"/>
    <col min="1041" max="1042" width="10.33203125" customWidth="1"/>
    <col min="1043" max="1043" width="9.33203125" customWidth="1"/>
    <col min="1044" max="1044" width="23.44140625" customWidth="1"/>
    <col min="1045" max="1045" width="13.6640625" customWidth="1"/>
    <col min="1046" max="1046" width="20" customWidth="1"/>
    <col min="1047" max="1047" width="19" customWidth="1"/>
    <col min="1048" max="1048" width="7.44140625" customWidth="1"/>
    <col min="1049" max="1049" width="8.33203125" customWidth="1"/>
    <col min="1050" max="1050" width="8.5546875" customWidth="1"/>
    <col min="1051" max="1051" width="9.44140625" customWidth="1"/>
    <col min="1052" max="1052" width="9.5546875" customWidth="1"/>
    <col min="1053" max="1054" width="10.33203125" customWidth="1"/>
    <col min="1055" max="1055" width="9.33203125" customWidth="1"/>
    <col min="1056" max="1056" width="23.44140625" customWidth="1"/>
    <col min="1057" max="1057" width="13.6640625" customWidth="1"/>
    <col min="1058" max="1058" width="20" customWidth="1"/>
    <col min="1059" max="1059" width="19" customWidth="1"/>
    <col min="1060" max="1060" width="7.44140625" customWidth="1"/>
    <col min="1061" max="1061" width="8.33203125" customWidth="1"/>
    <col min="1062" max="1062" width="8.5546875" customWidth="1"/>
    <col min="1063" max="1063" width="9.44140625" customWidth="1"/>
    <col min="1064" max="1064" width="9.5546875" customWidth="1"/>
    <col min="1065" max="1066" width="10.33203125" customWidth="1"/>
    <col min="1067" max="1067" width="9.33203125" customWidth="1"/>
    <col min="1068" max="1068" width="23.44140625" customWidth="1"/>
    <col min="1069" max="1069" width="13.6640625" customWidth="1"/>
    <col min="1070" max="1070" width="20" customWidth="1"/>
    <col min="1071" max="1071" width="19" customWidth="1"/>
    <col min="1072" max="1072" width="7.44140625" customWidth="1"/>
    <col min="1073" max="1073" width="8.33203125" customWidth="1"/>
    <col min="1074" max="1074" width="8.5546875" customWidth="1"/>
    <col min="1075" max="1075" width="9.44140625" customWidth="1"/>
    <col min="1076" max="1076" width="9.5546875" customWidth="1"/>
    <col min="1077" max="1078" width="10.33203125" customWidth="1"/>
    <col min="1079" max="1079" width="9.33203125" customWidth="1"/>
    <col min="1080" max="1080" width="23.44140625" customWidth="1"/>
    <col min="1081" max="1081" width="13.6640625" customWidth="1"/>
    <col min="1082" max="1082" width="20" customWidth="1"/>
    <col min="1083" max="1083" width="19" customWidth="1"/>
    <col min="1084" max="1084" width="7.44140625" customWidth="1"/>
    <col min="1085" max="1085" width="8.33203125" customWidth="1"/>
    <col min="1086" max="1086" width="8.5546875" customWidth="1"/>
    <col min="1087" max="1087" width="9.44140625" customWidth="1"/>
    <col min="1088" max="1088" width="9.5546875" customWidth="1"/>
    <col min="1089" max="1090" width="10.33203125" customWidth="1"/>
    <col min="1091" max="1091" width="9.33203125" customWidth="1"/>
    <col min="1092" max="1092" width="23.44140625" customWidth="1"/>
    <col min="1093" max="1093" width="13.6640625" customWidth="1"/>
    <col min="1094" max="1094" width="20" customWidth="1"/>
    <col min="1095" max="1095" width="19" customWidth="1"/>
    <col min="1096" max="1096" width="7.44140625" customWidth="1"/>
    <col min="1097" max="1097" width="8.33203125" customWidth="1"/>
    <col min="1098" max="1098" width="8.5546875" customWidth="1"/>
    <col min="1099" max="1099" width="9.44140625" customWidth="1"/>
    <col min="1100" max="1100" width="9.5546875" customWidth="1"/>
    <col min="1101" max="1102" width="10.33203125" customWidth="1"/>
    <col min="1103" max="1103" width="9.33203125" customWidth="1"/>
    <col min="1104" max="1104" width="23.44140625" customWidth="1"/>
    <col min="1105" max="1105" width="13.6640625" customWidth="1"/>
    <col min="1106" max="1106" width="20" customWidth="1"/>
    <col min="1107" max="1107" width="19" customWidth="1"/>
    <col min="1108" max="1108" width="7.44140625" customWidth="1"/>
    <col min="1109" max="1109" width="8.33203125" customWidth="1"/>
    <col min="1110" max="1110" width="8.5546875" customWidth="1"/>
    <col min="1111" max="1111" width="9.44140625" customWidth="1"/>
    <col min="1112" max="1112" width="9.5546875" customWidth="1"/>
    <col min="1113" max="1114" width="10.33203125" customWidth="1"/>
    <col min="1115" max="1115" width="9.33203125" customWidth="1"/>
    <col min="1116" max="1116" width="23.44140625" customWidth="1"/>
    <col min="1117" max="1117" width="13.6640625" customWidth="1"/>
    <col min="1118" max="1118" width="20" customWidth="1"/>
    <col min="1119" max="1119" width="19" customWidth="1"/>
    <col min="1120" max="1120" width="7.44140625" customWidth="1"/>
    <col min="1121" max="1121" width="8.33203125" customWidth="1"/>
    <col min="1122" max="1122" width="8.5546875" customWidth="1"/>
    <col min="1123" max="1123" width="9.44140625" customWidth="1"/>
    <col min="1124" max="1124" width="9.5546875" customWidth="1"/>
    <col min="1125" max="1126" width="10.33203125" customWidth="1"/>
    <col min="1127" max="1127" width="9.33203125" customWidth="1"/>
    <col min="1128" max="1128" width="23.44140625" customWidth="1"/>
    <col min="1129" max="1129" width="13.6640625" customWidth="1"/>
    <col min="1130" max="1130" width="20" customWidth="1"/>
    <col min="1131" max="1131" width="19" customWidth="1"/>
    <col min="1132" max="1132" width="7.44140625" customWidth="1"/>
    <col min="1133" max="1133" width="8.33203125" customWidth="1"/>
    <col min="1134" max="1134" width="8.5546875" customWidth="1"/>
    <col min="1135" max="1135" width="9.44140625" customWidth="1"/>
    <col min="1136" max="1136" width="9.5546875" customWidth="1"/>
    <col min="1137" max="1138" width="10.33203125" customWidth="1"/>
    <col min="1139" max="1139" width="9.33203125" customWidth="1"/>
    <col min="1140" max="1140" width="23.44140625" customWidth="1"/>
    <col min="1141" max="1141" width="13.6640625" customWidth="1"/>
    <col min="1142" max="1142" width="20" customWidth="1"/>
    <col min="1143" max="1143" width="19" customWidth="1"/>
    <col min="1144" max="1144" width="7.44140625" customWidth="1"/>
    <col min="1145" max="1145" width="8.33203125" customWidth="1"/>
    <col min="1146" max="1146" width="8.5546875" customWidth="1"/>
    <col min="1147" max="1147" width="9.44140625" customWidth="1"/>
    <col min="1148" max="1148" width="9.5546875" customWidth="1"/>
    <col min="1149" max="1150" width="10.33203125" customWidth="1"/>
    <col min="1151" max="1151" width="9.33203125" customWidth="1"/>
    <col min="1152" max="1152" width="23.44140625" customWidth="1"/>
    <col min="1153" max="1153" width="13.6640625" customWidth="1"/>
    <col min="1154" max="1154" width="20" customWidth="1"/>
    <col min="1155" max="1155" width="19" customWidth="1"/>
    <col min="1156" max="1156" width="7.44140625" customWidth="1"/>
    <col min="1157" max="1157" width="8.33203125" customWidth="1"/>
    <col min="1158" max="1158" width="8.5546875" customWidth="1"/>
    <col min="1159" max="1159" width="9.44140625" customWidth="1"/>
    <col min="1160" max="1160" width="9.5546875" customWidth="1"/>
    <col min="1161" max="1162" width="10.33203125" customWidth="1"/>
    <col min="1163" max="1163" width="9.33203125" customWidth="1"/>
    <col min="1164" max="1164" width="23.44140625" customWidth="1"/>
    <col min="1165" max="1165" width="13.6640625" customWidth="1"/>
    <col min="1166" max="1166" width="20" customWidth="1"/>
    <col min="1167" max="1167" width="19" customWidth="1"/>
    <col min="1168" max="1168" width="7.44140625" customWidth="1"/>
    <col min="1169" max="1169" width="8.33203125" customWidth="1"/>
    <col min="1170" max="1170" width="8.5546875" customWidth="1"/>
    <col min="1171" max="1171" width="9.44140625" customWidth="1"/>
    <col min="1172" max="1172" width="9.5546875" customWidth="1"/>
    <col min="1173" max="1174" width="10.33203125" customWidth="1"/>
    <col min="1175" max="1175" width="9.33203125" customWidth="1"/>
    <col min="1176" max="1176" width="23.44140625" customWidth="1"/>
    <col min="1177" max="1177" width="13.6640625" customWidth="1"/>
    <col min="1178" max="1178" width="20" customWidth="1"/>
    <col min="1179" max="1179" width="19" customWidth="1"/>
    <col min="1180" max="1180" width="7.44140625" customWidth="1"/>
    <col min="1181" max="1181" width="8.33203125" customWidth="1"/>
    <col min="1182" max="1182" width="8.5546875" customWidth="1"/>
    <col min="1183" max="1183" width="9.44140625" customWidth="1"/>
    <col min="1184" max="1184" width="9.5546875" customWidth="1"/>
    <col min="1185" max="1186" width="10.33203125" customWidth="1"/>
    <col min="1187" max="1187" width="9.33203125" customWidth="1"/>
    <col min="1188" max="1188" width="23.44140625" customWidth="1"/>
    <col min="1189" max="1189" width="13.6640625" customWidth="1"/>
    <col min="1190" max="1190" width="20" customWidth="1"/>
    <col min="1191" max="1191" width="19" customWidth="1"/>
    <col min="1192" max="1192" width="7.44140625" customWidth="1"/>
    <col min="1193" max="1193" width="8.33203125" customWidth="1"/>
    <col min="1194" max="1194" width="8.5546875" customWidth="1"/>
    <col min="1195" max="1195" width="9.44140625" customWidth="1"/>
    <col min="1196" max="1196" width="9.5546875" customWidth="1"/>
    <col min="1197" max="1198" width="10.33203125" customWidth="1"/>
    <col min="1199" max="1199" width="9.33203125" customWidth="1"/>
    <col min="1200" max="1200" width="23.44140625" customWidth="1"/>
    <col min="1201" max="1201" width="13.6640625" customWidth="1"/>
    <col min="1202" max="1202" width="20" customWidth="1"/>
    <col min="1203" max="1203" width="19" customWidth="1"/>
    <col min="1204" max="1204" width="7.44140625" customWidth="1"/>
    <col min="1205" max="1205" width="8.33203125" customWidth="1"/>
    <col min="1206" max="1206" width="8.5546875" customWidth="1"/>
    <col min="1207" max="1207" width="9.44140625" customWidth="1"/>
    <col min="1208" max="1208" width="9.5546875" customWidth="1"/>
    <col min="1209" max="1210" width="10.33203125" customWidth="1"/>
    <col min="1211" max="1211" width="9.33203125" customWidth="1"/>
    <col min="1212" max="1212" width="23.44140625" customWidth="1"/>
    <col min="1213" max="1213" width="13.6640625" customWidth="1"/>
    <col min="1214" max="1214" width="20" customWidth="1"/>
    <col min="1215" max="1215" width="19" customWidth="1"/>
    <col min="1216" max="1216" width="7.44140625" customWidth="1"/>
    <col min="1217" max="1217" width="8.33203125" customWidth="1"/>
    <col min="1218" max="1218" width="8.5546875" customWidth="1"/>
    <col min="1219" max="1219" width="9.44140625" customWidth="1"/>
    <col min="1220" max="1220" width="9.5546875" customWidth="1"/>
    <col min="1221" max="1222" width="10.33203125" customWidth="1"/>
    <col min="1223" max="1223" width="9.33203125" customWidth="1"/>
    <col min="1224" max="1224" width="23.44140625" customWidth="1"/>
    <col min="1225" max="1225" width="13.6640625" customWidth="1"/>
    <col min="1226" max="1226" width="20" customWidth="1"/>
    <col min="1227" max="1227" width="19" customWidth="1"/>
    <col min="1228" max="1228" width="7.44140625" customWidth="1"/>
    <col min="1229" max="1229" width="8.33203125" customWidth="1"/>
    <col min="1230" max="1230" width="8.5546875" customWidth="1"/>
    <col min="1231" max="1231" width="9.44140625" customWidth="1"/>
    <col min="1232" max="1232" width="9.5546875" customWidth="1"/>
    <col min="1233" max="1234" width="10.33203125" customWidth="1"/>
    <col min="1235" max="1235" width="9.33203125" customWidth="1"/>
    <col min="1236" max="1236" width="23.44140625" customWidth="1"/>
    <col min="1237" max="1237" width="13.6640625" customWidth="1"/>
    <col min="1238" max="1238" width="20" customWidth="1"/>
    <col min="1239" max="1239" width="19" customWidth="1"/>
    <col min="1240" max="1240" width="7.44140625" customWidth="1"/>
    <col min="1241" max="1241" width="8.33203125" customWidth="1"/>
    <col min="1242" max="1242" width="8.5546875" customWidth="1"/>
    <col min="1243" max="1243" width="9.44140625" customWidth="1"/>
    <col min="1244" max="1244" width="9.5546875" customWidth="1"/>
    <col min="1245" max="1246" width="10.33203125" customWidth="1"/>
    <col min="1247" max="1247" width="9.33203125" customWidth="1"/>
    <col min="1248" max="1248" width="23.44140625" customWidth="1"/>
    <col min="1249" max="1249" width="13.6640625" customWidth="1"/>
    <col min="1250" max="1250" width="20" customWidth="1"/>
    <col min="1251" max="1251" width="19" customWidth="1"/>
    <col min="1252" max="1252" width="7.44140625" customWidth="1"/>
    <col min="1253" max="1253" width="8.33203125" customWidth="1"/>
    <col min="1254" max="1254" width="8.5546875" customWidth="1"/>
    <col min="1255" max="1255" width="9.44140625" customWidth="1"/>
    <col min="1256" max="1256" width="9.5546875" customWidth="1"/>
    <col min="1257" max="1258" width="10.33203125" customWidth="1"/>
    <col min="1259" max="1259" width="9.33203125" customWidth="1"/>
    <col min="1260" max="1260" width="23.44140625" customWidth="1"/>
    <col min="1261" max="1261" width="13.6640625" customWidth="1"/>
    <col min="1262" max="1262" width="20" customWidth="1"/>
    <col min="1263" max="1263" width="19" customWidth="1"/>
    <col min="1264" max="1264" width="7.44140625" customWidth="1"/>
    <col min="1265" max="1265" width="8.33203125" customWidth="1"/>
    <col min="1266" max="1266" width="8.5546875" customWidth="1"/>
    <col min="1267" max="1267" width="9.44140625" customWidth="1"/>
    <col min="1268" max="1268" width="9.5546875" customWidth="1"/>
    <col min="1269" max="1270" width="10.33203125" customWidth="1"/>
    <col min="1271" max="1271" width="9.33203125" customWidth="1"/>
    <col min="1272" max="1272" width="23.44140625" customWidth="1"/>
    <col min="1273" max="1273" width="13.6640625" customWidth="1"/>
    <col min="1274" max="1274" width="20" customWidth="1"/>
    <col min="1275" max="1275" width="19" customWidth="1"/>
    <col min="1276" max="1276" width="7.44140625" customWidth="1"/>
    <col min="1277" max="1277" width="8.33203125" customWidth="1"/>
    <col min="1278" max="1278" width="8.5546875" customWidth="1"/>
    <col min="1279" max="1279" width="9.44140625" customWidth="1"/>
    <col min="1280" max="1280" width="9.5546875" customWidth="1"/>
    <col min="1281" max="1282" width="10.33203125" customWidth="1"/>
    <col min="1283" max="1283" width="9.33203125" customWidth="1"/>
    <col min="1284" max="1284" width="23.44140625" customWidth="1"/>
    <col min="1285" max="1285" width="13.6640625" customWidth="1"/>
    <col min="1286" max="1286" width="20" customWidth="1"/>
    <col min="1287" max="1287" width="19" customWidth="1"/>
    <col min="1288" max="1288" width="7.44140625" customWidth="1"/>
    <col min="1289" max="1289" width="8.33203125" customWidth="1"/>
    <col min="1290" max="1290" width="8.5546875" customWidth="1"/>
    <col min="1291" max="1291" width="9.44140625" customWidth="1"/>
    <col min="1292" max="1292" width="9.5546875" customWidth="1"/>
    <col min="1293" max="1294" width="10.33203125" customWidth="1"/>
    <col min="1295" max="1295" width="9.33203125" customWidth="1"/>
    <col min="1296" max="1296" width="23.44140625" customWidth="1"/>
    <col min="1297" max="1297" width="13.6640625" customWidth="1"/>
    <col min="1298" max="1298" width="20" customWidth="1"/>
    <col min="1299" max="1299" width="19" customWidth="1"/>
    <col min="1300" max="1300" width="7.44140625" customWidth="1"/>
    <col min="1301" max="1301" width="8.33203125" customWidth="1"/>
    <col min="1302" max="1302" width="8.5546875" customWidth="1"/>
    <col min="1303" max="1303" width="9.44140625" customWidth="1"/>
    <col min="1304" max="1304" width="9.5546875" customWidth="1"/>
    <col min="1305" max="1306" width="10.33203125" customWidth="1"/>
    <col min="1307" max="1307" width="9.33203125" customWidth="1"/>
    <col min="1308" max="1308" width="23.44140625" customWidth="1"/>
    <col min="1309" max="1309" width="13.6640625" customWidth="1"/>
    <col min="1310" max="1310" width="20" customWidth="1"/>
    <col min="1311" max="1311" width="19" customWidth="1"/>
    <col min="1312" max="1312" width="7.44140625" customWidth="1"/>
    <col min="1313" max="1313" width="8.33203125" customWidth="1"/>
    <col min="1314" max="1314" width="8.5546875" customWidth="1"/>
    <col min="1315" max="1315" width="9.44140625" customWidth="1"/>
    <col min="1316" max="1316" width="9.5546875" customWidth="1"/>
    <col min="1317" max="1318" width="10.33203125" customWidth="1"/>
    <col min="1319" max="1319" width="9.33203125" customWidth="1"/>
    <col min="1320" max="1320" width="23.44140625" customWidth="1"/>
    <col min="1321" max="1321" width="13.6640625" customWidth="1"/>
    <col min="1322" max="1322" width="20" customWidth="1"/>
    <col min="1323" max="1323" width="19" customWidth="1"/>
    <col min="1324" max="1324" width="7.44140625" customWidth="1"/>
    <col min="1325" max="1325" width="8.33203125" customWidth="1"/>
    <col min="1326" max="1326" width="8.5546875" customWidth="1"/>
    <col min="1327" max="1327" width="9.44140625" customWidth="1"/>
    <col min="1328" max="1328" width="9.5546875" customWidth="1"/>
    <col min="1329" max="1330" width="10.33203125" customWidth="1"/>
    <col min="1331" max="1331" width="9.33203125" customWidth="1"/>
    <col min="1332" max="1332" width="23.44140625" customWidth="1"/>
    <col min="1333" max="1333" width="13.6640625" customWidth="1"/>
    <col min="1334" max="1334" width="20" customWidth="1"/>
    <col min="1335" max="1335" width="19" customWidth="1"/>
    <col min="1336" max="1336" width="7.44140625" customWidth="1"/>
    <col min="1337" max="1337" width="8.33203125" customWidth="1"/>
    <col min="1338" max="1338" width="8.5546875" customWidth="1"/>
    <col min="1339" max="1339" width="9.44140625" customWidth="1"/>
    <col min="1340" max="1340" width="9.5546875" customWidth="1"/>
    <col min="1341" max="1342" width="10.33203125" customWidth="1"/>
    <col min="1343" max="1343" width="9.33203125" customWidth="1"/>
    <col min="1344" max="1344" width="23.44140625" customWidth="1"/>
    <col min="1345" max="1345" width="13.6640625" customWidth="1"/>
    <col min="1346" max="1346" width="20" customWidth="1"/>
    <col min="1347" max="1347" width="19" customWidth="1"/>
    <col min="1348" max="1348" width="7.44140625" customWidth="1"/>
    <col min="1349" max="1349" width="8.33203125" customWidth="1"/>
    <col min="1350" max="1350" width="8.5546875" customWidth="1"/>
    <col min="1351" max="1351" width="9.44140625" customWidth="1"/>
    <col min="1352" max="1352" width="9.5546875" customWidth="1"/>
    <col min="1353" max="1354" width="10.33203125" customWidth="1"/>
    <col min="1355" max="1355" width="9.33203125" customWidth="1"/>
    <col min="1356" max="1356" width="23.44140625" customWidth="1"/>
    <col min="1357" max="1357" width="13.6640625" customWidth="1"/>
    <col min="1358" max="1358" width="20" customWidth="1"/>
    <col min="1359" max="1359" width="19" customWidth="1"/>
    <col min="1360" max="1360" width="7.44140625" customWidth="1"/>
    <col min="1361" max="1361" width="8.33203125" customWidth="1"/>
    <col min="1362" max="1362" width="8.5546875" customWidth="1"/>
    <col min="1363" max="1363" width="9.44140625" customWidth="1"/>
    <col min="1364" max="1364" width="9.5546875" customWidth="1"/>
    <col min="1365" max="1366" width="10.33203125" customWidth="1"/>
    <col min="1367" max="1367" width="9.33203125" customWidth="1"/>
    <col min="1368" max="1368" width="23.44140625" customWidth="1"/>
    <col min="1369" max="1369" width="13.6640625" customWidth="1"/>
    <col min="1370" max="1370" width="20" customWidth="1"/>
    <col min="1371" max="1371" width="19" customWidth="1"/>
    <col min="1372" max="1372" width="7.44140625" customWidth="1"/>
    <col min="1373" max="1373" width="8.33203125" customWidth="1"/>
    <col min="1374" max="1374" width="8.5546875" customWidth="1"/>
    <col min="1375" max="1375" width="9.44140625" customWidth="1"/>
    <col min="1376" max="1376" width="9.5546875" customWidth="1"/>
    <col min="1377" max="1378" width="10.33203125" customWidth="1"/>
    <col min="1379" max="1379" width="9.33203125" customWidth="1"/>
    <col min="1380" max="1380" width="23.44140625" customWidth="1"/>
    <col min="1381" max="1381" width="13.6640625" customWidth="1"/>
    <col min="1382" max="1382" width="20" customWidth="1"/>
    <col min="1383" max="1383" width="19" customWidth="1"/>
    <col min="1384" max="1384" width="7.44140625" customWidth="1"/>
    <col min="1385" max="1385" width="8.33203125" customWidth="1"/>
    <col min="1386" max="1386" width="8.5546875" customWidth="1"/>
    <col min="1387" max="1387" width="9.44140625" customWidth="1"/>
    <col min="1388" max="1388" width="9.5546875" customWidth="1"/>
    <col min="1389" max="1390" width="10.33203125" customWidth="1"/>
    <col min="1391" max="1391" width="9.33203125" customWidth="1"/>
    <col min="1392" max="1392" width="23.44140625" customWidth="1"/>
    <col min="1393" max="1393" width="13.6640625" customWidth="1"/>
    <col min="1394" max="1394" width="20" customWidth="1"/>
    <col min="1395" max="1395" width="19" customWidth="1"/>
    <col min="1396" max="1396" width="7.44140625" customWidth="1"/>
    <col min="1397" max="1397" width="8.33203125" customWidth="1"/>
    <col min="1398" max="1398" width="8.5546875" customWidth="1"/>
    <col min="1399" max="1399" width="9.44140625" customWidth="1"/>
    <col min="1400" max="1400" width="9.5546875" customWidth="1"/>
    <col min="1401" max="1402" width="10.33203125" customWidth="1"/>
    <col min="1403" max="1403" width="9.33203125" customWidth="1"/>
    <col min="1404" max="1404" width="23.44140625" customWidth="1"/>
    <col min="1405" max="1405" width="13.6640625" customWidth="1"/>
    <col min="1406" max="1406" width="20" customWidth="1"/>
    <col min="1407" max="1407" width="19" customWidth="1"/>
    <col min="1408" max="1408" width="7.44140625" customWidth="1"/>
    <col min="1409" max="1409" width="8.33203125" customWidth="1"/>
    <col min="1410" max="1410" width="8.5546875" customWidth="1"/>
    <col min="1411" max="1411" width="9.44140625" customWidth="1"/>
    <col min="1412" max="1412" width="9.5546875" customWidth="1"/>
    <col min="1413" max="1414" width="10.33203125" customWidth="1"/>
    <col min="1415" max="1415" width="9.33203125" customWidth="1"/>
    <col min="1416" max="1416" width="23.44140625" customWidth="1"/>
    <col min="1417" max="1417" width="13.6640625" customWidth="1"/>
    <col min="1418" max="1418" width="20" customWidth="1"/>
    <col min="1419" max="1419" width="19" customWidth="1"/>
    <col min="1420" max="1420" width="7.44140625" customWidth="1"/>
    <col min="1421" max="1421" width="8.33203125" customWidth="1"/>
    <col min="1422" max="1422" width="8.5546875" customWidth="1"/>
    <col min="1423" max="1423" width="9.44140625" customWidth="1"/>
    <col min="1424" max="1424" width="9.5546875" customWidth="1"/>
    <col min="1425" max="1426" width="10.33203125" customWidth="1"/>
    <col min="1427" max="1427" width="9.33203125" customWidth="1"/>
    <col min="1428" max="1428" width="23.44140625" customWidth="1"/>
    <col min="1429" max="1429" width="13.6640625" customWidth="1"/>
    <col min="1430" max="1430" width="20" customWidth="1"/>
    <col min="1431" max="1431" width="19" customWidth="1"/>
    <col min="1432" max="1432" width="7.44140625" customWidth="1"/>
    <col min="1433" max="1433" width="8.33203125" customWidth="1"/>
    <col min="1434" max="1434" width="8.5546875" customWidth="1"/>
    <col min="1435" max="1435" width="9.44140625" customWidth="1"/>
    <col min="1436" max="1436" width="9.5546875" customWidth="1"/>
    <col min="1437" max="1438" width="10.33203125" customWidth="1"/>
    <col min="1439" max="1439" width="9.33203125" customWidth="1"/>
    <col min="1440" max="1440" width="23.44140625" customWidth="1"/>
    <col min="1441" max="1441" width="13.6640625" customWidth="1"/>
    <col min="1442" max="1442" width="20" customWidth="1"/>
    <col min="1443" max="1443" width="19" customWidth="1"/>
    <col min="1444" max="1444" width="7.44140625" customWidth="1"/>
    <col min="1445" max="1445" width="8.33203125" customWidth="1"/>
    <col min="1446" max="1446" width="8.5546875" customWidth="1"/>
    <col min="1447" max="1447" width="9.44140625" customWidth="1"/>
    <col min="1448" max="1448" width="9.5546875" customWidth="1"/>
    <col min="1449" max="1450" width="10.33203125" customWidth="1"/>
    <col min="1451" max="1451" width="9.33203125" customWidth="1"/>
    <col min="1452" max="1452" width="23.44140625" customWidth="1"/>
    <col min="1453" max="1453" width="13.6640625" customWidth="1"/>
    <col min="1454" max="1454" width="20" customWidth="1"/>
    <col min="1455" max="1455" width="19" customWidth="1"/>
    <col min="1456" max="1456" width="7.44140625" customWidth="1"/>
    <col min="1457" max="1457" width="8.33203125" customWidth="1"/>
    <col min="1458" max="1458" width="8.5546875" customWidth="1"/>
    <col min="1459" max="1459" width="9.44140625" customWidth="1"/>
    <col min="1460" max="1460" width="9.5546875" customWidth="1"/>
    <col min="1461" max="1462" width="10.33203125" customWidth="1"/>
    <col min="1463" max="1463" width="9.33203125" customWidth="1"/>
    <col min="1464" max="1464" width="23.44140625" customWidth="1"/>
    <col min="1465" max="1465" width="13.6640625" customWidth="1"/>
    <col min="1466" max="1466" width="20" customWidth="1"/>
    <col min="1467" max="1467" width="19" customWidth="1"/>
    <col min="1468" max="1468" width="7.44140625" customWidth="1"/>
    <col min="1469" max="1469" width="8.33203125" customWidth="1"/>
    <col min="1470" max="1470" width="8.5546875" customWidth="1"/>
    <col min="1471" max="1471" width="9.44140625" customWidth="1"/>
    <col min="1472" max="1472" width="9.5546875" customWidth="1"/>
    <col min="1473" max="1474" width="10.33203125" customWidth="1"/>
    <col min="1475" max="1475" width="9.33203125" customWidth="1"/>
    <col min="1476" max="1476" width="23.44140625" customWidth="1"/>
    <col min="1477" max="1477" width="13.6640625" customWidth="1"/>
    <col min="1478" max="1478" width="20" customWidth="1"/>
    <col min="1479" max="1479" width="19" customWidth="1"/>
    <col min="1480" max="1480" width="7.44140625" customWidth="1"/>
    <col min="1481" max="1481" width="8.33203125" customWidth="1"/>
    <col min="1482" max="1482" width="8.5546875" customWidth="1"/>
    <col min="1483" max="1483" width="9.44140625" customWidth="1"/>
    <col min="1484" max="1484" width="9.5546875" customWidth="1"/>
    <col min="1485" max="1486" width="10.33203125" customWidth="1"/>
    <col min="1487" max="1487" width="9.33203125" customWidth="1"/>
    <col min="1488" max="1488" width="23.44140625" customWidth="1"/>
    <col min="1489" max="1489" width="13.6640625" customWidth="1"/>
    <col min="1490" max="1490" width="20" customWidth="1"/>
    <col min="1491" max="1491" width="19" customWidth="1"/>
    <col min="1492" max="1492" width="7.44140625" customWidth="1"/>
    <col min="1493" max="1493" width="8.33203125" customWidth="1"/>
    <col min="1494" max="1494" width="8.5546875" customWidth="1"/>
    <col min="1495" max="1495" width="9.44140625" customWidth="1"/>
    <col min="1496" max="1496" width="9.5546875" customWidth="1"/>
    <col min="1497" max="1498" width="10.33203125" customWidth="1"/>
    <col min="1499" max="1499" width="9.33203125" customWidth="1"/>
    <col min="1500" max="1500" width="23.44140625" customWidth="1"/>
    <col min="1501" max="1501" width="13.6640625" customWidth="1"/>
    <col min="1502" max="1502" width="20" customWidth="1"/>
    <col min="1503" max="1503" width="19" customWidth="1"/>
    <col min="1504" max="1504" width="7.44140625" customWidth="1"/>
    <col min="1505" max="1505" width="8.33203125" customWidth="1"/>
    <col min="1506" max="1506" width="8.5546875" customWidth="1"/>
    <col min="1507" max="1507" width="9.44140625" customWidth="1"/>
    <col min="1508" max="1508" width="9.5546875" customWidth="1"/>
    <col min="1509" max="1510" width="10.33203125" customWidth="1"/>
    <col min="1511" max="1511" width="9.33203125" customWidth="1"/>
    <col min="1512" max="1512" width="23.44140625" customWidth="1"/>
    <col min="1513" max="1513" width="13.6640625" customWidth="1"/>
    <col min="1514" max="1514" width="20" customWidth="1"/>
    <col min="1515" max="1515" width="19" customWidth="1"/>
    <col min="1516" max="1516" width="7.44140625" customWidth="1"/>
    <col min="1517" max="1517" width="8.33203125" customWidth="1"/>
    <col min="1518" max="1518" width="8.5546875" customWidth="1"/>
    <col min="1519" max="1519" width="9.44140625" customWidth="1"/>
    <col min="1520" max="1520" width="9.5546875" customWidth="1"/>
    <col min="1521" max="1522" width="10.33203125" customWidth="1"/>
    <col min="1523" max="1523" width="9.33203125" customWidth="1"/>
    <col min="1524" max="1524" width="23.44140625" customWidth="1"/>
    <col min="1525" max="1525" width="13.6640625" customWidth="1"/>
    <col min="1526" max="1526" width="20" customWidth="1"/>
    <col min="1527" max="1527" width="19" customWidth="1"/>
    <col min="1528" max="1528" width="7.44140625" customWidth="1"/>
    <col min="1529" max="1529" width="8.33203125" customWidth="1"/>
    <col min="1530" max="1530" width="8.5546875" customWidth="1"/>
    <col min="1531" max="1531" width="9.44140625" customWidth="1"/>
    <col min="1532" max="1532" width="9.5546875" customWidth="1"/>
    <col min="1533" max="1534" width="10.33203125" customWidth="1"/>
    <col min="1535" max="1535" width="9.33203125" customWidth="1"/>
    <col min="1536" max="1536" width="23.44140625" customWidth="1"/>
    <col min="1537" max="1537" width="13.6640625" customWidth="1"/>
    <col min="1538" max="1538" width="20" customWidth="1"/>
    <col min="1539" max="1539" width="19" customWidth="1"/>
    <col min="1540" max="1540" width="7.44140625" customWidth="1"/>
    <col min="1541" max="1541" width="8.33203125" customWidth="1"/>
    <col min="1542" max="1542" width="8.5546875" customWidth="1"/>
    <col min="1543" max="1543" width="9.44140625" customWidth="1"/>
    <col min="1544" max="1544" width="9.5546875" customWidth="1"/>
    <col min="1545" max="1546" width="10.33203125" customWidth="1"/>
    <col min="1547" max="1547" width="9.33203125" customWidth="1"/>
    <col min="1548" max="1548" width="23.44140625" customWidth="1"/>
    <col min="1549" max="1549" width="13.6640625" customWidth="1"/>
    <col min="1550" max="1550" width="20" customWidth="1"/>
    <col min="1551" max="1551" width="19" customWidth="1"/>
    <col min="1552" max="1552" width="7.44140625" customWidth="1"/>
    <col min="1553" max="1553" width="8.33203125" customWidth="1"/>
    <col min="1554" max="1554" width="8.5546875" customWidth="1"/>
    <col min="1555" max="1555" width="9.44140625" customWidth="1"/>
    <col min="1556" max="1556" width="9.5546875" customWidth="1"/>
    <col min="1557" max="1558" width="10.33203125" customWidth="1"/>
    <col min="1559" max="1559" width="9.33203125" customWidth="1"/>
    <col min="1560" max="1560" width="23.44140625" customWidth="1"/>
    <col min="1561" max="1561" width="13.6640625" customWidth="1"/>
    <col min="1562" max="1562" width="20" customWidth="1"/>
    <col min="1563" max="1563" width="19" customWidth="1"/>
    <col min="1564" max="1564" width="7.44140625" customWidth="1"/>
    <col min="1565" max="1565" width="8.33203125" customWidth="1"/>
    <col min="1566" max="1566" width="8.5546875" customWidth="1"/>
    <col min="1567" max="1567" width="9.44140625" customWidth="1"/>
    <col min="1568" max="1568" width="9.5546875" customWidth="1"/>
    <col min="1569" max="1570" width="10.33203125" customWidth="1"/>
    <col min="1571" max="1571" width="9.33203125" customWidth="1"/>
    <col min="1572" max="1572" width="23.44140625" customWidth="1"/>
    <col min="1573" max="1573" width="13.6640625" customWidth="1"/>
    <col min="1574" max="1574" width="20" customWidth="1"/>
    <col min="1575" max="1575" width="19" customWidth="1"/>
    <col min="1576" max="1576" width="7.44140625" customWidth="1"/>
    <col min="1577" max="1577" width="8.33203125" customWidth="1"/>
    <col min="1578" max="1578" width="8.5546875" customWidth="1"/>
    <col min="1579" max="1579" width="9.44140625" customWidth="1"/>
    <col min="1580" max="1580" width="9.5546875" customWidth="1"/>
    <col min="1581" max="1582" width="10.33203125" customWidth="1"/>
    <col min="1583" max="1583" width="9.33203125" customWidth="1"/>
    <col min="1584" max="1584" width="23.44140625" customWidth="1"/>
    <col min="1585" max="1585" width="13.6640625" customWidth="1"/>
    <col min="1586" max="1586" width="20" customWidth="1"/>
    <col min="1587" max="1587" width="19" customWidth="1"/>
    <col min="1588" max="1588" width="7.44140625" customWidth="1"/>
    <col min="1589" max="1589" width="8.33203125" customWidth="1"/>
    <col min="1590" max="1590" width="8.5546875" customWidth="1"/>
    <col min="1591" max="1591" width="9.44140625" customWidth="1"/>
    <col min="1592" max="1592" width="9.5546875" customWidth="1"/>
    <col min="1593" max="1594" width="10.33203125" customWidth="1"/>
    <col min="1595" max="1595" width="9.33203125" customWidth="1"/>
    <col min="1596" max="1596" width="23.44140625" customWidth="1"/>
    <col min="1597" max="1597" width="13.6640625" customWidth="1"/>
    <col min="1598" max="1598" width="20" customWidth="1"/>
    <col min="1599" max="1599" width="19" customWidth="1"/>
    <col min="1600" max="1600" width="7.44140625" customWidth="1"/>
    <col min="1601" max="1601" width="8.33203125" customWidth="1"/>
    <col min="1602" max="1602" width="8.5546875" customWidth="1"/>
    <col min="1603" max="1603" width="9.44140625" customWidth="1"/>
    <col min="1604" max="1604" width="9.5546875" customWidth="1"/>
    <col min="1605" max="1606" width="10.33203125" customWidth="1"/>
    <col min="1607" max="1607" width="9.33203125" customWidth="1"/>
    <col min="1608" max="1608" width="23.44140625" customWidth="1"/>
    <col min="1609" max="1609" width="13.6640625" customWidth="1"/>
    <col min="1610" max="1610" width="20" customWidth="1"/>
    <col min="1611" max="1611" width="19" customWidth="1"/>
    <col min="1612" max="1612" width="7.44140625" customWidth="1"/>
    <col min="1613" max="1613" width="8.33203125" customWidth="1"/>
    <col min="1614" max="1614" width="8.5546875" customWidth="1"/>
    <col min="1615" max="1615" width="9.44140625" customWidth="1"/>
    <col min="1616" max="1616" width="9.5546875" customWidth="1"/>
    <col min="1617" max="1618" width="10.33203125" customWidth="1"/>
    <col min="1619" max="1619" width="9.33203125" customWidth="1"/>
    <col min="1620" max="1620" width="23.44140625" customWidth="1"/>
    <col min="1621" max="1621" width="13.6640625" customWidth="1"/>
    <col min="1622" max="1622" width="20" customWidth="1"/>
    <col min="1623" max="1623" width="19" customWidth="1"/>
    <col min="1624" max="1624" width="7.44140625" customWidth="1"/>
    <col min="1625" max="1625" width="8.33203125" customWidth="1"/>
    <col min="1626" max="1626" width="8.5546875" customWidth="1"/>
    <col min="1627" max="1627" width="9.44140625" customWidth="1"/>
    <col min="1628" max="1628" width="9.5546875" customWidth="1"/>
    <col min="1629" max="1630" width="10.33203125" customWidth="1"/>
    <col min="1631" max="1631" width="9.33203125" customWidth="1"/>
    <col min="1632" max="1632" width="23.44140625" customWidth="1"/>
    <col min="1633" max="1633" width="13.6640625" customWidth="1"/>
    <col min="1634" max="1634" width="20" customWidth="1"/>
    <col min="1635" max="1635" width="19" customWidth="1"/>
    <col min="1636" max="1636" width="7.44140625" customWidth="1"/>
    <col min="1637" max="1637" width="8.33203125" customWidth="1"/>
    <col min="1638" max="1638" width="8.5546875" customWidth="1"/>
    <col min="1639" max="1639" width="9.44140625" customWidth="1"/>
    <col min="1640" max="1640" width="9.5546875" customWidth="1"/>
    <col min="1641" max="1642" width="10.33203125" customWidth="1"/>
    <col min="1643" max="1643" width="9.33203125" customWidth="1"/>
    <col min="1644" max="1644" width="23.44140625" customWidth="1"/>
    <col min="1645" max="1645" width="13.6640625" customWidth="1"/>
    <col min="1646" max="1646" width="20" customWidth="1"/>
    <col min="1647" max="1647" width="19" customWidth="1"/>
    <col min="1648" max="1648" width="7.44140625" customWidth="1"/>
    <col min="1649" max="1649" width="8.33203125" customWidth="1"/>
    <col min="1650" max="1650" width="8.5546875" customWidth="1"/>
    <col min="1651" max="1651" width="9.44140625" customWidth="1"/>
    <col min="1652" max="1652" width="9.5546875" customWidth="1"/>
    <col min="1653" max="1654" width="10.33203125" customWidth="1"/>
    <col min="1655" max="1655" width="9.33203125" customWidth="1"/>
    <col min="1656" max="1656" width="23.44140625" customWidth="1"/>
    <col min="1657" max="1657" width="13.6640625" customWidth="1"/>
    <col min="1658" max="1658" width="20" customWidth="1"/>
    <col min="1659" max="1659" width="19" customWidth="1"/>
    <col min="1660" max="1660" width="7.44140625" customWidth="1"/>
    <col min="1661" max="1661" width="8.33203125" customWidth="1"/>
    <col min="1662" max="1662" width="8.5546875" customWidth="1"/>
    <col min="1663" max="1663" width="9.44140625" customWidth="1"/>
    <col min="1664" max="1664" width="9.5546875" customWidth="1"/>
    <col min="1665" max="1666" width="10.33203125" customWidth="1"/>
    <col min="1667" max="1667" width="9.33203125" customWidth="1"/>
    <col min="1668" max="1668" width="23.44140625" customWidth="1"/>
    <col min="1669" max="1669" width="13.6640625" customWidth="1"/>
    <col min="1670" max="1670" width="20" customWidth="1"/>
    <col min="1671" max="1671" width="19" customWidth="1"/>
    <col min="1672" max="1672" width="7.44140625" customWidth="1"/>
    <col min="1673" max="1673" width="8.33203125" customWidth="1"/>
    <col min="1674" max="1674" width="8.5546875" customWidth="1"/>
    <col min="1675" max="1675" width="9.44140625" customWidth="1"/>
    <col min="1676" max="1676" width="9.5546875" customWidth="1"/>
    <col min="1677" max="1678" width="10.33203125" customWidth="1"/>
    <col min="1679" max="1679" width="9.33203125" customWidth="1"/>
    <col min="1680" max="1680" width="23.44140625" customWidth="1"/>
    <col min="1681" max="1681" width="13.6640625" customWidth="1"/>
    <col min="1682" max="1682" width="20" customWidth="1"/>
    <col min="1683" max="1683" width="19" customWidth="1"/>
    <col min="1684" max="1684" width="7.44140625" customWidth="1"/>
    <col min="1685" max="1685" width="8.33203125" customWidth="1"/>
    <col min="1686" max="1686" width="8.5546875" customWidth="1"/>
    <col min="1687" max="1687" width="9.44140625" customWidth="1"/>
    <col min="1688" max="1688" width="9.5546875" customWidth="1"/>
    <col min="1689" max="1690" width="10.33203125" customWidth="1"/>
    <col min="1691" max="1691" width="9.33203125" customWidth="1"/>
    <col min="1692" max="1692" width="23.44140625" customWidth="1"/>
    <col min="1693" max="1693" width="13.6640625" customWidth="1"/>
    <col min="1694" max="1694" width="20" customWidth="1"/>
    <col min="1695" max="1695" width="19" customWidth="1"/>
    <col min="1696" max="1696" width="7.44140625" customWidth="1"/>
    <col min="1697" max="1697" width="8.33203125" customWidth="1"/>
    <col min="1698" max="1698" width="8.5546875" customWidth="1"/>
    <col min="1699" max="1699" width="9.44140625" customWidth="1"/>
    <col min="1700" max="1700" width="9.5546875" customWidth="1"/>
    <col min="1701" max="1702" width="10.33203125" customWidth="1"/>
    <col min="1703" max="1703" width="9.33203125" customWidth="1"/>
    <col min="1704" max="1704" width="23.44140625" customWidth="1"/>
    <col min="1705" max="1705" width="13.6640625" customWidth="1"/>
    <col min="1706" max="1706" width="20" customWidth="1"/>
    <col min="1707" max="1707" width="19" customWidth="1"/>
    <col min="1708" max="1708" width="7.44140625" customWidth="1"/>
    <col min="1709" max="1709" width="8.33203125" customWidth="1"/>
    <col min="1710" max="1710" width="8.5546875" customWidth="1"/>
    <col min="1711" max="1711" width="9.44140625" customWidth="1"/>
    <col min="1712" max="1712" width="9.5546875" customWidth="1"/>
    <col min="1713" max="1714" width="10.33203125" customWidth="1"/>
    <col min="1715" max="1715" width="9.33203125" customWidth="1"/>
    <col min="1716" max="1716" width="23.44140625" customWidth="1"/>
    <col min="1717" max="1717" width="13.6640625" customWidth="1"/>
    <col min="1718" max="1718" width="20" customWidth="1"/>
    <col min="1719" max="1719" width="19" customWidth="1"/>
    <col min="1720" max="1720" width="7.44140625" customWidth="1"/>
    <col min="1721" max="1721" width="8.33203125" customWidth="1"/>
    <col min="1722" max="1722" width="8.5546875" customWidth="1"/>
    <col min="1723" max="1723" width="9.44140625" customWidth="1"/>
    <col min="1724" max="1724" width="9.5546875" customWidth="1"/>
    <col min="1725" max="1726" width="10.33203125" customWidth="1"/>
    <col min="1727" max="1727" width="9.33203125" customWidth="1"/>
    <col min="1728" max="1728" width="23.44140625" customWidth="1"/>
    <col min="1729" max="1729" width="13.6640625" customWidth="1"/>
    <col min="1730" max="1730" width="20" customWidth="1"/>
    <col min="1731" max="1731" width="19" customWidth="1"/>
    <col min="1732" max="1732" width="7.44140625" customWidth="1"/>
    <col min="1733" max="1733" width="8.33203125" customWidth="1"/>
    <col min="1734" max="1734" width="8.5546875" customWidth="1"/>
    <col min="1735" max="1735" width="9.44140625" customWidth="1"/>
    <col min="1736" max="1736" width="9.5546875" customWidth="1"/>
    <col min="1737" max="1738" width="10.33203125" customWidth="1"/>
    <col min="1739" max="1739" width="9.33203125" customWidth="1"/>
    <col min="1740" max="1740" width="23.44140625" customWidth="1"/>
    <col min="1741" max="1741" width="13.6640625" customWidth="1"/>
    <col min="1742" max="1742" width="20" customWidth="1"/>
    <col min="1743" max="1743" width="19" customWidth="1"/>
    <col min="1744" max="1744" width="7.44140625" customWidth="1"/>
    <col min="1745" max="1745" width="8.33203125" customWidth="1"/>
    <col min="1746" max="1746" width="8.5546875" customWidth="1"/>
    <col min="1747" max="1747" width="9.44140625" customWidth="1"/>
    <col min="1748" max="1748" width="9.5546875" customWidth="1"/>
    <col min="1749" max="1750" width="10.33203125" customWidth="1"/>
    <col min="1751" max="1751" width="9.33203125" customWidth="1"/>
    <col min="1752" max="1752" width="23.44140625" customWidth="1"/>
    <col min="1753" max="1753" width="13.6640625" customWidth="1"/>
    <col min="1754" max="1754" width="20" customWidth="1"/>
    <col min="1755" max="1755" width="19" customWidth="1"/>
    <col min="1756" max="1756" width="7.44140625" customWidth="1"/>
    <col min="1757" max="1757" width="8.33203125" customWidth="1"/>
    <col min="1758" max="1758" width="8.5546875" customWidth="1"/>
    <col min="1759" max="1759" width="9.44140625" customWidth="1"/>
    <col min="1760" max="1760" width="9.5546875" customWidth="1"/>
    <col min="1761" max="1762" width="10.33203125" customWidth="1"/>
    <col min="1763" max="1763" width="9.33203125" customWidth="1"/>
    <col min="1764" max="1764" width="23.44140625" customWidth="1"/>
    <col min="1765" max="1765" width="13.6640625" customWidth="1"/>
    <col min="1766" max="1766" width="20" customWidth="1"/>
    <col min="1767" max="1767" width="19" customWidth="1"/>
    <col min="1768" max="1768" width="7.44140625" customWidth="1"/>
    <col min="1769" max="1769" width="8.33203125" customWidth="1"/>
    <col min="1770" max="1770" width="8.5546875" customWidth="1"/>
    <col min="1771" max="1771" width="9.44140625" customWidth="1"/>
    <col min="1772" max="1772" width="9.5546875" customWidth="1"/>
    <col min="1773" max="1774" width="10.33203125" customWidth="1"/>
    <col min="1775" max="1775" width="9.33203125" customWidth="1"/>
    <col min="1776" max="1776" width="23.44140625" customWidth="1"/>
    <col min="1777" max="1777" width="13.6640625" customWidth="1"/>
    <col min="1778" max="1778" width="20" customWidth="1"/>
    <col min="1779" max="1779" width="19" customWidth="1"/>
    <col min="1780" max="1780" width="7.44140625" customWidth="1"/>
    <col min="1781" max="1781" width="8.33203125" customWidth="1"/>
    <col min="1782" max="1782" width="8.5546875" customWidth="1"/>
    <col min="1783" max="1783" width="9.44140625" customWidth="1"/>
    <col min="1784" max="1784" width="9.5546875" customWidth="1"/>
    <col min="1785" max="1786" width="10.33203125" customWidth="1"/>
    <col min="1787" max="1787" width="9.33203125" customWidth="1"/>
    <col min="1788" max="1788" width="23.44140625" customWidth="1"/>
  </cols>
  <sheetData>
    <row r="1" spans="1:1788" ht="17.399999999999999" x14ac:dyDescent="0.3">
      <c r="A1" s="55" t="s">
        <v>222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5" t="s">
        <v>223</v>
      </c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5" t="s">
        <v>224</v>
      </c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5" t="s">
        <v>225</v>
      </c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5" t="s">
        <v>226</v>
      </c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5" t="s">
        <v>227</v>
      </c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5" t="s">
        <v>228</v>
      </c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5" t="s">
        <v>229</v>
      </c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5" t="s">
        <v>230</v>
      </c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5" t="s">
        <v>231</v>
      </c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5" t="s">
        <v>234</v>
      </c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5" t="s">
        <v>235</v>
      </c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5" t="s">
        <v>236</v>
      </c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5" t="s">
        <v>237</v>
      </c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5" t="s">
        <v>238</v>
      </c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5" t="s">
        <v>239</v>
      </c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5" t="s">
        <v>240</v>
      </c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5" t="s">
        <v>241</v>
      </c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5" t="s">
        <v>242</v>
      </c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7" t="s">
        <v>601</v>
      </c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5" t="s">
        <v>243</v>
      </c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5" t="s">
        <v>244</v>
      </c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5" t="s">
        <v>245</v>
      </c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5" t="s">
        <v>246</v>
      </c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5" t="s">
        <v>247</v>
      </c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5" t="s">
        <v>248</v>
      </c>
      <c r="KP1" s="56"/>
      <c r="KQ1" s="56"/>
      <c r="KR1" s="56"/>
      <c r="KS1" s="56"/>
      <c r="KT1" s="56"/>
      <c r="KU1" s="56"/>
      <c r="KV1" s="56"/>
      <c r="KW1" s="56"/>
      <c r="KX1" s="56"/>
      <c r="KY1" s="56"/>
      <c r="KZ1" s="56"/>
      <c r="LA1" s="55" t="s">
        <v>249</v>
      </c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5" t="s">
        <v>250</v>
      </c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5" t="s">
        <v>251</v>
      </c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5" t="s">
        <v>252</v>
      </c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5" t="s">
        <v>253</v>
      </c>
      <c r="MX1" s="56"/>
      <c r="MY1" s="56"/>
      <c r="MZ1" s="56"/>
      <c r="NA1" s="56"/>
      <c r="NB1" s="56"/>
      <c r="NC1" s="56"/>
      <c r="ND1" s="56"/>
      <c r="NE1" s="56"/>
      <c r="NF1" s="56"/>
      <c r="NG1" s="56"/>
      <c r="NH1" s="56"/>
      <c r="NI1" s="55" t="s">
        <v>254</v>
      </c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5" t="s">
        <v>255</v>
      </c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5" t="s">
        <v>256</v>
      </c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5" t="s">
        <v>257</v>
      </c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6"/>
      <c r="PE1" s="55" t="s">
        <v>258</v>
      </c>
      <c r="PF1" s="56"/>
      <c r="PG1" s="56"/>
      <c r="PH1" s="56"/>
      <c r="PI1" s="56"/>
      <c r="PJ1" s="56"/>
      <c r="PK1" s="56"/>
      <c r="PL1" s="56"/>
      <c r="PM1" s="56"/>
      <c r="PN1" s="56"/>
      <c r="PO1" s="56"/>
      <c r="PP1" s="56"/>
      <c r="PQ1" s="55" t="s">
        <v>259</v>
      </c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5" t="s">
        <v>260</v>
      </c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5" t="s">
        <v>261</v>
      </c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5" t="s">
        <v>264</v>
      </c>
      <c r="RB1" s="56"/>
      <c r="RC1" s="56"/>
      <c r="RD1" s="56"/>
      <c r="RE1" s="56"/>
      <c r="RF1" s="56"/>
      <c r="RG1" s="56"/>
      <c r="RH1" s="56"/>
      <c r="RI1" s="56"/>
      <c r="RJ1" s="56"/>
      <c r="RK1" s="56"/>
      <c r="RL1" s="56"/>
      <c r="RM1" s="55" t="s">
        <v>265</v>
      </c>
      <c r="RN1" s="56"/>
      <c r="RO1" s="56"/>
      <c r="RP1" s="56"/>
      <c r="RQ1" s="56"/>
      <c r="RR1" s="56"/>
      <c r="RS1" s="56"/>
      <c r="RT1" s="56"/>
      <c r="RU1" s="56"/>
      <c r="RV1" s="56"/>
      <c r="RW1" s="56"/>
      <c r="RX1" s="56"/>
      <c r="RY1" s="55" t="s">
        <v>266</v>
      </c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5" t="s">
        <v>267</v>
      </c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5" t="s">
        <v>268</v>
      </c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5" t="s">
        <v>269</v>
      </c>
      <c r="TJ1" s="56"/>
      <c r="TK1" s="56"/>
      <c r="TL1" s="56"/>
      <c r="TM1" s="56"/>
      <c r="TN1" s="56"/>
      <c r="TO1" s="56"/>
      <c r="TP1" s="56"/>
      <c r="TQ1" s="56"/>
      <c r="TR1" s="56"/>
      <c r="TS1" s="56"/>
      <c r="TT1" s="56"/>
      <c r="TU1" s="55" t="s">
        <v>270</v>
      </c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5" t="s">
        <v>271</v>
      </c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5" t="s">
        <v>272</v>
      </c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5" t="s">
        <v>273</v>
      </c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8"/>
      <c r="VQ1" s="55" t="s">
        <v>274</v>
      </c>
      <c r="VR1" s="56"/>
      <c r="VS1" s="56"/>
      <c r="VT1" s="56"/>
      <c r="VU1" s="56"/>
      <c r="VV1" s="56"/>
      <c r="VW1" s="56"/>
      <c r="VX1" s="56"/>
      <c r="VY1" s="56"/>
      <c r="VZ1" s="56"/>
      <c r="WA1" s="56"/>
      <c r="WB1" s="58"/>
      <c r="WC1" s="55" t="s">
        <v>275</v>
      </c>
      <c r="WD1" s="56"/>
      <c r="WE1" s="56"/>
      <c r="WF1" s="56"/>
      <c r="WG1" s="56"/>
      <c r="WH1" s="56"/>
      <c r="WI1" s="56"/>
      <c r="WJ1" s="56"/>
      <c r="WK1" s="56"/>
      <c r="WL1" s="56"/>
      <c r="WM1" s="56"/>
      <c r="WN1" s="58"/>
      <c r="WO1" s="55" t="s">
        <v>276</v>
      </c>
      <c r="WP1" s="56"/>
      <c r="WQ1" s="56"/>
      <c r="WR1" s="56"/>
      <c r="WS1" s="56"/>
      <c r="WT1" s="56"/>
      <c r="WU1" s="56"/>
      <c r="WV1" s="56"/>
      <c r="WW1" s="56"/>
      <c r="WX1" s="56"/>
      <c r="WY1" s="56"/>
      <c r="WZ1" s="58"/>
      <c r="XA1" s="55" t="s">
        <v>277</v>
      </c>
      <c r="XB1" s="56"/>
      <c r="XC1" s="56"/>
      <c r="XD1" s="56"/>
      <c r="XE1" s="56"/>
      <c r="XF1" s="56"/>
      <c r="XG1" s="56"/>
      <c r="XH1" s="56"/>
      <c r="XI1" s="56"/>
      <c r="XJ1" s="56"/>
      <c r="XK1" s="56"/>
      <c r="XL1" s="58"/>
      <c r="XM1" s="55" t="s">
        <v>278</v>
      </c>
      <c r="XN1" s="56"/>
      <c r="XO1" s="56"/>
      <c r="XP1" s="56"/>
      <c r="XQ1" s="56"/>
      <c r="XR1" s="56"/>
      <c r="XS1" s="56"/>
      <c r="XT1" s="56"/>
      <c r="XU1" s="56"/>
      <c r="XV1" s="56"/>
      <c r="XW1" s="56"/>
      <c r="XX1" s="58"/>
      <c r="XY1" s="55" t="s">
        <v>279</v>
      </c>
      <c r="XZ1" s="56"/>
      <c r="YA1" s="56"/>
      <c r="YB1" s="56"/>
      <c r="YC1" s="56"/>
      <c r="YD1" s="56"/>
      <c r="YE1" s="56"/>
      <c r="YF1" s="56"/>
      <c r="YG1" s="56"/>
      <c r="YH1" s="56"/>
      <c r="YI1" s="56"/>
      <c r="YJ1" s="58"/>
      <c r="YK1" s="55" t="s">
        <v>280</v>
      </c>
      <c r="YL1" s="56"/>
      <c r="YM1" s="56"/>
      <c r="YN1" s="56"/>
      <c r="YO1" s="56"/>
      <c r="YP1" s="56"/>
      <c r="YQ1" s="56"/>
      <c r="YR1" s="56"/>
      <c r="YS1" s="56"/>
      <c r="YT1" s="56"/>
      <c r="YU1" s="56"/>
      <c r="YV1" s="58"/>
      <c r="YW1" s="55" t="s">
        <v>281</v>
      </c>
      <c r="YX1" s="56"/>
      <c r="YY1" s="56"/>
      <c r="YZ1" s="56"/>
      <c r="ZA1" s="56"/>
      <c r="ZB1" s="56"/>
      <c r="ZC1" s="56"/>
      <c r="ZD1" s="56"/>
      <c r="ZE1" s="56"/>
      <c r="ZF1" s="56"/>
      <c r="ZG1" s="56"/>
      <c r="ZH1" s="58"/>
      <c r="ZI1" s="55" t="s">
        <v>282</v>
      </c>
      <c r="ZJ1" s="56"/>
      <c r="ZK1" s="56"/>
      <c r="ZL1" s="56"/>
      <c r="ZM1" s="56"/>
      <c r="ZN1" s="56"/>
      <c r="ZO1" s="56"/>
      <c r="ZP1" s="56"/>
      <c r="ZQ1" s="56"/>
      <c r="ZR1" s="56"/>
      <c r="ZS1" s="56"/>
      <c r="ZT1" s="58"/>
      <c r="ZU1" s="55" t="s">
        <v>283</v>
      </c>
      <c r="ZV1" s="56"/>
      <c r="ZW1" s="56"/>
      <c r="ZX1" s="56"/>
      <c r="ZY1" s="56"/>
      <c r="ZZ1" s="56"/>
      <c r="AAA1" s="56"/>
      <c r="AAB1" s="56"/>
      <c r="AAC1" s="56"/>
      <c r="AAD1" s="56"/>
      <c r="AAE1" s="56"/>
      <c r="AAF1" s="58"/>
      <c r="AAG1" s="55" t="s">
        <v>284</v>
      </c>
      <c r="AAH1" s="56"/>
      <c r="AAI1" s="56"/>
      <c r="AAJ1" s="56"/>
      <c r="AAK1" s="56"/>
      <c r="AAL1" s="56"/>
      <c r="AAM1" s="56"/>
      <c r="AAN1" s="56"/>
      <c r="AAO1" s="56"/>
      <c r="AAP1" s="56"/>
      <c r="AAQ1" s="56"/>
      <c r="AAR1" s="58"/>
      <c r="AAS1" s="55" t="s">
        <v>285</v>
      </c>
      <c r="AAT1" s="56"/>
      <c r="AAU1" s="56"/>
      <c r="AAV1" s="56"/>
      <c r="AAW1" s="56"/>
      <c r="AAX1" s="56"/>
      <c r="AAY1" s="56"/>
      <c r="AAZ1" s="56"/>
      <c r="ABA1" s="56"/>
      <c r="ABB1" s="56"/>
      <c r="ABC1" s="56"/>
      <c r="ABD1" s="58"/>
      <c r="ABE1" s="55" t="s">
        <v>286</v>
      </c>
      <c r="ABF1" s="56"/>
      <c r="ABG1" s="56"/>
      <c r="ABH1" s="56"/>
      <c r="ABI1" s="56"/>
      <c r="ABJ1" s="56"/>
      <c r="ABK1" s="56"/>
      <c r="ABL1" s="56"/>
      <c r="ABM1" s="56"/>
      <c r="ABN1" s="56"/>
      <c r="ABO1" s="56"/>
      <c r="ABP1" s="58"/>
      <c r="ABQ1" s="55" t="s">
        <v>287</v>
      </c>
      <c r="ABR1" s="56"/>
      <c r="ABS1" s="56"/>
      <c r="ABT1" s="56"/>
      <c r="ABU1" s="56"/>
      <c r="ABV1" s="56"/>
      <c r="ABW1" s="56"/>
      <c r="ABX1" s="56"/>
      <c r="ABY1" s="56"/>
      <c r="ABZ1" s="56"/>
      <c r="ACA1" s="56"/>
      <c r="ACB1" s="58"/>
      <c r="ACC1" s="55" t="s">
        <v>288</v>
      </c>
      <c r="ACD1" s="56"/>
      <c r="ACE1" s="56"/>
      <c r="ACF1" s="56"/>
      <c r="ACG1" s="56"/>
      <c r="ACH1" s="56"/>
      <c r="ACI1" s="56"/>
      <c r="ACJ1" s="56"/>
      <c r="ACK1" s="56"/>
      <c r="ACL1" s="56"/>
      <c r="ACM1" s="56"/>
      <c r="ACN1" s="58"/>
      <c r="ACO1" s="55" t="s">
        <v>289</v>
      </c>
      <c r="ACP1" s="56"/>
      <c r="ACQ1" s="56"/>
      <c r="ACR1" s="56"/>
      <c r="ACS1" s="56"/>
      <c r="ACT1" s="56"/>
      <c r="ACU1" s="56"/>
      <c r="ACV1" s="56"/>
      <c r="ACW1" s="56"/>
      <c r="ACX1" s="56"/>
      <c r="ACY1" s="56"/>
      <c r="ACZ1" s="58"/>
      <c r="ADA1" s="55" t="s">
        <v>290</v>
      </c>
      <c r="ADB1" s="56"/>
      <c r="ADC1" s="56"/>
      <c r="ADD1" s="56"/>
      <c r="ADE1" s="56"/>
      <c r="ADF1" s="56"/>
      <c r="ADG1" s="56"/>
      <c r="ADH1" s="56"/>
      <c r="ADI1" s="56"/>
      <c r="ADJ1" s="56"/>
      <c r="ADK1" s="56"/>
      <c r="ADL1" s="58"/>
      <c r="ADM1" s="55" t="s">
        <v>291</v>
      </c>
      <c r="ADN1" s="56"/>
      <c r="ADO1" s="56"/>
      <c r="ADP1" s="56"/>
      <c r="ADQ1" s="56"/>
      <c r="ADR1" s="56"/>
      <c r="ADS1" s="56"/>
      <c r="ADT1" s="56"/>
      <c r="ADU1" s="56"/>
      <c r="ADV1" s="56"/>
      <c r="ADW1" s="56"/>
      <c r="ADX1" s="58"/>
      <c r="ADY1" s="55" t="s">
        <v>292</v>
      </c>
      <c r="ADZ1" s="56"/>
      <c r="AEA1" s="56"/>
      <c r="AEB1" s="56"/>
      <c r="AEC1" s="56"/>
      <c r="AED1" s="56"/>
      <c r="AEE1" s="56"/>
      <c r="AEF1" s="56"/>
      <c r="AEG1" s="56"/>
      <c r="AEH1" s="56"/>
      <c r="AEI1" s="56"/>
      <c r="AEJ1" s="58"/>
      <c r="AEK1" s="55" t="s">
        <v>295</v>
      </c>
      <c r="AEL1" s="56"/>
      <c r="AEM1" s="56"/>
      <c r="AEN1" s="56"/>
      <c r="AEO1" s="56"/>
      <c r="AEP1" s="56"/>
      <c r="AEQ1" s="56"/>
      <c r="AER1" s="56"/>
      <c r="AES1" s="56"/>
      <c r="AET1" s="56"/>
      <c r="AEU1" s="56"/>
      <c r="AEV1" s="58"/>
      <c r="AEW1" s="55" t="s">
        <v>296</v>
      </c>
      <c r="AEX1" s="56"/>
      <c r="AEY1" s="56"/>
      <c r="AEZ1" s="56"/>
      <c r="AFA1" s="56"/>
      <c r="AFB1" s="56"/>
      <c r="AFC1" s="56"/>
      <c r="AFD1" s="56"/>
      <c r="AFE1" s="56"/>
      <c r="AFF1" s="56"/>
      <c r="AFG1" s="56"/>
      <c r="AFH1" s="58"/>
      <c r="AFI1" s="55" t="s">
        <v>297</v>
      </c>
      <c r="AFJ1" s="56"/>
      <c r="AFK1" s="56"/>
      <c r="AFL1" s="56"/>
      <c r="AFM1" s="56"/>
      <c r="AFN1" s="56"/>
      <c r="AFO1" s="56"/>
      <c r="AFP1" s="56"/>
      <c r="AFQ1" s="56"/>
      <c r="AFR1" s="56"/>
      <c r="AFS1" s="56"/>
      <c r="AFT1" s="58"/>
      <c r="AFU1" s="55" t="s">
        <v>298</v>
      </c>
      <c r="AFV1" s="56"/>
      <c r="AFW1" s="56"/>
      <c r="AFX1" s="56"/>
      <c r="AFY1" s="56"/>
      <c r="AFZ1" s="56"/>
      <c r="AGA1" s="56"/>
      <c r="AGB1" s="56"/>
      <c r="AGC1" s="56"/>
      <c r="AGD1" s="56"/>
      <c r="AGE1" s="56"/>
      <c r="AGF1" s="58"/>
      <c r="AGG1" s="55" t="s">
        <v>299</v>
      </c>
      <c r="AGH1" s="56"/>
      <c r="AGI1" s="56"/>
      <c r="AGJ1" s="56"/>
      <c r="AGK1" s="56"/>
      <c r="AGL1" s="56"/>
      <c r="AGM1" s="56"/>
      <c r="AGN1" s="56"/>
      <c r="AGO1" s="56"/>
      <c r="AGP1" s="56"/>
      <c r="AGQ1" s="56"/>
      <c r="AGR1" s="58"/>
      <c r="AGS1" s="55" t="s">
        <v>300</v>
      </c>
      <c r="AGT1" s="56"/>
      <c r="AGU1" s="56"/>
      <c r="AGV1" s="56"/>
      <c r="AGW1" s="56"/>
      <c r="AGX1" s="56"/>
      <c r="AGY1" s="56"/>
      <c r="AGZ1" s="56"/>
      <c r="AHA1" s="56"/>
      <c r="AHB1" s="56"/>
      <c r="AHC1" s="56"/>
      <c r="AHD1" s="58"/>
      <c r="AHE1" s="55" t="s">
        <v>301</v>
      </c>
      <c r="AHF1" s="56"/>
      <c r="AHG1" s="56"/>
      <c r="AHH1" s="56"/>
      <c r="AHI1" s="56"/>
      <c r="AHJ1" s="56"/>
      <c r="AHK1" s="56"/>
      <c r="AHL1" s="56"/>
      <c r="AHM1" s="56"/>
      <c r="AHN1" s="56"/>
      <c r="AHO1" s="56"/>
      <c r="AHP1" s="58"/>
      <c r="AHQ1" s="55" t="s">
        <v>302</v>
      </c>
      <c r="AHR1" s="56"/>
      <c r="AHS1" s="56"/>
      <c r="AHT1" s="56"/>
      <c r="AHU1" s="56"/>
      <c r="AHV1" s="56"/>
      <c r="AHW1" s="56"/>
      <c r="AHX1" s="56"/>
      <c r="AHY1" s="56"/>
      <c r="AHZ1" s="56"/>
      <c r="AIA1" s="56"/>
      <c r="AIB1" s="58"/>
      <c r="AIC1" s="55" t="s">
        <v>303</v>
      </c>
      <c r="AID1" s="56"/>
      <c r="AIE1" s="56"/>
      <c r="AIF1" s="56"/>
      <c r="AIG1" s="56"/>
      <c r="AIH1" s="56"/>
      <c r="AII1" s="56"/>
      <c r="AIJ1" s="56"/>
      <c r="AIK1" s="56"/>
      <c r="AIL1" s="56"/>
      <c r="AIM1" s="56"/>
      <c r="AIN1" s="58"/>
      <c r="AIO1" s="55" t="s">
        <v>304</v>
      </c>
      <c r="AIP1" s="56"/>
      <c r="AIQ1" s="56"/>
      <c r="AIR1" s="56"/>
      <c r="AIS1" s="56"/>
      <c r="AIT1" s="56"/>
      <c r="AIU1" s="56"/>
      <c r="AIV1" s="56"/>
      <c r="AIW1" s="56"/>
      <c r="AIX1" s="56"/>
      <c r="AIY1" s="56"/>
      <c r="AIZ1" s="58"/>
      <c r="AJA1" s="55" t="s">
        <v>305</v>
      </c>
      <c r="AJB1" s="56"/>
      <c r="AJC1" s="56"/>
      <c r="AJD1" s="56"/>
      <c r="AJE1" s="56"/>
      <c r="AJF1" s="56"/>
      <c r="AJG1" s="56"/>
      <c r="AJH1" s="56"/>
      <c r="AJI1" s="56"/>
      <c r="AJJ1" s="56"/>
      <c r="AJK1" s="56"/>
      <c r="AJL1" s="58"/>
      <c r="AJM1" s="55" t="s">
        <v>306</v>
      </c>
      <c r="AJN1" s="56"/>
      <c r="AJO1" s="56"/>
      <c r="AJP1" s="56"/>
      <c r="AJQ1" s="56"/>
      <c r="AJR1" s="56"/>
      <c r="AJS1" s="56"/>
      <c r="AJT1" s="56"/>
      <c r="AJU1" s="56"/>
      <c r="AJV1" s="56"/>
      <c r="AJW1" s="56"/>
      <c r="AJX1" s="58"/>
      <c r="AJY1" s="55" t="s">
        <v>307</v>
      </c>
      <c r="AJZ1" s="56"/>
      <c r="AKA1" s="56"/>
      <c r="AKB1" s="56"/>
      <c r="AKC1" s="56"/>
      <c r="AKD1" s="56"/>
      <c r="AKE1" s="56"/>
      <c r="AKF1" s="56"/>
      <c r="AKG1" s="56"/>
      <c r="AKH1" s="56"/>
      <c r="AKI1" s="56"/>
      <c r="AKJ1" s="58"/>
      <c r="AKK1" s="55" t="s">
        <v>308</v>
      </c>
      <c r="AKL1" s="56"/>
      <c r="AKM1" s="56"/>
      <c r="AKN1" s="56"/>
      <c r="AKO1" s="56"/>
      <c r="AKP1" s="56"/>
      <c r="AKQ1" s="56"/>
      <c r="AKR1" s="56"/>
      <c r="AKS1" s="56"/>
      <c r="AKT1" s="56"/>
      <c r="AKU1" s="56"/>
      <c r="AKV1" s="58"/>
      <c r="AKW1" s="55" t="s">
        <v>309</v>
      </c>
      <c r="AKX1" s="56"/>
      <c r="AKY1" s="56"/>
      <c r="AKZ1" s="56"/>
      <c r="ALA1" s="56"/>
      <c r="ALB1" s="56"/>
      <c r="ALC1" s="56"/>
      <c r="ALD1" s="56"/>
      <c r="ALE1" s="56"/>
      <c r="ALF1" s="56"/>
      <c r="ALG1" s="56"/>
      <c r="ALH1" s="58"/>
      <c r="ALI1" s="55" t="s">
        <v>310</v>
      </c>
      <c r="ALJ1" s="56"/>
      <c r="ALK1" s="56"/>
      <c r="ALL1" s="56"/>
      <c r="ALM1" s="56"/>
      <c r="ALN1" s="56"/>
      <c r="ALO1" s="56"/>
      <c r="ALP1" s="56"/>
      <c r="ALQ1" s="56"/>
      <c r="ALR1" s="56"/>
      <c r="ALS1" s="56"/>
      <c r="ALT1" s="56"/>
      <c r="ALU1" s="55" t="s">
        <v>311</v>
      </c>
      <c r="ALV1" s="56"/>
      <c r="ALW1" s="56"/>
      <c r="ALX1" s="56"/>
      <c r="ALY1" s="56"/>
      <c r="ALZ1" s="56"/>
      <c r="AMA1" s="56"/>
      <c r="AMB1" s="56"/>
      <c r="AMC1" s="56"/>
      <c r="AMD1" s="56"/>
      <c r="AME1" s="56"/>
      <c r="AMF1" s="58"/>
      <c r="AMG1" s="55" t="s">
        <v>312</v>
      </c>
      <c r="AMH1" s="56"/>
      <c r="AMI1" s="56"/>
      <c r="AMJ1" s="56"/>
      <c r="AMK1" s="56"/>
      <c r="AML1" s="56"/>
      <c r="AMM1" s="56"/>
      <c r="AMN1" s="56"/>
      <c r="AMO1" s="56"/>
      <c r="AMP1" s="56"/>
      <c r="AMQ1" s="56"/>
      <c r="AMR1" s="58"/>
      <c r="AMS1" s="55" t="s">
        <v>313</v>
      </c>
      <c r="AMT1" s="56"/>
      <c r="AMU1" s="56"/>
      <c r="AMV1" s="56"/>
      <c r="AMW1" s="56"/>
      <c r="AMX1" s="56"/>
      <c r="AMY1" s="56"/>
      <c r="AMZ1" s="56"/>
      <c r="ANA1" s="56"/>
      <c r="ANB1" s="56"/>
      <c r="ANC1" s="56"/>
      <c r="AND1" s="58"/>
      <c r="ANE1" s="55" t="s">
        <v>314</v>
      </c>
      <c r="ANF1" s="56"/>
      <c r="ANG1" s="56"/>
      <c r="ANH1" s="56"/>
      <c r="ANI1" s="56"/>
      <c r="ANJ1" s="56"/>
      <c r="ANK1" s="56"/>
      <c r="ANL1" s="56"/>
      <c r="ANM1" s="56"/>
      <c r="ANN1" s="56"/>
      <c r="ANO1" s="56"/>
      <c r="ANP1" s="58"/>
      <c r="ANQ1" s="55" t="s">
        <v>315</v>
      </c>
      <c r="ANR1" s="56"/>
      <c r="ANS1" s="56"/>
      <c r="ANT1" s="56"/>
      <c r="ANU1" s="56"/>
      <c r="ANV1" s="56"/>
      <c r="ANW1" s="56"/>
      <c r="ANX1" s="56"/>
      <c r="ANY1" s="56"/>
      <c r="ANZ1" s="56"/>
      <c r="AOA1" s="56"/>
      <c r="AOB1" s="58"/>
      <c r="AOC1" s="55" t="s">
        <v>316</v>
      </c>
      <c r="AOD1" s="56"/>
      <c r="AOE1" s="56"/>
      <c r="AOF1" s="56"/>
      <c r="AOG1" s="56"/>
      <c r="AOH1" s="56"/>
      <c r="AOI1" s="56"/>
      <c r="AOJ1" s="56"/>
      <c r="AOK1" s="56"/>
      <c r="AOL1" s="56"/>
      <c r="AOM1" s="56"/>
      <c r="AON1" s="58"/>
      <c r="AOO1" s="55" t="s">
        <v>317</v>
      </c>
      <c r="AOP1" s="56"/>
      <c r="AOQ1" s="56"/>
      <c r="AOR1" s="56"/>
      <c r="AOS1" s="56"/>
      <c r="AOT1" s="56"/>
      <c r="AOU1" s="56"/>
      <c r="AOV1" s="56"/>
      <c r="AOW1" s="56"/>
      <c r="AOX1" s="56"/>
      <c r="AOY1" s="56"/>
      <c r="AOZ1" s="58"/>
      <c r="APA1" s="55" t="s">
        <v>318</v>
      </c>
      <c r="APB1" s="56"/>
      <c r="APC1" s="56"/>
      <c r="APD1" s="56"/>
      <c r="APE1" s="56"/>
      <c r="APF1" s="56"/>
      <c r="APG1" s="56"/>
      <c r="APH1" s="56"/>
      <c r="API1" s="56"/>
      <c r="APJ1" s="56"/>
      <c r="APK1" s="56"/>
      <c r="APL1" s="58"/>
      <c r="APM1" s="55" t="s">
        <v>319</v>
      </c>
      <c r="APN1" s="56"/>
      <c r="APO1" s="56"/>
      <c r="APP1" s="56"/>
      <c r="APQ1" s="56"/>
      <c r="APR1" s="56"/>
      <c r="APS1" s="56"/>
      <c r="APT1" s="56"/>
      <c r="APU1" s="56"/>
      <c r="APV1" s="56"/>
      <c r="APW1" s="56"/>
      <c r="APX1" s="58"/>
      <c r="APY1" s="55" t="s">
        <v>320</v>
      </c>
      <c r="APZ1" s="56"/>
      <c r="AQA1" s="56"/>
      <c r="AQB1" s="56"/>
      <c r="AQC1" s="56"/>
      <c r="AQD1" s="56"/>
      <c r="AQE1" s="56"/>
      <c r="AQF1" s="56"/>
      <c r="AQG1" s="56"/>
      <c r="AQH1" s="56"/>
      <c r="AQI1" s="56"/>
      <c r="AQJ1" s="58"/>
      <c r="AQK1" s="55" t="s">
        <v>321</v>
      </c>
      <c r="AQL1" s="56"/>
      <c r="AQM1" s="56"/>
      <c r="AQN1" s="56"/>
      <c r="AQO1" s="56"/>
      <c r="AQP1" s="56"/>
      <c r="AQQ1" s="56"/>
      <c r="AQR1" s="56"/>
      <c r="AQS1" s="56"/>
      <c r="AQT1" s="56"/>
      <c r="AQU1" s="56"/>
      <c r="AQV1" s="58"/>
      <c r="AQW1" s="55" t="s">
        <v>322</v>
      </c>
      <c r="AQX1" s="56"/>
      <c r="AQY1" s="56"/>
      <c r="AQZ1" s="56"/>
      <c r="ARA1" s="56"/>
      <c r="ARB1" s="56"/>
      <c r="ARC1" s="56"/>
      <c r="ARD1" s="56"/>
      <c r="ARE1" s="56"/>
      <c r="ARF1" s="56"/>
      <c r="ARG1" s="56"/>
      <c r="ARH1" s="58"/>
      <c r="ARI1" s="55" t="s">
        <v>323</v>
      </c>
      <c r="ARJ1" s="56"/>
      <c r="ARK1" s="56"/>
      <c r="ARL1" s="56"/>
      <c r="ARM1" s="56"/>
      <c r="ARN1" s="56"/>
      <c r="ARO1" s="56"/>
      <c r="ARP1" s="56"/>
      <c r="ARQ1" s="56"/>
      <c r="ARR1" s="56"/>
      <c r="ARS1" s="56"/>
      <c r="ART1" s="58"/>
      <c r="ARU1" s="55" t="s">
        <v>324</v>
      </c>
      <c r="ARV1" s="56"/>
      <c r="ARW1" s="56"/>
      <c r="ARX1" s="56"/>
      <c r="ARY1" s="56"/>
      <c r="ARZ1" s="56"/>
      <c r="ASA1" s="56"/>
      <c r="ASB1" s="56"/>
      <c r="ASC1" s="56"/>
      <c r="ASD1" s="56"/>
      <c r="ASE1" s="56"/>
      <c r="ASF1" s="58"/>
      <c r="ASG1" s="55" t="s">
        <v>325</v>
      </c>
      <c r="ASH1" s="56"/>
      <c r="ASI1" s="56"/>
      <c r="ASJ1" s="56"/>
      <c r="ASK1" s="56"/>
      <c r="ASL1" s="56"/>
      <c r="ASM1" s="56"/>
      <c r="ASN1" s="56"/>
      <c r="ASO1" s="56"/>
      <c r="ASP1" s="56"/>
      <c r="ASQ1" s="56"/>
      <c r="ASR1" s="58"/>
      <c r="ASS1" s="55" t="s">
        <v>328</v>
      </c>
      <c r="AST1" s="56"/>
      <c r="ASU1" s="56"/>
      <c r="ASV1" s="56"/>
      <c r="ASW1" s="56"/>
      <c r="ASX1" s="56"/>
      <c r="ASY1" s="56"/>
      <c r="ASZ1" s="56"/>
      <c r="ATA1" s="56"/>
      <c r="ATB1" s="56"/>
      <c r="ATC1" s="56"/>
      <c r="ATD1" s="58"/>
      <c r="ATE1" s="55" t="s">
        <v>449</v>
      </c>
      <c r="ATF1" s="56"/>
      <c r="ATG1" s="56"/>
      <c r="ATH1" s="56"/>
      <c r="ATI1" s="56"/>
      <c r="ATJ1" s="56"/>
      <c r="ATK1" s="56"/>
      <c r="ATL1" s="56"/>
      <c r="ATM1" s="56"/>
      <c r="ATN1" s="56"/>
      <c r="ATO1" s="56"/>
      <c r="ATP1" s="56"/>
      <c r="ATQ1" s="55" t="s">
        <v>450</v>
      </c>
      <c r="ATR1" s="56"/>
      <c r="ATS1" s="56"/>
      <c r="ATT1" s="56"/>
      <c r="ATU1" s="56"/>
      <c r="ATV1" s="56"/>
      <c r="ATW1" s="56"/>
      <c r="ATX1" s="56"/>
      <c r="ATY1" s="56"/>
      <c r="ATZ1" s="56"/>
      <c r="AUA1" s="56"/>
      <c r="AUB1" s="56"/>
      <c r="AUC1" s="55" t="s">
        <v>451</v>
      </c>
      <c r="AUD1" s="56"/>
      <c r="AUE1" s="56"/>
      <c r="AUF1" s="56"/>
      <c r="AUG1" s="56"/>
      <c r="AUH1" s="56"/>
      <c r="AUI1" s="56"/>
      <c r="AUJ1" s="56"/>
      <c r="AUK1" s="56"/>
      <c r="AUL1" s="56"/>
      <c r="AUM1" s="56"/>
      <c r="AUN1" s="56"/>
      <c r="AUO1" s="55" t="s">
        <v>452</v>
      </c>
      <c r="AUP1" s="56"/>
      <c r="AUQ1" s="56"/>
      <c r="AUR1" s="56"/>
      <c r="AUS1" s="56"/>
      <c r="AUT1" s="56"/>
      <c r="AUU1" s="56"/>
      <c r="AUV1" s="56"/>
      <c r="AUW1" s="56"/>
      <c r="AUX1" s="56"/>
      <c r="AUY1" s="56"/>
      <c r="AUZ1" s="56"/>
      <c r="AVA1" s="55" t="s">
        <v>453</v>
      </c>
      <c r="AVB1" s="56"/>
      <c r="AVC1" s="56"/>
      <c r="AVD1" s="56"/>
      <c r="AVE1" s="56"/>
      <c r="AVF1" s="56"/>
      <c r="AVG1" s="56"/>
      <c r="AVH1" s="56"/>
      <c r="AVI1" s="56"/>
      <c r="AVJ1" s="56"/>
      <c r="AVK1" s="56"/>
      <c r="AVL1" s="56"/>
      <c r="AVM1" s="55" t="s">
        <v>454</v>
      </c>
      <c r="AVN1" s="56"/>
      <c r="AVO1" s="56"/>
      <c r="AVP1" s="56"/>
      <c r="AVQ1" s="56"/>
      <c r="AVR1" s="56"/>
      <c r="AVS1" s="56"/>
      <c r="AVT1" s="56"/>
      <c r="AVU1" s="56"/>
      <c r="AVV1" s="56"/>
      <c r="AVW1" s="56"/>
      <c r="AVX1" s="56"/>
      <c r="AVY1" s="55" t="s">
        <v>455</v>
      </c>
      <c r="AVZ1" s="56"/>
      <c r="AWA1" s="56"/>
      <c r="AWB1" s="56"/>
      <c r="AWC1" s="56"/>
      <c r="AWD1" s="56"/>
      <c r="AWE1" s="56"/>
      <c r="AWF1" s="56"/>
      <c r="AWG1" s="56"/>
      <c r="AWH1" s="56"/>
      <c r="AWI1" s="56"/>
      <c r="AWJ1" s="56"/>
      <c r="AWK1" s="55" t="s">
        <v>456</v>
      </c>
      <c r="AWL1" s="56"/>
      <c r="AWM1" s="56"/>
      <c r="AWN1" s="56"/>
      <c r="AWO1" s="56"/>
      <c r="AWP1" s="56"/>
      <c r="AWQ1" s="56"/>
      <c r="AWR1" s="56"/>
      <c r="AWS1" s="56"/>
      <c r="AWT1" s="56"/>
      <c r="AWU1" s="56"/>
      <c r="AWV1" s="56"/>
      <c r="AWW1" s="55" t="s">
        <v>457</v>
      </c>
      <c r="AWX1" s="56"/>
      <c r="AWY1" s="56"/>
      <c r="AWZ1" s="56"/>
      <c r="AXA1" s="56"/>
      <c r="AXB1" s="56"/>
      <c r="AXC1" s="56"/>
      <c r="AXD1" s="56"/>
      <c r="AXE1" s="56"/>
      <c r="AXF1" s="56"/>
      <c r="AXG1" s="56"/>
      <c r="AXH1" s="56"/>
      <c r="AXI1" s="55" t="s">
        <v>458</v>
      </c>
      <c r="AXJ1" s="56"/>
      <c r="AXK1" s="56"/>
      <c r="AXL1" s="56"/>
      <c r="AXM1" s="56"/>
      <c r="AXN1" s="56"/>
      <c r="AXO1" s="56"/>
      <c r="AXP1" s="56"/>
      <c r="AXQ1" s="56"/>
      <c r="AXR1" s="56"/>
      <c r="AXS1" s="56"/>
      <c r="AXT1" s="56"/>
      <c r="AXU1" s="55" t="s">
        <v>459</v>
      </c>
      <c r="AXV1" s="56"/>
      <c r="AXW1" s="56"/>
      <c r="AXX1" s="56"/>
      <c r="AXY1" s="56"/>
      <c r="AXZ1" s="56"/>
      <c r="AYA1" s="56"/>
      <c r="AYB1" s="56"/>
      <c r="AYC1" s="56"/>
      <c r="AYD1" s="56"/>
      <c r="AYE1" s="56"/>
      <c r="AYF1" s="56"/>
      <c r="AYG1" s="55" t="s">
        <v>460</v>
      </c>
      <c r="AYH1" s="56"/>
      <c r="AYI1" s="56"/>
      <c r="AYJ1" s="56"/>
      <c r="AYK1" s="56"/>
      <c r="AYL1" s="56"/>
      <c r="AYM1" s="56"/>
      <c r="AYN1" s="56"/>
      <c r="AYO1" s="56"/>
      <c r="AYP1" s="56"/>
      <c r="AYQ1" s="56"/>
      <c r="AYR1" s="56"/>
      <c r="AYS1" s="55" t="s">
        <v>461</v>
      </c>
      <c r="AYT1" s="56"/>
      <c r="AYU1" s="56"/>
      <c r="AYV1" s="56"/>
      <c r="AYW1" s="56"/>
      <c r="AYX1" s="56"/>
      <c r="AYY1" s="56"/>
      <c r="AYZ1" s="56"/>
      <c r="AZA1" s="56"/>
      <c r="AZB1" s="56"/>
      <c r="AZC1" s="56"/>
      <c r="AZD1" s="56"/>
      <c r="AZE1" s="55" t="s">
        <v>462</v>
      </c>
      <c r="AZF1" s="56"/>
      <c r="AZG1" s="56"/>
      <c r="AZH1" s="56"/>
      <c r="AZI1" s="56"/>
      <c r="AZJ1" s="56"/>
      <c r="AZK1" s="56"/>
      <c r="AZL1" s="56"/>
      <c r="AZM1" s="56"/>
      <c r="AZN1" s="56"/>
      <c r="AZO1" s="56"/>
      <c r="AZP1" s="56"/>
      <c r="AZQ1" s="55" t="s">
        <v>463</v>
      </c>
      <c r="AZR1" s="56"/>
      <c r="AZS1" s="56"/>
      <c r="AZT1" s="56"/>
      <c r="AZU1" s="56"/>
      <c r="AZV1" s="56"/>
      <c r="AZW1" s="56"/>
      <c r="AZX1" s="56"/>
      <c r="AZY1" s="56"/>
      <c r="AZZ1" s="56"/>
      <c r="BAA1" s="56"/>
      <c r="BAB1" s="56"/>
      <c r="BAC1" s="55" t="s">
        <v>464</v>
      </c>
      <c r="BAD1" s="56"/>
      <c r="BAE1" s="56"/>
      <c r="BAF1" s="56"/>
      <c r="BAG1" s="56"/>
      <c r="BAH1" s="56"/>
      <c r="BAI1" s="56"/>
      <c r="BAJ1" s="56"/>
      <c r="BAK1" s="56"/>
      <c r="BAL1" s="56"/>
      <c r="BAM1" s="56"/>
      <c r="BAN1" s="56"/>
      <c r="BAO1" s="55" t="s">
        <v>465</v>
      </c>
      <c r="BAP1" s="56"/>
      <c r="BAQ1" s="56"/>
      <c r="BAR1" s="56"/>
      <c r="BAS1" s="56"/>
      <c r="BAT1" s="56"/>
      <c r="BAU1" s="56"/>
      <c r="BAV1" s="56"/>
      <c r="BAW1" s="56"/>
      <c r="BAX1" s="56"/>
      <c r="BAY1" s="56"/>
      <c r="BAZ1" s="56"/>
      <c r="BBA1" s="55" t="s">
        <v>466</v>
      </c>
      <c r="BBB1" s="56"/>
      <c r="BBC1" s="56"/>
      <c r="BBD1" s="56"/>
      <c r="BBE1" s="56"/>
      <c r="BBF1" s="56"/>
      <c r="BBG1" s="56"/>
      <c r="BBH1" s="56"/>
      <c r="BBI1" s="56"/>
      <c r="BBJ1" s="56"/>
      <c r="BBK1" s="56"/>
      <c r="BBL1" s="56"/>
      <c r="BBM1" s="55" t="s">
        <v>467</v>
      </c>
      <c r="BBN1" s="56"/>
      <c r="BBO1" s="56"/>
      <c r="BBP1" s="56"/>
      <c r="BBQ1" s="56"/>
      <c r="BBR1" s="56"/>
      <c r="BBS1" s="56"/>
      <c r="BBT1" s="56"/>
      <c r="BBU1" s="56"/>
      <c r="BBV1" s="56"/>
      <c r="BBW1" s="56"/>
      <c r="BBX1" s="56"/>
      <c r="BBY1" s="55" t="s">
        <v>2467</v>
      </c>
      <c r="BBZ1" s="56"/>
      <c r="BCA1" s="56"/>
      <c r="BCB1" s="56"/>
      <c r="BCC1" s="56"/>
      <c r="BCD1" s="56"/>
      <c r="BCE1" s="56"/>
      <c r="BCF1" s="56"/>
      <c r="BCG1" s="56"/>
      <c r="BCH1" s="56"/>
      <c r="BCI1" s="56"/>
      <c r="BCJ1" s="56"/>
      <c r="BCK1" s="55" t="s">
        <v>468</v>
      </c>
      <c r="BCL1" s="56"/>
      <c r="BCM1" s="56"/>
      <c r="BCN1" s="56"/>
      <c r="BCO1" s="56"/>
      <c r="BCP1" s="56"/>
      <c r="BCQ1" s="56"/>
      <c r="BCR1" s="56"/>
      <c r="BCS1" s="56"/>
      <c r="BCT1" s="56"/>
      <c r="BCU1" s="56"/>
      <c r="BCV1" s="56"/>
      <c r="BCW1" s="55" t="s">
        <v>469</v>
      </c>
      <c r="BCX1" s="56"/>
      <c r="BCY1" s="56"/>
      <c r="BCZ1" s="56"/>
      <c r="BDA1" s="56"/>
      <c r="BDB1" s="56"/>
      <c r="BDC1" s="56"/>
      <c r="BDD1" s="56"/>
      <c r="BDE1" s="56"/>
      <c r="BDF1" s="56"/>
      <c r="BDG1" s="56"/>
      <c r="BDH1" s="56"/>
      <c r="BDI1" s="55" t="s">
        <v>470</v>
      </c>
      <c r="BDJ1" s="56"/>
      <c r="BDK1" s="56"/>
      <c r="BDL1" s="56"/>
      <c r="BDM1" s="56"/>
      <c r="BDN1" s="56"/>
      <c r="BDO1" s="56"/>
      <c r="BDP1" s="56"/>
      <c r="BDQ1" s="56"/>
      <c r="BDR1" s="56"/>
      <c r="BDS1" s="56"/>
      <c r="BDT1" s="56"/>
      <c r="BDU1" s="55" t="s">
        <v>471</v>
      </c>
      <c r="BDV1" s="56"/>
      <c r="BDW1" s="56"/>
      <c r="BDX1" s="56"/>
      <c r="BDY1" s="56"/>
      <c r="BDZ1" s="56"/>
      <c r="BEA1" s="56"/>
      <c r="BEB1" s="56"/>
      <c r="BEC1" s="56"/>
      <c r="BED1" s="56"/>
      <c r="BEE1" s="56"/>
      <c r="BEF1" s="56"/>
      <c r="BEG1" s="55" t="s">
        <v>472</v>
      </c>
      <c r="BEH1" s="56"/>
      <c r="BEI1" s="56"/>
      <c r="BEJ1" s="56"/>
      <c r="BEK1" s="56"/>
      <c r="BEL1" s="56"/>
      <c r="BEM1" s="56"/>
      <c r="BEN1" s="56"/>
      <c r="BEO1" s="56"/>
      <c r="BEP1" s="56"/>
      <c r="BEQ1" s="56"/>
      <c r="BER1" s="56"/>
      <c r="BES1" s="55" t="s">
        <v>473</v>
      </c>
      <c r="BET1" s="56"/>
      <c r="BEU1" s="56"/>
      <c r="BEV1" s="56"/>
      <c r="BEW1" s="56"/>
      <c r="BEX1" s="56"/>
      <c r="BEY1" s="56"/>
      <c r="BEZ1" s="56"/>
      <c r="BFA1" s="56"/>
      <c r="BFB1" s="56"/>
      <c r="BFC1" s="56"/>
      <c r="BFD1" s="56"/>
      <c r="BFE1" s="55" t="s">
        <v>474</v>
      </c>
      <c r="BFF1" s="56"/>
      <c r="BFG1" s="56"/>
      <c r="BFH1" s="56"/>
      <c r="BFI1" s="56"/>
      <c r="BFJ1" s="56"/>
      <c r="BFK1" s="56"/>
      <c r="BFL1" s="56"/>
      <c r="BFM1" s="56"/>
      <c r="BFN1" s="56"/>
      <c r="BFO1" s="56"/>
      <c r="BFP1" s="56"/>
      <c r="BFQ1" s="55" t="s">
        <v>475</v>
      </c>
      <c r="BFR1" s="56"/>
      <c r="BFS1" s="56"/>
      <c r="BFT1" s="56"/>
      <c r="BFU1" s="56"/>
      <c r="BFV1" s="56"/>
      <c r="BFW1" s="56"/>
      <c r="BFX1" s="56"/>
      <c r="BFY1" s="56"/>
      <c r="BFZ1" s="56"/>
      <c r="BGA1" s="56"/>
      <c r="BGB1" s="56"/>
      <c r="BGC1" s="55" t="s">
        <v>476</v>
      </c>
      <c r="BGD1" s="56"/>
      <c r="BGE1" s="56"/>
      <c r="BGF1" s="56"/>
      <c r="BGG1" s="56"/>
      <c r="BGH1" s="56"/>
      <c r="BGI1" s="56"/>
      <c r="BGJ1" s="56"/>
      <c r="BGK1" s="56"/>
      <c r="BGL1" s="56"/>
      <c r="BGM1" s="56"/>
      <c r="BGN1" s="56"/>
      <c r="BGO1" s="55" t="s">
        <v>477</v>
      </c>
      <c r="BGP1" s="56"/>
      <c r="BGQ1" s="56"/>
      <c r="BGR1" s="56"/>
      <c r="BGS1" s="56"/>
      <c r="BGT1" s="56"/>
      <c r="BGU1" s="56"/>
      <c r="BGV1" s="56"/>
      <c r="BGW1" s="56"/>
      <c r="BGX1" s="56"/>
      <c r="BGY1" s="56"/>
      <c r="BGZ1" s="56"/>
      <c r="BHA1" s="55" t="s">
        <v>478</v>
      </c>
      <c r="BHB1" s="56"/>
      <c r="BHC1" s="56"/>
      <c r="BHD1" s="56"/>
      <c r="BHE1" s="56"/>
      <c r="BHF1" s="56"/>
      <c r="BHG1" s="56"/>
      <c r="BHH1" s="56"/>
      <c r="BHI1" s="56"/>
      <c r="BHJ1" s="56"/>
      <c r="BHK1" s="56"/>
      <c r="BHL1" s="56"/>
      <c r="BHM1" s="55" t="s">
        <v>479</v>
      </c>
      <c r="BHN1" s="56"/>
      <c r="BHO1" s="56"/>
      <c r="BHP1" s="56"/>
      <c r="BHQ1" s="56"/>
      <c r="BHR1" s="56"/>
      <c r="BHS1" s="56"/>
      <c r="BHT1" s="56"/>
      <c r="BHU1" s="56"/>
      <c r="BHV1" s="56"/>
      <c r="BHW1" s="56"/>
      <c r="BHX1" s="56"/>
      <c r="BHY1" s="55" t="s">
        <v>480</v>
      </c>
      <c r="BHZ1" s="56"/>
      <c r="BIA1" s="56"/>
      <c r="BIB1" s="56"/>
      <c r="BIC1" s="56"/>
      <c r="BID1" s="56"/>
      <c r="BIE1" s="56"/>
      <c r="BIF1" s="56"/>
      <c r="BIG1" s="56"/>
      <c r="BIH1" s="56"/>
      <c r="BII1" s="56"/>
      <c r="BIJ1" s="56"/>
      <c r="BIK1" s="55" t="s">
        <v>481</v>
      </c>
      <c r="BIL1" s="56"/>
      <c r="BIM1" s="56"/>
      <c r="BIN1" s="56"/>
      <c r="BIO1" s="56"/>
      <c r="BIP1" s="56"/>
      <c r="BIQ1" s="56"/>
      <c r="BIR1" s="56"/>
      <c r="BIS1" s="56"/>
      <c r="BIT1" s="56"/>
      <c r="BIU1" s="56"/>
      <c r="BIV1" s="56"/>
      <c r="BIW1" s="55" t="s">
        <v>482</v>
      </c>
      <c r="BIX1" s="56"/>
      <c r="BIY1" s="56"/>
      <c r="BIZ1" s="56"/>
      <c r="BJA1" s="56"/>
      <c r="BJB1" s="56"/>
      <c r="BJC1" s="56"/>
      <c r="BJD1" s="56"/>
      <c r="BJE1" s="56"/>
      <c r="BJF1" s="56"/>
      <c r="BJG1" s="56"/>
      <c r="BJH1" s="56"/>
      <c r="BJI1" s="55" t="s">
        <v>483</v>
      </c>
      <c r="BJJ1" s="56"/>
      <c r="BJK1" s="56"/>
      <c r="BJL1" s="56"/>
      <c r="BJM1" s="56"/>
      <c r="BJN1" s="56"/>
      <c r="BJO1" s="56"/>
      <c r="BJP1" s="56"/>
      <c r="BJQ1" s="56"/>
      <c r="BJR1" s="56"/>
      <c r="BJS1" s="56"/>
      <c r="BJT1" s="56"/>
      <c r="BJU1" s="55" t="s">
        <v>484</v>
      </c>
      <c r="BJV1" s="56"/>
      <c r="BJW1" s="56"/>
      <c r="BJX1" s="56"/>
      <c r="BJY1" s="56"/>
      <c r="BJZ1" s="56"/>
      <c r="BKA1" s="56"/>
      <c r="BKB1" s="56"/>
      <c r="BKC1" s="56"/>
      <c r="BKD1" s="56"/>
      <c r="BKE1" s="56"/>
      <c r="BKF1" s="56"/>
      <c r="BKG1" s="55" t="s">
        <v>485</v>
      </c>
      <c r="BKH1" s="56"/>
      <c r="BKI1" s="56"/>
      <c r="BKJ1" s="56"/>
      <c r="BKK1" s="56"/>
      <c r="BKL1" s="56"/>
      <c r="BKM1" s="56"/>
      <c r="BKN1" s="56"/>
      <c r="BKO1" s="56"/>
      <c r="BKP1" s="56"/>
      <c r="BKQ1" s="56"/>
      <c r="BKR1" s="56"/>
      <c r="BKS1" s="55" t="s">
        <v>486</v>
      </c>
      <c r="BKT1" s="56"/>
      <c r="BKU1" s="56"/>
      <c r="BKV1" s="56"/>
      <c r="BKW1" s="56"/>
      <c r="BKX1" s="56"/>
      <c r="BKY1" s="56"/>
      <c r="BKZ1" s="56"/>
      <c r="BLA1" s="56"/>
      <c r="BLB1" s="56"/>
      <c r="BLC1" s="56"/>
      <c r="BLD1" s="56"/>
      <c r="BLE1" s="55" t="s">
        <v>487</v>
      </c>
      <c r="BLF1" s="56"/>
      <c r="BLG1" s="56"/>
      <c r="BLH1" s="56"/>
      <c r="BLI1" s="56"/>
      <c r="BLJ1" s="56"/>
      <c r="BLK1" s="56"/>
      <c r="BLL1" s="56"/>
      <c r="BLM1" s="56"/>
      <c r="BLN1" s="56"/>
      <c r="BLO1" s="56"/>
      <c r="BLP1" s="56"/>
      <c r="BLQ1" s="55" t="s">
        <v>488</v>
      </c>
      <c r="BLR1" s="56"/>
      <c r="BLS1" s="56"/>
      <c r="BLT1" s="56"/>
      <c r="BLU1" s="56"/>
      <c r="BLV1" s="56"/>
      <c r="BLW1" s="56"/>
      <c r="BLX1" s="56"/>
      <c r="BLY1" s="56"/>
      <c r="BLZ1" s="56"/>
      <c r="BMA1" s="56"/>
      <c r="BMB1" s="56"/>
      <c r="BMC1" s="55" t="s">
        <v>489</v>
      </c>
      <c r="BMD1" s="56"/>
      <c r="BME1" s="56"/>
      <c r="BMF1" s="56"/>
      <c r="BMG1" s="56"/>
      <c r="BMH1" s="56"/>
      <c r="BMI1" s="56"/>
      <c r="BMJ1" s="56"/>
      <c r="BMK1" s="56"/>
      <c r="BML1" s="56"/>
      <c r="BMM1" s="56"/>
      <c r="BMN1" s="56"/>
      <c r="BMO1" s="55" t="s">
        <v>490</v>
      </c>
      <c r="BMP1" s="56"/>
      <c r="BMQ1" s="56"/>
      <c r="BMR1" s="56"/>
      <c r="BMS1" s="56"/>
      <c r="BMT1" s="56"/>
      <c r="BMU1" s="56"/>
      <c r="BMV1" s="56"/>
      <c r="BMW1" s="56"/>
      <c r="BMX1" s="56"/>
      <c r="BMY1" s="56"/>
      <c r="BMZ1" s="56"/>
      <c r="BNA1" s="55" t="s">
        <v>491</v>
      </c>
      <c r="BNB1" s="56"/>
      <c r="BNC1" s="56"/>
      <c r="BND1" s="56"/>
      <c r="BNE1" s="56"/>
      <c r="BNF1" s="56"/>
      <c r="BNG1" s="56"/>
      <c r="BNH1" s="56"/>
      <c r="BNI1" s="56"/>
      <c r="BNJ1" s="56"/>
      <c r="BNK1" s="56"/>
      <c r="BNL1" s="56"/>
      <c r="BNM1" s="55" t="s">
        <v>492</v>
      </c>
      <c r="BNN1" s="56"/>
      <c r="BNO1" s="56"/>
      <c r="BNP1" s="56"/>
      <c r="BNQ1" s="56"/>
      <c r="BNR1" s="56"/>
      <c r="BNS1" s="56"/>
      <c r="BNT1" s="56"/>
      <c r="BNU1" s="56"/>
      <c r="BNV1" s="56"/>
      <c r="BNW1" s="56"/>
      <c r="BNX1" s="56"/>
      <c r="BNY1" s="55" t="s">
        <v>493</v>
      </c>
      <c r="BNZ1" s="56"/>
      <c r="BOA1" s="56"/>
      <c r="BOB1" s="56"/>
      <c r="BOC1" s="56"/>
      <c r="BOD1" s="56"/>
      <c r="BOE1" s="56"/>
      <c r="BOF1" s="56"/>
      <c r="BOG1" s="56"/>
      <c r="BOH1" s="56"/>
      <c r="BOI1" s="56"/>
      <c r="BOJ1" s="56"/>
      <c r="BOK1" s="55" t="s">
        <v>494</v>
      </c>
      <c r="BOL1" s="56"/>
      <c r="BOM1" s="56"/>
      <c r="BON1" s="56"/>
      <c r="BOO1" s="56"/>
      <c r="BOP1" s="56"/>
      <c r="BOQ1" s="56"/>
      <c r="BOR1" s="56"/>
      <c r="BOS1" s="56"/>
      <c r="BOT1" s="56"/>
      <c r="BOU1" s="56"/>
      <c r="BOV1" s="56"/>
      <c r="BOW1" s="55" t="s">
        <v>495</v>
      </c>
      <c r="BOX1" s="56"/>
      <c r="BOY1" s="56"/>
      <c r="BOZ1" s="56"/>
      <c r="BPA1" s="56"/>
      <c r="BPB1" s="56"/>
      <c r="BPC1" s="56"/>
      <c r="BPD1" s="56"/>
      <c r="BPE1" s="56"/>
      <c r="BPF1" s="56"/>
      <c r="BPG1" s="56"/>
      <c r="BPH1" s="56"/>
      <c r="BPI1" s="61" t="s">
        <v>496</v>
      </c>
      <c r="BPJ1" s="56"/>
      <c r="BPK1" s="56"/>
      <c r="BPL1" s="56"/>
      <c r="BPM1" s="56"/>
      <c r="BPN1" s="56"/>
      <c r="BPO1" s="56"/>
      <c r="BPP1" s="56"/>
      <c r="BPQ1" s="56"/>
      <c r="BPR1" s="56"/>
      <c r="BPS1" s="56"/>
      <c r="BPT1" s="58"/>
    </row>
    <row r="2" spans="1:1788" ht="15.75" customHeight="1" x14ac:dyDescent="0.25">
      <c r="A2" s="4" t="s">
        <v>608</v>
      </c>
      <c r="B2" s="1" t="s">
        <v>609</v>
      </c>
      <c r="C2" s="1" t="s">
        <v>610</v>
      </c>
      <c r="D2" s="1" t="s">
        <v>611</v>
      </c>
      <c r="E2" s="1" t="s">
        <v>612</v>
      </c>
      <c r="F2" s="1" t="s">
        <v>613</v>
      </c>
      <c r="G2" s="1" t="s">
        <v>614</v>
      </c>
      <c r="H2" s="1" t="s">
        <v>615</v>
      </c>
      <c r="I2" s="1" t="s">
        <v>616</v>
      </c>
      <c r="J2" s="1" t="s">
        <v>617</v>
      </c>
      <c r="K2" s="1" t="s">
        <v>618</v>
      </c>
      <c r="L2" s="1" t="s">
        <v>619</v>
      </c>
      <c r="M2" s="4" t="s">
        <v>620</v>
      </c>
      <c r="N2" s="1" t="s">
        <v>621</v>
      </c>
      <c r="O2" s="1" t="s">
        <v>622</v>
      </c>
      <c r="P2" s="1" t="s">
        <v>623</v>
      </c>
      <c r="Q2" s="1" t="s">
        <v>624</v>
      </c>
      <c r="R2" s="1" t="s">
        <v>625</v>
      </c>
      <c r="S2" s="1" t="s">
        <v>626</v>
      </c>
      <c r="T2" s="1" t="s">
        <v>627</v>
      </c>
      <c r="U2" s="1" t="s">
        <v>628</v>
      </c>
      <c r="V2" s="1" t="s">
        <v>629</v>
      </c>
      <c r="W2" s="1" t="s">
        <v>630</v>
      </c>
      <c r="X2" s="1" t="s">
        <v>631</v>
      </c>
      <c r="Y2" s="4" t="s">
        <v>632</v>
      </c>
      <c r="Z2" s="1" t="s">
        <v>633</v>
      </c>
      <c r="AA2" s="1" t="s">
        <v>634</v>
      </c>
      <c r="AB2" s="1" t="s">
        <v>635</v>
      </c>
      <c r="AC2" s="1" t="s">
        <v>636</v>
      </c>
      <c r="AD2" s="1" t="s">
        <v>637</v>
      </c>
      <c r="AE2" s="1" t="s">
        <v>638</v>
      </c>
      <c r="AF2" s="1" t="s">
        <v>639</v>
      </c>
      <c r="AG2" s="1" t="s">
        <v>640</v>
      </c>
      <c r="AH2" s="1" t="s">
        <v>641</v>
      </c>
      <c r="AI2" s="1" t="s">
        <v>642</v>
      </c>
      <c r="AJ2" s="1" t="s">
        <v>643</v>
      </c>
      <c r="AK2" s="4" t="s">
        <v>644</v>
      </c>
      <c r="AL2" s="1" t="s">
        <v>645</v>
      </c>
      <c r="AM2" s="1" t="s">
        <v>646</v>
      </c>
      <c r="AN2" s="1" t="s">
        <v>647</v>
      </c>
      <c r="AO2" s="1" t="s">
        <v>648</v>
      </c>
      <c r="AP2" s="1" t="s">
        <v>649</v>
      </c>
      <c r="AQ2" s="1" t="s">
        <v>650</v>
      </c>
      <c r="AR2" s="1" t="s">
        <v>651</v>
      </c>
      <c r="AS2" s="1" t="s">
        <v>652</v>
      </c>
      <c r="AT2" s="1" t="s">
        <v>653</v>
      </c>
      <c r="AU2" s="1" t="s">
        <v>654</v>
      </c>
      <c r="AV2" s="1" t="s">
        <v>655</v>
      </c>
      <c r="AW2" s="4" t="s">
        <v>656</v>
      </c>
      <c r="AX2" s="1" t="s">
        <v>657</v>
      </c>
      <c r="AY2" s="1" t="s">
        <v>658</v>
      </c>
      <c r="AZ2" s="1" t="s">
        <v>659</v>
      </c>
      <c r="BA2" s="1" t="s">
        <v>660</v>
      </c>
      <c r="BB2" s="1" t="s">
        <v>661</v>
      </c>
      <c r="BC2" s="1" t="s">
        <v>662</v>
      </c>
      <c r="BD2" s="1" t="s">
        <v>663</v>
      </c>
      <c r="BE2" s="1" t="s">
        <v>664</v>
      </c>
      <c r="BF2" s="1" t="s">
        <v>665</v>
      </c>
      <c r="BG2" s="1" t="s">
        <v>666</v>
      </c>
      <c r="BH2" s="1" t="s">
        <v>667</v>
      </c>
      <c r="BI2" s="4" t="s">
        <v>668</v>
      </c>
      <c r="BJ2" s="1" t="s">
        <v>669</v>
      </c>
      <c r="BK2" s="1" t="s">
        <v>670</v>
      </c>
      <c r="BL2" s="1" t="s">
        <v>671</v>
      </c>
      <c r="BM2" s="1" t="s">
        <v>672</v>
      </c>
      <c r="BN2" s="1" t="s">
        <v>673</v>
      </c>
      <c r="BO2" s="1" t="s">
        <v>674</v>
      </c>
      <c r="BP2" s="1" t="s">
        <v>675</v>
      </c>
      <c r="BQ2" s="1" t="s">
        <v>676</v>
      </c>
      <c r="BR2" s="1" t="s">
        <v>677</v>
      </c>
      <c r="BS2" s="1" t="s">
        <v>678</v>
      </c>
      <c r="BT2" s="1" t="s">
        <v>679</v>
      </c>
      <c r="BU2" s="4" t="s">
        <v>680</v>
      </c>
      <c r="BV2" s="1" t="s">
        <v>681</v>
      </c>
      <c r="BW2" s="1" t="s">
        <v>682</v>
      </c>
      <c r="BX2" s="1" t="s">
        <v>683</v>
      </c>
      <c r="BY2" s="1" t="s">
        <v>684</v>
      </c>
      <c r="BZ2" s="1" t="s">
        <v>685</v>
      </c>
      <c r="CA2" s="1" t="s">
        <v>686</v>
      </c>
      <c r="CB2" s="1" t="s">
        <v>687</v>
      </c>
      <c r="CC2" s="1" t="s">
        <v>688</v>
      </c>
      <c r="CD2" s="1" t="s">
        <v>689</v>
      </c>
      <c r="CE2" s="1" t="s">
        <v>690</v>
      </c>
      <c r="CF2" s="1" t="s">
        <v>691</v>
      </c>
      <c r="CG2" s="4" t="s">
        <v>692</v>
      </c>
      <c r="CH2" s="1" t="s">
        <v>693</v>
      </c>
      <c r="CI2" s="1" t="s">
        <v>694</v>
      </c>
      <c r="CJ2" s="1" t="s">
        <v>695</v>
      </c>
      <c r="CK2" s="1" t="s">
        <v>696</v>
      </c>
      <c r="CL2" s="1" t="s">
        <v>697</v>
      </c>
      <c r="CM2" s="1" t="s">
        <v>698</v>
      </c>
      <c r="CN2" s="1" t="s">
        <v>699</v>
      </c>
      <c r="CO2" s="1" t="s">
        <v>700</v>
      </c>
      <c r="CP2" s="1" t="s">
        <v>701</v>
      </c>
      <c r="CQ2" s="1" t="s">
        <v>702</v>
      </c>
      <c r="CR2" s="1" t="s">
        <v>703</v>
      </c>
      <c r="CS2" s="4" t="s">
        <v>704</v>
      </c>
      <c r="CT2" s="1" t="s">
        <v>705</v>
      </c>
      <c r="CU2" s="1" t="s">
        <v>706</v>
      </c>
      <c r="CV2" s="1" t="s">
        <v>707</v>
      </c>
      <c r="CW2" s="1" t="s">
        <v>708</v>
      </c>
      <c r="CX2" s="1" t="s">
        <v>709</v>
      </c>
      <c r="CY2" s="1" t="s">
        <v>710</v>
      </c>
      <c r="CZ2" s="1" t="s">
        <v>711</v>
      </c>
      <c r="DA2" s="1" t="s">
        <v>712</v>
      </c>
      <c r="DB2" s="1" t="s">
        <v>713</v>
      </c>
      <c r="DC2" s="1" t="s">
        <v>714</v>
      </c>
      <c r="DD2" s="1" t="s">
        <v>715</v>
      </c>
      <c r="DE2" s="4" t="s">
        <v>716</v>
      </c>
      <c r="DF2" s="1" t="s">
        <v>717</v>
      </c>
      <c r="DG2" s="1" t="s">
        <v>718</v>
      </c>
      <c r="DH2" s="1" t="s">
        <v>719</v>
      </c>
      <c r="DI2" s="1" t="s">
        <v>720</v>
      </c>
      <c r="DJ2" s="1" t="s">
        <v>721</v>
      </c>
      <c r="DK2" s="1" t="s">
        <v>722</v>
      </c>
      <c r="DL2" s="1" t="s">
        <v>723</v>
      </c>
      <c r="DM2" s="1" t="s">
        <v>724</v>
      </c>
      <c r="DN2" s="1" t="s">
        <v>725</v>
      </c>
      <c r="DO2" s="1" t="s">
        <v>726</v>
      </c>
      <c r="DP2" s="1" t="s">
        <v>727</v>
      </c>
      <c r="DQ2" s="4" t="s">
        <v>728</v>
      </c>
      <c r="DR2" s="1" t="s">
        <v>729</v>
      </c>
      <c r="DS2" s="1" t="s">
        <v>730</v>
      </c>
      <c r="DT2" s="1" t="s">
        <v>731</v>
      </c>
      <c r="DU2" s="1" t="s">
        <v>732</v>
      </c>
      <c r="DV2" s="1" t="s">
        <v>733</v>
      </c>
      <c r="DW2" s="1" t="s">
        <v>734</v>
      </c>
      <c r="DX2" s="1" t="s">
        <v>735</v>
      </c>
      <c r="DY2" s="1" t="s">
        <v>736</v>
      </c>
      <c r="DZ2" s="1" t="s">
        <v>737</v>
      </c>
      <c r="EA2" s="1" t="s">
        <v>738</v>
      </c>
      <c r="EB2" s="1" t="s">
        <v>739</v>
      </c>
      <c r="EC2" s="4" t="s">
        <v>740</v>
      </c>
      <c r="ED2" s="1" t="s">
        <v>741</v>
      </c>
      <c r="EE2" s="1" t="s">
        <v>742</v>
      </c>
      <c r="EF2" s="1" t="s">
        <v>743</v>
      </c>
      <c r="EG2" s="1" t="s">
        <v>744</v>
      </c>
      <c r="EH2" s="1" t="s">
        <v>745</v>
      </c>
      <c r="EI2" s="1" t="s">
        <v>746</v>
      </c>
      <c r="EJ2" s="1" t="s">
        <v>747</v>
      </c>
      <c r="EK2" s="1" t="s">
        <v>748</v>
      </c>
      <c r="EL2" s="1" t="s">
        <v>749</v>
      </c>
      <c r="EM2" s="1" t="s">
        <v>750</v>
      </c>
      <c r="EN2" s="1" t="s">
        <v>751</v>
      </c>
      <c r="EO2" s="4" t="s">
        <v>752</v>
      </c>
      <c r="EP2" s="1" t="s">
        <v>753</v>
      </c>
      <c r="EQ2" s="1" t="s">
        <v>754</v>
      </c>
      <c r="ER2" s="1" t="s">
        <v>755</v>
      </c>
      <c r="ES2" s="1" t="s">
        <v>756</v>
      </c>
      <c r="ET2" s="1" t="s">
        <v>757</v>
      </c>
      <c r="EU2" s="1" t="s">
        <v>758</v>
      </c>
      <c r="EV2" s="1" t="s">
        <v>759</v>
      </c>
      <c r="EW2" s="1" t="s">
        <v>760</v>
      </c>
      <c r="EX2" s="1" t="s">
        <v>761</v>
      </c>
      <c r="EY2" s="1" t="s">
        <v>762</v>
      </c>
      <c r="EZ2" s="1" t="s">
        <v>763</v>
      </c>
      <c r="FA2" s="4" t="s">
        <v>764</v>
      </c>
      <c r="FB2" s="1" t="s">
        <v>765</v>
      </c>
      <c r="FC2" s="1" t="s">
        <v>766</v>
      </c>
      <c r="FD2" s="1" t="s">
        <v>767</v>
      </c>
      <c r="FE2" s="1" t="s">
        <v>768</v>
      </c>
      <c r="FF2" s="1" t="s">
        <v>769</v>
      </c>
      <c r="FG2" s="1" t="s">
        <v>770</v>
      </c>
      <c r="FH2" s="1" t="s">
        <v>771</v>
      </c>
      <c r="FI2" s="1" t="s">
        <v>772</v>
      </c>
      <c r="FJ2" s="1" t="s">
        <v>773</v>
      </c>
      <c r="FK2" s="1" t="s">
        <v>774</v>
      </c>
      <c r="FL2" s="1" t="s">
        <v>775</v>
      </c>
      <c r="FM2" s="4" t="s">
        <v>776</v>
      </c>
      <c r="FN2" s="1" t="s">
        <v>777</v>
      </c>
      <c r="FO2" s="1" t="s">
        <v>778</v>
      </c>
      <c r="FP2" s="1" t="s">
        <v>779</v>
      </c>
      <c r="FQ2" s="1" t="s">
        <v>780</v>
      </c>
      <c r="FR2" s="1" t="s">
        <v>781</v>
      </c>
      <c r="FS2" s="1" t="s">
        <v>782</v>
      </c>
      <c r="FT2" s="1" t="s">
        <v>783</v>
      </c>
      <c r="FU2" s="1" t="s">
        <v>784</v>
      </c>
      <c r="FV2" s="1" t="s">
        <v>785</v>
      </c>
      <c r="FW2" s="1" t="s">
        <v>786</v>
      </c>
      <c r="FX2" s="1" t="s">
        <v>787</v>
      </c>
      <c r="FY2" s="4" t="s">
        <v>788</v>
      </c>
      <c r="FZ2" s="1" t="s">
        <v>789</v>
      </c>
      <c r="GA2" s="1" t="s">
        <v>790</v>
      </c>
      <c r="GB2" s="1" t="s">
        <v>791</v>
      </c>
      <c r="GC2" s="1" t="s">
        <v>792</v>
      </c>
      <c r="GD2" s="1" t="s">
        <v>793</v>
      </c>
      <c r="GE2" s="1" t="s">
        <v>794</v>
      </c>
      <c r="GF2" s="1" t="s">
        <v>795</v>
      </c>
      <c r="GG2" s="1" t="s">
        <v>796</v>
      </c>
      <c r="GH2" s="1" t="s">
        <v>797</v>
      </c>
      <c r="GI2" s="1" t="s">
        <v>798</v>
      </c>
      <c r="GJ2" s="1" t="s">
        <v>799</v>
      </c>
      <c r="GK2" s="4" t="s">
        <v>800</v>
      </c>
      <c r="GL2" s="1" t="s">
        <v>801</v>
      </c>
      <c r="GM2" s="1" t="s">
        <v>802</v>
      </c>
      <c r="GN2" s="1" t="s">
        <v>803</v>
      </c>
      <c r="GO2" s="1" t="s">
        <v>804</v>
      </c>
      <c r="GP2" s="1" t="s">
        <v>805</v>
      </c>
      <c r="GQ2" s="1" t="s">
        <v>806</v>
      </c>
      <c r="GR2" s="1" t="s">
        <v>807</v>
      </c>
      <c r="GS2" s="1" t="s">
        <v>808</v>
      </c>
      <c r="GT2" s="1" t="s">
        <v>809</v>
      </c>
      <c r="GU2" s="1" t="s">
        <v>810</v>
      </c>
      <c r="GV2" s="1" t="s">
        <v>811</v>
      </c>
      <c r="GW2" s="4" t="s">
        <v>812</v>
      </c>
      <c r="GX2" s="1" t="s">
        <v>813</v>
      </c>
      <c r="GY2" s="1" t="s">
        <v>814</v>
      </c>
      <c r="GZ2" s="1" t="s">
        <v>815</v>
      </c>
      <c r="HA2" s="1" t="s">
        <v>816</v>
      </c>
      <c r="HB2" s="1" t="s">
        <v>817</v>
      </c>
      <c r="HC2" s="1" t="s">
        <v>818</v>
      </c>
      <c r="HD2" s="1" t="s">
        <v>819</v>
      </c>
      <c r="HE2" s="1" t="s">
        <v>820</v>
      </c>
      <c r="HF2" s="1" t="s">
        <v>821</v>
      </c>
      <c r="HG2" s="1" t="s">
        <v>822</v>
      </c>
      <c r="HH2" s="1" t="s">
        <v>823</v>
      </c>
      <c r="HI2" s="4" t="s">
        <v>824</v>
      </c>
      <c r="HJ2" s="1" t="s">
        <v>825</v>
      </c>
      <c r="HK2" s="1" t="s">
        <v>826</v>
      </c>
      <c r="HL2" s="1" t="s">
        <v>827</v>
      </c>
      <c r="HM2" s="1" t="s">
        <v>828</v>
      </c>
      <c r="HN2" s="1" t="s">
        <v>829</v>
      </c>
      <c r="HO2" s="1" t="s">
        <v>830</v>
      </c>
      <c r="HP2" s="1" t="s">
        <v>831</v>
      </c>
      <c r="HQ2" s="1" t="s">
        <v>832</v>
      </c>
      <c r="HR2" s="1" t="s">
        <v>833</v>
      </c>
      <c r="HS2" s="1" t="s">
        <v>834</v>
      </c>
      <c r="HT2" s="1" t="s">
        <v>835</v>
      </c>
      <c r="HU2" s="4" t="s">
        <v>836</v>
      </c>
      <c r="HV2" s="1" t="s">
        <v>837</v>
      </c>
      <c r="HW2" s="1" t="s">
        <v>838</v>
      </c>
      <c r="HX2" s="1" t="s">
        <v>839</v>
      </c>
      <c r="HY2" s="1" t="s">
        <v>840</v>
      </c>
      <c r="HZ2" s="1" t="s">
        <v>841</v>
      </c>
      <c r="IA2" s="1" t="s">
        <v>842</v>
      </c>
      <c r="IB2" s="1" t="s">
        <v>843</v>
      </c>
      <c r="IC2" s="1" t="s">
        <v>844</v>
      </c>
      <c r="ID2" s="1" t="s">
        <v>845</v>
      </c>
      <c r="IE2" s="1" t="s">
        <v>846</v>
      </c>
      <c r="IF2" s="1" t="s">
        <v>847</v>
      </c>
      <c r="IG2" s="4" t="s">
        <v>848</v>
      </c>
      <c r="IH2" s="1" t="s">
        <v>849</v>
      </c>
      <c r="II2" s="1" t="s">
        <v>850</v>
      </c>
      <c r="IJ2" s="1" t="s">
        <v>851</v>
      </c>
      <c r="IK2" s="1" t="s">
        <v>852</v>
      </c>
      <c r="IL2" s="1" t="s">
        <v>853</v>
      </c>
      <c r="IM2" s="1" t="s">
        <v>854</v>
      </c>
      <c r="IN2" s="1" t="s">
        <v>855</v>
      </c>
      <c r="IO2" s="1" t="s">
        <v>856</v>
      </c>
      <c r="IP2" s="1" t="s">
        <v>857</v>
      </c>
      <c r="IQ2" s="1" t="s">
        <v>858</v>
      </c>
      <c r="IR2" s="1" t="s">
        <v>859</v>
      </c>
      <c r="IS2" s="4" t="s">
        <v>860</v>
      </c>
      <c r="IT2" s="1" t="s">
        <v>861</v>
      </c>
      <c r="IU2" s="1" t="s">
        <v>862</v>
      </c>
      <c r="IV2" s="1" t="s">
        <v>863</v>
      </c>
      <c r="IW2" s="1" t="s">
        <v>864</v>
      </c>
      <c r="IX2" s="1" t="s">
        <v>865</v>
      </c>
      <c r="IY2" s="1" t="s">
        <v>866</v>
      </c>
      <c r="IZ2" s="1" t="s">
        <v>867</v>
      </c>
      <c r="JA2" s="1" t="s">
        <v>868</v>
      </c>
      <c r="JB2" s="1" t="s">
        <v>869</v>
      </c>
      <c r="JC2" s="1" t="s">
        <v>870</v>
      </c>
      <c r="JD2" s="1" t="s">
        <v>871</v>
      </c>
      <c r="JE2" s="4" t="s">
        <v>872</v>
      </c>
      <c r="JF2" s="1" t="s">
        <v>873</v>
      </c>
      <c r="JG2" s="1" t="s">
        <v>874</v>
      </c>
      <c r="JH2" s="1" t="s">
        <v>875</v>
      </c>
      <c r="JI2" s="1" t="s">
        <v>876</v>
      </c>
      <c r="JJ2" s="1" t="s">
        <v>877</v>
      </c>
      <c r="JK2" s="1" t="s">
        <v>878</v>
      </c>
      <c r="JL2" s="1" t="s">
        <v>879</v>
      </c>
      <c r="JM2" s="1" t="s">
        <v>880</v>
      </c>
      <c r="JN2" s="1" t="s">
        <v>881</v>
      </c>
      <c r="JO2" s="1" t="s">
        <v>882</v>
      </c>
      <c r="JP2" s="1" t="s">
        <v>883</v>
      </c>
      <c r="JQ2" s="4" t="s">
        <v>884</v>
      </c>
      <c r="JR2" s="1" t="s">
        <v>885</v>
      </c>
      <c r="JS2" s="1" t="s">
        <v>886</v>
      </c>
      <c r="JT2" s="1" t="s">
        <v>887</v>
      </c>
      <c r="JU2" s="1" t="s">
        <v>888</v>
      </c>
      <c r="JV2" s="1" t="s">
        <v>889</v>
      </c>
      <c r="JW2" s="1" t="s">
        <v>890</v>
      </c>
      <c r="JX2" s="1" t="s">
        <v>891</v>
      </c>
      <c r="JY2" s="1" t="s">
        <v>892</v>
      </c>
      <c r="JZ2" s="1" t="s">
        <v>893</v>
      </c>
      <c r="KA2" s="1" t="s">
        <v>894</v>
      </c>
      <c r="KB2" s="1" t="s">
        <v>895</v>
      </c>
      <c r="KC2" s="4" t="s">
        <v>896</v>
      </c>
      <c r="KD2" s="1" t="s">
        <v>897</v>
      </c>
      <c r="KE2" s="1" t="s">
        <v>898</v>
      </c>
      <c r="KF2" s="1" t="s">
        <v>899</v>
      </c>
      <c r="KG2" s="1" t="s">
        <v>900</v>
      </c>
      <c r="KH2" s="1" t="s">
        <v>901</v>
      </c>
      <c r="KI2" s="1" t="s">
        <v>902</v>
      </c>
      <c r="KJ2" s="1" t="s">
        <v>903</v>
      </c>
      <c r="KK2" s="1" t="s">
        <v>904</v>
      </c>
      <c r="KL2" s="1" t="s">
        <v>905</v>
      </c>
      <c r="KM2" s="1" t="s">
        <v>906</v>
      </c>
      <c r="KN2" s="1" t="s">
        <v>907</v>
      </c>
      <c r="KO2" s="4" t="s">
        <v>908</v>
      </c>
      <c r="KP2" s="1" t="s">
        <v>909</v>
      </c>
      <c r="KQ2" s="1" t="s">
        <v>910</v>
      </c>
      <c r="KR2" s="1" t="s">
        <v>911</v>
      </c>
      <c r="KS2" s="1" t="s">
        <v>912</v>
      </c>
      <c r="KT2" s="1" t="s">
        <v>913</v>
      </c>
      <c r="KU2" s="1" t="s">
        <v>914</v>
      </c>
      <c r="KV2" s="1" t="s">
        <v>915</v>
      </c>
      <c r="KW2" s="1" t="s">
        <v>916</v>
      </c>
      <c r="KX2" s="1" t="s">
        <v>917</v>
      </c>
      <c r="KY2" s="1" t="s">
        <v>918</v>
      </c>
      <c r="KZ2" s="1" t="s">
        <v>919</v>
      </c>
      <c r="LA2" s="4" t="s">
        <v>920</v>
      </c>
      <c r="LB2" s="1" t="s">
        <v>921</v>
      </c>
      <c r="LC2" s="1" t="s">
        <v>922</v>
      </c>
      <c r="LD2" s="1" t="s">
        <v>923</v>
      </c>
      <c r="LE2" s="1" t="s">
        <v>924</v>
      </c>
      <c r="LF2" s="1" t="s">
        <v>925</v>
      </c>
      <c r="LG2" s="1" t="s">
        <v>926</v>
      </c>
      <c r="LH2" s="1" t="s">
        <v>927</v>
      </c>
      <c r="LI2" s="1" t="s">
        <v>928</v>
      </c>
      <c r="LJ2" s="1" t="s">
        <v>929</v>
      </c>
      <c r="LK2" s="1" t="s">
        <v>930</v>
      </c>
      <c r="LL2" s="1" t="s">
        <v>931</v>
      </c>
      <c r="LM2" s="4" t="s">
        <v>932</v>
      </c>
      <c r="LN2" s="1" t="s">
        <v>933</v>
      </c>
      <c r="LO2" s="1" t="s">
        <v>934</v>
      </c>
      <c r="LP2" s="1" t="s">
        <v>935</v>
      </c>
      <c r="LQ2" s="1" t="s">
        <v>936</v>
      </c>
      <c r="LR2" s="1" t="s">
        <v>937</v>
      </c>
      <c r="LS2" s="1" t="s">
        <v>938</v>
      </c>
      <c r="LT2" s="1" t="s">
        <v>939</v>
      </c>
      <c r="LU2" s="1" t="s">
        <v>940</v>
      </c>
      <c r="LV2" s="1" t="s">
        <v>941</v>
      </c>
      <c r="LW2" s="1" t="s">
        <v>942</v>
      </c>
      <c r="LX2" s="1" t="s">
        <v>943</v>
      </c>
      <c r="LY2" s="4" t="s">
        <v>944</v>
      </c>
      <c r="LZ2" s="1" t="s">
        <v>945</v>
      </c>
      <c r="MA2" s="1" t="s">
        <v>946</v>
      </c>
      <c r="MB2" s="1" t="s">
        <v>947</v>
      </c>
      <c r="MC2" s="1" t="s">
        <v>948</v>
      </c>
      <c r="MD2" s="1" t="s">
        <v>949</v>
      </c>
      <c r="ME2" s="1" t="s">
        <v>950</v>
      </c>
      <c r="MF2" s="1" t="s">
        <v>951</v>
      </c>
      <c r="MG2" s="1" t="s">
        <v>952</v>
      </c>
      <c r="MH2" s="1" t="s">
        <v>953</v>
      </c>
      <c r="MI2" s="1" t="s">
        <v>954</v>
      </c>
      <c r="MJ2" s="1" t="s">
        <v>955</v>
      </c>
      <c r="MK2" s="4" t="s">
        <v>956</v>
      </c>
      <c r="ML2" s="1" t="s">
        <v>957</v>
      </c>
      <c r="MM2" s="1" t="s">
        <v>958</v>
      </c>
      <c r="MN2" s="1" t="s">
        <v>959</v>
      </c>
      <c r="MO2" s="1" t="s">
        <v>960</v>
      </c>
      <c r="MP2" s="1" t="s">
        <v>961</v>
      </c>
      <c r="MQ2" s="1" t="s">
        <v>962</v>
      </c>
      <c r="MR2" s="1" t="s">
        <v>963</v>
      </c>
      <c r="MS2" s="1" t="s">
        <v>964</v>
      </c>
      <c r="MT2" s="1" t="s">
        <v>965</v>
      </c>
      <c r="MU2" s="1" t="s">
        <v>966</v>
      </c>
      <c r="MV2" s="1" t="s">
        <v>967</v>
      </c>
      <c r="MW2" s="4" t="s">
        <v>968</v>
      </c>
      <c r="MX2" s="1" t="s">
        <v>969</v>
      </c>
      <c r="MY2" s="1" t="s">
        <v>970</v>
      </c>
      <c r="MZ2" s="1" t="s">
        <v>971</v>
      </c>
      <c r="NA2" s="1" t="s">
        <v>972</v>
      </c>
      <c r="NB2" s="1" t="s">
        <v>973</v>
      </c>
      <c r="NC2" s="1" t="s">
        <v>974</v>
      </c>
      <c r="ND2" s="1" t="s">
        <v>975</v>
      </c>
      <c r="NE2" s="1" t="s">
        <v>976</v>
      </c>
      <c r="NF2" s="1" t="s">
        <v>977</v>
      </c>
      <c r="NG2" s="1" t="s">
        <v>978</v>
      </c>
      <c r="NH2" s="1" t="s">
        <v>979</v>
      </c>
      <c r="NI2" s="4" t="s">
        <v>980</v>
      </c>
      <c r="NJ2" s="1" t="s">
        <v>981</v>
      </c>
      <c r="NK2" s="1" t="s">
        <v>982</v>
      </c>
      <c r="NL2" s="1" t="s">
        <v>983</v>
      </c>
      <c r="NM2" s="1" t="s">
        <v>984</v>
      </c>
      <c r="NN2" s="1" t="s">
        <v>985</v>
      </c>
      <c r="NO2" s="1" t="s">
        <v>986</v>
      </c>
      <c r="NP2" s="1" t="s">
        <v>987</v>
      </c>
      <c r="NQ2" s="1" t="s">
        <v>988</v>
      </c>
      <c r="NR2" s="1" t="s">
        <v>989</v>
      </c>
      <c r="NS2" s="1" t="s">
        <v>990</v>
      </c>
      <c r="NT2" s="1" t="s">
        <v>991</v>
      </c>
      <c r="NU2" s="4" t="s">
        <v>992</v>
      </c>
      <c r="NV2" s="1" t="s">
        <v>993</v>
      </c>
      <c r="NW2" s="1" t="s">
        <v>994</v>
      </c>
      <c r="NX2" s="1" t="s">
        <v>995</v>
      </c>
      <c r="NY2" s="1" t="s">
        <v>996</v>
      </c>
      <c r="NZ2" s="1" t="s">
        <v>997</v>
      </c>
      <c r="OA2" s="1" t="s">
        <v>998</v>
      </c>
      <c r="OB2" s="1" t="s">
        <v>999</v>
      </c>
      <c r="OC2" s="1" t="s">
        <v>1000</v>
      </c>
      <c r="OD2" s="1" t="s">
        <v>1001</v>
      </c>
      <c r="OE2" s="1" t="s">
        <v>1002</v>
      </c>
      <c r="OF2" s="1" t="s">
        <v>1003</v>
      </c>
      <c r="OG2" s="4" t="s">
        <v>1004</v>
      </c>
      <c r="OH2" s="1" t="s">
        <v>1005</v>
      </c>
      <c r="OI2" s="1" t="s">
        <v>1006</v>
      </c>
      <c r="OJ2" s="1" t="s">
        <v>1007</v>
      </c>
      <c r="OK2" s="1" t="s">
        <v>1008</v>
      </c>
      <c r="OL2" s="1" t="s">
        <v>1009</v>
      </c>
      <c r="OM2" s="1" t="s">
        <v>1010</v>
      </c>
      <c r="ON2" s="1" t="s">
        <v>1011</v>
      </c>
      <c r="OO2" s="1" t="s">
        <v>1012</v>
      </c>
      <c r="OP2" s="1" t="s">
        <v>1013</v>
      </c>
      <c r="OQ2" s="1" t="s">
        <v>1014</v>
      </c>
      <c r="OR2" s="1" t="s">
        <v>1015</v>
      </c>
      <c r="OS2" s="4" t="s">
        <v>1016</v>
      </c>
      <c r="OT2" s="1" t="s">
        <v>1017</v>
      </c>
      <c r="OU2" s="1" t="s">
        <v>1018</v>
      </c>
      <c r="OV2" s="1" t="s">
        <v>1019</v>
      </c>
      <c r="OW2" s="1" t="s">
        <v>1020</v>
      </c>
      <c r="OX2" s="1" t="s">
        <v>1021</v>
      </c>
      <c r="OY2" s="1" t="s">
        <v>1022</v>
      </c>
      <c r="OZ2" s="1" t="s">
        <v>1023</v>
      </c>
      <c r="PA2" s="1" t="s">
        <v>1024</v>
      </c>
      <c r="PB2" s="1" t="s">
        <v>1025</v>
      </c>
      <c r="PC2" s="1" t="s">
        <v>1026</v>
      </c>
      <c r="PD2" s="1" t="s">
        <v>1027</v>
      </c>
      <c r="PE2" s="4" t="s">
        <v>1028</v>
      </c>
      <c r="PF2" s="1" t="s">
        <v>1029</v>
      </c>
      <c r="PG2" s="1" t="s">
        <v>1030</v>
      </c>
      <c r="PH2" s="1" t="s">
        <v>1031</v>
      </c>
      <c r="PI2" s="1" t="s">
        <v>1032</v>
      </c>
      <c r="PJ2" s="1" t="s">
        <v>1033</v>
      </c>
      <c r="PK2" s="1" t="s">
        <v>1034</v>
      </c>
      <c r="PL2" s="1" t="s">
        <v>1035</v>
      </c>
      <c r="PM2" s="1" t="s">
        <v>1036</v>
      </c>
      <c r="PN2" s="1" t="s">
        <v>1037</v>
      </c>
      <c r="PO2" s="1" t="s">
        <v>1038</v>
      </c>
      <c r="PP2" s="1" t="s">
        <v>1039</v>
      </c>
      <c r="PQ2" s="4" t="s">
        <v>1040</v>
      </c>
      <c r="PR2" s="1" t="s">
        <v>1041</v>
      </c>
      <c r="PS2" s="1" t="s">
        <v>1042</v>
      </c>
      <c r="PT2" s="1" t="s">
        <v>1043</v>
      </c>
      <c r="PU2" s="1" t="s">
        <v>1044</v>
      </c>
      <c r="PV2" s="1" t="s">
        <v>1045</v>
      </c>
      <c r="PW2" s="1" t="s">
        <v>1046</v>
      </c>
      <c r="PX2" s="1" t="s">
        <v>1047</v>
      </c>
      <c r="PY2" s="1" t="s">
        <v>1048</v>
      </c>
      <c r="PZ2" s="1" t="s">
        <v>1049</v>
      </c>
      <c r="QA2" s="1" t="s">
        <v>1050</v>
      </c>
      <c r="QB2" s="1" t="s">
        <v>1051</v>
      </c>
      <c r="QC2" s="4" t="s">
        <v>1052</v>
      </c>
      <c r="QD2" s="1" t="s">
        <v>1053</v>
      </c>
      <c r="QE2" s="1" t="s">
        <v>1054</v>
      </c>
      <c r="QF2" s="1" t="s">
        <v>1055</v>
      </c>
      <c r="QG2" s="1" t="s">
        <v>1056</v>
      </c>
      <c r="QH2" s="1" t="s">
        <v>1057</v>
      </c>
      <c r="QI2" s="1" t="s">
        <v>1058</v>
      </c>
      <c r="QJ2" s="1" t="s">
        <v>1059</v>
      </c>
      <c r="QK2" s="1" t="s">
        <v>1060</v>
      </c>
      <c r="QL2" s="1" t="s">
        <v>1061</v>
      </c>
      <c r="QM2" s="1" t="s">
        <v>1062</v>
      </c>
      <c r="QN2" s="1" t="s">
        <v>1063</v>
      </c>
      <c r="QO2" s="4" t="s">
        <v>1064</v>
      </c>
      <c r="QP2" s="1" t="s">
        <v>1065</v>
      </c>
      <c r="QQ2" s="1" t="s">
        <v>1066</v>
      </c>
      <c r="QR2" s="1" t="s">
        <v>1067</v>
      </c>
      <c r="QS2" s="1" t="s">
        <v>1068</v>
      </c>
      <c r="QT2" s="1" t="s">
        <v>1069</v>
      </c>
      <c r="QU2" s="1" t="s">
        <v>1070</v>
      </c>
      <c r="QV2" s="1" t="s">
        <v>1071</v>
      </c>
      <c r="QW2" s="1" t="s">
        <v>1072</v>
      </c>
      <c r="QX2" s="1" t="s">
        <v>1073</v>
      </c>
      <c r="QY2" s="1" t="s">
        <v>1074</v>
      </c>
      <c r="QZ2" s="1" t="s">
        <v>1075</v>
      </c>
      <c r="RA2" s="4" t="s">
        <v>1076</v>
      </c>
      <c r="RB2" s="1" t="s">
        <v>1077</v>
      </c>
      <c r="RC2" s="1" t="s">
        <v>1078</v>
      </c>
      <c r="RD2" s="1" t="s">
        <v>1079</v>
      </c>
      <c r="RE2" s="1" t="s">
        <v>1080</v>
      </c>
      <c r="RF2" s="1" t="s">
        <v>1081</v>
      </c>
      <c r="RG2" s="1" t="s">
        <v>1082</v>
      </c>
      <c r="RH2" s="1" t="s">
        <v>1083</v>
      </c>
      <c r="RI2" s="1" t="s">
        <v>1084</v>
      </c>
      <c r="RJ2" s="1" t="s">
        <v>1085</v>
      </c>
      <c r="RK2" s="1" t="s">
        <v>1086</v>
      </c>
      <c r="RL2" s="1" t="s">
        <v>1087</v>
      </c>
      <c r="RM2" s="4" t="s">
        <v>1088</v>
      </c>
      <c r="RN2" s="1" t="s">
        <v>1089</v>
      </c>
      <c r="RO2" s="1" t="s">
        <v>1090</v>
      </c>
      <c r="RP2" s="1" t="s">
        <v>1091</v>
      </c>
      <c r="RQ2" s="1" t="s">
        <v>1092</v>
      </c>
      <c r="RR2" s="1" t="s">
        <v>1093</v>
      </c>
      <c r="RS2" s="1" t="s">
        <v>1094</v>
      </c>
      <c r="RT2" s="1" t="s">
        <v>1095</v>
      </c>
      <c r="RU2" s="1" t="s">
        <v>1096</v>
      </c>
      <c r="RV2" s="1" t="s">
        <v>1097</v>
      </c>
      <c r="RW2" s="1" t="s">
        <v>1098</v>
      </c>
      <c r="RX2" s="1" t="s">
        <v>1099</v>
      </c>
      <c r="RY2" s="4" t="s">
        <v>1100</v>
      </c>
      <c r="RZ2" s="1" t="s">
        <v>1101</v>
      </c>
      <c r="SA2" s="1" t="s">
        <v>1102</v>
      </c>
      <c r="SB2" s="1" t="s">
        <v>1103</v>
      </c>
      <c r="SC2" s="1" t="s">
        <v>1104</v>
      </c>
      <c r="SD2" s="1" t="s">
        <v>1105</v>
      </c>
      <c r="SE2" s="1" t="s">
        <v>1106</v>
      </c>
      <c r="SF2" s="1" t="s">
        <v>1107</v>
      </c>
      <c r="SG2" s="1" t="s">
        <v>1108</v>
      </c>
      <c r="SH2" s="1" t="s">
        <v>1109</v>
      </c>
      <c r="SI2" s="1" t="s">
        <v>1110</v>
      </c>
      <c r="SJ2" s="1" t="s">
        <v>1111</v>
      </c>
      <c r="SK2" s="4" t="s">
        <v>1112</v>
      </c>
      <c r="SL2" s="1" t="s">
        <v>1113</v>
      </c>
      <c r="SM2" s="1" t="s">
        <v>1114</v>
      </c>
      <c r="SN2" s="1" t="s">
        <v>1115</v>
      </c>
      <c r="SO2" s="1" t="s">
        <v>1116</v>
      </c>
      <c r="SP2" s="1" t="s">
        <v>1117</v>
      </c>
      <c r="SQ2" s="1" t="s">
        <v>1118</v>
      </c>
      <c r="SR2" s="1" t="s">
        <v>1119</v>
      </c>
      <c r="SS2" s="1" t="s">
        <v>1120</v>
      </c>
      <c r="ST2" s="1" t="s">
        <v>1121</v>
      </c>
      <c r="SU2" s="1" t="s">
        <v>1122</v>
      </c>
      <c r="SV2" s="1" t="s">
        <v>1123</v>
      </c>
      <c r="SW2" s="4" t="s">
        <v>1124</v>
      </c>
      <c r="SX2" s="1" t="s">
        <v>1125</v>
      </c>
      <c r="SY2" s="1" t="s">
        <v>1126</v>
      </c>
      <c r="SZ2" s="1" t="s">
        <v>1127</v>
      </c>
      <c r="TA2" s="1" t="s">
        <v>1128</v>
      </c>
      <c r="TB2" s="1" t="s">
        <v>1129</v>
      </c>
      <c r="TC2" s="1" t="s">
        <v>1130</v>
      </c>
      <c r="TD2" s="1" t="s">
        <v>1131</v>
      </c>
      <c r="TE2" s="1" t="s">
        <v>1132</v>
      </c>
      <c r="TF2" s="1" t="s">
        <v>1133</v>
      </c>
      <c r="TG2" s="1" t="s">
        <v>1134</v>
      </c>
      <c r="TH2" s="1" t="s">
        <v>1135</v>
      </c>
      <c r="TI2" s="4" t="s">
        <v>1136</v>
      </c>
      <c r="TJ2" s="1" t="s">
        <v>1137</v>
      </c>
      <c r="TK2" s="1" t="s">
        <v>1138</v>
      </c>
      <c r="TL2" s="1" t="s">
        <v>1139</v>
      </c>
      <c r="TM2" s="1" t="s">
        <v>1140</v>
      </c>
      <c r="TN2" s="1" t="s">
        <v>1141</v>
      </c>
      <c r="TO2" s="1" t="s">
        <v>1142</v>
      </c>
      <c r="TP2" s="1" t="s">
        <v>1143</v>
      </c>
      <c r="TQ2" s="1" t="s">
        <v>1144</v>
      </c>
      <c r="TR2" s="1" t="s">
        <v>1145</v>
      </c>
      <c r="TS2" s="1" t="s">
        <v>1146</v>
      </c>
      <c r="TT2" s="1" t="s">
        <v>1147</v>
      </c>
      <c r="TU2" s="4" t="s">
        <v>1148</v>
      </c>
      <c r="TV2" s="1" t="s">
        <v>1149</v>
      </c>
      <c r="TW2" s="1" t="s">
        <v>1150</v>
      </c>
      <c r="TX2" s="1" t="s">
        <v>1151</v>
      </c>
      <c r="TY2" s="1" t="s">
        <v>1152</v>
      </c>
      <c r="TZ2" s="1" t="s">
        <v>1153</v>
      </c>
      <c r="UA2" s="1" t="s">
        <v>1154</v>
      </c>
      <c r="UB2" s="1" t="s">
        <v>1155</v>
      </c>
      <c r="UC2" s="1" t="s">
        <v>1156</v>
      </c>
      <c r="UD2" s="1" t="s">
        <v>1157</v>
      </c>
      <c r="UE2" s="1" t="s">
        <v>1158</v>
      </c>
      <c r="UF2" s="1" t="s">
        <v>1159</v>
      </c>
      <c r="UG2" s="4" t="s">
        <v>1160</v>
      </c>
      <c r="UH2" s="1" t="s">
        <v>1161</v>
      </c>
      <c r="UI2" s="1" t="s">
        <v>1162</v>
      </c>
      <c r="UJ2" s="1" t="s">
        <v>1163</v>
      </c>
      <c r="UK2" s="1" t="s">
        <v>1164</v>
      </c>
      <c r="UL2" s="1" t="s">
        <v>1165</v>
      </c>
      <c r="UM2" s="1" t="s">
        <v>1166</v>
      </c>
      <c r="UN2" s="1" t="s">
        <v>1167</v>
      </c>
      <c r="UO2" s="1" t="s">
        <v>1168</v>
      </c>
      <c r="UP2" s="1" t="s">
        <v>1169</v>
      </c>
      <c r="UQ2" s="1" t="s">
        <v>1170</v>
      </c>
      <c r="UR2" s="1" t="s">
        <v>1171</v>
      </c>
      <c r="US2" s="4" t="s">
        <v>1172</v>
      </c>
      <c r="UT2" s="1" t="s">
        <v>1173</v>
      </c>
      <c r="UU2" s="1" t="s">
        <v>1174</v>
      </c>
      <c r="UV2" s="1" t="s">
        <v>1175</v>
      </c>
      <c r="UW2" s="1" t="s">
        <v>1176</v>
      </c>
      <c r="UX2" s="1" t="s">
        <v>1177</v>
      </c>
      <c r="UY2" s="1" t="s">
        <v>1178</v>
      </c>
      <c r="UZ2" s="1" t="s">
        <v>1179</v>
      </c>
      <c r="VA2" s="1" t="s">
        <v>1180</v>
      </c>
      <c r="VB2" s="1" t="s">
        <v>1181</v>
      </c>
      <c r="VC2" s="1" t="s">
        <v>1182</v>
      </c>
      <c r="VD2" s="1" t="s">
        <v>1183</v>
      </c>
      <c r="VE2" s="4" t="s">
        <v>1184</v>
      </c>
      <c r="VF2" s="1" t="s">
        <v>1185</v>
      </c>
      <c r="VG2" s="1" t="s">
        <v>1186</v>
      </c>
      <c r="VH2" s="1" t="s">
        <v>1187</v>
      </c>
      <c r="VI2" s="1" t="s">
        <v>1188</v>
      </c>
      <c r="VJ2" s="1" t="s">
        <v>1189</v>
      </c>
      <c r="VK2" s="1" t="s">
        <v>1190</v>
      </c>
      <c r="VL2" s="1" t="s">
        <v>1191</v>
      </c>
      <c r="VM2" s="1" t="s">
        <v>1192</v>
      </c>
      <c r="VN2" s="1" t="s">
        <v>1193</v>
      </c>
      <c r="VO2" s="1" t="s">
        <v>1194</v>
      </c>
      <c r="VP2" s="1" t="s">
        <v>1195</v>
      </c>
      <c r="VQ2" s="4" t="s">
        <v>1196</v>
      </c>
      <c r="VR2" s="1" t="s">
        <v>1197</v>
      </c>
      <c r="VS2" s="1" t="s">
        <v>1198</v>
      </c>
      <c r="VT2" s="1" t="s">
        <v>1199</v>
      </c>
      <c r="VU2" s="1" t="s">
        <v>1200</v>
      </c>
      <c r="VV2" s="1" t="s">
        <v>1201</v>
      </c>
      <c r="VW2" s="1" t="s">
        <v>1202</v>
      </c>
      <c r="VX2" s="1" t="s">
        <v>1203</v>
      </c>
      <c r="VY2" s="1" t="s">
        <v>1204</v>
      </c>
      <c r="VZ2" s="1" t="s">
        <v>1205</v>
      </c>
      <c r="WA2" s="1" t="s">
        <v>1206</v>
      </c>
      <c r="WB2" s="1" t="s">
        <v>1207</v>
      </c>
      <c r="WC2" s="4" t="s">
        <v>1208</v>
      </c>
      <c r="WD2" s="1" t="s">
        <v>1209</v>
      </c>
      <c r="WE2" s="1" t="s">
        <v>1210</v>
      </c>
      <c r="WF2" s="1" t="s">
        <v>1211</v>
      </c>
      <c r="WG2" s="1" t="s">
        <v>1212</v>
      </c>
      <c r="WH2" s="1" t="s">
        <v>1213</v>
      </c>
      <c r="WI2" s="1" t="s">
        <v>1214</v>
      </c>
      <c r="WJ2" s="1" t="s">
        <v>1215</v>
      </c>
      <c r="WK2" s="1" t="s">
        <v>1216</v>
      </c>
      <c r="WL2" s="1" t="s">
        <v>1217</v>
      </c>
      <c r="WM2" s="1" t="s">
        <v>1218</v>
      </c>
      <c r="WN2" s="1" t="s">
        <v>1219</v>
      </c>
      <c r="WO2" s="4" t="s">
        <v>1220</v>
      </c>
      <c r="WP2" s="1" t="s">
        <v>1221</v>
      </c>
      <c r="WQ2" s="1" t="s">
        <v>1222</v>
      </c>
      <c r="WR2" s="1" t="s">
        <v>1223</v>
      </c>
      <c r="WS2" s="1" t="s">
        <v>1224</v>
      </c>
      <c r="WT2" s="1" t="s">
        <v>1225</v>
      </c>
      <c r="WU2" s="1" t="s">
        <v>1226</v>
      </c>
      <c r="WV2" s="1" t="s">
        <v>1227</v>
      </c>
      <c r="WW2" s="1" t="s">
        <v>1228</v>
      </c>
      <c r="WX2" s="1" t="s">
        <v>1229</v>
      </c>
      <c r="WY2" s="1" t="s">
        <v>1230</v>
      </c>
      <c r="WZ2" s="1" t="s">
        <v>1231</v>
      </c>
      <c r="XA2" s="4" t="s">
        <v>1232</v>
      </c>
      <c r="XB2" s="1" t="s">
        <v>1233</v>
      </c>
      <c r="XC2" s="1" t="s">
        <v>1234</v>
      </c>
      <c r="XD2" s="1" t="s">
        <v>1235</v>
      </c>
      <c r="XE2" s="1" t="s">
        <v>1236</v>
      </c>
      <c r="XF2" s="1" t="s">
        <v>1237</v>
      </c>
      <c r="XG2" s="1" t="s">
        <v>1238</v>
      </c>
      <c r="XH2" s="1" t="s">
        <v>1239</v>
      </c>
      <c r="XI2" s="1" t="s">
        <v>1240</v>
      </c>
      <c r="XJ2" s="1" t="s">
        <v>1241</v>
      </c>
      <c r="XK2" s="1" t="s">
        <v>1242</v>
      </c>
      <c r="XL2" s="1" t="s">
        <v>1243</v>
      </c>
      <c r="XM2" s="4" t="s">
        <v>1244</v>
      </c>
      <c r="XN2" s="1" t="s">
        <v>1245</v>
      </c>
      <c r="XO2" s="1" t="s">
        <v>1246</v>
      </c>
      <c r="XP2" s="1" t="s">
        <v>1247</v>
      </c>
      <c r="XQ2" s="1" t="s">
        <v>1248</v>
      </c>
      <c r="XR2" s="1" t="s">
        <v>1249</v>
      </c>
      <c r="XS2" s="1" t="s">
        <v>1250</v>
      </c>
      <c r="XT2" s="1" t="s">
        <v>1251</v>
      </c>
      <c r="XU2" s="1" t="s">
        <v>1252</v>
      </c>
      <c r="XV2" s="1" t="s">
        <v>1253</v>
      </c>
      <c r="XW2" s="1" t="s">
        <v>1254</v>
      </c>
      <c r="XX2" s="1" t="s">
        <v>1255</v>
      </c>
      <c r="XY2" s="4" t="s">
        <v>1256</v>
      </c>
      <c r="XZ2" s="1" t="s">
        <v>1257</v>
      </c>
      <c r="YA2" s="1" t="s">
        <v>1258</v>
      </c>
      <c r="YB2" s="1" t="s">
        <v>1259</v>
      </c>
      <c r="YC2" s="1" t="s">
        <v>1260</v>
      </c>
      <c r="YD2" s="1" t="s">
        <v>1261</v>
      </c>
      <c r="YE2" s="1" t="s">
        <v>1262</v>
      </c>
      <c r="YF2" s="1" t="s">
        <v>1263</v>
      </c>
      <c r="YG2" s="1" t="s">
        <v>1264</v>
      </c>
      <c r="YH2" s="1" t="s">
        <v>1265</v>
      </c>
      <c r="YI2" s="1" t="s">
        <v>1266</v>
      </c>
      <c r="YJ2" s="1" t="s">
        <v>1267</v>
      </c>
      <c r="YK2" s="4" t="s">
        <v>1268</v>
      </c>
      <c r="YL2" s="1" t="s">
        <v>1269</v>
      </c>
      <c r="YM2" s="1" t="s">
        <v>1270</v>
      </c>
      <c r="YN2" s="1" t="s">
        <v>1271</v>
      </c>
      <c r="YO2" s="1" t="s">
        <v>1272</v>
      </c>
      <c r="YP2" s="1" t="s">
        <v>1273</v>
      </c>
      <c r="YQ2" s="1" t="s">
        <v>1274</v>
      </c>
      <c r="YR2" s="1" t="s">
        <v>1275</v>
      </c>
      <c r="YS2" s="1" t="s">
        <v>1276</v>
      </c>
      <c r="YT2" s="1" t="s">
        <v>1277</v>
      </c>
      <c r="YU2" s="1" t="s">
        <v>1278</v>
      </c>
      <c r="YV2" s="1" t="s">
        <v>1279</v>
      </c>
      <c r="YW2" s="4" t="s">
        <v>1280</v>
      </c>
      <c r="YX2" s="1" t="s">
        <v>1281</v>
      </c>
      <c r="YY2" s="1" t="s">
        <v>1282</v>
      </c>
      <c r="YZ2" s="1" t="s">
        <v>1283</v>
      </c>
      <c r="ZA2" s="1" t="s">
        <v>1284</v>
      </c>
      <c r="ZB2" s="1" t="s">
        <v>1285</v>
      </c>
      <c r="ZC2" s="1" t="s">
        <v>1286</v>
      </c>
      <c r="ZD2" s="1" t="s">
        <v>1287</v>
      </c>
      <c r="ZE2" s="1" t="s">
        <v>1288</v>
      </c>
      <c r="ZF2" s="1" t="s">
        <v>1289</v>
      </c>
      <c r="ZG2" s="1" t="s">
        <v>1290</v>
      </c>
      <c r="ZH2" s="1" t="s">
        <v>1291</v>
      </c>
      <c r="ZI2" s="4" t="s">
        <v>1292</v>
      </c>
      <c r="ZJ2" s="1" t="s">
        <v>1293</v>
      </c>
      <c r="ZK2" s="1" t="s">
        <v>1294</v>
      </c>
      <c r="ZL2" s="1" t="s">
        <v>1295</v>
      </c>
      <c r="ZM2" s="1" t="s">
        <v>1296</v>
      </c>
      <c r="ZN2" s="1" t="s">
        <v>1297</v>
      </c>
      <c r="ZO2" s="1" t="s">
        <v>1298</v>
      </c>
      <c r="ZP2" s="1" t="s">
        <v>1299</v>
      </c>
      <c r="ZQ2" s="1" t="s">
        <v>1300</v>
      </c>
      <c r="ZR2" s="1" t="s">
        <v>1301</v>
      </c>
      <c r="ZS2" s="1" t="s">
        <v>1302</v>
      </c>
      <c r="ZT2" s="1" t="s">
        <v>1303</v>
      </c>
      <c r="ZU2" s="4" t="s">
        <v>1304</v>
      </c>
      <c r="ZV2" s="1" t="s">
        <v>1305</v>
      </c>
      <c r="ZW2" s="1" t="s">
        <v>1306</v>
      </c>
      <c r="ZX2" s="1" t="s">
        <v>1307</v>
      </c>
      <c r="ZY2" s="1" t="s">
        <v>1308</v>
      </c>
      <c r="ZZ2" s="1" t="s">
        <v>1309</v>
      </c>
      <c r="AAA2" s="1" t="s">
        <v>1310</v>
      </c>
      <c r="AAB2" s="1" t="s">
        <v>1311</v>
      </c>
      <c r="AAC2" s="1" t="s">
        <v>1312</v>
      </c>
      <c r="AAD2" s="1" t="s">
        <v>1313</v>
      </c>
      <c r="AAE2" s="1" t="s">
        <v>1314</v>
      </c>
      <c r="AAF2" s="1" t="s">
        <v>1315</v>
      </c>
      <c r="AAG2" s="4" t="s">
        <v>1316</v>
      </c>
      <c r="AAH2" s="1" t="s">
        <v>1317</v>
      </c>
      <c r="AAI2" s="1" t="s">
        <v>1318</v>
      </c>
      <c r="AAJ2" s="1" t="s">
        <v>1319</v>
      </c>
      <c r="AAK2" s="1" t="s">
        <v>1320</v>
      </c>
      <c r="AAL2" s="1" t="s">
        <v>1321</v>
      </c>
      <c r="AAM2" s="1" t="s">
        <v>1322</v>
      </c>
      <c r="AAN2" s="1" t="s">
        <v>1323</v>
      </c>
      <c r="AAO2" s="1" t="s">
        <v>1324</v>
      </c>
      <c r="AAP2" s="1" t="s">
        <v>1325</v>
      </c>
      <c r="AAQ2" s="1" t="s">
        <v>1326</v>
      </c>
      <c r="AAR2" s="1" t="s">
        <v>1327</v>
      </c>
      <c r="AAS2" s="4" t="s">
        <v>1328</v>
      </c>
      <c r="AAT2" s="1" t="s">
        <v>1329</v>
      </c>
      <c r="AAU2" s="1" t="s">
        <v>1330</v>
      </c>
      <c r="AAV2" s="1" t="s">
        <v>1331</v>
      </c>
      <c r="AAW2" s="1" t="s">
        <v>1332</v>
      </c>
      <c r="AAX2" s="1" t="s">
        <v>1333</v>
      </c>
      <c r="AAY2" s="1" t="s">
        <v>1334</v>
      </c>
      <c r="AAZ2" s="1" t="s">
        <v>1335</v>
      </c>
      <c r="ABA2" s="1" t="s">
        <v>1336</v>
      </c>
      <c r="ABB2" s="1" t="s">
        <v>1337</v>
      </c>
      <c r="ABC2" s="1" t="s">
        <v>1338</v>
      </c>
      <c r="ABD2" s="1" t="s">
        <v>1339</v>
      </c>
      <c r="ABE2" s="4" t="s">
        <v>1340</v>
      </c>
      <c r="ABF2" s="1" t="s">
        <v>1341</v>
      </c>
      <c r="ABG2" s="1" t="s">
        <v>1342</v>
      </c>
      <c r="ABH2" s="1" t="s">
        <v>1343</v>
      </c>
      <c r="ABI2" s="1" t="s">
        <v>1344</v>
      </c>
      <c r="ABJ2" s="1" t="s">
        <v>1345</v>
      </c>
      <c r="ABK2" s="1" t="s">
        <v>1346</v>
      </c>
      <c r="ABL2" s="1" t="s">
        <v>1347</v>
      </c>
      <c r="ABM2" s="1" t="s">
        <v>1348</v>
      </c>
      <c r="ABN2" s="1" t="s">
        <v>1349</v>
      </c>
      <c r="ABO2" s="1" t="s">
        <v>1350</v>
      </c>
      <c r="ABP2" s="1" t="s">
        <v>1351</v>
      </c>
      <c r="ABQ2" s="4" t="s">
        <v>1352</v>
      </c>
      <c r="ABR2" s="1" t="s">
        <v>1353</v>
      </c>
      <c r="ABS2" s="1" t="s">
        <v>1354</v>
      </c>
      <c r="ABT2" s="1" t="s">
        <v>1355</v>
      </c>
      <c r="ABU2" s="1" t="s">
        <v>1356</v>
      </c>
      <c r="ABV2" s="1" t="s">
        <v>1357</v>
      </c>
      <c r="ABW2" s="1" t="s">
        <v>1358</v>
      </c>
      <c r="ABX2" s="1" t="s">
        <v>1359</v>
      </c>
      <c r="ABY2" s="1" t="s">
        <v>1360</v>
      </c>
      <c r="ABZ2" s="1" t="s">
        <v>1361</v>
      </c>
      <c r="ACA2" s="1" t="s">
        <v>1362</v>
      </c>
      <c r="ACB2" s="1" t="s">
        <v>1363</v>
      </c>
      <c r="ACC2" s="4" t="s">
        <v>1364</v>
      </c>
      <c r="ACD2" s="1" t="s">
        <v>1365</v>
      </c>
      <c r="ACE2" s="1" t="s">
        <v>1366</v>
      </c>
      <c r="ACF2" s="1" t="s">
        <v>1367</v>
      </c>
      <c r="ACG2" s="1" t="s">
        <v>1368</v>
      </c>
      <c r="ACH2" s="1" t="s">
        <v>1369</v>
      </c>
      <c r="ACI2" s="1" t="s">
        <v>1370</v>
      </c>
      <c r="ACJ2" s="1" t="s">
        <v>1371</v>
      </c>
      <c r="ACK2" s="1" t="s">
        <v>1372</v>
      </c>
      <c r="ACL2" s="1" t="s">
        <v>1373</v>
      </c>
      <c r="ACM2" s="1" t="s">
        <v>1374</v>
      </c>
      <c r="ACN2" s="1" t="s">
        <v>1375</v>
      </c>
      <c r="ACO2" s="4" t="s">
        <v>1376</v>
      </c>
      <c r="ACP2" s="1" t="s">
        <v>1377</v>
      </c>
      <c r="ACQ2" s="1" t="s">
        <v>1378</v>
      </c>
      <c r="ACR2" s="1" t="s">
        <v>1379</v>
      </c>
      <c r="ACS2" s="1" t="s">
        <v>1380</v>
      </c>
      <c r="ACT2" s="1" t="s">
        <v>1381</v>
      </c>
      <c r="ACU2" s="1" t="s">
        <v>1382</v>
      </c>
      <c r="ACV2" s="1" t="s">
        <v>1383</v>
      </c>
      <c r="ACW2" s="1" t="s">
        <v>1384</v>
      </c>
      <c r="ACX2" s="1" t="s">
        <v>1385</v>
      </c>
      <c r="ACY2" s="1" t="s">
        <v>1386</v>
      </c>
      <c r="ACZ2" s="1" t="s">
        <v>1387</v>
      </c>
      <c r="ADA2" s="4" t="s">
        <v>1388</v>
      </c>
      <c r="ADB2" s="1" t="s">
        <v>1389</v>
      </c>
      <c r="ADC2" s="1" t="s">
        <v>1390</v>
      </c>
      <c r="ADD2" s="1" t="s">
        <v>1391</v>
      </c>
      <c r="ADE2" s="1" t="s">
        <v>1392</v>
      </c>
      <c r="ADF2" s="1" t="s">
        <v>1393</v>
      </c>
      <c r="ADG2" s="1" t="s">
        <v>1394</v>
      </c>
      <c r="ADH2" s="1" t="s">
        <v>1395</v>
      </c>
      <c r="ADI2" s="1" t="s">
        <v>1396</v>
      </c>
      <c r="ADJ2" s="1" t="s">
        <v>1397</v>
      </c>
      <c r="ADK2" s="1" t="s">
        <v>1398</v>
      </c>
      <c r="ADL2" s="1" t="s">
        <v>1399</v>
      </c>
      <c r="ADM2" s="4" t="s">
        <v>1400</v>
      </c>
      <c r="ADN2" s="1" t="s">
        <v>1401</v>
      </c>
      <c r="ADO2" s="1" t="s">
        <v>1402</v>
      </c>
      <c r="ADP2" s="1" t="s">
        <v>1403</v>
      </c>
      <c r="ADQ2" s="1" t="s">
        <v>1404</v>
      </c>
      <c r="ADR2" s="1" t="s">
        <v>1405</v>
      </c>
      <c r="ADS2" s="1" t="s">
        <v>1406</v>
      </c>
      <c r="ADT2" s="1" t="s">
        <v>1407</v>
      </c>
      <c r="ADU2" s="1" t="s">
        <v>1408</v>
      </c>
      <c r="ADV2" s="1" t="s">
        <v>1409</v>
      </c>
      <c r="ADW2" s="1" t="s">
        <v>1410</v>
      </c>
      <c r="ADX2" s="1" t="s">
        <v>1411</v>
      </c>
      <c r="ADY2" s="4" t="s">
        <v>1412</v>
      </c>
      <c r="ADZ2" s="1" t="s">
        <v>1413</v>
      </c>
      <c r="AEA2" s="1" t="s">
        <v>1414</v>
      </c>
      <c r="AEB2" s="1" t="s">
        <v>1415</v>
      </c>
      <c r="AEC2" s="1" t="s">
        <v>1416</v>
      </c>
      <c r="AED2" s="1" t="s">
        <v>1417</v>
      </c>
      <c r="AEE2" s="1" t="s">
        <v>1418</v>
      </c>
      <c r="AEF2" s="1" t="s">
        <v>1419</v>
      </c>
      <c r="AEG2" s="1" t="s">
        <v>1420</v>
      </c>
      <c r="AEH2" s="1" t="s">
        <v>1421</v>
      </c>
      <c r="AEI2" s="1" t="s">
        <v>1422</v>
      </c>
      <c r="AEJ2" s="1" t="s">
        <v>1423</v>
      </c>
      <c r="AEK2" s="4" t="s">
        <v>1424</v>
      </c>
      <c r="AEL2" s="1" t="s">
        <v>1425</v>
      </c>
      <c r="AEM2" s="1" t="s">
        <v>1426</v>
      </c>
      <c r="AEN2" s="1" t="s">
        <v>1427</v>
      </c>
      <c r="AEO2" s="1" t="s">
        <v>1428</v>
      </c>
      <c r="AEP2" s="1" t="s">
        <v>1429</v>
      </c>
      <c r="AEQ2" s="1" t="s">
        <v>1430</v>
      </c>
      <c r="AER2" s="1" t="s">
        <v>1431</v>
      </c>
      <c r="AES2" s="1" t="s">
        <v>1432</v>
      </c>
      <c r="AET2" s="1" t="s">
        <v>1433</v>
      </c>
      <c r="AEU2" s="1" t="s">
        <v>1434</v>
      </c>
      <c r="AEV2" s="1" t="s">
        <v>1435</v>
      </c>
      <c r="AEW2" s="4" t="s">
        <v>1436</v>
      </c>
      <c r="AEX2" s="1" t="s">
        <v>1437</v>
      </c>
      <c r="AEY2" s="1" t="s">
        <v>1438</v>
      </c>
      <c r="AEZ2" s="1" t="s">
        <v>1439</v>
      </c>
      <c r="AFA2" s="1" t="s">
        <v>1440</v>
      </c>
      <c r="AFB2" s="1" t="s">
        <v>1441</v>
      </c>
      <c r="AFC2" s="1" t="s">
        <v>1442</v>
      </c>
      <c r="AFD2" s="1" t="s">
        <v>1443</v>
      </c>
      <c r="AFE2" s="1" t="s">
        <v>1444</v>
      </c>
      <c r="AFF2" s="1" t="s">
        <v>1445</v>
      </c>
      <c r="AFG2" s="1" t="s">
        <v>1446</v>
      </c>
      <c r="AFH2" s="1" t="s">
        <v>1447</v>
      </c>
      <c r="AFI2" s="4" t="s">
        <v>1448</v>
      </c>
      <c r="AFJ2" s="1" t="s">
        <v>1449</v>
      </c>
      <c r="AFK2" s="1" t="s">
        <v>1450</v>
      </c>
      <c r="AFL2" s="1" t="s">
        <v>1451</v>
      </c>
      <c r="AFM2" s="1" t="s">
        <v>1452</v>
      </c>
      <c r="AFN2" s="1" t="s">
        <v>1453</v>
      </c>
      <c r="AFO2" s="1" t="s">
        <v>1454</v>
      </c>
      <c r="AFP2" s="1" t="s">
        <v>1455</v>
      </c>
      <c r="AFQ2" s="1" t="s">
        <v>1456</v>
      </c>
      <c r="AFR2" s="1" t="s">
        <v>1457</v>
      </c>
      <c r="AFS2" s="1" t="s">
        <v>1458</v>
      </c>
      <c r="AFT2" s="1" t="s">
        <v>1459</v>
      </c>
      <c r="AFU2" s="4" t="s">
        <v>1460</v>
      </c>
      <c r="AFV2" s="1" t="s">
        <v>1461</v>
      </c>
      <c r="AFW2" s="1" t="s">
        <v>1462</v>
      </c>
      <c r="AFX2" s="1" t="s">
        <v>1463</v>
      </c>
      <c r="AFY2" s="1" t="s">
        <v>1464</v>
      </c>
      <c r="AFZ2" s="1" t="s">
        <v>1465</v>
      </c>
      <c r="AGA2" s="1" t="s">
        <v>1466</v>
      </c>
      <c r="AGB2" s="1" t="s">
        <v>1467</v>
      </c>
      <c r="AGC2" s="1" t="s">
        <v>1468</v>
      </c>
      <c r="AGD2" s="1" t="s">
        <v>1469</v>
      </c>
      <c r="AGE2" s="1" t="s">
        <v>1470</v>
      </c>
      <c r="AGF2" s="1" t="s">
        <v>1471</v>
      </c>
      <c r="AGG2" s="4" t="s">
        <v>1472</v>
      </c>
      <c r="AGH2" s="1" t="s">
        <v>1473</v>
      </c>
      <c r="AGI2" s="1" t="s">
        <v>1474</v>
      </c>
      <c r="AGJ2" s="1" t="s">
        <v>1475</v>
      </c>
      <c r="AGK2" s="1" t="s">
        <v>1476</v>
      </c>
      <c r="AGL2" s="1" t="s">
        <v>1477</v>
      </c>
      <c r="AGM2" s="1" t="s">
        <v>1478</v>
      </c>
      <c r="AGN2" s="1" t="s">
        <v>1479</v>
      </c>
      <c r="AGO2" s="1" t="s">
        <v>1480</v>
      </c>
      <c r="AGP2" s="1" t="s">
        <v>1481</v>
      </c>
      <c r="AGQ2" s="1" t="s">
        <v>1482</v>
      </c>
      <c r="AGR2" s="1" t="s">
        <v>1483</v>
      </c>
      <c r="AGS2" s="4" t="s">
        <v>1484</v>
      </c>
      <c r="AGT2" s="1" t="s">
        <v>1485</v>
      </c>
      <c r="AGU2" s="1" t="s">
        <v>1486</v>
      </c>
      <c r="AGV2" s="1" t="s">
        <v>1487</v>
      </c>
      <c r="AGW2" s="1" t="s">
        <v>1488</v>
      </c>
      <c r="AGX2" s="1" t="s">
        <v>1489</v>
      </c>
      <c r="AGY2" s="1" t="s">
        <v>1490</v>
      </c>
      <c r="AGZ2" s="1" t="s">
        <v>1491</v>
      </c>
      <c r="AHA2" s="1" t="s">
        <v>1492</v>
      </c>
      <c r="AHB2" s="1" t="s">
        <v>1493</v>
      </c>
      <c r="AHC2" s="1" t="s">
        <v>1494</v>
      </c>
      <c r="AHD2" s="1" t="s">
        <v>1495</v>
      </c>
      <c r="AHE2" s="4" t="s">
        <v>1496</v>
      </c>
      <c r="AHF2" s="1" t="s">
        <v>1497</v>
      </c>
      <c r="AHG2" s="1" t="s">
        <v>1498</v>
      </c>
      <c r="AHH2" s="1" t="s">
        <v>1499</v>
      </c>
      <c r="AHI2" s="1" t="s">
        <v>1500</v>
      </c>
      <c r="AHJ2" s="1" t="s">
        <v>1501</v>
      </c>
      <c r="AHK2" s="1" t="s">
        <v>1502</v>
      </c>
      <c r="AHL2" s="1" t="s">
        <v>1503</v>
      </c>
      <c r="AHM2" s="1" t="s">
        <v>1504</v>
      </c>
      <c r="AHN2" s="1" t="s">
        <v>1505</v>
      </c>
      <c r="AHO2" s="1" t="s">
        <v>1506</v>
      </c>
      <c r="AHP2" s="1" t="s">
        <v>1507</v>
      </c>
      <c r="AHQ2" s="4" t="s">
        <v>1508</v>
      </c>
      <c r="AHR2" s="1" t="s">
        <v>1509</v>
      </c>
      <c r="AHS2" s="1" t="s">
        <v>1510</v>
      </c>
      <c r="AHT2" s="1" t="s">
        <v>1511</v>
      </c>
      <c r="AHU2" s="1" t="s">
        <v>1512</v>
      </c>
      <c r="AHV2" s="1" t="s">
        <v>1513</v>
      </c>
      <c r="AHW2" s="1" t="s">
        <v>1514</v>
      </c>
      <c r="AHX2" s="1" t="s">
        <v>1515</v>
      </c>
      <c r="AHY2" s="1" t="s">
        <v>1516</v>
      </c>
      <c r="AHZ2" s="1" t="s">
        <v>1517</v>
      </c>
      <c r="AIA2" s="1" t="s">
        <v>1518</v>
      </c>
      <c r="AIB2" s="1" t="s">
        <v>1519</v>
      </c>
      <c r="AIC2" s="4" t="s">
        <v>1520</v>
      </c>
      <c r="AID2" s="1" t="s">
        <v>1521</v>
      </c>
      <c r="AIE2" s="1" t="s">
        <v>1522</v>
      </c>
      <c r="AIF2" s="1" t="s">
        <v>1523</v>
      </c>
      <c r="AIG2" s="1" t="s">
        <v>1524</v>
      </c>
      <c r="AIH2" s="1" t="s">
        <v>1525</v>
      </c>
      <c r="AII2" s="1" t="s">
        <v>1526</v>
      </c>
      <c r="AIJ2" s="1" t="s">
        <v>1527</v>
      </c>
      <c r="AIK2" s="1" t="s">
        <v>1528</v>
      </c>
      <c r="AIL2" s="1" t="s">
        <v>1529</v>
      </c>
      <c r="AIM2" s="1" t="s">
        <v>1530</v>
      </c>
      <c r="AIN2" s="1" t="s">
        <v>1531</v>
      </c>
      <c r="AIO2" s="4" t="s">
        <v>1532</v>
      </c>
      <c r="AIP2" s="1" t="s">
        <v>1533</v>
      </c>
      <c r="AIQ2" s="1" t="s">
        <v>1534</v>
      </c>
      <c r="AIR2" s="1" t="s">
        <v>1535</v>
      </c>
      <c r="AIS2" s="1" t="s">
        <v>1536</v>
      </c>
      <c r="AIT2" s="1" t="s">
        <v>1537</v>
      </c>
      <c r="AIU2" s="1" t="s">
        <v>1538</v>
      </c>
      <c r="AIV2" s="1" t="s">
        <v>1539</v>
      </c>
      <c r="AIW2" s="1" t="s">
        <v>1540</v>
      </c>
      <c r="AIX2" s="1" t="s">
        <v>1541</v>
      </c>
      <c r="AIY2" s="1" t="s">
        <v>1542</v>
      </c>
      <c r="AIZ2" s="1" t="s">
        <v>1543</v>
      </c>
      <c r="AJA2" s="4" t="s">
        <v>1544</v>
      </c>
      <c r="AJB2" s="1" t="s">
        <v>1545</v>
      </c>
      <c r="AJC2" s="1" t="s">
        <v>1546</v>
      </c>
      <c r="AJD2" s="1" t="s">
        <v>1547</v>
      </c>
      <c r="AJE2" s="1" t="s">
        <v>1548</v>
      </c>
      <c r="AJF2" s="1" t="s">
        <v>1549</v>
      </c>
      <c r="AJG2" s="1" t="s">
        <v>1550</v>
      </c>
      <c r="AJH2" s="1" t="s">
        <v>1551</v>
      </c>
      <c r="AJI2" s="1" t="s">
        <v>1552</v>
      </c>
      <c r="AJJ2" s="1" t="s">
        <v>1553</v>
      </c>
      <c r="AJK2" s="1" t="s">
        <v>1554</v>
      </c>
      <c r="AJL2" s="1" t="s">
        <v>1555</v>
      </c>
      <c r="AJM2" s="4" t="s">
        <v>1556</v>
      </c>
      <c r="AJN2" s="1" t="s">
        <v>1557</v>
      </c>
      <c r="AJO2" s="1" t="s">
        <v>1558</v>
      </c>
      <c r="AJP2" s="1" t="s">
        <v>1559</v>
      </c>
      <c r="AJQ2" s="1" t="s">
        <v>1560</v>
      </c>
      <c r="AJR2" s="1" t="s">
        <v>1561</v>
      </c>
      <c r="AJS2" s="1" t="s">
        <v>1562</v>
      </c>
      <c r="AJT2" s="1" t="s">
        <v>1563</v>
      </c>
      <c r="AJU2" s="1" t="s">
        <v>1564</v>
      </c>
      <c r="AJV2" s="1" t="s">
        <v>1565</v>
      </c>
      <c r="AJW2" s="1" t="s">
        <v>1566</v>
      </c>
      <c r="AJX2" s="1" t="s">
        <v>1567</v>
      </c>
      <c r="AJY2" s="4" t="s">
        <v>1568</v>
      </c>
      <c r="AJZ2" s="1" t="s">
        <v>1569</v>
      </c>
      <c r="AKA2" s="1" t="s">
        <v>1570</v>
      </c>
      <c r="AKB2" s="1" t="s">
        <v>1571</v>
      </c>
      <c r="AKC2" s="1" t="s">
        <v>1572</v>
      </c>
      <c r="AKD2" s="1" t="s">
        <v>1573</v>
      </c>
      <c r="AKE2" s="1" t="s">
        <v>1574</v>
      </c>
      <c r="AKF2" s="1" t="s">
        <v>1575</v>
      </c>
      <c r="AKG2" s="1" t="s">
        <v>1576</v>
      </c>
      <c r="AKH2" s="1" t="s">
        <v>1577</v>
      </c>
      <c r="AKI2" s="1" t="s">
        <v>1578</v>
      </c>
      <c r="AKJ2" s="1" t="s">
        <v>1579</v>
      </c>
      <c r="AKK2" s="4" t="s">
        <v>1580</v>
      </c>
      <c r="AKL2" s="1" t="s">
        <v>1581</v>
      </c>
      <c r="AKM2" s="1" t="s">
        <v>1582</v>
      </c>
      <c r="AKN2" s="1" t="s">
        <v>1583</v>
      </c>
      <c r="AKO2" s="1" t="s">
        <v>1584</v>
      </c>
      <c r="AKP2" s="1" t="s">
        <v>1585</v>
      </c>
      <c r="AKQ2" s="1" t="s">
        <v>1586</v>
      </c>
      <c r="AKR2" s="1" t="s">
        <v>1587</v>
      </c>
      <c r="AKS2" s="1" t="s">
        <v>1588</v>
      </c>
      <c r="AKT2" s="1" t="s">
        <v>1589</v>
      </c>
      <c r="AKU2" s="1" t="s">
        <v>1590</v>
      </c>
      <c r="AKV2" s="1" t="s">
        <v>1591</v>
      </c>
      <c r="AKW2" s="4" t="s">
        <v>1592</v>
      </c>
      <c r="AKX2" s="1" t="s">
        <v>1593</v>
      </c>
      <c r="AKY2" s="1" t="s">
        <v>1594</v>
      </c>
      <c r="AKZ2" s="1" t="s">
        <v>1595</v>
      </c>
      <c r="ALA2" s="1" t="s">
        <v>1596</v>
      </c>
      <c r="ALB2" s="1" t="s">
        <v>1597</v>
      </c>
      <c r="ALC2" s="1" t="s">
        <v>1598</v>
      </c>
      <c r="ALD2" s="1" t="s">
        <v>1599</v>
      </c>
      <c r="ALE2" s="1" t="s">
        <v>1600</v>
      </c>
      <c r="ALF2" s="1" t="s">
        <v>1601</v>
      </c>
      <c r="ALG2" s="1" t="s">
        <v>1602</v>
      </c>
      <c r="ALH2" s="1" t="s">
        <v>1603</v>
      </c>
      <c r="ALI2" s="4" t="s">
        <v>1604</v>
      </c>
      <c r="ALJ2" s="1" t="s">
        <v>1605</v>
      </c>
      <c r="ALK2" s="1" t="s">
        <v>1606</v>
      </c>
      <c r="ALL2" s="1" t="s">
        <v>1607</v>
      </c>
      <c r="ALM2" s="1" t="s">
        <v>1608</v>
      </c>
      <c r="ALN2" s="1" t="s">
        <v>1609</v>
      </c>
      <c r="ALO2" s="1" t="s">
        <v>1610</v>
      </c>
      <c r="ALP2" s="1" t="s">
        <v>1611</v>
      </c>
      <c r="ALQ2" s="1" t="s">
        <v>1612</v>
      </c>
      <c r="ALR2" s="1" t="s">
        <v>1613</v>
      </c>
      <c r="ALS2" s="1" t="s">
        <v>1614</v>
      </c>
      <c r="ALT2" s="1" t="s">
        <v>1615</v>
      </c>
      <c r="ALU2" s="4" t="s">
        <v>1616</v>
      </c>
      <c r="ALV2" s="1" t="s">
        <v>1617</v>
      </c>
      <c r="ALW2" s="1" t="s">
        <v>1618</v>
      </c>
      <c r="ALX2" s="1" t="s">
        <v>1619</v>
      </c>
      <c r="ALY2" s="1" t="s">
        <v>1620</v>
      </c>
      <c r="ALZ2" s="1" t="s">
        <v>1621</v>
      </c>
      <c r="AMA2" s="1" t="s">
        <v>1622</v>
      </c>
      <c r="AMB2" s="1" t="s">
        <v>1623</v>
      </c>
      <c r="AMC2" s="1" t="s">
        <v>1624</v>
      </c>
      <c r="AMD2" s="1" t="s">
        <v>1625</v>
      </c>
      <c r="AME2" s="1" t="s">
        <v>1626</v>
      </c>
      <c r="AMF2" s="1" t="s">
        <v>1627</v>
      </c>
      <c r="AMG2" s="4" t="s">
        <v>1628</v>
      </c>
      <c r="AMH2" s="1" t="s">
        <v>1629</v>
      </c>
      <c r="AMI2" s="1" t="s">
        <v>1630</v>
      </c>
      <c r="AMJ2" s="1" t="s">
        <v>1631</v>
      </c>
      <c r="AMK2" s="1" t="s">
        <v>1632</v>
      </c>
      <c r="AML2" s="1" t="s">
        <v>1633</v>
      </c>
      <c r="AMM2" s="1" t="s">
        <v>1634</v>
      </c>
      <c r="AMN2" s="1" t="s">
        <v>1635</v>
      </c>
      <c r="AMO2" s="1" t="s">
        <v>1636</v>
      </c>
      <c r="AMP2" s="1" t="s">
        <v>1637</v>
      </c>
      <c r="AMQ2" s="1" t="s">
        <v>1638</v>
      </c>
      <c r="AMR2" s="1" t="s">
        <v>1639</v>
      </c>
      <c r="AMS2" s="4" t="s">
        <v>1640</v>
      </c>
      <c r="AMT2" s="1" t="s">
        <v>1641</v>
      </c>
      <c r="AMU2" s="1" t="s">
        <v>1642</v>
      </c>
      <c r="AMV2" s="1" t="s">
        <v>1643</v>
      </c>
      <c r="AMW2" s="1" t="s">
        <v>1644</v>
      </c>
      <c r="AMX2" s="1" t="s">
        <v>1645</v>
      </c>
      <c r="AMY2" s="1" t="s">
        <v>1646</v>
      </c>
      <c r="AMZ2" s="1" t="s">
        <v>1647</v>
      </c>
      <c r="ANA2" s="1" t="s">
        <v>1648</v>
      </c>
      <c r="ANB2" s="1" t="s">
        <v>1649</v>
      </c>
      <c r="ANC2" s="1" t="s">
        <v>1650</v>
      </c>
      <c r="AND2" s="1" t="s">
        <v>1651</v>
      </c>
      <c r="ANE2" s="4" t="s">
        <v>1652</v>
      </c>
      <c r="ANF2" s="1" t="s">
        <v>1653</v>
      </c>
      <c r="ANG2" s="1" t="s">
        <v>1654</v>
      </c>
      <c r="ANH2" s="1" t="s">
        <v>1655</v>
      </c>
      <c r="ANI2" s="1" t="s">
        <v>1656</v>
      </c>
      <c r="ANJ2" s="1" t="s">
        <v>1657</v>
      </c>
      <c r="ANK2" s="1" t="s">
        <v>1658</v>
      </c>
      <c r="ANL2" s="1" t="s">
        <v>1659</v>
      </c>
      <c r="ANM2" s="1" t="s">
        <v>1660</v>
      </c>
      <c r="ANN2" s="1" t="s">
        <v>1661</v>
      </c>
      <c r="ANO2" s="1" t="s">
        <v>1662</v>
      </c>
      <c r="ANP2" s="1" t="s">
        <v>1663</v>
      </c>
      <c r="ANQ2" s="4" t="s">
        <v>1664</v>
      </c>
      <c r="ANR2" s="1" t="s">
        <v>1665</v>
      </c>
      <c r="ANS2" s="1" t="s">
        <v>1666</v>
      </c>
      <c r="ANT2" s="1" t="s">
        <v>1667</v>
      </c>
      <c r="ANU2" s="1" t="s">
        <v>1668</v>
      </c>
      <c r="ANV2" s="1" t="s">
        <v>1669</v>
      </c>
      <c r="ANW2" s="1" t="s">
        <v>1670</v>
      </c>
      <c r="ANX2" s="1" t="s">
        <v>1671</v>
      </c>
      <c r="ANY2" s="1" t="s">
        <v>1672</v>
      </c>
      <c r="ANZ2" s="1" t="s">
        <v>1673</v>
      </c>
      <c r="AOA2" s="1" t="s">
        <v>1674</v>
      </c>
      <c r="AOB2" s="1" t="s">
        <v>1675</v>
      </c>
      <c r="AOC2" s="4" t="s">
        <v>1676</v>
      </c>
      <c r="AOD2" s="1" t="s">
        <v>1677</v>
      </c>
      <c r="AOE2" s="1" t="s">
        <v>1678</v>
      </c>
      <c r="AOF2" s="1" t="s">
        <v>1679</v>
      </c>
      <c r="AOG2" s="1" t="s">
        <v>1680</v>
      </c>
      <c r="AOH2" s="1" t="s">
        <v>1681</v>
      </c>
      <c r="AOI2" s="1" t="s">
        <v>1682</v>
      </c>
      <c r="AOJ2" s="1" t="s">
        <v>1683</v>
      </c>
      <c r="AOK2" s="1" t="s">
        <v>1684</v>
      </c>
      <c r="AOL2" s="1" t="s">
        <v>1685</v>
      </c>
      <c r="AOM2" s="1" t="s">
        <v>1686</v>
      </c>
      <c r="AON2" s="1" t="s">
        <v>1687</v>
      </c>
      <c r="AOO2" s="4" t="s">
        <v>1688</v>
      </c>
      <c r="AOP2" s="1" t="s">
        <v>1689</v>
      </c>
      <c r="AOQ2" s="1" t="s">
        <v>1690</v>
      </c>
      <c r="AOR2" s="1" t="s">
        <v>1691</v>
      </c>
      <c r="AOS2" s="1" t="s">
        <v>1692</v>
      </c>
      <c r="AOT2" s="1" t="s">
        <v>1693</v>
      </c>
      <c r="AOU2" s="1" t="s">
        <v>1694</v>
      </c>
      <c r="AOV2" s="1" t="s">
        <v>1695</v>
      </c>
      <c r="AOW2" s="1" t="s">
        <v>1696</v>
      </c>
      <c r="AOX2" s="1" t="s">
        <v>1697</v>
      </c>
      <c r="AOY2" s="1" t="s">
        <v>1698</v>
      </c>
      <c r="AOZ2" s="1" t="s">
        <v>1699</v>
      </c>
      <c r="APA2" s="4" t="s">
        <v>1700</v>
      </c>
      <c r="APB2" s="1" t="s">
        <v>1701</v>
      </c>
      <c r="APC2" s="1" t="s">
        <v>1702</v>
      </c>
      <c r="APD2" s="1" t="s">
        <v>1703</v>
      </c>
      <c r="APE2" s="1" t="s">
        <v>1704</v>
      </c>
      <c r="APF2" s="1" t="s">
        <v>1705</v>
      </c>
      <c r="APG2" s="1" t="s">
        <v>1706</v>
      </c>
      <c r="APH2" s="1" t="s">
        <v>1707</v>
      </c>
      <c r="API2" s="1" t="s">
        <v>1708</v>
      </c>
      <c r="APJ2" s="1" t="s">
        <v>1709</v>
      </c>
      <c r="APK2" s="1" t="s">
        <v>1710</v>
      </c>
      <c r="APL2" s="1" t="s">
        <v>1711</v>
      </c>
      <c r="APM2" s="4" t="s">
        <v>1712</v>
      </c>
      <c r="APN2" s="1" t="s">
        <v>1713</v>
      </c>
      <c r="APO2" s="1" t="s">
        <v>1714</v>
      </c>
      <c r="APP2" s="1" t="s">
        <v>1715</v>
      </c>
      <c r="APQ2" s="1" t="s">
        <v>1716</v>
      </c>
      <c r="APR2" s="1" t="s">
        <v>1717</v>
      </c>
      <c r="APS2" s="1" t="s">
        <v>1718</v>
      </c>
      <c r="APT2" s="1" t="s">
        <v>1719</v>
      </c>
      <c r="APU2" s="1" t="s">
        <v>1720</v>
      </c>
      <c r="APV2" s="1" t="s">
        <v>1721</v>
      </c>
      <c r="APW2" s="1" t="s">
        <v>1722</v>
      </c>
      <c r="APX2" s="1" t="s">
        <v>1723</v>
      </c>
      <c r="APY2" s="4" t="s">
        <v>1724</v>
      </c>
      <c r="APZ2" s="1" t="s">
        <v>1725</v>
      </c>
      <c r="AQA2" s="1" t="s">
        <v>1726</v>
      </c>
      <c r="AQB2" s="1" t="s">
        <v>1727</v>
      </c>
      <c r="AQC2" s="1" t="s">
        <v>1728</v>
      </c>
      <c r="AQD2" s="1" t="s">
        <v>1729</v>
      </c>
      <c r="AQE2" s="1" t="s">
        <v>1730</v>
      </c>
      <c r="AQF2" s="1" t="s">
        <v>1731</v>
      </c>
      <c r="AQG2" s="1" t="s">
        <v>1732</v>
      </c>
      <c r="AQH2" s="1" t="s">
        <v>1733</v>
      </c>
      <c r="AQI2" s="1" t="s">
        <v>1734</v>
      </c>
      <c r="AQJ2" s="1" t="s">
        <v>1735</v>
      </c>
      <c r="AQK2" s="4" t="s">
        <v>1736</v>
      </c>
      <c r="AQL2" s="1" t="s">
        <v>1737</v>
      </c>
      <c r="AQM2" s="1" t="s">
        <v>1738</v>
      </c>
      <c r="AQN2" s="1" t="s">
        <v>1739</v>
      </c>
      <c r="AQO2" s="1" t="s">
        <v>1740</v>
      </c>
      <c r="AQP2" s="1" t="s">
        <v>1741</v>
      </c>
      <c r="AQQ2" s="1" t="s">
        <v>1742</v>
      </c>
      <c r="AQR2" s="1" t="s">
        <v>1743</v>
      </c>
      <c r="AQS2" s="1" t="s">
        <v>1744</v>
      </c>
      <c r="AQT2" s="1" t="s">
        <v>1745</v>
      </c>
      <c r="AQU2" s="1" t="s">
        <v>1746</v>
      </c>
      <c r="AQV2" s="1" t="s">
        <v>1747</v>
      </c>
      <c r="AQW2" s="4" t="s">
        <v>1748</v>
      </c>
      <c r="AQX2" s="1" t="s">
        <v>1749</v>
      </c>
      <c r="AQY2" s="1" t="s">
        <v>1750</v>
      </c>
      <c r="AQZ2" s="1" t="s">
        <v>1751</v>
      </c>
      <c r="ARA2" s="1" t="s">
        <v>1752</v>
      </c>
      <c r="ARB2" s="1" t="s">
        <v>1753</v>
      </c>
      <c r="ARC2" s="1" t="s">
        <v>1754</v>
      </c>
      <c r="ARD2" s="1" t="s">
        <v>1755</v>
      </c>
      <c r="ARE2" s="1" t="s">
        <v>1756</v>
      </c>
      <c r="ARF2" s="1" t="s">
        <v>1757</v>
      </c>
      <c r="ARG2" s="1" t="s">
        <v>1758</v>
      </c>
      <c r="ARH2" s="1" t="s">
        <v>1759</v>
      </c>
      <c r="ARI2" s="4" t="s">
        <v>1760</v>
      </c>
      <c r="ARJ2" s="1" t="s">
        <v>1761</v>
      </c>
      <c r="ARK2" s="1" t="s">
        <v>1762</v>
      </c>
      <c r="ARL2" s="1" t="s">
        <v>1763</v>
      </c>
      <c r="ARM2" s="1" t="s">
        <v>1764</v>
      </c>
      <c r="ARN2" s="1" t="s">
        <v>1765</v>
      </c>
      <c r="ARO2" s="1" t="s">
        <v>1766</v>
      </c>
      <c r="ARP2" s="1" t="s">
        <v>1767</v>
      </c>
      <c r="ARQ2" s="1" t="s">
        <v>1768</v>
      </c>
      <c r="ARR2" s="1" t="s">
        <v>1769</v>
      </c>
      <c r="ARS2" s="1" t="s">
        <v>1770</v>
      </c>
      <c r="ART2" s="1" t="s">
        <v>1771</v>
      </c>
      <c r="ARU2" s="4" t="s">
        <v>1772</v>
      </c>
      <c r="ARV2" s="1" t="s">
        <v>1773</v>
      </c>
      <c r="ARW2" s="1" t="s">
        <v>1774</v>
      </c>
      <c r="ARX2" s="1" t="s">
        <v>1775</v>
      </c>
      <c r="ARY2" s="1" t="s">
        <v>1776</v>
      </c>
      <c r="ARZ2" s="1" t="s">
        <v>1777</v>
      </c>
      <c r="ASA2" s="1" t="s">
        <v>1778</v>
      </c>
      <c r="ASB2" s="1" t="s">
        <v>1779</v>
      </c>
      <c r="ASC2" s="1" t="s">
        <v>1780</v>
      </c>
      <c r="ASD2" s="1" t="s">
        <v>1781</v>
      </c>
      <c r="ASE2" s="1" t="s">
        <v>1782</v>
      </c>
      <c r="ASF2" s="1" t="s">
        <v>1783</v>
      </c>
      <c r="ASG2" s="4" t="s">
        <v>1784</v>
      </c>
      <c r="ASH2" s="1" t="s">
        <v>1785</v>
      </c>
      <c r="ASI2" s="1" t="s">
        <v>1786</v>
      </c>
      <c r="ASJ2" s="1" t="s">
        <v>1787</v>
      </c>
      <c r="ASK2" s="1" t="s">
        <v>1788</v>
      </c>
      <c r="ASL2" s="1" t="s">
        <v>1789</v>
      </c>
      <c r="ASM2" s="1" t="s">
        <v>1790</v>
      </c>
      <c r="ASN2" s="1" t="s">
        <v>1791</v>
      </c>
      <c r="ASO2" s="1" t="s">
        <v>1792</v>
      </c>
      <c r="ASP2" s="1" t="s">
        <v>1793</v>
      </c>
      <c r="ASQ2" s="1" t="s">
        <v>1794</v>
      </c>
      <c r="ASR2" s="1" t="s">
        <v>1795</v>
      </c>
      <c r="ASS2" s="4" t="s">
        <v>1796</v>
      </c>
      <c r="AST2" s="1" t="s">
        <v>1797</v>
      </c>
      <c r="ASU2" s="1" t="s">
        <v>1798</v>
      </c>
      <c r="ASV2" s="1" t="s">
        <v>1799</v>
      </c>
      <c r="ASW2" s="1" t="s">
        <v>1800</v>
      </c>
      <c r="ASX2" s="1" t="s">
        <v>1801</v>
      </c>
      <c r="ASY2" s="1" t="s">
        <v>1802</v>
      </c>
      <c r="ASZ2" s="1" t="s">
        <v>1803</v>
      </c>
      <c r="ATA2" s="1" t="s">
        <v>1804</v>
      </c>
      <c r="ATB2" s="1" t="s">
        <v>1805</v>
      </c>
      <c r="ATC2" s="1" t="s">
        <v>1806</v>
      </c>
      <c r="ATD2" s="1" t="s">
        <v>1807</v>
      </c>
      <c r="ATE2" s="4" t="s">
        <v>1808</v>
      </c>
      <c r="ATF2" s="1" t="s">
        <v>1809</v>
      </c>
      <c r="ATG2" s="1" t="s">
        <v>1810</v>
      </c>
      <c r="ATH2" s="1" t="s">
        <v>1811</v>
      </c>
      <c r="ATI2" s="1" t="s">
        <v>1812</v>
      </c>
      <c r="ATJ2" s="1" t="s">
        <v>1813</v>
      </c>
      <c r="ATK2" s="1" t="s">
        <v>1814</v>
      </c>
      <c r="ATL2" s="1" t="s">
        <v>1815</v>
      </c>
      <c r="ATM2" s="1" t="s">
        <v>1816</v>
      </c>
      <c r="ATN2" s="1" t="s">
        <v>1817</v>
      </c>
      <c r="ATO2" s="1" t="s">
        <v>1818</v>
      </c>
      <c r="ATP2" s="1" t="s">
        <v>1819</v>
      </c>
      <c r="ATQ2" s="4" t="s">
        <v>1820</v>
      </c>
      <c r="ATR2" s="1" t="s">
        <v>1821</v>
      </c>
      <c r="ATS2" s="1" t="s">
        <v>1822</v>
      </c>
      <c r="ATT2" s="1" t="s">
        <v>1823</v>
      </c>
      <c r="ATU2" s="1" t="s">
        <v>1824</v>
      </c>
      <c r="ATV2" s="1" t="s">
        <v>1825</v>
      </c>
      <c r="ATW2" s="1" t="s">
        <v>1826</v>
      </c>
      <c r="ATX2" s="1" t="s">
        <v>1827</v>
      </c>
      <c r="ATY2" s="1" t="s">
        <v>1828</v>
      </c>
      <c r="ATZ2" s="1" t="s">
        <v>1829</v>
      </c>
      <c r="AUA2" s="1" t="s">
        <v>1830</v>
      </c>
      <c r="AUB2" s="1" t="s">
        <v>1831</v>
      </c>
      <c r="AUC2" s="4" t="s">
        <v>1832</v>
      </c>
      <c r="AUD2" s="1" t="s">
        <v>1833</v>
      </c>
      <c r="AUE2" s="1" t="s">
        <v>1834</v>
      </c>
      <c r="AUF2" s="1" t="s">
        <v>1835</v>
      </c>
      <c r="AUG2" s="1" t="s">
        <v>1836</v>
      </c>
      <c r="AUH2" s="1" t="s">
        <v>1837</v>
      </c>
      <c r="AUI2" s="1" t="s">
        <v>1838</v>
      </c>
      <c r="AUJ2" s="1" t="s">
        <v>1839</v>
      </c>
      <c r="AUK2" s="1" t="s">
        <v>1840</v>
      </c>
      <c r="AUL2" s="1" t="s">
        <v>1841</v>
      </c>
      <c r="AUM2" s="1" t="s">
        <v>1842</v>
      </c>
      <c r="AUN2" s="1" t="s">
        <v>1843</v>
      </c>
      <c r="AUO2" s="4" t="s">
        <v>1844</v>
      </c>
      <c r="AUP2" s="1" t="s">
        <v>1845</v>
      </c>
      <c r="AUQ2" s="1" t="s">
        <v>1846</v>
      </c>
      <c r="AUR2" s="1" t="s">
        <v>1847</v>
      </c>
      <c r="AUS2" s="1" t="s">
        <v>1848</v>
      </c>
      <c r="AUT2" s="1" t="s">
        <v>1849</v>
      </c>
      <c r="AUU2" s="1" t="s">
        <v>1850</v>
      </c>
      <c r="AUV2" s="1" t="s">
        <v>1851</v>
      </c>
      <c r="AUW2" s="1" t="s">
        <v>1852</v>
      </c>
      <c r="AUX2" s="1" t="s">
        <v>1853</v>
      </c>
      <c r="AUY2" s="1" t="s">
        <v>1854</v>
      </c>
      <c r="AUZ2" s="1" t="s">
        <v>1855</v>
      </c>
      <c r="AVA2" s="4" t="s">
        <v>1856</v>
      </c>
      <c r="AVB2" s="1" t="s">
        <v>1857</v>
      </c>
      <c r="AVC2" s="1" t="s">
        <v>1858</v>
      </c>
      <c r="AVD2" s="1" t="s">
        <v>1859</v>
      </c>
      <c r="AVE2" s="1" t="s">
        <v>1860</v>
      </c>
      <c r="AVF2" s="1" t="s">
        <v>1861</v>
      </c>
      <c r="AVG2" s="1" t="s">
        <v>1862</v>
      </c>
      <c r="AVH2" s="1" t="s">
        <v>1863</v>
      </c>
      <c r="AVI2" s="1" t="s">
        <v>1864</v>
      </c>
      <c r="AVJ2" s="1" t="s">
        <v>1865</v>
      </c>
      <c r="AVK2" s="1" t="s">
        <v>1866</v>
      </c>
      <c r="AVL2" s="1" t="s">
        <v>1867</v>
      </c>
      <c r="AVM2" s="4" t="s">
        <v>1868</v>
      </c>
      <c r="AVN2" s="1" t="s">
        <v>1869</v>
      </c>
      <c r="AVO2" s="1" t="s">
        <v>1870</v>
      </c>
      <c r="AVP2" s="1" t="s">
        <v>1871</v>
      </c>
      <c r="AVQ2" s="1" t="s">
        <v>1872</v>
      </c>
      <c r="AVR2" s="1" t="s">
        <v>1873</v>
      </c>
      <c r="AVS2" s="1" t="s">
        <v>1874</v>
      </c>
      <c r="AVT2" s="1" t="s">
        <v>1875</v>
      </c>
      <c r="AVU2" s="1" t="s">
        <v>1876</v>
      </c>
      <c r="AVV2" s="1" t="s">
        <v>1877</v>
      </c>
      <c r="AVW2" s="1" t="s">
        <v>1878</v>
      </c>
      <c r="AVX2" s="1" t="s">
        <v>1879</v>
      </c>
      <c r="AVY2" s="4" t="s">
        <v>1880</v>
      </c>
      <c r="AVZ2" s="1" t="s">
        <v>1881</v>
      </c>
      <c r="AWA2" s="1" t="s">
        <v>1882</v>
      </c>
      <c r="AWB2" s="1" t="s">
        <v>1883</v>
      </c>
      <c r="AWC2" s="1" t="s">
        <v>1884</v>
      </c>
      <c r="AWD2" s="1" t="s">
        <v>1885</v>
      </c>
      <c r="AWE2" s="1" t="s">
        <v>1886</v>
      </c>
      <c r="AWF2" s="1" t="s">
        <v>1887</v>
      </c>
      <c r="AWG2" s="1" t="s">
        <v>1888</v>
      </c>
      <c r="AWH2" s="1" t="s">
        <v>1889</v>
      </c>
      <c r="AWI2" s="1" t="s">
        <v>1890</v>
      </c>
      <c r="AWJ2" s="1" t="s">
        <v>1891</v>
      </c>
      <c r="AWK2" s="4" t="s">
        <v>1892</v>
      </c>
      <c r="AWL2" s="1" t="s">
        <v>1893</v>
      </c>
      <c r="AWM2" s="1" t="s">
        <v>1894</v>
      </c>
      <c r="AWN2" s="1" t="s">
        <v>1895</v>
      </c>
      <c r="AWO2" s="1" t="s">
        <v>1896</v>
      </c>
      <c r="AWP2" s="1" t="s">
        <v>1897</v>
      </c>
      <c r="AWQ2" s="1" t="s">
        <v>1898</v>
      </c>
      <c r="AWR2" s="1" t="s">
        <v>1899</v>
      </c>
      <c r="AWS2" s="1" t="s">
        <v>1900</v>
      </c>
      <c r="AWT2" s="1" t="s">
        <v>1901</v>
      </c>
      <c r="AWU2" s="1" t="s">
        <v>1902</v>
      </c>
      <c r="AWV2" s="1" t="s">
        <v>1903</v>
      </c>
      <c r="AWW2" s="4" t="s">
        <v>1904</v>
      </c>
      <c r="AWX2" s="1" t="s">
        <v>1905</v>
      </c>
      <c r="AWY2" s="1" t="s">
        <v>1906</v>
      </c>
      <c r="AWZ2" s="1" t="s">
        <v>1907</v>
      </c>
      <c r="AXA2" s="1" t="s">
        <v>1908</v>
      </c>
      <c r="AXB2" s="1" t="s">
        <v>1909</v>
      </c>
      <c r="AXC2" s="1" t="s">
        <v>1910</v>
      </c>
      <c r="AXD2" s="1" t="s">
        <v>1911</v>
      </c>
      <c r="AXE2" s="1" t="s">
        <v>1912</v>
      </c>
      <c r="AXF2" s="1" t="s">
        <v>1913</v>
      </c>
      <c r="AXG2" s="1" t="s">
        <v>1914</v>
      </c>
      <c r="AXH2" s="1" t="s">
        <v>1915</v>
      </c>
      <c r="AXI2" s="4" t="s">
        <v>1916</v>
      </c>
      <c r="AXJ2" s="1" t="s">
        <v>1917</v>
      </c>
      <c r="AXK2" s="1" t="s">
        <v>1918</v>
      </c>
      <c r="AXL2" s="1" t="s">
        <v>1919</v>
      </c>
      <c r="AXM2" s="1" t="s">
        <v>1920</v>
      </c>
      <c r="AXN2" s="1" t="s">
        <v>1921</v>
      </c>
      <c r="AXO2" s="1" t="s">
        <v>1922</v>
      </c>
      <c r="AXP2" s="1" t="s">
        <v>1923</v>
      </c>
      <c r="AXQ2" s="1" t="s">
        <v>1924</v>
      </c>
      <c r="AXR2" s="1" t="s">
        <v>1925</v>
      </c>
      <c r="AXS2" s="1" t="s">
        <v>1926</v>
      </c>
      <c r="AXT2" s="1" t="s">
        <v>1927</v>
      </c>
      <c r="AXU2" s="4" t="s">
        <v>1928</v>
      </c>
      <c r="AXV2" s="1" t="s">
        <v>1929</v>
      </c>
      <c r="AXW2" s="1" t="s">
        <v>1930</v>
      </c>
      <c r="AXX2" s="1" t="s">
        <v>1931</v>
      </c>
      <c r="AXY2" s="1" t="s">
        <v>1932</v>
      </c>
      <c r="AXZ2" s="1" t="s">
        <v>1933</v>
      </c>
      <c r="AYA2" s="1" t="s">
        <v>1934</v>
      </c>
      <c r="AYB2" s="1" t="s">
        <v>1935</v>
      </c>
      <c r="AYC2" s="1" t="s">
        <v>1936</v>
      </c>
      <c r="AYD2" s="1" t="s">
        <v>1937</v>
      </c>
      <c r="AYE2" s="1" t="s">
        <v>1938</v>
      </c>
      <c r="AYF2" s="1" t="s">
        <v>1939</v>
      </c>
      <c r="AYG2" s="4" t="s">
        <v>1940</v>
      </c>
      <c r="AYH2" s="1" t="s">
        <v>1941</v>
      </c>
      <c r="AYI2" s="1" t="s">
        <v>1942</v>
      </c>
      <c r="AYJ2" s="1" t="s">
        <v>1943</v>
      </c>
      <c r="AYK2" s="1" t="s">
        <v>1944</v>
      </c>
      <c r="AYL2" s="1" t="s">
        <v>1945</v>
      </c>
      <c r="AYM2" s="1" t="s">
        <v>1946</v>
      </c>
      <c r="AYN2" s="1" t="s">
        <v>1947</v>
      </c>
      <c r="AYO2" s="1" t="s">
        <v>1948</v>
      </c>
      <c r="AYP2" s="1" t="s">
        <v>1949</v>
      </c>
      <c r="AYQ2" s="1" t="s">
        <v>1950</v>
      </c>
      <c r="AYR2" s="1" t="s">
        <v>1951</v>
      </c>
      <c r="AYS2" s="4" t="s">
        <v>1952</v>
      </c>
      <c r="AYT2" s="1" t="s">
        <v>1953</v>
      </c>
      <c r="AYU2" s="1" t="s">
        <v>1954</v>
      </c>
      <c r="AYV2" s="1" t="s">
        <v>1955</v>
      </c>
      <c r="AYW2" s="1" t="s">
        <v>1956</v>
      </c>
      <c r="AYX2" s="1" t="s">
        <v>1957</v>
      </c>
      <c r="AYY2" s="1" t="s">
        <v>1958</v>
      </c>
      <c r="AYZ2" s="1" t="s">
        <v>1959</v>
      </c>
      <c r="AZA2" s="1" t="s">
        <v>1960</v>
      </c>
      <c r="AZB2" s="1" t="s">
        <v>1961</v>
      </c>
      <c r="AZC2" s="1" t="s">
        <v>1962</v>
      </c>
      <c r="AZD2" s="1" t="s">
        <v>1963</v>
      </c>
      <c r="AZE2" s="4" t="s">
        <v>1964</v>
      </c>
      <c r="AZF2" s="1" t="s">
        <v>1965</v>
      </c>
      <c r="AZG2" s="1" t="s">
        <v>1966</v>
      </c>
      <c r="AZH2" s="1" t="s">
        <v>1967</v>
      </c>
      <c r="AZI2" s="1" t="s">
        <v>1968</v>
      </c>
      <c r="AZJ2" s="1" t="s">
        <v>1969</v>
      </c>
      <c r="AZK2" s="1" t="s">
        <v>1970</v>
      </c>
      <c r="AZL2" s="1" t="s">
        <v>1971</v>
      </c>
      <c r="AZM2" s="1" t="s">
        <v>1972</v>
      </c>
      <c r="AZN2" s="1" t="s">
        <v>1973</v>
      </c>
      <c r="AZO2" s="1" t="s">
        <v>1974</v>
      </c>
      <c r="AZP2" s="1" t="s">
        <v>1975</v>
      </c>
      <c r="AZQ2" s="4" t="s">
        <v>1976</v>
      </c>
      <c r="AZR2" s="1" t="s">
        <v>1977</v>
      </c>
      <c r="AZS2" s="1" t="s">
        <v>1978</v>
      </c>
      <c r="AZT2" s="1" t="s">
        <v>1979</v>
      </c>
      <c r="AZU2" s="1" t="s">
        <v>1980</v>
      </c>
      <c r="AZV2" s="1" t="s">
        <v>1981</v>
      </c>
      <c r="AZW2" s="1" t="s">
        <v>1982</v>
      </c>
      <c r="AZX2" s="1" t="s">
        <v>1983</v>
      </c>
      <c r="AZY2" s="1" t="s">
        <v>1984</v>
      </c>
      <c r="AZZ2" s="1" t="s">
        <v>1985</v>
      </c>
      <c r="BAA2" s="1" t="s">
        <v>1986</v>
      </c>
      <c r="BAB2" s="1" t="s">
        <v>1987</v>
      </c>
      <c r="BAC2" s="4" t="s">
        <v>1988</v>
      </c>
      <c r="BAD2" s="1" t="s">
        <v>1989</v>
      </c>
      <c r="BAE2" s="1" t="s">
        <v>1990</v>
      </c>
      <c r="BAF2" s="1" t="s">
        <v>1991</v>
      </c>
      <c r="BAG2" s="1" t="s">
        <v>1992</v>
      </c>
      <c r="BAH2" s="1" t="s">
        <v>1993</v>
      </c>
      <c r="BAI2" s="1" t="s">
        <v>1994</v>
      </c>
      <c r="BAJ2" s="1" t="s">
        <v>1995</v>
      </c>
      <c r="BAK2" s="1" t="s">
        <v>1996</v>
      </c>
      <c r="BAL2" s="1" t="s">
        <v>1997</v>
      </c>
      <c r="BAM2" s="1" t="s">
        <v>1998</v>
      </c>
      <c r="BAN2" s="1" t="s">
        <v>1999</v>
      </c>
      <c r="BAO2" s="4" t="s">
        <v>2000</v>
      </c>
      <c r="BAP2" s="1" t="s">
        <v>2001</v>
      </c>
      <c r="BAQ2" s="1" t="s">
        <v>2002</v>
      </c>
      <c r="BAR2" s="1" t="s">
        <v>2003</v>
      </c>
      <c r="BAS2" s="1" t="s">
        <v>2004</v>
      </c>
      <c r="BAT2" s="1" t="s">
        <v>2005</v>
      </c>
      <c r="BAU2" s="1" t="s">
        <v>2006</v>
      </c>
      <c r="BAV2" s="1" t="s">
        <v>2007</v>
      </c>
      <c r="BAW2" s="1" t="s">
        <v>2008</v>
      </c>
      <c r="BAX2" s="1" t="s">
        <v>2009</v>
      </c>
      <c r="BAY2" s="1" t="s">
        <v>2010</v>
      </c>
      <c r="BAZ2" s="1" t="s">
        <v>2011</v>
      </c>
      <c r="BBA2" s="4" t="s">
        <v>2012</v>
      </c>
      <c r="BBB2" s="1" t="s">
        <v>2013</v>
      </c>
      <c r="BBC2" s="1" t="s">
        <v>2014</v>
      </c>
      <c r="BBD2" s="1" t="s">
        <v>2015</v>
      </c>
      <c r="BBE2" s="1" t="s">
        <v>2016</v>
      </c>
      <c r="BBF2" s="1" t="s">
        <v>2017</v>
      </c>
      <c r="BBG2" s="1" t="s">
        <v>2018</v>
      </c>
      <c r="BBH2" s="1" t="s">
        <v>2019</v>
      </c>
      <c r="BBI2" s="1" t="s">
        <v>2020</v>
      </c>
      <c r="BBJ2" s="1" t="s">
        <v>2021</v>
      </c>
      <c r="BBK2" s="1" t="s">
        <v>2022</v>
      </c>
      <c r="BBL2" s="1" t="s">
        <v>2023</v>
      </c>
      <c r="BBM2" s="4" t="s">
        <v>2024</v>
      </c>
      <c r="BBN2" s="1" t="s">
        <v>2025</v>
      </c>
      <c r="BBO2" s="1" t="s">
        <v>2026</v>
      </c>
      <c r="BBP2" s="1" t="s">
        <v>2027</v>
      </c>
      <c r="BBQ2" s="1" t="s">
        <v>2028</v>
      </c>
      <c r="BBR2" s="1" t="s">
        <v>2029</v>
      </c>
      <c r="BBS2" s="1" t="s">
        <v>2030</v>
      </c>
      <c r="BBT2" s="1" t="s">
        <v>2031</v>
      </c>
      <c r="BBU2" s="1" t="s">
        <v>2032</v>
      </c>
      <c r="BBV2" s="1" t="s">
        <v>2033</v>
      </c>
      <c r="BBW2" s="1" t="s">
        <v>2034</v>
      </c>
      <c r="BBX2" s="1" t="s">
        <v>2035</v>
      </c>
      <c r="BBY2" s="4" t="s">
        <v>2036</v>
      </c>
      <c r="BBZ2" s="1" t="s">
        <v>2037</v>
      </c>
      <c r="BCA2" s="1" t="s">
        <v>2038</v>
      </c>
      <c r="BCB2" s="1" t="s">
        <v>2039</v>
      </c>
      <c r="BCC2" s="1" t="s">
        <v>2040</v>
      </c>
      <c r="BCD2" s="1" t="s">
        <v>2041</v>
      </c>
      <c r="BCE2" s="1" t="s">
        <v>2042</v>
      </c>
      <c r="BCF2" s="1" t="s">
        <v>2043</v>
      </c>
      <c r="BCG2" s="1" t="s">
        <v>2044</v>
      </c>
      <c r="BCH2" s="1" t="s">
        <v>2045</v>
      </c>
      <c r="BCI2" s="1" t="s">
        <v>2046</v>
      </c>
      <c r="BCJ2" s="1" t="s">
        <v>2047</v>
      </c>
      <c r="BCK2" s="4" t="s">
        <v>2048</v>
      </c>
      <c r="BCL2" s="1" t="s">
        <v>2049</v>
      </c>
      <c r="BCM2" s="1" t="s">
        <v>2050</v>
      </c>
      <c r="BCN2" s="1" t="s">
        <v>2051</v>
      </c>
      <c r="BCO2" s="1" t="s">
        <v>2052</v>
      </c>
      <c r="BCP2" s="1" t="s">
        <v>2053</v>
      </c>
      <c r="BCQ2" s="1" t="s">
        <v>2054</v>
      </c>
      <c r="BCR2" s="1" t="s">
        <v>2055</v>
      </c>
      <c r="BCS2" s="1" t="s">
        <v>2056</v>
      </c>
      <c r="BCT2" s="1" t="s">
        <v>2057</v>
      </c>
      <c r="BCU2" s="1" t="s">
        <v>2058</v>
      </c>
      <c r="BCV2" s="1" t="s">
        <v>2059</v>
      </c>
      <c r="BCW2" s="4" t="s">
        <v>2060</v>
      </c>
      <c r="BCX2" s="1" t="s">
        <v>2061</v>
      </c>
      <c r="BCY2" s="1" t="s">
        <v>2062</v>
      </c>
      <c r="BCZ2" s="1" t="s">
        <v>2063</v>
      </c>
      <c r="BDA2" s="1" t="s">
        <v>2064</v>
      </c>
      <c r="BDB2" s="1" t="s">
        <v>2065</v>
      </c>
      <c r="BDC2" s="1" t="s">
        <v>2066</v>
      </c>
      <c r="BDD2" s="1" t="s">
        <v>2067</v>
      </c>
      <c r="BDE2" s="1" t="s">
        <v>2068</v>
      </c>
      <c r="BDF2" s="1" t="s">
        <v>2069</v>
      </c>
      <c r="BDG2" s="1" t="s">
        <v>2070</v>
      </c>
      <c r="BDH2" s="1" t="s">
        <v>2071</v>
      </c>
      <c r="BDI2" s="4" t="s">
        <v>2072</v>
      </c>
      <c r="BDJ2" s="1" t="s">
        <v>2073</v>
      </c>
      <c r="BDK2" s="1" t="s">
        <v>2074</v>
      </c>
      <c r="BDL2" s="1" t="s">
        <v>2075</v>
      </c>
      <c r="BDM2" s="1" t="s">
        <v>2076</v>
      </c>
      <c r="BDN2" s="1" t="s">
        <v>2077</v>
      </c>
      <c r="BDO2" s="1" t="s">
        <v>2078</v>
      </c>
      <c r="BDP2" s="1" t="s">
        <v>2079</v>
      </c>
      <c r="BDQ2" s="1" t="s">
        <v>2080</v>
      </c>
      <c r="BDR2" s="1" t="s">
        <v>2081</v>
      </c>
      <c r="BDS2" s="1" t="s">
        <v>2082</v>
      </c>
      <c r="BDT2" s="1" t="s">
        <v>2083</v>
      </c>
      <c r="BDU2" s="4" t="s">
        <v>2084</v>
      </c>
      <c r="BDV2" s="1" t="s">
        <v>2085</v>
      </c>
      <c r="BDW2" s="1" t="s">
        <v>2086</v>
      </c>
      <c r="BDX2" s="1" t="s">
        <v>2087</v>
      </c>
      <c r="BDY2" s="1" t="s">
        <v>2088</v>
      </c>
      <c r="BDZ2" s="1" t="s">
        <v>2089</v>
      </c>
      <c r="BEA2" s="1" t="s">
        <v>2090</v>
      </c>
      <c r="BEB2" s="1" t="s">
        <v>2091</v>
      </c>
      <c r="BEC2" s="1" t="s">
        <v>2092</v>
      </c>
      <c r="BED2" s="1" t="s">
        <v>2093</v>
      </c>
      <c r="BEE2" s="1" t="s">
        <v>2094</v>
      </c>
      <c r="BEF2" s="1" t="s">
        <v>2095</v>
      </c>
      <c r="BEG2" s="4" t="s">
        <v>2096</v>
      </c>
      <c r="BEH2" s="1" t="s">
        <v>2097</v>
      </c>
      <c r="BEI2" s="1" t="s">
        <v>2098</v>
      </c>
      <c r="BEJ2" s="1" t="s">
        <v>2099</v>
      </c>
      <c r="BEK2" s="1" t="s">
        <v>2100</v>
      </c>
      <c r="BEL2" s="1" t="s">
        <v>2101</v>
      </c>
      <c r="BEM2" s="1" t="s">
        <v>2102</v>
      </c>
      <c r="BEN2" s="1" t="s">
        <v>2103</v>
      </c>
      <c r="BEO2" s="1" t="s">
        <v>2104</v>
      </c>
      <c r="BEP2" s="1" t="s">
        <v>2105</v>
      </c>
      <c r="BEQ2" s="1" t="s">
        <v>2106</v>
      </c>
      <c r="BER2" s="1" t="s">
        <v>2107</v>
      </c>
      <c r="BES2" s="4" t="s">
        <v>2108</v>
      </c>
      <c r="BET2" s="1" t="s">
        <v>2109</v>
      </c>
      <c r="BEU2" s="1" t="s">
        <v>2110</v>
      </c>
      <c r="BEV2" s="1" t="s">
        <v>2111</v>
      </c>
      <c r="BEW2" s="1" t="s">
        <v>2112</v>
      </c>
      <c r="BEX2" s="1" t="s">
        <v>2113</v>
      </c>
      <c r="BEY2" s="1" t="s">
        <v>2114</v>
      </c>
      <c r="BEZ2" s="1" t="s">
        <v>2115</v>
      </c>
      <c r="BFA2" s="1" t="s">
        <v>2116</v>
      </c>
      <c r="BFB2" s="1" t="s">
        <v>2117</v>
      </c>
      <c r="BFC2" s="1" t="s">
        <v>2118</v>
      </c>
      <c r="BFD2" s="1" t="s">
        <v>2119</v>
      </c>
      <c r="BFE2" s="4" t="s">
        <v>2120</v>
      </c>
      <c r="BFF2" s="1" t="s">
        <v>2121</v>
      </c>
      <c r="BFG2" s="1" t="s">
        <v>2122</v>
      </c>
      <c r="BFH2" s="1" t="s">
        <v>2123</v>
      </c>
      <c r="BFI2" s="1" t="s">
        <v>2124</v>
      </c>
      <c r="BFJ2" s="1" t="s">
        <v>2125</v>
      </c>
      <c r="BFK2" s="1" t="s">
        <v>2126</v>
      </c>
      <c r="BFL2" s="1" t="s">
        <v>2127</v>
      </c>
      <c r="BFM2" s="1" t="s">
        <v>2128</v>
      </c>
      <c r="BFN2" s="1" t="s">
        <v>2129</v>
      </c>
      <c r="BFO2" s="1" t="s">
        <v>2130</v>
      </c>
      <c r="BFP2" s="1" t="s">
        <v>2131</v>
      </c>
      <c r="BFQ2" s="4" t="s">
        <v>2132</v>
      </c>
      <c r="BFR2" s="1" t="s">
        <v>2133</v>
      </c>
      <c r="BFS2" s="1" t="s">
        <v>2134</v>
      </c>
      <c r="BFT2" s="1" t="s">
        <v>2135</v>
      </c>
      <c r="BFU2" s="1" t="s">
        <v>2136</v>
      </c>
      <c r="BFV2" s="1" t="s">
        <v>2137</v>
      </c>
      <c r="BFW2" s="1" t="s">
        <v>2138</v>
      </c>
      <c r="BFX2" s="1" t="s">
        <v>2139</v>
      </c>
      <c r="BFY2" s="1" t="s">
        <v>2140</v>
      </c>
      <c r="BFZ2" s="1" t="s">
        <v>2141</v>
      </c>
      <c r="BGA2" s="1" t="s">
        <v>2142</v>
      </c>
      <c r="BGB2" s="1" t="s">
        <v>2143</v>
      </c>
      <c r="BGC2" s="4" t="s">
        <v>2144</v>
      </c>
      <c r="BGD2" s="1" t="s">
        <v>2145</v>
      </c>
      <c r="BGE2" s="1" t="s">
        <v>2146</v>
      </c>
      <c r="BGF2" s="1" t="s">
        <v>2147</v>
      </c>
      <c r="BGG2" s="1" t="s">
        <v>2148</v>
      </c>
      <c r="BGH2" s="1" t="s">
        <v>2149</v>
      </c>
      <c r="BGI2" s="1" t="s">
        <v>2150</v>
      </c>
      <c r="BGJ2" s="1" t="s">
        <v>2151</v>
      </c>
      <c r="BGK2" s="1" t="s">
        <v>2152</v>
      </c>
      <c r="BGL2" s="1" t="s">
        <v>2153</v>
      </c>
      <c r="BGM2" s="1" t="s">
        <v>2154</v>
      </c>
      <c r="BGN2" s="1" t="s">
        <v>2155</v>
      </c>
      <c r="BGO2" s="4" t="s">
        <v>2156</v>
      </c>
      <c r="BGP2" s="1" t="s">
        <v>2157</v>
      </c>
      <c r="BGQ2" s="1" t="s">
        <v>2158</v>
      </c>
      <c r="BGR2" s="1" t="s">
        <v>2159</v>
      </c>
      <c r="BGS2" s="1" t="s">
        <v>2160</v>
      </c>
      <c r="BGT2" s="1" t="s">
        <v>2161</v>
      </c>
      <c r="BGU2" s="1" t="s">
        <v>2162</v>
      </c>
      <c r="BGV2" s="1" t="s">
        <v>2163</v>
      </c>
      <c r="BGW2" s="1" t="s">
        <v>2164</v>
      </c>
      <c r="BGX2" s="1" t="s">
        <v>2165</v>
      </c>
      <c r="BGY2" s="1" t="s">
        <v>2166</v>
      </c>
      <c r="BGZ2" s="1" t="s">
        <v>2167</v>
      </c>
      <c r="BHA2" s="4" t="s">
        <v>2168</v>
      </c>
      <c r="BHB2" s="1" t="s">
        <v>2169</v>
      </c>
      <c r="BHC2" s="1" t="s">
        <v>2170</v>
      </c>
      <c r="BHD2" s="1" t="s">
        <v>2171</v>
      </c>
      <c r="BHE2" s="1" t="s">
        <v>2172</v>
      </c>
      <c r="BHF2" s="1" t="s">
        <v>2173</v>
      </c>
      <c r="BHG2" s="1" t="s">
        <v>2174</v>
      </c>
      <c r="BHH2" s="1" t="s">
        <v>2175</v>
      </c>
      <c r="BHI2" s="1" t="s">
        <v>2176</v>
      </c>
      <c r="BHJ2" s="1" t="s">
        <v>2177</v>
      </c>
      <c r="BHK2" s="1" t="s">
        <v>2178</v>
      </c>
      <c r="BHL2" s="1" t="s">
        <v>2179</v>
      </c>
      <c r="BHM2" s="4" t="s">
        <v>2180</v>
      </c>
      <c r="BHN2" s="1" t="s">
        <v>2181</v>
      </c>
      <c r="BHO2" s="1" t="s">
        <v>2182</v>
      </c>
      <c r="BHP2" s="1" t="s">
        <v>2183</v>
      </c>
      <c r="BHQ2" s="1" t="s">
        <v>2184</v>
      </c>
      <c r="BHR2" s="1" t="s">
        <v>2185</v>
      </c>
      <c r="BHS2" s="1" t="s">
        <v>2186</v>
      </c>
      <c r="BHT2" s="1" t="s">
        <v>2187</v>
      </c>
      <c r="BHU2" s="1" t="s">
        <v>2188</v>
      </c>
      <c r="BHV2" s="1" t="s">
        <v>2189</v>
      </c>
      <c r="BHW2" s="1" t="s">
        <v>2190</v>
      </c>
      <c r="BHX2" s="1" t="s">
        <v>2191</v>
      </c>
      <c r="BHY2" s="4" t="s">
        <v>2192</v>
      </c>
      <c r="BHZ2" s="1" t="s">
        <v>2193</v>
      </c>
      <c r="BIA2" s="1" t="s">
        <v>2194</v>
      </c>
      <c r="BIB2" s="1" t="s">
        <v>2195</v>
      </c>
      <c r="BIC2" s="1" t="s">
        <v>2196</v>
      </c>
      <c r="BID2" s="1" t="s">
        <v>2197</v>
      </c>
      <c r="BIE2" s="1" t="s">
        <v>2198</v>
      </c>
      <c r="BIF2" s="1" t="s">
        <v>2199</v>
      </c>
      <c r="BIG2" s="1" t="s">
        <v>2200</v>
      </c>
      <c r="BIH2" s="1" t="s">
        <v>2201</v>
      </c>
      <c r="BII2" s="1" t="s">
        <v>2202</v>
      </c>
      <c r="BIJ2" s="1" t="s">
        <v>2203</v>
      </c>
      <c r="BIK2" s="4" t="s">
        <v>2204</v>
      </c>
      <c r="BIL2" s="1" t="s">
        <v>2205</v>
      </c>
      <c r="BIM2" s="1" t="s">
        <v>2206</v>
      </c>
      <c r="BIN2" s="1" t="s">
        <v>2207</v>
      </c>
      <c r="BIO2" s="1" t="s">
        <v>2208</v>
      </c>
      <c r="BIP2" s="1" t="s">
        <v>2209</v>
      </c>
      <c r="BIQ2" s="1" t="s">
        <v>2210</v>
      </c>
      <c r="BIR2" s="1" t="s">
        <v>2211</v>
      </c>
      <c r="BIS2" s="1" t="s">
        <v>2212</v>
      </c>
      <c r="BIT2" s="1" t="s">
        <v>2213</v>
      </c>
      <c r="BIU2" s="1" t="s">
        <v>2214</v>
      </c>
      <c r="BIV2" s="1" t="s">
        <v>2215</v>
      </c>
      <c r="BIW2" s="4" t="s">
        <v>2216</v>
      </c>
      <c r="BIX2" s="1" t="s">
        <v>2217</v>
      </c>
      <c r="BIY2" s="1" t="s">
        <v>2218</v>
      </c>
      <c r="BIZ2" s="1" t="s">
        <v>2219</v>
      </c>
      <c r="BJA2" s="1" t="s">
        <v>2220</v>
      </c>
      <c r="BJB2" s="1" t="s">
        <v>2221</v>
      </c>
      <c r="BJC2" s="1" t="s">
        <v>2222</v>
      </c>
      <c r="BJD2" s="1" t="s">
        <v>2223</v>
      </c>
      <c r="BJE2" s="1" t="s">
        <v>2224</v>
      </c>
      <c r="BJF2" s="1" t="s">
        <v>2225</v>
      </c>
      <c r="BJG2" s="1" t="s">
        <v>2226</v>
      </c>
      <c r="BJH2" s="1" t="s">
        <v>2227</v>
      </c>
      <c r="BJI2" s="4" t="s">
        <v>2228</v>
      </c>
      <c r="BJJ2" s="1" t="s">
        <v>2229</v>
      </c>
      <c r="BJK2" s="1" t="s">
        <v>2230</v>
      </c>
      <c r="BJL2" s="1" t="s">
        <v>2231</v>
      </c>
      <c r="BJM2" s="1" t="s">
        <v>2232</v>
      </c>
      <c r="BJN2" s="1" t="s">
        <v>2233</v>
      </c>
      <c r="BJO2" s="1" t="s">
        <v>2234</v>
      </c>
      <c r="BJP2" s="1" t="s">
        <v>2235</v>
      </c>
      <c r="BJQ2" s="1" t="s">
        <v>2236</v>
      </c>
      <c r="BJR2" s="1" t="s">
        <v>2237</v>
      </c>
      <c r="BJS2" s="1" t="s">
        <v>2238</v>
      </c>
      <c r="BJT2" s="1" t="s">
        <v>2239</v>
      </c>
      <c r="BJU2" s="4" t="s">
        <v>2240</v>
      </c>
      <c r="BJV2" s="1" t="s">
        <v>2241</v>
      </c>
      <c r="BJW2" s="1" t="s">
        <v>2242</v>
      </c>
      <c r="BJX2" s="1" t="s">
        <v>2243</v>
      </c>
      <c r="BJY2" s="1" t="s">
        <v>2244</v>
      </c>
      <c r="BJZ2" s="1" t="s">
        <v>2245</v>
      </c>
      <c r="BKA2" s="1" t="s">
        <v>2246</v>
      </c>
      <c r="BKB2" s="1" t="s">
        <v>2247</v>
      </c>
      <c r="BKC2" s="1" t="s">
        <v>2248</v>
      </c>
      <c r="BKD2" s="1" t="s">
        <v>2249</v>
      </c>
      <c r="BKE2" s="1" t="s">
        <v>2250</v>
      </c>
      <c r="BKF2" s="1" t="s">
        <v>2251</v>
      </c>
      <c r="BKG2" s="4" t="s">
        <v>2252</v>
      </c>
      <c r="BKH2" s="1" t="s">
        <v>2253</v>
      </c>
      <c r="BKI2" s="1" t="s">
        <v>2254</v>
      </c>
      <c r="BKJ2" s="1" t="s">
        <v>2255</v>
      </c>
      <c r="BKK2" s="1" t="s">
        <v>2256</v>
      </c>
      <c r="BKL2" s="1" t="s">
        <v>2257</v>
      </c>
      <c r="BKM2" s="1" t="s">
        <v>2258</v>
      </c>
      <c r="BKN2" s="1" t="s">
        <v>2259</v>
      </c>
      <c r="BKO2" s="1" t="s">
        <v>2260</v>
      </c>
      <c r="BKP2" s="1" t="s">
        <v>2261</v>
      </c>
      <c r="BKQ2" s="1" t="s">
        <v>2262</v>
      </c>
      <c r="BKR2" s="1" t="s">
        <v>2263</v>
      </c>
      <c r="BKS2" s="4" t="s">
        <v>2264</v>
      </c>
      <c r="BKT2" s="1" t="s">
        <v>2265</v>
      </c>
      <c r="BKU2" s="1" t="s">
        <v>2266</v>
      </c>
      <c r="BKV2" s="1" t="s">
        <v>2267</v>
      </c>
      <c r="BKW2" s="1" t="s">
        <v>2268</v>
      </c>
      <c r="BKX2" s="1" t="s">
        <v>2269</v>
      </c>
      <c r="BKY2" s="1" t="s">
        <v>2270</v>
      </c>
      <c r="BKZ2" s="1" t="s">
        <v>2271</v>
      </c>
      <c r="BLA2" s="1" t="s">
        <v>2272</v>
      </c>
      <c r="BLB2" s="1" t="s">
        <v>2273</v>
      </c>
      <c r="BLC2" s="1" t="s">
        <v>2274</v>
      </c>
      <c r="BLD2" s="1" t="s">
        <v>2275</v>
      </c>
      <c r="BLE2" s="4" t="s">
        <v>2276</v>
      </c>
      <c r="BLF2" s="1" t="s">
        <v>2277</v>
      </c>
      <c r="BLG2" s="1" t="s">
        <v>2278</v>
      </c>
      <c r="BLH2" s="1" t="s">
        <v>2279</v>
      </c>
      <c r="BLI2" s="1" t="s">
        <v>2280</v>
      </c>
      <c r="BLJ2" s="1" t="s">
        <v>2281</v>
      </c>
      <c r="BLK2" s="1" t="s">
        <v>2282</v>
      </c>
      <c r="BLL2" s="1" t="s">
        <v>2283</v>
      </c>
      <c r="BLM2" s="1" t="s">
        <v>2284</v>
      </c>
      <c r="BLN2" s="1" t="s">
        <v>2285</v>
      </c>
      <c r="BLO2" s="1" t="s">
        <v>2286</v>
      </c>
      <c r="BLP2" s="1" t="s">
        <v>2287</v>
      </c>
      <c r="BLQ2" s="4" t="s">
        <v>2288</v>
      </c>
      <c r="BLR2" s="1" t="s">
        <v>2289</v>
      </c>
      <c r="BLS2" s="1" t="s">
        <v>2290</v>
      </c>
      <c r="BLT2" s="1" t="s">
        <v>2291</v>
      </c>
      <c r="BLU2" s="1" t="s">
        <v>2292</v>
      </c>
      <c r="BLV2" s="1" t="s">
        <v>2293</v>
      </c>
      <c r="BLW2" s="1" t="s">
        <v>2294</v>
      </c>
      <c r="BLX2" s="1" t="s">
        <v>2295</v>
      </c>
      <c r="BLY2" s="1" t="s">
        <v>2296</v>
      </c>
      <c r="BLZ2" s="1" t="s">
        <v>2297</v>
      </c>
      <c r="BMA2" s="1" t="s">
        <v>2298</v>
      </c>
      <c r="BMB2" s="1" t="s">
        <v>2299</v>
      </c>
      <c r="BMC2" s="4" t="s">
        <v>2300</v>
      </c>
      <c r="BMD2" s="1" t="s">
        <v>2301</v>
      </c>
      <c r="BME2" s="1" t="s">
        <v>2302</v>
      </c>
      <c r="BMF2" s="1" t="s">
        <v>2303</v>
      </c>
      <c r="BMG2" s="1" t="s">
        <v>2304</v>
      </c>
      <c r="BMH2" s="1" t="s">
        <v>2305</v>
      </c>
      <c r="BMI2" s="1" t="s">
        <v>2306</v>
      </c>
      <c r="BMJ2" s="1" t="s">
        <v>2307</v>
      </c>
      <c r="BMK2" s="1" t="s">
        <v>2308</v>
      </c>
      <c r="BML2" s="1" t="s">
        <v>2309</v>
      </c>
      <c r="BMM2" s="1" t="s">
        <v>2310</v>
      </c>
      <c r="BMN2" s="1" t="s">
        <v>2311</v>
      </c>
      <c r="BMO2" s="4" t="s">
        <v>2312</v>
      </c>
      <c r="BMP2" s="1" t="s">
        <v>2313</v>
      </c>
      <c r="BMQ2" s="1" t="s">
        <v>2314</v>
      </c>
      <c r="BMR2" s="1" t="s">
        <v>2315</v>
      </c>
      <c r="BMS2" s="1" t="s">
        <v>2316</v>
      </c>
      <c r="BMT2" s="1" t="s">
        <v>2317</v>
      </c>
      <c r="BMU2" s="1" t="s">
        <v>2318</v>
      </c>
      <c r="BMV2" s="1" t="s">
        <v>2319</v>
      </c>
      <c r="BMW2" s="1" t="s">
        <v>2320</v>
      </c>
      <c r="BMX2" s="1" t="s">
        <v>2321</v>
      </c>
      <c r="BMY2" s="1" t="s">
        <v>2322</v>
      </c>
      <c r="BMZ2" s="1" t="s">
        <v>2323</v>
      </c>
      <c r="BNA2" s="4" t="s">
        <v>2324</v>
      </c>
      <c r="BNB2" s="1" t="s">
        <v>2325</v>
      </c>
      <c r="BNC2" s="1" t="s">
        <v>2326</v>
      </c>
      <c r="BND2" s="1" t="s">
        <v>2327</v>
      </c>
      <c r="BNE2" s="1" t="s">
        <v>2328</v>
      </c>
      <c r="BNF2" s="1" t="s">
        <v>2329</v>
      </c>
      <c r="BNG2" s="1" t="s">
        <v>2330</v>
      </c>
      <c r="BNH2" s="1" t="s">
        <v>2331</v>
      </c>
      <c r="BNI2" s="1" t="s">
        <v>2332</v>
      </c>
      <c r="BNJ2" s="1" t="s">
        <v>2333</v>
      </c>
      <c r="BNK2" s="1" t="s">
        <v>2334</v>
      </c>
      <c r="BNL2" s="1" t="s">
        <v>2335</v>
      </c>
      <c r="BNM2" s="4" t="s">
        <v>2336</v>
      </c>
      <c r="BNN2" s="1" t="s">
        <v>2337</v>
      </c>
      <c r="BNO2" s="1" t="s">
        <v>2338</v>
      </c>
      <c r="BNP2" s="1" t="s">
        <v>2339</v>
      </c>
      <c r="BNQ2" s="1" t="s">
        <v>2340</v>
      </c>
      <c r="BNR2" s="1" t="s">
        <v>2341</v>
      </c>
      <c r="BNS2" s="1" t="s">
        <v>2342</v>
      </c>
      <c r="BNT2" s="1" t="s">
        <v>2343</v>
      </c>
      <c r="BNU2" s="1" t="s">
        <v>2344</v>
      </c>
      <c r="BNV2" s="1" t="s">
        <v>2345</v>
      </c>
      <c r="BNW2" s="1" t="s">
        <v>2346</v>
      </c>
      <c r="BNX2" s="1" t="s">
        <v>2347</v>
      </c>
      <c r="BNY2" s="4" t="s">
        <v>2348</v>
      </c>
      <c r="BNZ2" s="1" t="s">
        <v>2349</v>
      </c>
      <c r="BOA2" s="1" t="s">
        <v>2350</v>
      </c>
      <c r="BOB2" s="1" t="s">
        <v>2351</v>
      </c>
      <c r="BOC2" s="1" t="s">
        <v>2352</v>
      </c>
      <c r="BOD2" s="1" t="s">
        <v>2353</v>
      </c>
      <c r="BOE2" s="1" t="s">
        <v>2354</v>
      </c>
      <c r="BOF2" s="1" t="s">
        <v>2355</v>
      </c>
      <c r="BOG2" s="1" t="s">
        <v>2356</v>
      </c>
      <c r="BOH2" s="1" t="s">
        <v>2357</v>
      </c>
      <c r="BOI2" s="1" t="s">
        <v>2358</v>
      </c>
      <c r="BOJ2" s="1" t="s">
        <v>2359</v>
      </c>
      <c r="BOK2" s="4" t="s">
        <v>2360</v>
      </c>
      <c r="BOL2" s="1" t="s">
        <v>2361</v>
      </c>
      <c r="BOM2" s="1" t="s">
        <v>2362</v>
      </c>
      <c r="BON2" s="1" t="s">
        <v>2363</v>
      </c>
      <c r="BOO2" s="1" t="s">
        <v>2364</v>
      </c>
      <c r="BOP2" s="1" t="s">
        <v>2365</v>
      </c>
      <c r="BOQ2" s="1" t="s">
        <v>2366</v>
      </c>
      <c r="BOR2" s="1" t="s">
        <v>2367</v>
      </c>
      <c r="BOS2" s="1" t="s">
        <v>2368</v>
      </c>
      <c r="BOT2" s="1" t="s">
        <v>2369</v>
      </c>
      <c r="BOU2" s="1" t="s">
        <v>2370</v>
      </c>
      <c r="BOV2" s="1" t="s">
        <v>2371</v>
      </c>
      <c r="BOW2" s="4" t="s">
        <v>2372</v>
      </c>
      <c r="BOX2" s="1" t="s">
        <v>2373</v>
      </c>
      <c r="BOY2" s="1" t="s">
        <v>2374</v>
      </c>
      <c r="BOZ2" s="1" t="s">
        <v>2375</v>
      </c>
      <c r="BPA2" s="1" t="s">
        <v>2376</v>
      </c>
      <c r="BPB2" s="1" t="s">
        <v>2377</v>
      </c>
      <c r="BPC2" s="1" t="s">
        <v>2378</v>
      </c>
      <c r="BPD2" s="1" t="s">
        <v>2379</v>
      </c>
      <c r="BPE2" s="1" t="s">
        <v>2380</v>
      </c>
      <c r="BPF2" s="1" t="s">
        <v>2381</v>
      </c>
      <c r="BPG2" s="1" t="s">
        <v>2382</v>
      </c>
      <c r="BPH2" s="1" t="s">
        <v>2383</v>
      </c>
      <c r="BPI2" s="4" t="s">
        <v>2384</v>
      </c>
      <c r="BPJ2" s="1" t="s">
        <v>2385</v>
      </c>
      <c r="BPK2" s="1" t="s">
        <v>2386</v>
      </c>
      <c r="BPL2" s="1" t="s">
        <v>2387</v>
      </c>
      <c r="BPM2" s="1" t="s">
        <v>2388</v>
      </c>
      <c r="BPN2" s="1" t="s">
        <v>2389</v>
      </c>
      <c r="BPO2" s="1" t="s">
        <v>2390</v>
      </c>
      <c r="BPP2" s="1" t="s">
        <v>2391</v>
      </c>
      <c r="BPQ2" s="1" t="s">
        <v>2392</v>
      </c>
      <c r="BPR2" s="1" t="s">
        <v>2393</v>
      </c>
      <c r="BPS2" s="1" t="s">
        <v>2394</v>
      </c>
      <c r="BPT2" s="1" t="s">
        <v>2395</v>
      </c>
    </row>
    <row r="3" spans="1:1788" ht="15.75" customHeight="1" x14ac:dyDescent="0.25">
      <c r="A3" s="5"/>
      <c r="B3" s="2" t="e">
        <v>#N/A</v>
      </c>
      <c r="C3" t="e">
        <v>#N/A</v>
      </c>
      <c r="I3">
        <v>0</v>
      </c>
      <c r="L3" t="s">
        <v>2400</v>
      </c>
      <c r="M3" s="5"/>
      <c r="N3" s="2" t="e">
        <v>#N/A</v>
      </c>
      <c r="O3" t="e">
        <v>#N/A</v>
      </c>
      <c r="U3">
        <v>0</v>
      </c>
      <c r="Y3" s="5"/>
      <c r="Z3" s="2" t="e">
        <v>#N/A</v>
      </c>
      <c r="AA3" t="e">
        <v>#N/A</v>
      </c>
      <c r="AG3">
        <v>0</v>
      </c>
      <c r="AK3" s="5"/>
      <c r="AL3" s="2" t="e">
        <v>#N/A</v>
      </c>
      <c r="AM3" t="e">
        <v>#N/A</v>
      </c>
      <c r="AS3">
        <v>0</v>
      </c>
      <c r="AW3" s="5"/>
      <c r="AX3" s="2" t="e">
        <v>#N/A</v>
      </c>
      <c r="AY3" t="e">
        <v>#N/A</v>
      </c>
      <c r="BE3">
        <v>0</v>
      </c>
      <c r="BI3" s="5"/>
      <c r="BJ3" s="2" t="e">
        <v>#N/A</v>
      </c>
      <c r="BK3" t="e">
        <v>#N/A</v>
      </c>
      <c r="BQ3">
        <v>0</v>
      </c>
      <c r="BU3" s="5"/>
      <c r="BV3" s="2" t="e">
        <v>#N/A</v>
      </c>
      <c r="BW3" t="e">
        <v>#N/A</v>
      </c>
      <c r="CC3">
        <v>0</v>
      </c>
      <c r="CG3" s="5"/>
      <c r="CH3" s="2" t="e">
        <v>#N/A</v>
      </c>
      <c r="CI3" t="e">
        <v>#N/A</v>
      </c>
      <c r="CO3">
        <v>0</v>
      </c>
      <c r="CS3" s="5"/>
      <c r="CT3" s="2" t="e">
        <v>#N/A</v>
      </c>
      <c r="CU3" t="e">
        <v>#N/A</v>
      </c>
      <c r="DA3">
        <v>0</v>
      </c>
      <c r="DE3" s="5"/>
      <c r="DF3" s="2" t="e">
        <v>#N/A</v>
      </c>
      <c r="DG3" t="e">
        <v>#N/A</v>
      </c>
      <c r="DM3">
        <v>0</v>
      </c>
      <c r="DQ3" s="5"/>
      <c r="DR3" s="2" t="e">
        <v>#N/A</v>
      </c>
      <c r="DS3" t="e">
        <v>#N/A</v>
      </c>
      <c r="DY3">
        <v>0</v>
      </c>
      <c r="EC3" s="5"/>
      <c r="ED3" s="2" t="e">
        <v>#N/A</v>
      </c>
      <c r="EE3" t="e">
        <v>#N/A</v>
      </c>
      <c r="EK3">
        <v>0</v>
      </c>
      <c r="EO3" s="5"/>
      <c r="EP3" s="2" t="e">
        <v>#N/A</v>
      </c>
      <c r="EQ3" t="e">
        <v>#N/A</v>
      </c>
      <c r="EW3">
        <v>0</v>
      </c>
      <c r="FA3" s="5"/>
      <c r="FB3" s="2" t="e">
        <v>#N/A</v>
      </c>
      <c r="FC3" t="e">
        <v>#N/A</v>
      </c>
      <c r="FI3">
        <v>0</v>
      </c>
      <c r="FM3" s="5"/>
      <c r="FN3" s="2" t="e">
        <v>#N/A</v>
      </c>
      <c r="FO3" t="e">
        <v>#N/A</v>
      </c>
      <c r="FU3">
        <v>0</v>
      </c>
      <c r="FY3" s="5"/>
      <c r="FZ3" s="2" t="e">
        <v>#N/A</v>
      </c>
      <c r="GA3" t="e">
        <v>#N/A</v>
      </c>
      <c r="GG3">
        <v>0</v>
      </c>
      <c r="GK3" s="5"/>
      <c r="GL3" s="2" t="e">
        <v>#N/A</v>
      </c>
      <c r="GM3" t="e">
        <v>#N/A</v>
      </c>
      <c r="GS3">
        <v>0</v>
      </c>
      <c r="GW3" s="5"/>
      <c r="GX3" s="2" t="e">
        <v>#N/A</v>
      </c>
      <c r="GY3" t="e">
        <v>#N/A</v>
      </c>
      <c r="HE3">
        <v>0</v>
      </c>
      <c r="HI3" s="5"/>
      <c r="HJ3" s="2" t="e">
        <v>#N/A</v>
      </c>
      <c r="HK3" t="e">
        <v>#N/A</v>
      </c>
      <c r="HQ3">
        <v>0</v>
      </c>
      <c r="HU3" s="5"/>
      <c r="HV3" s="2" t="e">
        <v>#N/A</v>
      </c>
      <c r="HW3" t="e">
        <v>#N/A</v>
      </c>
      <c r="IC3">
        <v>0</v>
      </c>
      <c r="IG3" s="5"/>
      <c r="IH3" s="2" t="e">
        <v>#N/A</v>
      </c>
      <c r="II3" t="e">
        <v>#N/A</v>
      </c>
      <c r="IO3">
        <v>0</v>
      </c>
      <c r="IS3" s="5"/>
      <c r="IT3" s="2" t="e">
        <v>#N/A</v>
      </c>
      <c r="IU3" t="e">
        <v>#N/A</v>
      </c>
      <c r="JA3">
        <v>0</v>
      </c>
      <c r="JE3" s="5"/>
      <c r="JF3" s="2" t="e">
        <v>#N/A</v>
      </c>
      <c r="JG3" t="e">
        <v>#N/A</v>
      </c>
      <c r="JM3">
        <v>0</v>
      </c>
      <c r="JQ3" s="5"/>
      <c r="JR3" s="2" t="e">
        <v>#N/A</v>
      </c>
      <c r="JS3" t="e">
        <v>#N/A</v>
      </c>
      <c r="JY3">
        <v>0</v>
      </c>
      <c r="KC3" s="5"/>
      <c r="KD3" s="2" t="e">
        <v>#N/A</v>
      </c>
      <c r="KE3" t="e">
        <v>#N/A</v>
      </c>
      <c r="KK3">
        <v>0</v>
      </c>
      <c r="KO3" s="5"/>
      <c r="KP3" s="2" t="e">
        <v>#N/A</v>
      </c>
      <c r="KQ3" t="e">
        <v>#N/A</v>
      </c>
      <c r="KW3">
        <v>0</v>
      </c>
      <c r="LA3" s="5"/>
      <c r="LB3" s="2" t="e">
        <v>#N/A</v>
      </c>
      <c r="LC3" t="e">
        <v>#N/A</v>
      </c>
      <c r="LI3">
        <v>0</v>
      </c>
      <c r="LM3" s="5"/>
      <c r="LN3" s="2" t="e">
        <v>#N/A</v>
      </c>
      <c r="LO3" t="e">
        <v>#N/A</v>
      </c>
      <c r="LU3">
        <v>0</v>
      </c>
      <c r="LY3" s="5"/>
      <c r="LZ3" s="2" t="e">
        <v>#N/A</v>
      </c>
      <c r="MA3" t="e">
        <v>#N/A</v>
      </c>
      <c r="MG3">
        <v>0</v>
      </c>
      <c r="MK3" s="5"/>
      <c r="ML3" s="2" t="e">
        <v>#N/A</v>
      </c>
      <c r="MM3" t="e">
        <v>#N/A</v>
      </c>
      <c r="MS3">
        <v>0</v>
      </c>
      <c r="MW3" s="5"/>
      <c r="MX3" s="2" t="e">
        <v>#N/A</v>
      </c>
      <c r="MY3" t="e">
        <v>#N/A</v>
      </c>
      <c r="NE3">
        <v>0</v>
      </c>
      <c r="NI3" s="5"/>
      <c r="NJ3" s="2" t="e">
        <v>#N/A</v>
      </c>
      <c r="NK3" t="e">
        <v>#N/A</v>
      </c>
      <c r="NQ3">
        <v>0</v>
      </c>
      <c r="NU3" s="5"/>
      <c r="NV3" s="2" t="e">
        <v>#N/A</v>
      </c>
      <c r="NW3" t="e">
        <v>#N/A</v>
      </c>
      <c r="OC3">
        <v>0</v>
      </c>
      <c r="OG3" s="5"/>
      <c r="OH3" s="2" t="e">
        <v>#N/A</v>
      </c>
      <c r="OI3" t="e">
        <v>#N/A</v>
      </c>
      <c r="OO3">
        <v>0</v>
      </c>
      <c r="OS3" s="5"/>
      <c r="OT3" s="2" t="e">
        <v>#N/A</v>
      </c>
      <c r="OU3" t="e">
        <v>#N/A</v>
      </c>
      <c r="PA3">
        <v>0</v>
      </c>
      <c r="PE3" s="5"/>
      <c r="PF3" s="2" t="e">
        <v>#N/A</v>
      </c>
      <c r="PG3" t="e">
        <v>#N/A</v>
      </c>
      <c r="PM3">
        <v>0</v>
      </c>
      <c r="PQ3" s="5"/>
      <c r="PR3" s="2" t="e">
        <v>#N/A</v>
      </c>
      <c r="PS3" t="e">
        <v>#N/A</v>
      </c>
      <c r="PY3">
        <v>0</v>
      </c>
      <c r="QC3" s="5"/>
      <c r="QD3" s="2" t="e">
        <v>#N/A</v>
      </c>
      <c r="QE3" t="e">
        <v>#N/A</v>
      </c>
      <c r="QK3">
        <v>0</v>
      </c>
      <c r="QO3" s="5"/>
      <c r="QP3" s="2" t="e">
        <v>#N/A</v>
      </c>
      <c r="QQ3" t="e">
        <v>#N/A</v>
      </c>
      <c r="QW3">
        <v>0</v>
      </c>
      <c r="RA3" s="5"/>
      <c r="RB3" s="2" t="e">
        <v>#N/A</v>
      </c>
      <c r="RC3" t="e">
        <v>#N/A</v>
      </c>
      <c r="RI3">
        <v>0</v>
      </c>
      <c r="RM3" s="5"/>
      <c r="RN3" s="2" t="e">
        <v>#N/A</v>
      </c>
      <c r="RO3" t="e">
        <v>#N/A</v>
      </c>
      <c r="RU3">
        <v>0</v>
      </c>
      <c r="RY3" s="5"/>
      <c r="RZ3" s="2" t="e">
        <v>#N/A</v>
      </c>
      <c r="SA3" t="e">
        <v>#N/A</v>
      </c>
      <c r="SG3">
        <v>0</v>
      </c>
      <c r="SK3" s="5"/>
      <c r="SL3" s="2" t="e">
        <v>#N/A</v>
      </c>
      <c r="SM3" t="e">
        <v>#N/A</v>
      </c>
      <c r="SS3">
        <v>0</v>
      </c>
      <c r="SW3" s="5"/>
      <c r="SX3" s="2" t="e">
        <v>#N/A</v>
      </c>
      <c r="SY3" t="e">
        <v>#N/A</v>
      </c>
      <c r="TE3">
        <v>0</v>
      </c>
      <c r="TI3" s="5"/>
      <c r="TJ3" s="2" t="e">
        <v>#N/A</v>
      </c>
      <c r="TK3" t="e">
        <v>#N/A</v>
      </c>
      <c r="TQ3">
        <v>0</v>
      </c>
      <c r="TU3" s="5"/>
      <c r="TV3" s="2" t="e">
        <v>#N/A</v>
      </c>
      <c r="TW3" t="e">
        <v>#N/A</v>
      </c>
      <c r="UC3">
        <v>0</v>
      </c>
      <c r="UG3" s="5"/>
      <c r="UH3" s="2" t="e">
        <v>#N/A</v>
      </c>
      <c r="UI3" t="e">
        <v>#N/A</v>
      </c>
      <c r="UO3">
        <v>0</v>
      </c>
      <c r="US3" s="5"/>
      <c r="UT3" s="2" t="e">
        <v>#N/A</v>
      </c>
      <c r="UU3" t="e">
        <v>#N/A</v>
      </c>
      <c r="VA3">
        <v>0</v>
      </c>
      <c r="VE3" s="5"/>
      <c r="VF3" s="2" t="e">
        <v>#N/A</v>
      </c>
      <c r="VG3" t="e">
        <v>#N/A</v>
      </c>
      <c r="VM3">
        <v>0</v>
      </c>
      <c r="VQ3" s="5"/>
      <c r="VR3" s="2" t="e">
        <v>#N/A</v>
      </c>
      <c r="VS3" t="e">
        <v>#N/A</v>
      </c>
      <c r="VY3">
        <v>0</v>
      </c>
      <c r="WC3" s="5"/>
      <c r="WD3" s="2" t="e">
        <v>#N/A</v>
      </c>
      <c r="WE3" t="e">
        <v>#N/A</v>
      </c>
      <c r="WK3">
        <v>0</v>
      </c>
      <c r="WO3" s="5"/>
      <c r="WP3" s="2" t="e">
        <v>#N/A</v>
      </c>
      <c r="WQ3" t="e">
        <v>#N/A</v>
      </c>
      <c r="WW3">
        <v>0</v>
      </c>
      <c r="XA3" s="5"/>
      <c r="XB3" s="2" t="e">
        <v>#N/A</v>
      </c>
      <c r="XC3" t="e">
        <v>#N/A</v>
      </c>
      <c r="XI3">
        <v>0</v>
      </c>
      <c r="XM3" s="5"/>
      <c r="XN3" s="2" t="e">
        <v>#N/A</v>
      </c>
      <c r="XO3" t="e">
        <v>#N/A</v>
      </c>
      <c r="XU3">
        <v>0</v>
      </c>
      <c r="XY3" s="5"/>
      <c r="XZ3" s="2" t="e">
        <v>#N/A</v>
      </c>
      <c r="YA3" t="e">
        <v>#N/A</v>
      </c>
      <c r="YG3">
        <v>0</v>
      </c>
      <c r="YK3" s="5"/>
      <c r="YL3" s="2" t="e">
        <v>#N/A</v>
      </c>
      <c r="YM3" t="e">
        <v>#N/A</v>
      </c>
      <c r="YS3">
        <v>0</v>
      </c>
      <c r="YW3" s="5"/>
      <c r="YX3" s="2" t="e">
        <v>#N/A</v>
      </c>
      <c r="YY3" t="e">
        <v>#N/A</v>
      </c>
      <c r="ZE3">
        <v>0</v>
      </c>
      <c r="ZI3" s="5"/>
      <c r="ZJ3" s="2" t="e">
        <v>#N/A</v>
      </c>
      <c r="ZK3" t="e">
        <v>#N/A</v>
      </c>
      <c r="ZQ3">
        <v>0</v>
      </c>
      <c r="ZU3" s="5"/>
      <c r="ZV3" s="2" t="e">
        <v>#N/A</v>
      </c>
      <c r="ZW3" t="e">
        <v>#N/A</v>
      </c>
      <c r="AAC3">
        <v>0</v>
      </c>
      <c r="AAG3" s="5"/>
      <c r="AAH3" s="2" t="e">
        <v>#N/A</v>
      </c>
      <c r="AAI3" t="e">
        <v>#N/A</v>
      </c>
      <c r="AAO3">
        <v>0</v>
      </c>
      <c r="AAS3" s="5"/>
      <c r="AAT3" s="2" t="e">
        <v>#N/A</v>
      </c>
      <c r="AAU3" t="e">
        <v>#N/A</v>
      </c>
      <c r="ABA3">
        <v>0</v>
      </c>
      <c r="ABE3" s="5"/>
      <c r="ABF3" s="2" t="e">
        <v>#N/A</v>
      </c>
      <c r="ABG3" t="e">
        <v>#N/A</v>
      </c>
      <c r="ABM3">
        <v>0</v>
      </c>
      <c r="ABQ3" s="5"/>
      <c r="ABR3" s="2" t="e">
        <v>#N/A</v>
      </c>
      <c r="ABS3" t="e">
        <v>#N/A</v>
      </c>
      <c r="ABY3">
        <v>0</v>
      </c>
      <c r="ACC3" s="5"/>
      <c r="ACD3" s="2" t="e">
        <v>#N/A</v>
      </c>
      <c r="ACE3" t="e">
        <v>#N/A</v>
      </c>
      <c r="ACK3">
        <v>0</v>
      </c>
      <c r="ACO3" s="5"/>
      <c r="ACP3" s="2" t="e">
        <v>#N/A</v>
      </c>
      <c r="ACQ3" t="e">
        <v>#N/A</v>
      </c>
      <c r="ACW3">
        <v>0</v>
      </c>
      <c r="ADA3" s="5"/>
      <c r="ADB3" s="2" t="e">
        <v>#N/A</v>
      </c>
      <c r="ADC3" t="e">
        <v>#N/A</v>
      </c>
      <c r="ADI3">
        <v>0</v>
      </c>
      <c r="ADM3" s="5"/>
      <c r="ADN3" s="2" t="e">
        <v>#N/A</v>
      </c>
      <c r="ADO3" t="e">
        <v>#N/A</v>
      </c>
      <c r="ADU3">
        <v>0</v>
      </c>
      <c r="ADY3" s="5"/>
      <c r="ADZ3" s="2" t="e">
        <v>#N/A</v>
      </c>
      <c r="AEA3" t="e">
        <v>#N/A</v>
      </c>
      <c r="AEG3">
        <v>0</v>
      </c>
      <c r="AEK3" s="5"/>
      <c r="AEL3" s="2" t="e">
        <v>#N/A</v>
      </c>
      <c r="AEM3" t="e">
        <v>#N/A</v>
      </c>
      <c r="AES3">
        <v>0</v>
      </c>
      <c r="AEW3" s="5"/>
      <c r="AEX3" s="2" t="e">
        <v>#N/A</v>
      </c>
      <c r="AEY3" t="e">
        <v>#N/A</v>
      </c>
      <c r="AFE3">
        <v>0</v>
      </c>
      <c r="AFI3" s="5"/>
      <c r="AFJ3" s="2" t="e">
        <v>#N/A</v>
      </c>
      <c r="AFK3" t="e">
        <v>#N/A</v>
      </c>
      <c r="AFQ3">
        <v>0</v>
      </c>
      <c r="AFU3" s="5"/>
      <c r="AFV3" s="2" t="e">
        <v>#N/A</v>
      </c>
      <c r="AFW3" t="e">
        <v>#N/A</v>
      </c>
      <c r="AGC3">
        <v>0</v>
      </c>
      <c r="AGG3" s="5"/>
      <c r="AGH3" s="2" t="e">
        <v>#N/A</v>
      </c>
      <c r="AGI3" t="e">
        <v>#N/A</v>
      </c>
      <c r="AGO3">
        <v>0</v>
      </c>
      <c r="AGS3" s="5"/>
      <c r="AGT3" s="2" t="e">
        <v>#N/A</v>
      </c>
      <c r="AGU3" t="e">
        <v>#N/A</v>
      </c>
      <c r="AHA3">
        <v>0</v>
      </c>
      <c r="AHE3" s="5"/>
      <c r="AHF3" s="2" t="e">
        <v>#N/A</v>
      </c>
      <c r="AHG3" t="e">
        <v>#N/A</v>
      </c>
      <c r="AHM3">
        <v>0</v>
      </c>
      <c r="AHQ3" s="5"/>
      <c r="AHR3" s="2" t="e">
        <v>#N/A</v>
      </c>
      <c r="AHS3" t="e">
        <v>#N/A</v>
      </c>
      <c r="AHY3">
        <v>0</v>
      </c>
      <c r="AIC3" s="5"/>
      <c r="AID3" s="2" t="e">
        <v>#N/A</v>
      </c>
      <c r="AIE3" t="e">
        <v>#N/A</v>
      </c>
      <c r="AIK3">
        <v>0</v>
      </c>
      <c r="AIO3" s="5"/>
      <c r="AIP3" s="2" t="e">
        <v>#N/A</v>
      </c>
      <c r="AIQ3" t="e">
        <v>#N/A</v>
      </c>
      <c r="AIW3">
        <v>0</v>
      </c>
      <c r="AJA3" s="5"/>
      <c r="AJB3" s="2" t="e">
        <v>#N/A</v>
      </c>
      <c r="AJC3" t="e">
        <v>#N/A</v>
      </c>
      <c r="AJI3">
        <v>0</v>
      </c>
      <c r="AJM3" s="5" t="s">
        <v>177</v>
      </c>
      <c r="AJN3" s="3" t="s">
        <v>65</v>
      </c>
      <c r="AJO3" s="3" t="s">
        <v>2466</v>
      </c>
      <c r="AJP3" s="2">
        <v>200</v>
      </c>
      <c r="AJQ3" s="2">
        <v>55</v>
      </c>
      <c r="AJR3" s="2">
        <v>40</v>
      </c>
      <c r="AJS3" s="2">
        <v>5</v>
      </c>
      <c r="AJT3" s="47">
        <v>0</v>
      </c>
      <c r="AJU3">
        <v>100</v>
      </c>
      <c r="AJV3" s="2">
        <v>30</v>
      </c>
      <c r="AJW3" s="2" t="s">
        <v>501</v>
      </c>
      <c r="AJY3" s="5" t="s">
        <v>152</v>
      </c>
      <c r="AJZ3" s="3" t="s">
        <v>65</v>
      </c>
      <c r="AKA3" s="3" t="s">
        <v>153</v>
      </c>
      <c r="AKB3" s="2">
        <v>50</v>
      </c>
      <c r="AKC3" s="2">
        <v>100</v>
      </c>
      <c r="AKD3">
        <v>0</v>
      </c>
      <c r="AKE3">
        <v>0</v>
      </c>
      <c r="AKF3">
        <v>0</v>
      </c>
      <c r="AKG3">
        <v>100</v>
      </c>
      <c r="AKH3">
        <v>0</v>
      </c>
      <c r="AKK3" s="5" t="s">
        <v>177</v>
      </c>
      <c r="AKL3" s="3" t="s">
        <v>65</v>
      </c>
      <c r="AKM3" s="3" t="s">
        <v>185</v>
      </c>
      <c r="AKN3" s="2">
        <v>150</v>
      </c>
      <c r="AKO3" s="2">
        <v>70</v>
      </c>
      <c r="AKP3" s="2">
        <v>20</v>
      </c>
      <c r="AKQ3" s="2">
        <v>5</v>
      </c>
      <c r="AKR3" s="2">
        <v>5</v>
      </c>
      <c r="AKS3">
        <v>100</v>
      </c>
      <c r="AKT3" s="2">
        <v>30</v>
      </c>
      <c r="AKU3" s="2" t="s">
        <v>502</v>
      </c>
      <c r="AKW3" s="5" t="s">
        <v>72</v>
      </c>
      <c r="AKX3" s="3" t="s">
        <v>65</v>
      </c>
      <c r="AKY3" s="3" t="s">
        <v>73</v>
      </c>
      <c r="AKZ3" s="2">
        <v>20</v>
      </c>
      <c r="ALA3" s="2">
        <v>100</v>
      </c>
      <c r="ALB3">
        <v>0</v>
      </c>
      <c r="ALC3">
        <v>0</v>
      </c>
      <c r="ALD3">
        <v>0</v>
      </c>
      <c r="ALE3">
        <v>100</v>
      </c>
      <c r="ALF3">
        <v>0</v>
      </c>
      <c r="ALI3" s="5" t="s">
        <v>72</v>
      </c>
      <c r="ALJ3" s="3" t="s">
        <v>65</v>
      </c>
      <c r="ALK3" s="3" t="s">
        <v>73</v>
      </c>
      <c r="ALL3" s="8">
        <v>30</v>
      </c>
      <c r="ALM3" s="8">
        <v>80</v>
      </c>
      <c r="ALN3" s="8">
        <v>20</v>
      </c>
      <c r="ALO3" s="48">
        <v>0</v>
      </c>
      <c r="ALP3" s="48">
        <v>0</v>
      </c>
      <c r="ALQ3">
        <v>100</v>
      </c>
      <c r="ALR3" s="48">
        <v>0</v>
      </c>
      <c r="ALS3" s="9"/>
      <c r="ALT3" s="10"/>
      <c r="ALU3" s="5" t="s">
        <v>177</v>
      </c>
      <c r="ALV3" s="3" t="s">
        <v>65</v>
      </c>
      <c r="ALW3" s="3" t="s">
        <v>178</v>
      </c>
      <c r="ALX3" s="8">
        <v>5</v>
      </c>
      <c r="ALY3" s="8">
        <v>80</v>
      </c>
      <c r="ALZ3" s="8">
        <v>20</v>
      </c>
      <c r="AMA3" s="48">
        <v>0</v>
      </c>
      <c r="AMB3" s="48">
        <v>0</v>
      </c>
      <c r="AMC3" s="8">
        <v>100</v>
      </c>
      <c r="AMD3" s="48">
        <v>0</v>
      </c>
      <c r="AME3" s="9"/>
      <c r="AMF3" s="10"/>
      <c r="AMG3" s="5" t="s">
        <v>177</v>
      </c>
      <c r="AMH3" s="3" t="s">
        <v>65</v>
      </c>
      <c r="AMI3" s="3" t="s">
        <v>2466</v>
      </c>
      <c r="AMJ3" s="8">
        <v>100</v>
      </c>
      <c r="AMK3" s="8">
        <v>45</v>
      </c>
      <c r="AML3" s="8">
        <v>40</v>
      </c>
      <c r="AMM3" s="8">
        <v>5</v>
      </c>
      <c r="AMN3" s="8">
        <v>10</v>
      </c>
      <c r="AMO3" s="8">
        <v>100</v>
      </c>
      <c r="AMP3" s="8">
        <v>37</v>
      </c>
      <c r="AMQ3" s="60" t="s">
        <v>576</v>
      </c>
      <c r="AMR3" s="58"/>
      <c r="AMS3" s="5" t="s">
        <v>108</v>
      </c>
      <c r="AMT3" s="3" t="s">
        <v>65</v>
      </c>
      <c r="AMU3" s="3" t="s">
        <v>109</v>
      </c>
      <c r="AMV3" s="8">
        <v>5</v>
      </c>
      <c r="AMW3" s="8">
        <v>95</v>
      </c>
      <c r="AMX3" s="8">
        <v>5</v>
      </c>
      <c r="AMY3" s="48">
        <v>0</v>
      </c>
      <c r="AMZ3" s="48">
        <v>0</v>
      </c>
      <c r="ANA3" s="8">
        <v>100</v>
      </c>
      <c r="ANB3" s="48">
        <v>0</v>
      </c>
      <c r="ANC3" s="9"/>
      <c r="AND3" s="10"/>
      <c r="ANE3" s="5" t="s">
        <v>177</v>
      </c>
      <c r="ANF3" s="3" t="s">
        <v>65</v>
      </c>
      <c r="ANG3" s="3" t="s">
        <v>178</v>
      </c>
      <c r="ANH3" s="8">
        <v>20</v>
      </c>
      <c r="ANI3" s="8">
        <v>90</v>
      </c>
      <c r="ANJ3" s="8">
        <v>5</v>
      </c>
      <c r="ANK3" s="8">
        <v>5</v>
      </c>
      <c r="ANL3" s="48">
        <v>0</v>
      </c>
      <c r="ANM3" s="8">
        <v>100</v>
      </c>
      <c r="ANN3" s="9">
        <v>30</v>
      </c>
      <c r="ANO3" s="9" t="s">
        <v>502</v>
      </c>
      <c r="ANP3" s="10"/>
      <c r="ANQ3" s="5" t="s">
        <v>177</v>
      </c>
      <c r="ANR3" s="3" t="s">
        <v>65</v>
      </c>
      <c r="ANS3" s="3" t="s">
        <v>2466</v>
      </c>
      <c r="ANT3" s="8">
        <v>40</v>
      </c>
      <c r="ANU3" s="8">
        <v>90</v>
      </c>
      <c r="ANV3" s="8">
        <v>10</v>
      </c>
      <c r="ANW3" s="48">
        <v>0</v>
      </c>
      <c r="ANX3" s="48">
        <v>0</v>
      </c>
      <c r="ANY3" s="8">
        <v>100</v>
      </c>
      <c r="ANZ3" s="48">
        <v>0</v>
      </c>
      <c r="AOA3" s="9"/>
      <c r="AOB3" s="10"/>
      <c r="AOC3" s="5" t="s">
        <v>72</v>
      </c>
      <c r="AOD3" s="3" t="s">
        <v>65</v>
      </c>
      <c r="AOE3" s="3" t="s">
        <v>73</v>
      </c>
      <c r="AOF3" s="8">
        <v>35</v>
      </c>
      <c r="AOG3" s="8">
        <v>90</v>
      </c>
      <c r="AOH3" s="8">
        <v>5</v>
      </c>
      <c r="AOI3" s="48">
        <v>0</v>
      </c>
      <c r="AOJ3" s="8">
        <v>5</v>
      </c>
      <c r="AOK3" s="8">
        <v>100</v>
      </c>
      <c r="AOL3" s="48">
        <v>0</v>
      </c>
      <c r="AOM3" s="9"/>
      <c r="AON3" s="10"/>
      <c r="AOO3" s="5" t="s">
        <v>177</v>
      </c>
      <c r="AOP3" s="3" t="s">
        <v>65</v>
      </c>
      <c r="AOQ3" s="3" t="s">
        <v>178</v>
      </c>
      <c r="AOR3" s="8">
        <v>10</v>
      </c>
      <c r="AOS3" s="8">
        <v>95</v>
      </c>
      <c r="AOT3" s="8">
        <v>5</v>
      </c>
      <c r="AOU3" s="48">
        <v>0</v>
      </c>
      <c r="AOV3" s="48">
        <v>0</v>
      </c>
      <c r="AOW3">
        <v>100</v>
      </c>
      <c r="AOX3" s="48">
        <v>0</v>
      </c>
      <c r="APA3" s="5" t="s">
        <v>72</v>
      </c>
      <c r="APB3" s="3" t="s">
        <v>65</v>
      </c>
      <c r="APC3" s="3" t="s">
        <v>73</v>
      </c>
      <c r="APD3" s="2">
        <v>25</v>
      </c>
      <c r="APE3" s="2">
        <v>95</v>
      </c>
      <c r="APF3" s="2">
        <v>5</v>
      </c>
      <c r="APG3" s="47">
        <v>0</v>
      </c>
      <c r="APH3" s="47">
        <v>0</v>
      </c>
      <c r="API3">
        <v>100</v>
      </c>
      <c r="APJ3" s="47">
        <v>0</v>
      </c>
      <c r="APM3" s="5"/>
      <c r="APN3" s="2" t="e">
        <v>#N/A</v>
      </c>
      <c r="APO3" t="e">
        <v>#N/A</v>
      </c>
      <c r="APU3">
        <v>0</v>
      </c>
      <c r="APY3" s="5"/>
      <c r="APZ3" s="2" t="e">
        <v>#N/A</v>
      </c>
      <c r="AQA3" t="e">
        <v>#N/A</v>
      </c>
      <c r="AQG3">
        <v>0</v>
      </c>
      <c r="AQK3" s="5"/>
      <c r="AQL3" s="2" t="e">
        <v>#N/A</v>
      </c>
      <c r="AQM3" t="e">
        <v>#N/A</v>
      </c>
      <c r="AQS3">
        <v>0</v>
      </c>
      <c r="AQW3" s="5"/>
      <c r="AQX3" s="2" t="e">
        <v>#N/A</v>
      </c>
      <c r="AQY3" t="e">
        <v>#N/A</v>
      </c>
      <c r="ARE3">
        <v>0</v>
      </c>
      <c r="ARI3" s="5"/>
      <c r="ARJ3" s="2" t="e">
        <v>#N/A</v>
      </c>
      <c r="ARK3" t="e">
        <v>#N/A</v>
      </c>
      <c r="ARQ3">
        <v>0</v>
      </c>
      <c r="ARU3" s="5"/>
      <c r="ARV3" s="2" t="e">
        <v>#N/A</v>
      </c>
      <c r="ARW3" t="e">
        <v>#N/A</v>
      </c>
      <c r="ASC3">
        <v>0</v>
      </c>
      <c r="ASG3" s="5" t="s">
        <v>177</v>
      </c>
      <c r="ASH3" s="3" t="s">
        <v>65</v>
      </c>
      <c r="ASI3" s="3" t="s">
        <v>178</v>
      </c>
      <c r="ASJ3" s="2">
        <v>10</v>
      </c>
      <c r="ASK3" s="2">
        <v>80</v>
      </c>
      <c r="ASL3" s="2">
        <v>20</v>
      </c>
      <c r="ASM3" s="47">
        <v>0</v>
      </c>
      <c r="ASN3" s="47">
        <v>0</v>
      </c>
      <c r="ASO3">
        <v>100</v>
      </c>
      <c r="ASP3" s="47">
        <v>0</v>
      </c>
      <c r="ASS3" s="5" t="s">
        <v>175</v>
      </c>
      <c r="AST3" s="3" t="s">
        <v>65</v>
      </c>
      <c r="ASU3" s="3" t="s">
        <v>176</v>
      </c>
      <c r="ASV3" s="2">
        <v>10</v>
      </c>
      <c r="ASW3" s="2">
        <v>100</v>
      </c>
      <c r="ASX3">
        <v>0</v>
      </c>
      <c r="ASY3">
        <v>0</v>
      </c>
      <c r="ASZ3">
        <v>0</v>
      </c>
      <c r="ATA3">
        <v>100</v>
      </c>
      <c r="ATB3" s="2">
        <v>2</v>
      </c>
      <c r="ATC3" s="2" t="s">
        <v>502</v>
      </c>
      <c r="ATE3" s="5" t="s">
        <v>177</v>
      </c>
      <c r="ATF3" s="3" t="s">
        <v>65</v>
      </c>
      <c r="ATG3" s="3" t="s">
        <v>178</v>
      </c>
      <c r="ATH3" s="2">
        <v>20</v>
      </c>
      <c r="ATI3" s="2">
        <v>60</v>
      </c>
      <c r="ATJ3" s="2">
        <v>40</v>
      </c>
      <c r="ATK3" s="47">
        <v>0</v>
      </c>
      <c r="ATL3" s="47">
        <v>0</v>
      </c>
      <c r="ATM3">
        <v>100</v>
      </c>
      <c r="ATN3" s="47">
        <v>0</v>
      </c>
      <c r="ATQ3" s="5" t="s">
        <v>177</v>
      </c>
      <c r="ATR3" s="3" t="s">
        <v>65</v>
      </c>
      <c r="ATS3" s="3" t="s">
        <v>2466</v>
      </c>
      <c r="ATT3" s="2">
        <v>5</v>
      </c>
      <c r="ATU3" s="2">
        <v>90</v>
      </c>
      <c r="ATV3" s="2">
        <v>5</v>
      </c>
      <c r="ATW3" s="2">
        <v>5</v>
      </c>
      <c r="ATX3" s="47">
        <v>0</v>
      </c>
      <c r="ATY3">
        <v>100</v>
      </c>
      <c r="ATZ3" s="2">
        <v>2</v>
      </c>
      <c r="AUA3" s="2" t="s">
        <v>500</v>
      </c>
      <c r="AUC3" s="5" t="s">
        <v>177</v>
      </c>
      <c r="AUD3" s="3" t="s">
        <v>65</v>
      </c>
      <c r="AUE3" s="3" t="s">
        <v>178</v>
      </c>
      <c r="AUF3" s="2">
        <v>20</v>
      </c>
      <c r="AUG3" s="2">
        <v>80</v>
      </c>
      <c r="AUH3" s="2">
        <v>20</v>
      </c>
      <c r="AUI3" s="47">
        <v>0</v>
      </c>
      <c r="AUJ3" s="47">
        <v>0</v>
      </c>
      <c r="AUK3">
        <v>100</v>
      </c>
      <c r="AUL3" s="47">
        <v>0</v>
      </c>
      <c r="AUO3" s="5" t="s">
        <v>72</v>
      </c>
      <c r="AUP3" s="3" t="s">
        <v>65</v>
      </c>
      <c r="AUQ3" s="3" t="s">
        <v>73</v>
      </c>
      <c r="AUR3" s="2">
        <v>15</v>
      </c>
      <c r="AUS3" s="2">
        <v>95</v>
      </c>
      <c r="AUT3" s="2">
        <v>5</v>
      </c>
      <c r="AUU3" s="47">
        <v>0</v>
      </c>
      <c r="AUV3" s="47">
        <v>0</v>
      </c>
      <c r="AUW3">
        <v>100</v>
      </c>
      <c r="AUX3" s="47">
        <v>0</v>
      </c>
      <c r="AVA3" s="5" t="s">
        <v>177</v>
      </c>
      <c r="AVB3" s="3" t="s">
        <v>65</v>
      </c>
      <c r="AVC3" s="3" t="s">
        <v>2466</v>
      </c>
      <c r="AVD3" s="2">
        <v>25</v>
      </c>
      <c r="AVE3" s="2">
        <v>40</v>
      </c>
      <c r="AVF3" s="2">
        <v>60</v>
      </c>
      <c r="AVG3" s="47">
        <v>0</v>
      </c>
      <c r="AVH3" s="47">
        <v>0</v>
      </c>
      <c r="AVI3">
        <v>100</v>
      </c>
      <c r="AVJ3" s="47">
        <v>0</v>
      </c>
      <c r="AVM3" s="5" t="s">
        <v>72</v>
      </c>
      <c r="AVN3" s="3" t="s">
        <v>65</v>
      </c>
      <c r="AVO3" s="3" t="s">
        <v>73</v>
      </c>
      <c r="AVP3" s="2">
        <v>25</v>
      </c>
      <c r="AVQ3" s="2">
        <v>100</v>
      </c>
      <c r="AVR3">
        <v>0</v>
      </c>
      <c r="AVS3">
        <v>0</v>
      </c>
      <c r="AVT3">
        <v>0</v>
      </c>
      <c r="AVU3">
        <v>100</v>
      </c>
      <c r="AVV3">
        <v>0</v>
      </c>
      <c r="AVY3" s="5" t="s">
        <v>177</v>
      </c>
      <c r="AVZ3" s="3" t="s">
        <v>65</v>
      </c>
      <c r="AWA3" s="3" t="s">
        <v>178</v>
      </c>
      <c r="AWB3" s="2">
        <v>5</v>
      </c>
      <c r="AWC3" s="2">
        <v>95</v>
      </c>
      <c r="AWD3" s="2">
        <v>5</v>
      </c>
      <c r="AWE3" s="47">
        <v>0</v>
      </c>
      <c r="AWF3" s="47">
        <v>0</v>
      </c>
      <c r="AWG3">
        <v>100</v>
      </c>
      <c r="AWH3" s="47">
        <v>0</v>
      </c>
      <c r="AWK3" s="5" t="s">
        <v>140</v>
      </c>
      <c r="AWL3" s="3" t="s">
        <v>65</v>
      </c>
      <c r="AWM3" s="3" t="s">
        <v>141</v>
      </c>
      <c r="AWN3" s="2">
        <v>50</v>
      </c>
      <c r="AWO3" s="2">
        <v>70</v>
      </c>
      <c r="AWP3" s="2">
        <v>30</v>
      </c>
      <c r="AWQ3" s="47">
        <v>0</v>
      </c>
      <c r="AWR3" s="47">
        <v>0</v>
      </c>
      <c r="AWS3">
        <v>100</v>
      </c>
      <c r="AWT3" s="47">
        <v>0</v>
      </c>
      <c r="AWW3" s="5" t="s">
        <v>177</v>
      </c>
      <c r="AWX3" s="3" t="s">
        <v>65</v>
      </c>
      <c r="AWY3" s="3" t="s">
        <v>178</v>
      </c>
      <c r="AWZ3" s="2">
        <v>5</v>
      </c>
      <c r="AXA3" s="2">
        <v>90</v>
      </c>
      <c r="AXB3" s="2">
        <v>10</v>
      </c>
      <c r="AXC3" s="47">
        <v>0</v>
      </c>
      <c r="AXD3" s="47">
        <v>0</v>
      </c>
      <c r="AXE3">
        <v>100</v>
      </c>
      <c r="AXF3" s="47">
        <v>0</v>
      </c>
      <c r="AXI3" s="5" t="s">
        <v>177</v>
      </c>
      <c r="AXJ3" s="3" t="s">
        <v>65</v>
      </c>
      <c r="AXK3" s="3" t="s">
        <v>178</v>
      </c>
      <c r="AXL3" s="2">
        <v>20</v>
      </c>
      <c r="AXM3" s="2">
        <v>90</v>
      </c>
      <c r="AXN3" s="2">
        <v>10</v>
      </c>
      <c r="AXO3" s="47">
        <v>0</v>
      </c>
      <c r="AXP3" s="47">
        <v>0</v>
      </c>
      <c r="AXQ3">
        <v>100</v>
      </c>
      <c r="AXR3" s="47">
        <v>0</v>
      </c>
      <c r="AXU3" s="5" t="s">
        <v>177</v>
      </c>
      <c r="AXV3" s="3" t="s">
        <v>65</v>
      </c>
      <c r="AXW3" s="3" t="s">
        <v>178</v>
      </c>
      <c r="AXX3" s="2">
        <v>15</v>
      </c>
      <c r="AXY3" s="2">
        <v>90</v>
      </c>
      <c r="AXZ3" s="2">
        <v>10</v>
      </c>
      <c r="AYA3" s="47">
        <v>0</v>
      </c>
      <c r="AYB3" s="47">
        <v>0</v>
      </c>
      <c r="AYC3">
        <v>100</v>
      </c>
      <c r="AYD3" s="47">
        <v>0</v>
      </c>
      <c r="AYG3" s="5" t="s">
        <v>177</v>
      </c>
      <c r="AYH3" s="3" t="s">
        <v>65</v>
      </c>
      <c r="AYI3" s="3" t="s">
        <v>178</v>
      </c>
      <c r="AYJ3" s="2">
        <v>150</v>
      </c>
      <c r="AYK3" s="2">
        <v>60</v>
      </c>
      <c r="AYL3" s="2">
        <v>40</v>
      </c>
      <c r="AYM3" s="47">
        <v>0</v>
      </c>
      <c r="AYN3" s="47">
        <v>0</v>
      </c>
      <c r="AYO3">
        <v>100</v>
      </c>
      <c r="AYP3" s="47">
        <v>0</v>
      </c>
      <c r="AYS3" s="5" t="s">
        <v>127</v>
      </c>
      <c r="AYT3" s="3" t="s">
        <v>65</v>
      </c>
      <c r="AYU3" s="3" t="s">
        <v>128</v>
      </c>
      <c r="AYV3" s="2">
        <v>40</v>
      </c>
      <c r="AYW3" s="2">
        <v>95</v>
      </c>
      <c r="AYX3" s="2">
        <v>5</v>
      </c>
      <c r="AYY3" s="47">
        <v>0</v>
      </c>
      <c r="AYZ3" s="47">
        <v>0</v>
      </c>
      <c r="AZA3">
        <v>100</v>
      </c>
      <c r="AZB3" s="47">
        <v>0</v>
      </c>
      <c r="AZE3" s="5"/>
      <c r="AZF3" s="2" t="e">
        <v>#N/A</v>
      </c>
      <c r="AZG3" t="e">
        <v>#N/A</v>
      </c>
      <c r="AZM3">
        <v>0</v>
      </c>
      <c r="AZQ3" s="5"/>
      <c r="AZR3" s="2" t="e">
        <v>#N/A</v>
      </c>
      <c r="AZS3" t="e">
        <v>#N/A</v>
      </c>
      <c r="AZY3">
        <v>0</v>
      </c>
      <c r="BAC3" s="5" t="s">
        <v>167</v>
      </c>
      <c r="BAD3" s="3" t="s">
        <v>65</v>
      </c>
      <c r="BAE3" s="3" t="s">
        <v>168</v>
      </c>
      <c r="BAF3" s="2">
        <v>420</v>
      </c>
      <c r="BAG3" s="2">
        <v>60</v>
      </c>
      <c r="BAH3" s="2">
        <v>40</v>
      </c>
      <c r="BAI3" s="47">
        <v>0</v>
      </c>
      <c r="BAJ3" s="47">
        <v>0</v>
      </c>
      <c r="BAK3">
        <v>100</v>
      </c>
      <c r="BAL3" s="47">
        <v>0</v>
      </c>
      <c r="BAO3" s="5" t="s">
        <v>127</v>
      </c>
      <c r="BAP3" s="3" t="s">
        <v>65</v>
      </c>
      <c r="BAQ3" s="3" t="s">
        <v>128</v>
      </c>
      <c r="BAR3" s="2">
        <v>15</v>
      </c>
      <c r="BAS3" s="2">
        <v>95</v>
      </c>
      <c r="BAT3" s="2">
        <v>5</v>
      </c>
      <c r="BAU3" s="47">
        <v>0</v>
      </c>
      <c r="BAV3" s="47">
        <v>0</v>
      </c>
      <c r="BAW3">
        <v>100</v>
      </c>
      <c r="BAX3" s="47">
        <v>0</v>
      </c>
      <c r="BBA3" s="5" t="s">
        <v>72</v>
      </c>
      <c r="BBB3" s="3" t="s">
        <v>65</v>
      </c>
      <c r="BBC3" s="3" t="s">
        <v>73</v>
      </c>
      <c r="BBD3" s="2">
        <v>115</v>
      </c>
      <c r="BBE3" s="2">
        <v>70</v>
      </c>
      <c r="BBF3" s="2">
        <v>20</v>
      </c>
      <c r="BBG3" s="2">
        <v>5</v>
      </c>
      <c r="BBH3" s="2">
        <v>5</v>
      </c>
      <c r="BBI3">
        <v>100</v>
      </c>
      <c r="BBJ3" s="2">
        <v>19</v>
      </c>
      <c r="BBK3" s="2" t="s">
        <v>502</v>
      </c>
      <c r="BBM3" s="5" t="s">
        <v>72</v>
      </c>
      <c r="BBN3" s="3" t="s">
        <v>65</v>
      </c>
      <c r="BBO3" s="3" t="s">
        <v>73</v>
      </c>
      <c r="BBP3" s="2">
        <v>20</v>
      </c>
      <c r="BBQ3" s="2">
        <v>95</v>
      </c>
      <c r="BBR3">
        <v>0</v>
      </c>
      <c r="BBS3" s="2">
        <v>5</v>
      </c>
      <c r="BBT3" s="47">
        <v>0</v>
      </c>
      <c r="BBU3">
        <v>100</v>
      </c>
      <c r="BBV3" s="2">
        <v>30</v>
      </c>
      <c r="BBW3" s="2" t="s">
        <v>503</v>
      </c>
      <c r="BBY3" s="5"/>
      <c r="BBZ3" s="2" t="e">
        <v>#N/A</v>
      </c>
      <c r="BCA3" t="e">
        <v>#N/A</v>
      </c>
      <c r="BCG3">
        <v>0</v>
      </c>
      <c r="BCK3" s="5" t="s">
        <v>120</v>
      </c>
      <c r="BCL3" s="3" t="s">
        <v>65</v>
      </c>
      <c r="BCM3" s="3" t="s">
        <v>121</v>
      </c>
      <c r="BCN3" s="2">
        <v>15</v>
      </c>
      <c r="BCO3" s="2">
        <v>100</v>
      </c>
      <c r="BCP3">
        <v>0</v>
      </c>
      <c r="BCQ3">
        <v>0</v>
      </c>
      <c r="BCR3">
        <v>0</v>
      </c>
      <c r="BCS3">
        <v>100</v>
      </c>
      <c r="BCT3">
        <v>0</v>
      </c>
      <c r="BCW3" s="5" t="s">
        <v>117</v>
      </c>
      <c r="BCX3" s="3" t="s">
        <v>65</v>
      </c>
      <c r="BCY3" s="3" t="s">
        <v>118</v>
      </c>
      <c r="BCZ3" s="2">
        <v>10</v>
      </c>
      <c r="BDA3" s="2">
        <v>100</v>
      </c>
      <c r="BDB3">
        <v>0</v>
      </c>
      <c r="BDC3">
        <v>0</v>
      </c>
      <c r="BDD3">
        <v>0</v>
      </c>
      <c r="BDE3">
        <v>100</v>
      </c>
      <c r="BDF3">
        <v>0</v>
      </c>
      <c r="BDH3" s="2" t="s">
        <v>504</v>
      </c>
      <c r="BDI3" s="5" t="s">
        <v>177</v>
      </c>
      <c r="BDJ3" s="3" t="s">
        <v>65</v>
      </c>
      <c r="BDK3" s="3" t="s">
        <v>178</v>
      </c>
      <c r="BDL3" s="2">
        <v>20</v>
      </c>
      <c r="BDM3" s="2">
        <v>90</v>
      </c>
      <c r="BDN3" s="2">
        <v>10</v>
      </c>
      <c r="BDO3" s="47">
        <v>0</v>
      </c>
      <c r="BDP3" s="47">
        <v>0</v>
      </c>
      <c r="BDQ3">
        <v>100</v>
      </c>
      <c r="BDR3" s="47">
        <v>0</v>
      </c>
      <c r="BDU3" s="5" t="s">
        <v>72</v>
      </c>
      <c r="BDV3" s="3" t="s">
        <v>65</v>
      </c>
      <c r="BDW3" s="3" t="s">
        <v>73</v>
      </c>
      <c r="BDX3" s="2">
        <v>15</v>
      </c>
      <c r="BDY3" s="2">
        <v>95</v>
      </c>
      <c r="BDZ3" s="2">
        <v>5</v>
      </c>
      <c r="BEA3" s="47">
        <v>0</v>
      </c>
      <c r="BEB3" s="47">
        <v>0</v>
      </c>
      <c r="BEC3">
        <v>100</v>
      </c>
      <c r="BED3" s="47">
        <v>0</v>
      </c>
      <c r="BEG3" s="5" t="s">
        <v>177</v>
      </c>
      <c r="BEH3" s="3" t="s">
        <v>65</v>
      </c>
      <c r="BEI3" s="3" t="s">
        <v>178</v>
      </c>
      <c r="BEJ3" s="2">
        <v>40</v>
      </c>
      <c r="BEK3" s="2">
        <v>45</v>
      </c>
      <c r="BEL3" s="2">
        <v>50</v>
      </c>
      <c r="BEM3" s="2">
        <v>5</v>
      </c>
      <c r="BEN3" s="47">
        <v>0</v>
      </c>
      <c r="BEO3">
        <v>100</v>
      </c>
      <c r="BEP3" s="2">
        <v>1</v>
      </c>
      <c r="BEQ3" s="2" t="s">
        <v>501</v>
      </c>
      <c r="BES3" s="5" t="s">
        <v>177</v>
      </c>
      <c r="BET3" s="3" t="s">
        <v>65</v>
      </c>
      <c r="BEU3" s="3" t="s">
        <v>2466</v>
      </c>
      <c r="BEV3" s="2">
        <v>190</v>
      </c>
      <c r="BEW3" s="2">
        <v>90</v>
      </c>
      <c r="BEX3" s="2">
        <v>5</v>
      </c>
      <c r="BEY3" s="2">
        <v>5</v>
      </c>
      <c r="BEZ3" s="47">
        <v>0</v>
      </c>
      <c r="BFA3">
        <v>100</v>
      </c>
      <c r="BFB3" s="2">
        <v>19</v>
      </c>
      <c r="BFC3" s="2" t="s">
        <v>502</v>
      </c>
      <c r="BFE3" s="5" t="s">
        <v>175</v>
      </c>
      <c r="BFF3" s="3" t="s">
        <v>65</v>
      </c>
      <c r="BFG3" s="3" t="s">
        <v>176</v>
      </c>
      <c r="BFH3" s="2">
        <v>15</v>
      </c>
      <c r="BFI3" s="2">
        <v>90</v>
      </c>
      <c r="BFJ3" s="2">
        <v>5</v>
      </c>
      <c r="BFK3" s="2">
        <v>5</v>
      </c>
      <c r="BFL3" s="47">
        <v>0</v>
      </c>
      <c r="BFM3">
        <v>100</v>
      </c>
      <c r="BFN3" s="2">
        <v>5</v>
      </c>
      <c r="BFO3" s="2" t="s">
        <v>502</v>
      </c>
      <c r="BFQ3" s="5" t="s">
        <v>177</v>
      </c>
      <c r="BFR3" s="3" t="s">
        <v>65</v>
      </c>
      <c r="BFS3" s="3" t="s">
        <v>2466</v>
      </c>
      <c r="BFT3" s="2">
        <v>250</v>
      </c>
      <c r="BFU3" s="2">
        <v>55</v>
      </c>
      <c r="BFV3" s="2">
        <v>40</v>
      </c>
      <c r="BFW3" s="2">
        <v>5</v>
      </c>
      <c r="BFX3" s="47">
        <v>0</v>
      </c>
      <c r="BFY3">
        <v>100</v>
      </c>
      <c r="BFZ3" s="2">
        <v>30</v>
      </c>
      <c r="BGA3" s="2" t="s">
        <v>500</v>
      </c>
      <c r="BGC3" s="5" t="s">
        <v>127</v>
      </c>
      <c r="BGD3" s="3" t="s">
        <v>65</v>
      </c>
      <c r="BGE3" s="3" t="s">
        <v>128</v>
      </c>
      <c r="BGF3" s="2">
        <v>10</v>
      </c>
      <c r="BGG3" s="2">
        <v>95</v>
      </c>
      <c r="BGH3" s="2">
        <v>5</v>
      </c>
      <c r="BGI3" s="47">
        <v>0</v>
      </c>
      <c r="BGJ3" s="47">
        <v>0</v>
      </c>
      <c r="BGK3">
        <v>100</v>
      </c>
      <c r="BGL3" s="47">
        <v>0</v>
      </c>
      <c r="BGO3" s="5" t="s">
        <v>72</v>
      </c>
      <c r="BGP3" s="3" t="s">
        <v>65</v>
      </c>
      <c r="BGQ3" s="3" t="s">
        <v>73</v>
      </c>
      <c r="BGR3" s="2">
        <v>35</v>
      </c>
      <c r="BGS3" s="2">
        <v>90</v>
      </c>
      <c r="BGT3" s="2">
        <v>10</v>
      </c>
      <c r="BGU3" s="47">
        <v>0</v>
      </c>
      <c r="BGV3" s="47">
        <v>0</v>
      </c>
      <c r="BGW3">
        <v>100</v>
      </c>
      <c r="BGX3" s="47">
        <v>0</v>
      </c>
      <c r="BHA3" s="5"/>
      <c r="BHB3" s="2" t="e">
        <v>#N/A</v>
      </c>
      <c r="BHC3" t="e">
        <v>#N/A</v>
      </c>
      <c r="BHI3">
        <v>0</v>
      </c>
      <c r="BHM3" s="5" t="s">
        <v>177</v>
      </c>
      <c r="BHN3" s="3" t="s">
        <v>65</v>
      </c>
      <c r="BHO3" s="3" t="s">
        <v>178</v>
      </c>
      <c r="BHP3" s="2">
        <v>60</v>
      </c>
      <c r="BHQ3" s="2">
        <v>65</v>
      </c>
      <c r="BHR3" s="2">
        <v>35</v>
      </c>
      <c r="BHS3" s="47">
        <v>0</v>
      </c>
      <c r="BHT3" s="47">
        <v>0</v>
      </c>
      <c r="BHU3">
        <v>100</v>
      </c>
      <c r="BHV3" s="47">
        <v>0</v>
      </c>
      <c r="BHY3" s="5" t="s">
        <v>72</v>
      </c>
      <c r="BHZ3" s="3" t="s">
        <v>65</v>
      </c>
      <c r="BIA3" s="3" t="s">
        <v>73</v>
      </c>
      <c r="BIB3" s="2">
        <v>60</v>
      </c>
      <c r="BIC3">
        <v>0</v>
      </c>
      <c r="BID3" s="2">
        <v>100</v>
      </c>
      <c r="BIE3">
        <v>0</v>
      </c>
      <c r="BIF3">
        <v>0</v>
      </c>
      <c r="BIG3">
        <v>100</v>
      </c>
      <c r="BIH3">
        <v>0</v>
      </c>
      <c r="BIK3" s="5" t="s">
        <v>177</v>
      </c>
      <c r="BIL3" s="3" t="s">
        <v>65</v>
      </c>
      <c r="BIM3" s="3" t="s">
        <v>178</v>
      </c>
      <c r="BIN3" s="2">
        <v>5</v>
      </c>
      <c r="BIO3" s="2">
        <v>80</v>
      </c>
      <c r="BIP3" s="2">
        <v>20</v>
      </c>
      <c r="BIQ3" s="47">
        <v>0</v>
      </c>
      <c r="BIR3" s="47">
        <v>0</v>
      </c>
      <c r="BIS3">
        <v>100</v>
      </c>
      <c r="BIT3" s="47">
        <v>0</v>
      </c>
      <c r="BIW3" s="5" t="s">
        <v>177</v>
      </c>
      <c r="BIX3" s="3" t="s">
        <v>65</v>
      </c>
      <c r="BIY3" s="3" t="s">
        <v>178</v>
      </c>
      <c r="BIZ3" s="2">
        <v>10</v>
      </c>
      <c r="BJA3" s="2">
        <v>40</v>
      </c>
      <c r="BJB3" s="2">
        <v>60</v>
      </c>
      <c r="BJC3" s="47">
        <v>0</v>
      </c>
      <c r="BJD3" s="47">
        <v>0</v>
      </c>
      <c r="BJE3">
        <v>100</v>
      </c>
      <c r="BJF3" s="47">
        <v>0</v>
      </c>
      <c r="BJI3" s="5" t="s">
        <v>123</v>
      </c>
      <c r="BJJ3" s="3" t="s">
        <v>65</v>
      </c>
      <c r="BJK3" s="3" t="s">
        <v>124</v>
      </c>
      <c r="BJL3" s="2">
        <v>20</v>
      </c>
      <c r="BJM3" s="2">
        <v>70</v>
      </c>
      <c r="BJN3" s="2">
        <v>30</v>
      </c>
      <c r="BJO3" s="47">
        <v>0</v>
      </c>
      <c r="BJP3" s="47">
        <v>0</v>
      </c>
      <c r="BJQ3">
        <v>100</v>
      </c>
      <c r="BJR3" s="47">
        <v>0</v>
      </c>
      <c r="BJU3" s="5" t="s">
        <v>72</v>
      </c>
      <c r="BJV3" s="3" t="s">
        <v>65</v>
      </c>
      <c r="BJW3" s="3" t="s">
        <v>73</v>
      </c>
      <c r="BJX3" s="2">
        <v>10</v>
      </c>
      <c r="BJY3" s="2">
        <v>100</v>
      </c>
      <c r="BJZ3">
        <v>0</v>
      </c>
      <c r="BKA3">
        <v>0</v>
      </c>
      <c r="BKB3">
        <v>0</v>
      </c>
      <c r="BKC3">
        <v>100</v>
      </c>
      <c r="BKD3">
        <v>0</v>
      </c>
      <c r="BKG3" s="6" t="s">
        <v>78</v>
      </c>
      <c r="BKH3" s="3" t="s">
        <v>65</v>
      </c>
      <c r="BKI3" s="3" t="s">
        <v>79</v>
      </c>
      <c r="BKJ3" s="8">
        <v>55</v>
      </c>
      <c r="BKK3" s="8">
        <v>90</v>
      </c>
      <c r="BKL3" s="8">
        <v>5</v>
      </c>
      <c r="BKM3" s="8">
        <v>5</v>
      </c>
      <c r="BKN3" s="48">
        <v>0</v>
      </c>
      <c r="BKO3">
        <v>100</v>
      </c>
      <c r="BKP3" s="11">
        <v>18</v>
      </c>
      <c r="BKQ3" s="12" t="s">
        <v>502</v>
      </c>
      <c r="BKS3" s="5" t="s">
        <v>177</v>
      </c>
      <c r="BKT3" s="3" t="s">
        <v>65</v>
      </c>
      <c r="BKU3" s="3" t="s">
        <v>2466</v>
      </c>
      <c r="BKV3" s="2">
        <v>80</v>
      </c>
      <c r="BKW3" s="2">
        <v>80</v>
      </c>
      <c r="BKX3" s="2">
        <v>20</v>
      </c>
      <c r="BKY3" s="47">
        <v>0</v>
      </c>
      <c r="BKZ3" s="47">
        <v>0</v>
      </c>
      <c r="BLA3">
        <v>100</v>
      </c>
      <c r="BLB3" s="47">
        <v>0</v>
      </c>
      <c r="BLE3" s="5" t="s">
        <v>72</v>
      </c>
      <c r="BLF3" s="3" t="s">
        <v>65</v>
      </c>
      <c r="BLG3" s="3" t="s">
        <v>73</v>
      </c>
      <c r="BLH3" s="2">
        <v>50</v>
      </c>
      <c r="BLI3" s="2">
        <v>95</v>
      </c>
      <c r="BLJ3" s="2">
        <v>5</v>
      </c>
      <c r="BLK3" s="47">
        <v>0</v>
      </c>
      <c r="BLL3" s="47">
        <v>0</v>
      </c>
      <c r="BLM3">
        <v>100</v>
      </c>
      <c r="BLN3" s="47">
        <v>0</v>
      </c>
      <c r="BLQ3" s="5" t="s">
        <v>177</v>
      </c>
      <c r="BLR3" s="3" t="s">
        <v>65</v>
      </c>
      <c r="BLS3" s="3" t="s">
        <v>2466</v>
      </c>
      <c r="BLT3" s="2">
        <v>105</v>
      </c>
      <c r="BLU3" s="2">
        <v>90</v>
      </c>
      <c r="BLV3" s="2">
        <v>5</v>
      </c>
      <c r="BLW3" s="2">
        <v>5</v>
      </c>
      <c r="BLX3" s="47">
        <v>0</v>
      </c>
      <c r="BLY3">
        <v>100</v>
      </c>
      <c r="BLZ3" s="13">
        <v>13</v>
      </c>
      <c r="BMA3" s="2" t="s">
        <v>505</v>
      </c>
      <c r="BMC3" s="5" t="s">
        <v>113</v>
      </c>
      <c r="BMD3" s="3" t="s">
        <v>65</v>
      </c>
      <c r="BME3" s="3" t="s">
        <v>115</v>
      </c>
      <c r="BMF3" s="2">
        <v>10</v>
      </c>
      <c r="BMG3" s="2">
        <v>60</v>
      </c>
      <c r="BMH3" s="2">
        <v>40</v>
      </c>
      <c r="BMI3" s="47">
        <v>0</v>
      </c>
      <c r="BMJ3" s="47">
        <v>0</v>
      </c>
      <c r="BMK3">
        <v>100</v>
      </c>
      <c r="BML3" s="47">
        <v>0</v>
      </c>
      <c r="BMO3" s="5" t="s">
        <v>72</v>
      </c>
      <c r="BMP3" s="3" t="s">
        <v>65</v>
      </c>
      <c r="BMQ3" s="3" t="s">
        <v>73</v>
      </c>
      <c r="BMR3" s="2">
        <v>30</v>
      </c>
      <c r="BMS3" s="2">
        <v>90</v>
      </c>
      <c r="BMT3" s="2">
        <v>10</v>
      </c>
      <c r="BMU3" s="47">
        <v>0</v>
      </c>
      <c r="BMV3" s="47">
        <v>0</v>
      </c>
      <c r="BMW3">
        <v>100</v>
      </c>
      <c r="BMX3" s="47">
        <v>0</v>
      </c>
      <c r="BNA3" s="5" t="s">
        <v>113</v>
      </c>
      <c r="BNB3" s="3" t="s">
        <v>65</v>
      </c>
      <c r="BNC3" s="3" t="s">
        <v>115</v>
      </c>
      <c r="BND3" s="2">
        <v>130</v>
      </c>
      <c r="BNE3" s="2">
        <v>85</v>
      </c>
      <c r="BNF3" s="2">
        <v>10</v>
      </c>
      <c r="BNG3" s="2">
        <v>5</v>
      </c>
      <c r="BNH3" s="47">
        <v>0</v>
      </c>
      <c r="BNI3">
        <v>100</v>
      </c>
      <c r="BNJ3" s="2">
        <v>30</v>
      </c>
      <c r="BNK3" s="2" t="s">
        <v>502</v>
      </c>
      <c r="BNM3" s="5" t="s">
        <v>177</v>
      </c>
      <c r="BNN3" s="3" t="s">
        <v>65</v>
      </c>
      <c r="BNO3" s="3" t="s">
        <v>178</v>
      </c>
      <c r="BNP3" s="2">
        <v>15</v>
      </c>
      <c r="BNQ3" s="2">
        <v>30</v>
      </c>
      <c r="BNR3" s="2">
        <v>70</v>
      </c>
      <c r="BNS3" s="47">
        <v>0</v>
      </c>
      <c r="BNT3" s="47">
        <v>0</v>
      </c>
      <c r="BNU3">
        <v>100</v>
      </c>
      <c r="BNV3" s="47">
        <v>0</v>
      </c>
      <c r="BNY3" s="5" t="s">
        <v>177</v>
      </c>
      <c r="BNZ3" s="3" t="s">
        <v>65</v>
      </c>
      <c r="BOA3" s="3" t="s">
        <v>2466</v>
      </c>
      <c r="BOB3" s="2">
        <v>105</v>
      </c>
      <c r="BOC3" s="2">
        <v>70</v>
      </c>
      <c r="BOD3" s="2">
        <v>30</v>
      </c>
      <c r="BOE3" s="47">
        <v>0</v>
      </c>
      <c r="BOF3" s="47">
        <v>0</v>
      </c>
      <c r="BOG3">
        <v>100</v>
      </c>
      <c r="BOH3" s="47">
        <v>0</v>
      </c>
      <c r="BOK3" s="5" t="s">
        <v>177</v>
      </c>
      <c r="BOL3" s="3" t="s">
        <v>65</v>
      </c>
      <c r="BOM3" s="3" t="s">
        <v>2466</v>
      </c>
      <c r="BON3" s="2">
        <v>55</v>
      </c>
      <c r="BOO3" s="2">
        <v>70</v>
      </c>
      <c r="BOP3" s="2">
        <v>25</v>
      </c>
      <c r="BOQ3" s="2">
        <v>5</v>
      </c>
      <c r="BOR3" s="47">
        <v>0</v>
      </c>
      <c r="BOS3">
        <v>100</v>
      </c>
      <c r="BOT3" s="2">
        <v>21</v>
      </c>
      <c r="BOU3" s="2" t="s">
        <v>500</v>
      </c>
      <c r="BOW3" s="5" t="s">
        <v>72</v>
      </c>
      <c r="BOX3" s="3" t="s">
        <v>65</v>
      </c>
      <c r="BOY3" s="3" t="s">
        <v>73</v>
      </c>
      <c r="BOZ3" s="2">
        <v>140</v>
      </c>
      <c r="BPA3" s="2">
        <v>85</v>
      </c>
      <c r="BPB3" s="2">
        <v>10</v>
      </c>
      <c r="BPC3" s="2">
        <v>5</v>
      </c>
      <c r="BPD3" s="47">
        <v>0</v>
      </c>
      <c r="BPE3">
        <v>100</v>
      </c>
      <c r="BPF3" s="2">
        <v>30</v>
      </c>
      <c r="BPG3" s="2" t="s">
        <v>502</v>
      </c>
      <c r="BPI3" s="5" t="s">
        <v>184</v>
      </c>
      <c r="BPJ3" s="3" t="s">
        <v>65</v>
      </c>
      <c r="BPK3" s="3" t="s">
        <v>185</v>
      </c>
      <c r="BPL3" s="2">
        <v>20</v>
      </c>
      <c r="BPM3" s="2">
        <v>90</v>
      </c>
      <c r="BPN3" s="2">
        <v>5</v>
      </c>
      <c r="BPO3" s="2">
        <v>5</v>
      </c>
      <c r="BPP3" s="47">
        <v>0</v>
      </c>
      <c r="BPQ3">
        <v>100</v>
      </c>
      <c r="BPR3" s="2">
        <v>30</v>
      </c>
      <c r="BPS3" s="2" t="s">
        <v>502</v>
      </c>
    </row>
    <row r="4" spans="1:1788" ht="15.75" customHeight="1" x14ac:dyDescent="0.25">
      <c r="A4" s="5"/>
      <c r="B4" s="2" t="e">
        <v>#N/A</v>
      </c>
      <c r="C4" t="e">
        <v>#N/A</v>
      </c>
      <c r="I4">
        <v>0</v>
      </c>
      <c r="L4" t="s">
        <v>2401</v>
      </c>
      <c r="M4" s="5"/>
      <c r="N4" s="2" t="e">
        <v>#N/A</v>
      </c>
      <c r="O4" t="e">
        <v>#N/A</v>
      </c>
      <c r="U4">
        <v>0</v>
      </c>
      <c r="Y4" s="5"/>
      <c r="Z4" s="2" t="e">
        <v>#N/A</v>
      </c>
      <c r="AA4" t="e">
        <v>#N/A</v>
      </c>
      <c r="AG4">
        <v>0</v>
      </c>
      <c r="AK4" s="5"/>
      <c r="AL4" s="2" t="e">
        <v>#N/A</v>
      </c>
      <c r="AM4" t="e">
        <v>#N/A</v>
      </c>
      <c r="AS4">
        <v>0</v>
      </c>
      <c r="AW4" s="5"/>
      <c r="AX4" s="2" t="e">
        <v>#N/A</v>
      </c>
      <c r="AY4" t="e">
        <v>#N/A</v>
      </c>
      <c r="BE4">
        <v>0</v>
      </c>
      <c r="BI4" s="5"/>
      <c r="BJ4" s="2" t="e">
        <v>#N/A</v>
      </c>
      <c r="BK4" t="e">
        <v>#N/A</v>
      </c>
      <c r="BQ4">
        <v>0</v>
      </c>
      <c r="BU4" s="5"/>
      <c r="BV4" s="2" t="e">
        <v>#N/A</v>
      </c>
      <c r="BW4" t="e">
        <v>#N/A</v>
      </c>
      <c r="CC4">
        <v>0</v>
      </c>
      <c r="CG4" s="5"/>
      <c r="CH4" s="2" t="e">
        <v>#N/A</v>
      </c>
      <c r="CI4" t="e">
        <v>#N/A</v>
      </c>
      <c r="CO4">
        <v>0</v>
      </c>
      <c r="CS4" s="5"/>
      <c r="CT4" s="2" t="e">
        <v>#N/A</v>
      </c>
      <c r="CU4" t="e">
        <v>#N/A</v>
      </c>
      <c r="DA4">
        <v>0</v>
      </c>
      <c r="DE4" s="5"/>
      <c r="DF4" s="2" t="e">
        <v>#N/A</v>
      </c>
      <c r="DG4" t="e">
        <v>#N/A</v>
      </c>
      <c r="DM4">
        <v>0</v>
      </c>
      <c r="DQ4" s="5"/>
      <c r="DR4" s="2" t="e">
        <v>#N/A</v>
      </c>
      <c r="DS4" t="e">
        <v>#N/A</v>
      </c>
      <c r="DY4">
        <v>0</v>
      </c>
      <c r="EC4" s="5"/>
      <c r="ED4" s="2" t="e">
        <v>#N/A</v>
      </c>
      <c r="EE4" t="e">
        <v>#N/A</v>
      </c>
      <c r="EK4">
        <v>0</v>
      </c>
      <c r="EO4" s="5"/>
      <c r="EP4" s="2" t="e">
        <v>#N/A</v>
      </c>
      <c r="EQ4" t="e">
        <v>#N/A</v>
      </c>
      <c r="EW4">
        <v>0</v>
      </c>
      <c r="FA4" s="5"/>
      <c r="FB4" s="2" t="e">
        <v>#N/A</v>
      </c>
      <c r="FC4" t="e">
        <v>#N/A</v>
      </c>
      <c r="FI4">
        <v>0</v>
      </c>
      <c r="FM4" s="5"/>
      <c r="FN4" s="2" t="e">
        <v>#N/A</v>
      </c>
      <c r="FO4" t="e">
        <v>#N/A</v>
      </c>
      <c r="FU4">
        <v>0</v>
      </c>
      <c r="FY4" s="5"/>
      <c r="FZ4" s="2" t="e">
        <v>#N/A</v>
      </c>
      <c r="GA4" t="e">
        <v>#N/A</v>
      </c>
      <c r="GG4">
        <v>0</v>
      </c>
      <c r="GK4" s="5"/>
      <c r="GL4" s="2" t="e">
        <v>#N/A</v>
      </c>
      <c r="GM4" t="e">
        <v>#N/A</v>
      </c>
      <c r="GS4">
        <v>0</v>
      </c>
      <c r="GW4" s="5"/>
      <c r="GX4" s="2" t="e">
        <v>#N/A</v>
      </c>
      <c r="GY4" t="e">
        <v>#N/A</v>
      </c>
      <c r="HE4">
        <v>0</v>
      </c>
      <c r="HI4" s="5"/>
      <c r="HJ4" s="2" t="e">
        <v>#N/A</v>
      </c>
      <c r="HK4" t="e">
        <v>#N/A</v>
      </c>
      <c r="HQ4">
        <v>0</v>
      </c>
      <c r="HU4" s="5"/>
      <c r="HV4" s="2" t="e">
        <v>#N/A</v>
      </c>
      <c r="HW4" t="e">
        <v>#N/A</v>
      </c>
      <c r="IC4">
        <v>0</v>
      </c>
      <c r="IG4" s="5"/>
      <c r="IH4" s="2" t="e">
        <v>#N/A</v>
      </c>
      <c r="II4" t="e">
        <v>#N/A</v>
      </c>
      <c r="IO4">
        <v>0</v>
      </c>
      <c r="IS4" s="5"/>
      <c r="IT4" s="2" t="e">
        <v>#N/A</v>
      </c>
      <c r="IU4" t="e">
        <v>#N/A</v>
      </c>
      <c r="JA4">
        <v>0</v>
      </c>
      <c r="JE4" s="5"/>
      <c r="JF4" s="2" t="e">
        <v>#N/A</v>
      </c>
      <c r="JG4" t="e">
        <v>#N/A</v>
      </c>
      <c r="JM4">
        <v>0</v>
      </c>
      <c r="JQ4" s="5"/>
      <c r="JR4" s="2" t="e">
        <v>#N/A</v>
      </c>
      <c r="JS4" t="e">
        <v>#N/A</v>
      </c>
      <c r="JY4">
        <v>0</v>
      </c>
      <c r="KC4" s="5"/>
      <c r="KD4" s="2" t="e">
        <v>#N/A</v>
      </c>
      <c r="KE4" t="e">
        <v>#N/A</v>
      </c>
      <c r="KK4">
        <v>0</v>
      </c>
      <c r="KO4" s="5"/>
      <c r="KP4" s="2" t="e">
        <v>#N/A</v>
      </c>
      <c r="KQ4" t="e">
        <v>#N/A</v>
      </c>
      <c r="KW4">
        <v>0</v>
      </c>
      <c r="LA4" s="5"/>
      <c r="LB4" s="2" t="e">
        <v>#N/A</v>
      </c>
      <c r="LC4" t="e">
        <v>#N/A</v>
      </c>
      <c r="LI4">
        <v>0</v>
      </c>
      <c r="LM4" s="5"/>
      <c r="LN4" s="2" t="e">
        <v>#N/A</v>
      </c>
      <c r="LO4" t="e">
        <v>#N/A</v>
      </c>
      <c r="LU4">
        <v>0</v>
      </c>
      <c r="LY4" s="5"/>
      <c r="LZ4" s="2" t="e">
        <v>#N/A</v>
      </c>
      <c r="MA4" t="e">
        <v>#N/A</v>
      </c>
      <c r="MG4">
        <v>0</v>
      </c>
      <c r="MK4" s="5"/>
      <c r="ML4" s="2" t="e">
        <v>#N/A</v>
      </c>
      <c r="MM4" t="e">
        <v>#N/A</v>
      </c>
      <c r="MS4">
        <v>0</v>
      </c>
      <c r="MW4" s="5"/>
      <c r="MX4" s="2" t="e">
        <v>#N/A</v>
      </c>
      <c r="MY4" t="e">
        <v>#N/A</v>
      </c>
      <c r="NE4">
        <v>0</v>
      </c>
      <c r="NI4" s="5"/>
      <c r="NJ4" s="2" t="e">
        <v>#N/A</v>
      </c>
      <c r="NK4" t="e">
        <v>#N/A</v>
      </c>
      <c r="NQ4">
        <v>0</v>
      </c>
      <c r="NU4" s="5"/>
      <c r="NV4" s="2" t="e">
        <v>#N/A</v>
      </c>
      <c r="NW4" t="e">
        <v>#N/A</v>
      </c>
      <c r="OC4">
        <v>0</v>
      </c>
      <c r="OG4" s="5"/>
      <c r="OH4" s="2" t="e">
        <v>#N/A</v>
      </c>
      <c r="OI4" t="e">
        <v>#N/A</v>
      </c>
      <c r="OO4">
        <v>0</v>
      </c>
      <c r="OS4" s="5"/>
      <c r="OT4" s="2" t="e">
        <v>#N/A</v>
      </c>
      <c r="OU4" t="e">
        <v>#N/A</v>
      </c>
      <c r="PA4">
        <v>0</v>
      </c>
      <c r="PE4" s="5"/>
      <c r="PF4" s="2" t="e">
        <v>#N/A</v>
      </c>
      <c r="PG4" t="e">
        <v>#N/A</v>
      </c>
      <c r="PM4">
        <v>0</v>
      </c>
      <c r="PQ4" s="5"/>
      <c r="PR4" s="2" t="e">
        <v>#N/A</v>
      </c>
      <c r="PS4" t="e">
        <v>#N/A</v>
      </c>
      <c r="PY4">
        <v>0</v>
      </c>
      <c r="QC4" s="5"/>
      <c r="QD4" s="2" t="e">
        <v>#N/A</v>
      </c>
      <c r="QE4" t="e">
        <v>#N/A</v>
      </c>
      <c r="QK4">
        <v>0</v>
      </c>
      <c r="QO4" s="5"/>
      <c r="QP4" s="2" t="e">
        <v>#N/A</v>
      </c>
      <c r="QQ4" t="e">
        <v>#N/A</v>
      </c>
      <c r="QW4">
        <v>0</v>
      </c>
      <c r="RA4" s="5"/>
      <c r="RB4" s="2" t="e">
        <v>#N/A</v>
      </c>
      <c r="RC4" t="e">
        <v>#N/A</v>
      </c>
      <c r="RI4">
        <v>0</v>
      </c>
      <c r="RM4" s="5"/>
      <c r="RN4" s="2" t="e">
        <v>#N/A</v>
      </c>
      <c r="RO4" t="e">
        <v>#N/A</v>
      </c>
      <c r="RU4">
        <v>0</v>
      </c>
      <c r="RY4" s="5"/>
      <c r="RZ4" s="2" t="e">
        <v>#N/A</v>
      </c>
      <c r="SA4" t="e">
        <v>#N/A</v>
      </c>
      <c r="SG4">
        <v>0</v>
      </c>
      <c r="SK4" s="5"/>
      <c r="SL4" s="2" t="e">
        <v>#N/A</v>
      </c>
      <c r="SM4" t="e">
        <v>#N/A</v>
      </c>
      <c r="SS4">
        <v>0</v>
      </c>
      <c r="SW4" s="5"/>
      <c r="SX4" s="2" t="e">
        <v>#N/A</v>
      </c>
      <c r="SY4" t="e">
        <v>#N/A</v>
      </c>
      <c r="TE4">
        <v>0</v>
      </c>
      <c r="TI4" s="5"/>
      <c r="TJ4" s="2" t="e">
        <v>#N/A</v>
      </c>
      <c r="TK4" t="e">
        <v>#N/A</v>
      </c>
      <c r="TQ4">
        <v>0</v>
      </c>
      <c r="TU4" s="5"/>
      <c r="TV4" s="2" t="e">
        <v>#N/A</v>
      </c>
      <c r="TW4" t="e">
        <v>#N/A</v>
      </c>
      <c r="UC4">
        <v>0</v>
      </c>
      <c r="UG4" s="5"/>
      <c r="UH4" s="2" t="e">
        <v>#N/A</v>
      </c>
      <c r="UI4" t="e">
        <v>#N/A</v>
      </c>
      <c r="UO4">
        <v>0</v>
      </c>
      <c r="US4" s="5"/>
      <c r="UT4" s="2" t="e">
        <v>#N/A</v>
      </c>
      <c r="UU4" t="e">
        <v>#N/A</v>
      </c>
      <c r="VA4">
        <v>0</v>
      </c>
      <c r="VE4" s="5"/>
      <c r="VF4" s="2" t="e">
        <v>#N/A</v>
      </c>
      <c r="VG4" t="e">
        <v>#N/A</v>
      </c>
      <c r="VM4">
        <v>0</v>
      </c>
      <c r="VQ4" s="5"/>
      <c r="VR4" s="2" t="e">
        <v>#N/A</v>
      </c>
      <c r="VS4" t="e">
        <v>#N/A</v>
      </c>
      <c r="VY4">
        <v>0</v>
      </c>
      <c r="WC4" s="5"/>
      <c r="WD4" s="2" t="e">
        <v>#N/A</v>
      </c>
      <c r="WE4" t="e">
        <v>#N/A</v>
      </c>
      <c r="WK4">
        <v>0</v>
      </c>
      <c r="WO4" s="5"/>
      <c r="WP4" s="2" t="e">
        <v>#N/A</v>
      </c>
      <c r="WQ4" t="e">
        <v>#N/A</v>
      </c>
      <c r="WW4">
        <v>0</v>
      </c>
      <c r="XA4" s="5"/>
      <c r="XB4" s="2" t="e">
        <v>#N/A</v>
      </c>
      <c r="XC4" t="e">
        <v>#N/A</v>
      </c>
      <c r="XI4">
        <v>0</v>
      </c>
      <c r="XM4" s="5"/>
      <c r="XN4" s="2" t="e">
        <v>#N/A</v>
      </c>
      <c r="XO4" t="e">
        <v>#N/A</v>
      </c>
      <c r="XU4">
        <v>0</v>
      </c>
      <c r="XY4" s="5"/>
      <c r="XZ4" s="2" t="e">
        <v>#N/A</v>
      </c>
      <c r="YA4" t="e">
        <v>#N/A</v>
      </c>
      <c r="YG4">
        <v>0</v>
      </c>
      <c r="YK4" s="5"/>
      <c r="YL4" s="2" t="e">
        <v>#N/A</v>
      </c>
      <c r="YM4" t="e">
        <v>#N/A</v>
      </c>
      <c r="YS4">
        <v>0</v>
      </c>
      <c r="YW4" s="5"/>
      <c r="YX4" s="2" t="e">
        <v>#N/A</v>
      </c>
      <c r="YY4" t="e">
        <v>#N/A</v>
      </c>
      <c r="ZE4">
        <v>0</v>
      </c>
      <c r="ZI4" s="5"/>
      <c r="ZJ4" s="2" t="e">
        <v>#N/A</v>
      </c>
      <c r="ZK4" t="e">
        <v>#N/A</v>
      </c>
      <c r="ZQ4">
        <v>0</v>
      </c>
      <c r="ZU4" s="5"/>
      <c r="ZV4" s="2" t="e">
        <v>#N/A</v>
      </c>
      <c r="ZW4" t="e">
        <v>#N/A</v>
      </c>
      <c r="AAC4">
        <v>0</v>
      </c>
      <c r="AAG4" s="5"/>
      <c r="AAH4" s="2" t="e">
        <v>#N/A</v>
      </c>
      <c r="AAI4" t="e">
        <v>#N/A</v>
      </c>
      <c r="AAO4">
        <v>0</v>
      </c>
      <c r="AAS4" s="5"/>
      <c r="AAT4" s="2" t="e">
        <v>#N/A</v>
      </c>
      <c r="AAU4" t="e">
        <v>#N/A</v>
      </c>
      <c r="ABA4">
        <v>0</v>
      </c>
      <c r="ABE4" s="5"/>
      <c r="ABF4" s="2" t="e">
        <v>#N/A</v>
      </c>
      <c r="ABG4" t="e">
        <v>#N/A</v>
      </c>
      <c r="ABM4">
        <v>0</v>
      </c>
      <c r="ABQ4" s="5"/>
      <c r="ABR4" s="2" t="e">
        <v>#N/A</v>
      </c>
      <c r="ABS4" t="e">
        <v>#N/A</v>
      </c>
      <c r="ABY4">
        <v>0</v>
      </c>
      <c r="ACC4" s="5"/>
      <c r="ACD4" s="2" t="e">
        <v>#N/A</v>
      </c>
      <c r="ACE4" t="e">
        <v>#N/A</v>
      </c>
      <c r="ACK4">
        <v>0</v>
      </c>
      <c r="ACO4" s="5"/>
      <c r="ACP4" s="2" t="e">
        <v>#N/A</v>
      </c>
      <c r="ACQ4" t="e">
        <v>#N/A</v>
      </c>
      <c r="ACW4">
        <v>0</v>
      </c>
      <c r="ADA4" s="5"/>
      <c r="ADB4" s="2" t="e">
        <v>#N/A</v>
      </c>
      <c r="ADC4" t="e">
        <v>#N/A</v>
      </c>
      <c r="ADI4">
        <v>0</v>
      </c>
      <c r="ADM4" s="5"/>
      <c r="ADN4" s="2" t="e">
        <v>#N/A</v>
      </c>
      <c r="ADO4" t="e">
        <v>#N/A</v>
      </c>
      <c r="ADU4">
        <v>0</v>
      </c>
      <c r="ADY4" s="5"/>
      <c r="ADZ4" s="2" t="e">
        <v>#N/A</v>
      </c>
      <c r="AEA4" t="e">
        <v>#N/A</v>
      </c>
      <c r="AEG4">
        <v>0</v>
      </c>
      <c r="AEK4" s="5"/>
      <c r="AEL4" s="2" t="e">
        <v>#N/A</v>
      </c>
      <c r="AEM4" t="e">
        <v>#N/A</v>
      </c>
      <c r="AES4">
        <v>0</v>
      </c>
      <c r="AEW4" s="5"/>
      <c r="AEX4" s="2" t="e">
        <v>#N/A</v>
      </c>
      <c r="AEY4" t="e">
        <v>#N/A</v>
      </c>
      <c r="AFE4">
        <v>0</v>
      </c>
      <c r="AFI4" s="5"/>
      <c r="AFJ4" s="2" t="e">
        <v>#N/A</v>
      </c>
      <c r="AFK4" t="e">
        <v>#N/A</v>
      </c>
      <c r="AFQ4">
        <v>0</v>
      </c>
      <c r="AFU4" s="5"/>
      <c r="AFV4" s="2" t="e">
        <v>#N/A</v>
      </c>
      <c r="AFW4" t="e">
        <v>#N/A</v>
      </c>
      <c r="AGC4">
        <v>0</v>
      </c>
      <c r="AGG4" s="5"/>
      <c r="AGH4" s="2" t="e">
        <v>#N/A</v>
      </c>
      <c r="AGI4" t="e">
        <v>#N/A</v>
      </c>
      <c r="AGO4">
        <v>0</v>
      </c>
      <c r="AGS4" s="5"/>
      <c r="AGT4" s="2" t="e">
        <v>#N/A</v>
      </c>
      <c r="AGU4" t="e">
        <v>#N/A</v>
      </c>
      <c r="AHA4">
        <v>0</v>
      </c>
      <c r="AHE4" s="5"/>
      <c r="AHF4" s="2" t="e">
        <v>#N/A</v>
      </c>
      <c r="AHG4" t="e">
        <v>#N/A</v>
      </c>
      <c r="AHM4">
        <v>0</v>
      </c>
      <c r="AHQ4" s="5"/>
      <c r="AHR4" s="2" t="e">
        <v>#N/A</v>
      </c>
      <c r="AHS4" t="e">
        <v>#N/A</v>
      </c>
      <c r="AHY4">
        <v>0</v>
      </c>
      <c r="AIC4" s="5"/>
      <c r="AID4" s="2" t="e">
        <v>#N/A</v>
      </c>
      <c r="AIE4" t="e">
        <v>#N/A</v>
      </c>
      <c r="AIK4">
        <v>0</v>
      </c>
      <c r="AIO4" s="5"/>
      <c r="AIP4" s="2" t="e">
        <v>#N/A</v>
      </c>
      <c r="AIQ4" t="e">
        <v>#N/A</v>
      </c>
      <c r="AIW4">
        <v>0</v>
      </c>
      <c r="AJA4" s="5"/>
      <c r="AJB4" s="2" t="e">
        <v>#N/A</v>
      </c>
      <c r="AJC4" t="e">
        <v>#N/A</v>
      </c>
      <c r="AJI4">
        <v>0</v>
      </c>
      <c r="AJM4" s="5" t="s">
        <v>177</v>
      </c>
      <c r="AJN4" s="3" t="s">
        <v>65</v>
      </c>
      <c r="AJO4" s="3" t="s">
        <v>2466</v>
      </c>
      <c r="AJP4" s="2">
        <v>150</v>
      </c>
      <c r="AJQ4" s="2">
        <v>40</v>
      </c>
      <c r="AJR4" s="2">
        <v>5</v>
      </c>
      <c r="AJS4" s="2">
        <v>5</v>
      </c>
      <c r="AJT4" s="2">
        <v>50</v>
      </c>
      <c r="AJU4">
        <v>100</v>
      </c>
      <c r="AJV4" s="2">
        <v>5</v>
      </c>
      <c r="AJW4" s="2" t="s">
        <v>501</v>
      </c>
      <c r="AJY4" s="5" t="s">
        <v>123</v>
      </c>
      <c r="AJZ4" s="3" t="s">
        <v>65</v>
      </c>
      <c r="AKA4" s="3" t="s">
        <v>124</v>
      </c>
      <c r="AKB4" s="2">
        <v>20</v>
      </c>
      <c r="AKC4" s="2">
        <v>100</v>
      </c>
      <c r="AKD4">
        <v>0</v>
      </c>
      <c r="AKE4">
        <v>0</v>
      </c>
      <c r="AKF4">
        <v>0</v>
      </c>
      <c r="AKG4">
        <v>100</v>
      </c>
      <c r="AKH4">
        <v>0</v>
      </c>
      <c r="AKK4" s="5" t="s">
        <v>173</v>
      </c>
      <c r="AKL4" s="3" t="s">
        <v>65</v>
      </c>
      <c r="AKM4" s="3" t="s">
        <v>174</v>
      </c>
      <c r="AKN4" s="2">
        <v>70</v>
      </c>
      <c r="AKO4" s="2">
        <v>90</v>
      </c>
      <c r="AKP4" s="2">
        <v>10</v>
      </c>
      <c r="AKQ4" s="47">
        <v>0</v>
      </c>
      <c r="AKR4" s="47">
        <v>0</v>
      </c>
      <c r="AKS4">
        <v>100</v>
      </c>
      <c r="AKT4" s="47">
        <v>0</v>
      </c>
      <c r="AKU4" s="47">
        <v>0</v>
      </c>
      <c r="AKW4" s="5" t="s">
        <v>177</v>
      </c>
      <c r="AKX4" s="3" t="s">
        <v>65</v>
      </c>
      <c r="AKY4" s="3" t="s">
        <v>178</v>
      </c>
      <c r="AKZ4" s="2">
        <v>50</v>
      </c>
      <c r="ALA4" s="2">
        <v>55</v>
      </c>
      <c r="ALB4" s="2">
        <v>40</v>
      </c>
      <c r="ALC4" s="2">
        <v>5</v>
      </c>
      <c r="ALD4" s="47">
        <v>0</v>
      </c>
      <c r="ALE4">
        <v>100</v>
      </c>
      <c r="ALF4" s="2">
        <v>15</v>
      </c>
      <c r="ALG4" s="2" t="s">
        <v>502</v>
      </c>
      <c r="ALI4" s="5" t="s">
        <v>184</v>
      </c>
      <c r="ALJ4" s="3" t="s">
        <v>65</v>
      </c>
      <c r="ALK4" s="3" t="s">
        <v>185</v>
      </c>
      <c r="ALL4" s="8">
        <v>10</v>
      </c>
      <c r="ALM4" s="8">
        <v>90</v>
      </c>
      <c r="ALN4" s="8">
        <v>10</v>
      </c>
      <c r="ALO4" s="48">
        <v>0</v>
      </c>
      <c r="ALP4" s="48">
        <v>0</v>
      </c>
      <c r="ALQ4">
        <v>100</v>
      </c>
      <c r="ALR4" s="48">
        <v>0</v>
      </c>
      <c r="ALS4" s="9"/>
      <c r="ALT4" s="10"/>
      <c r="ALU4" s="5" t="s">
        <v>177</v>
      </c>
      <c r="ALV4" s="3" t="s">
        <v>65</v>
      </c>
      <c r="ALW4" s="3" t="s">
        <v>178</v>
      </c>
      <c r="ALX4" s="8">
        <v>150</v>
      </c>
      <c r="ALY4" s="8">
        <v>35</v>
      </c>
      <c r="ALZ4" s="8">
        <v>50</v>
      </c>
      <c r="AMA4" s="8">
        <v>5</v>
      </c>
      <c r="AMB4" s="8">
        <v>10</v>
      </c>
      <c r="AMC4" s="8">
        <v>100</v>
      </c>
      <c r="AMD4" s="9">
        <v>30</v>
      </c>
      <c r="AME4" s="9" t="s">
        <v>501</v>
      </c>
      <c r="AMF4" s="10"/>
      <c r="AMG4" s="5" t="s">
        <v>72</v>
      </c>
      <c r="AMH4" s="3" t="s">
        <v>65</v>
      </c>
      <c r="AMI4" s="3" t="s">
        <v>73</v>
      </c>
      <c r="AMJ4" s="8">
        <v>20</v>
      </c>
      <c r="AMK4" s="8">
        <v>100</v>
      </c>
      <c r="AML4" s="9">
        <v>0</v>
      </c>
      <c r="AMM4" s="9">
        <v>0</v>
      </c>
      <c r="AMN4" s="9">
        <v>0</v>
      </c>
      <c r="AMO4" s="8">
        <v>100</v>
      </c>
      <c r="AMP4" s="43">
        <v>0</v>
      </c>
      <c r="AMQ4" s="9"/>
      <c r="AMR4" s="10"/>
      <c r="AMS4" s="5" t="s">
        <v>169</v>
      </c>
      <c r="AMT4" s="3" t="s">
        <v>65</v>
      </c>
      <c r="AMU4" s="3" t="s">
        <v>170</v>
      </c>
      <c r="AMV4" s="8">
        <v>60</v>
      </c>
      <c r="AMW4" s="8">
        <v>100</v>
      </c>
      <c r="AMX4" s="9">
        <v>0</v>
      </c>
      <c r="AMY4" s="9">
        <v>0</v>
      </c>
      <c r="AMZ4" s="9">
        <v>0</v>
      </c>
      <c r="ANA4" s="8">
        <v>100</v>
      </c>
      <c r="ANB4" s="43">
        <v>0</v>
      </c>
      <c r="ANC4" s="9"/>
      <c r="AND4" s="10"/>
      <c r="ANE4" s="5" t="s">
        <v>184</v>
      </c>
      <c r="ANF4" s="3" t="s">
        <v>65</v>
      </c>
      <c r="ANG4" s="3" t="s">
        <v>185</v>
      </c>
      <c r="ANH4" s="8">
        <v>10</v>
      </c>
      <c r="ANI4" s="8">
        <v>100</v>
      </c>
      <c r="ANJ4" s="9">
        <v>0</v>
      </c>
      <c r="ANK4" s="9">
        <v>0</v>
      </c>
      <c r="ANL4" s="9">
        <v>0</v>
      </c>
      <c r="ANM4" s="8">
        <v>100</v>
      </c>
      <c r="ANN4" s="43">
        <v>0</v>
      </c>
      <c r="ANO4" s="9"/>
      <c r="ANP4" s="10"/>
      <c r="ANQ4" s="5" t="s">
        <v>175</v>
      </c>
      <c r="ANR4" s="3" t="s">
        <v>65</v>
      </c>
      <c r="ANS4" s="3" t="s">
        <v>176</v>
      </c>
      <c r="ANT4" s="8">
        <v>15</v>
      </c>
      <c r="ANU4" s="9">
        <v>0</v>
      </c>
      <c r="ANV4" s="8">
        <v>100</v>
      </c>
      <c r="ANW4" s="9">
        <v>0</v>
      </c>
      <c r="ANX4" s="9">
        <v>0</v>
      </c>
      <c r="ANY4" s="8">
        <v>100</v>
      </c>
      <c r="ANZ4" s="43">
        <v>0</v>
      </c>
      <c r="AOA4" s="9"/>
      <c r="AOB4" s="10"/>
      <c r="AOC4" s="5" t="s">
        <v>120</v>
      </c>
      <c r="AOD4" s="3" t="s">
        <v>65</v>
      </c>
      <c r="AOE4" s="3" t="s">
        <v>121</v>
      </c>
      <c r="AOF4" s="8">
        <v>10</v>
      </c>
      <c r="AOG4" s="8">
        <v>100</v>
      </c>
      <c r="AOH4" s="9">
        <v>0</v>
      </c>
      <c r="AOI4" s="9">
        <v>0</v>
      </c>
      <c r="AOJ4" s="9">
        <v>0</v>
      </c>
      <c r="AOK4" s="8">
        <v>100</v>
      </c>
      <c r="AOL4" s="43">
        <v>0</v>
      </c>
      <c r="AOM4" s="9"/>
      <c r="AON4" s="10"/>
      <c r="AOO4" s="5" t="s">
        <v>108</v>
      </c>
      <c r="AOP4" s="3" t="s">
        <v>65</v>
      </c>
      <c r="AOQ4" s="3" t="s">
        <v>109</v>
      </c>
      <c r="AOR4" s="8">
        <v>15</v>
      </c>
      <c r="AOS4" s="8">
        <v>60</v>
      </c>
      <c r="AOT4" s="8">
        <v>40</v>
      </c>
      <c r="AOU4" s="48">
        <v>0</v>
      </c>
      <c r="AOV4" s="48">
        <v>0</v>
      </c>
      <c r="AOW4">
        <v>100</v>
      </c>
      <c r="AOX4" s="48">
        <v>0</v>
      </c>
      <c r="APA4" s="5" t="s">
        <v>177</v>
      </c>
      <c r="APB4" s="3" t="s">
        <v>65</v>
      </c>
      <c r="APC4" s="3" t="s">
        <v>2466</v>
      </c>
      <c r="APD4" s="2">
        <v>50</v>
      </c>
      <c r="APE4" s="2">
        <v>70</v>
      </c>
      <c r="APF4" s="2">
        <v>30</v>
      </c>
      <c r="APG4" s="47">
        <v>0</v>
      </c>
      <c r="APH4" s="47">
        <v>0</v>
      </c>
      <c r="API4">
        <v>100</v>
      </c>
      <c r="APJ4" s="47">
        <v>0</v>
      </c>
      <c r="APM4" s="5"/>
      <c r="APN4" s="2" t="e">
        <v>#N/A</v>
      </c>
      <c r="APO4" t="e">
        <v>#N/A</v>
      </c>
      <c r="APU4">
        <v>0</v>
      </c>
      <c r="APY4" s="5"/>
      <c r="APZ4" s="2" t="e">
        <v>#N/A</v>
      </c>
      <c r="AQA4" t="e">
        <v>#N/A</v>
      </c>
      <c r="AQG4">
        <v>0</v>
      </c>
      <c r="AQK4" s="5"/>
      <c r="AQL4" s="2" t="e">
        <v>#N/A</v>
      </c>
      <c r="AQM4" t="e">
        <v>#N/A</v>
      </c>
      <c r="AQS4">
        <v>0</v>
      </c>
      <c r="AQW4" s="5"/>
      <c r="AQX4" s="2" t="e">
        <v>#N/A</v>
      </c>
      <c r="AQY4" t="e">
        <v>#N/A</v>
      </c>
      <c r="ARE4">
        <v>0</v>
      </c>
      <c r="ARI4" s="5"/>
      <c r="ARJ4" s="2" t="e">
        <v>#N/A</v>
      </c>
      <c r="ARK4" t="e">
        <v>#N/A</v>
      </c>
      <c r="ARQ4">
        <v>0</v>
      </c>
      <c r="ARU4" s="5"/>
      <c r="ARV4" s="2" t="e">
        <v>#N/A</v>
      </c>
      <c r="ARW4" t="e">
        <v>#N/A</v>
      </c>
      <c r="ASC4">
        <v>0</v>
      </c>
      <c r="ASG4" s="5" t="s">
        <v>184</v>
      </c>
      <c r="ASH4" s="3" t="s">
        <v>65</v>
      </c>
      <c r="ASI4" s="3" t="s">
        <v>185</v>
      </c>
      <c r="ASJ4" s="2">
        <v>5</v>
      </c>
      <c r="ASK4" s="2">
        <v>95</v>
      </c>
      <c r="ASL4" s="2">
        <v>5</v>
      </c>
      <c r="ASM4" s="47">
        <v>0</v>
      </c>
      <c r="ASN4" s="47">
        <v>0</v>
      </c>
      <c r="ASO4">
        <v>100</v>
      </c>
      <c r="ASP4" s="47">
        <v>0</v>
      </c>
      <c r="ASS4" s="5" t="s">
        <v>177</v>
      </c>
      <c r="AST4" s="3" t="s">
        <v>65</v>
      </c>
      <c r="ASU4" s="3" t="s">
        <v>178</v>
      </c>
      <c r="ASV4" s="2">
        <v>5</v>
      </c>
      <c r="ASW4" s="2">
        <v>80</v>
      </c>
      <c r="ASX4" s="2">
        <v>20</v>
      </c>
      <c r="ASY4" s="47">
        <v>0</v>
      </c>
      <c r="ASZ4" s="47">
        <v>0</v>
      </c>
      <c r="ATA4">
        <v>100</v>
      </c>
      <c r="ATB4" s="47">
        <v>0</v>
      </c>
      <c r="ATE4" s="5" t="s">
        <v>177</v>
      </c>
      <c r="ATF4" s="3" t="s">
        <v>65</v>
      </c>
      <c r="ATG4" s="3" t="s">
        <v>178</v>
      </c>
      <c r="ATH4" s="2">
        <v>40</v>
      </c>
      <c r="ATI4" s="2">
        <v>70</v>
      </c>
      <c r="ATJ4" s="2">
        <v>30</v>
      </c>
      <c r="ATK4" s="47">
        <v>0</v>
      </c>
      <c r="ATL4" s="47">
        <v>0</v>
      </c>
      <c r="ATM4">
        <v>100</v>
      </c>
      <c r="ATN4" s="47">
        <v>0</v>
      </c>
      <c r="ATQ4" s="5" t="s">
        <v>127</v>
      </c>
      <c r="ATR4" s="3" t="s">
        <v>65</v>
      </c>
      <c r="ATS4" s="3" t="s">
        <v>128</v>
      </c>
      <c r="ATT4" s="2">
        <v>5</v>
      </c>
      <c r="ATU4" s="2">
        <v>95</v>
      </c>
      <c r="ATV4" s="2">
        <v>5</v>
      </c>
      <c r="ATW4" s="47">
        <v>0</v>
      </c>
      <c r="ATX4" s="47">
        <v>0</v>
      </c>
      <c r="ATY4">
        <v>100</v>
      </c>
      <c r="ATZ4" s="47">
        <v>0</v>
      </c>
      <c r="AUC4" s="5" t="s">
        <v>177</v>
      </c>
      <c r="AUD4" s="3" t="s">
        <v>65</v>
      </c>
      <c r="AUE4" s="3" t="s">
        <v>178</v>
      </c>
      <c r="AUF4" s="2">
        <v>25</v>
      </c>
      <c r="AUG4" s="2">
        <v>70</v>
      </c>
      <c r="AUH4" s="2">
        <v>30</v>
      </c>
      <c r="AUI4" s="47">
        <v>0</v>
      </c>
      <c r="AUJ4" s="47">
        <v>0</v>
      </c>
      <c r="AUK4">
        <v>100</v>
      </c>
      <c r="AUL4" s="47">
        <v>0</v>
      </c>
      <c r="AUO4" s="5" t="s">
        <v>184</v>
      </c>
      <c r="AUP4" s="3" t="s">
        <v>65</v>
      </c>
      <c r="AUQ4" s="3" t="s">
        <v>185</v>
      </c>
      <c r="AUR4" s="2">
        <v>20</v>
      </c>
      <c r="AUS4" s="2">
        <v>70</v>
      </c>
      <c r="AUT4" s="2">
        <v>30</v>
      </c>
      <c r="AUU4" s="47">
        <v>0</v>
      </c>
      <c r="AUV4" s="47">
        <v>0</v>
      </c>
      <c r="AUW4">
        <v>100</v>
      </c>
      <c r="AUX4" s="47">
        <v>0</v>
      </c>
      <c r="AVA4" s="5" t="s">
        <v>108</v>
      </c>
      <c r="AVB4" s="3" t="s">
        <v>65</v>
      </c>
      <c r="AVC4" s="3" t="s">
        <v>109</v>
      </c>
      <c r="AVD4" s="2">
        <v>80</v>
      </c>
      <c r="AVE4" s="2">
        <v>90</v>
      </c>
      <c r="AVF4" s="2">
        <v>10</v>
      </c>
      <c r="AVG4" s="47">
        <v>0</v>
      </c>
      <c r="AVH4" s="47">
        <v>0</v>
      </c>
      <c r="AVI4">
        <v>100</v>
      </c>
      <c r="AVJ4" s="47">
        <v>0</v>
      </c>
      <c r="AVM4" s="5" t="s">
        <v>72</v>
      </c>
      <c r="AVN4" s="3" t="s">
        <v>65</v>
      </c>
      <c r="AVO4" s="3" t="s">
        <v>73</v>
      </c>
      <c r="AVP4" s="2">
        <v>15</v>
      </c>
      <c r="AVQ4">
        <v>0</v>
      </c>
      <c r="AVR4" s="2">
        <v>100</v>
      </c>
      <c r="AVS4">
        <v>0</v>
      </c>
      <c r="AVT4">
        <v>0</v>
      </c>
      <c r="AVU4">
        <v>100</v>
      </c>
      <c r="AVV4">
        <v>0</v>
      </c>
      <c r="AVY4" s="5" t="s">
        <v>64</v>
      </c>
      <c r="AVZ4" s="3" t="s">
        <v>65</v>
      </c>
      <c r="AWA4" s="3" t="s">
        <v>66</v>
      </c>
      <c r="AWB4" s="2">
        <v>45</v>
      </c>
      <c r="AWC4" s="2">
        <v>85</v>
      </c>
      <c r="AWD4" s="2">
        <v>15</v>
      </c>
      <c r="AWE4" s="47">
        <v>0</v>
      </c>
      <c r="AWF4" s="47">
        <v>0</v>
      </c>
      <c r="AWG4">
        <v>100</v>
      </c>
      <c r="AWH4" s="47">
        <v>0</v>
      </c>
      <c r="AWK4" s="5" t="s">
        <v>117</v>
      </c>
      <c r="AWL4" s="3" t="s">
        <v>65</v>
      </c>
      <c r="AWM4" s="3" t="s">
        <v>118</v>
      </c>
      <c r="AWN4" s="2">
        <v>5</v>
      </c>
      <c r="AWO4" s="2">
        <v>95</v>
      </c>
      <c r="AWP4" s="2">
        <v>5</v>
      </c>
      <c r="AWQ4" s="47">
        <v>0</v>
      </c>
      <c r="AWR4" s="47">
        <v>0</v>
      </c>
      <c r="AWS4">
        <v>100</v>
      </c>
      <c r="AWT4" s="47">
        <v>0</v>
      </c>
      <c r="AWW4" s="5" t="s">
        <v>123</v>
      </c>
      <c r="AWX4" s="3" t="s">
        <v>65</v>
      </c>
      <c r="AWY4" s="3" t="s">
        <v>124</v>
      </c>
      <c r="AWZ4" s="2">
        <v>20</v>
      </c>
      <c r="AXA4" s="2">
        <v>90</v>
      </c>
      <c r="AXB4" s="2">
        <v>10</v>
      </c>
      <c r="AXC4" s="47">
        <v>0</v>
      </c>
      <c r="AXD4" s="47">
        <v>0</v>
      </c>
      <c r="AXE4">
        <v>100</v>
      </c>
      <c r="AXF4" s="47">
        <v>0</v>
      </c>
      <c r="AXI4" s="5" t="s">
        <v>177</v>
      </c>
      <c r="AXJ4" s="3" t="s">
        <v>65</v>
      </c>
      <c r="AXK4" s="3" t="s">
        <v>178</v>
      </c>
      <c r="AXL4" s="2">
        <v>15</v>
      </c>
      <c r="AXM4" s="2">
        <v>95</v>
      </c>
      <c r="AXN4" s="2">
        <v>5</v>
      </c>
      <c r="AXO4" s="47">
        <v>0</v>
      </c>
      <c r="AXP4" s="47">
        <v>0</v>
      </c>
      <c r="AXQ4">
        <v>100</v>
      </c>
      <c r="AXR4" s="47">
        <v>0</v>
      </c>
      <c r="AXU4" s="5" t="s">
        <v>127</v>
      </c>
      <c r="AXV4" s="3" t="s">
        <v>65</v>
      </c>
      <c r="AXW4" s="3" t="s">
        <v>128</v>
      </c>
      <c r="AXX4" s="2">
        <v>20</v>
      </c>
      <c r="AXY4" s="2">
        <v>95</v>
      </c>
      <c r="AXZ4" s="2">
        <v>5</v>
      </c>
      <c r="AYA4" s="47">
        <v>0</v>
      </c>
      <c r="AYB4" s="47">
        <v>0</v>
      </c>
      <c r="AYC4">
        <v>100</v>
      </c>
      <c r="AYD4" s="47">
        <v>0</v>
      </c>
      <c r="AYG4" s="5" t="s">
        <v>177</v>
      </c>
      <c r="AYH4" s="3" t="s">
        <v>65</v>
      </c>
      <c r="AYI4" s="3" t="s">
        <v>178</v>
      </c>
      <c r="AYJ4" s="2">
        <v>200</v>
      </c>
      <c r="AYK4" s="2">
        <v>60</v>
      </c>
      <c r="AYL4" s="2">
        <v>40</v>
      </c>
      <c r="AYM4" s="47">
        <v>0</v>
      </c>
      <c r="AYN4" s="47">
        <v>0</v>
      </c>
      <c r="AYO4">
        <v>100</v>
      </c>
      <c r="AYP4" s="47">
        <v>0</v>
      </c>
      <c r="AYS4" s="5" t="s">
        <v>123</v>
      </c>
      <c r="AYT4" s="3" t="s">
        <v>65</v>
      </c>
      <c r="AYU4" s="3" t="s">
        <v>124</v>
      </c>
      <c r="AYV4" s="2">
        <v>10</v>
      </c>
      <c r="AYW4" s="2">
        <v>90</v>
      </c>
      <c r="AYX4" s="2">
        <v>10</v>
      </c>
      <c r="AYY4" s="47">
        <v>0</v>
      </c>
      <c r="AYZ4" s="47">
        <v>0</v>
      </c>
      <c r="AZA4">
        <v>100</v>
      </c>
      <c r="AZB4" s="47">
        <v>0</v>
      </c>
      <c r="AZE4" s="5"/>
      <c r="AZF4" s="2" t="e">
        <v>#N/A</v>
      </c>
      <c r="AZG4" t="e">
        <v>#N/A</v>
      </c>
      <c r="AZM4">
        <v>0</v>
      </c>
      <c r="AZQ4" s="5"/>
      <c r="AZR4" s="2" t="e">
        <v>#N/A</v>
      </c>
      <c r="AZS4" t="e">
        <v>#N/A</v>
      </c>
      <c r="AZY4">
        <v>0</v>
      </c>
      <c r="BAC4" s="5" t="s">
        <v>167</v>
      </c>
      <c r="BAD4" s="3" t="s">
        <v>65</v>
      </c>
      <c r="BAE4" s="3" t="s">
        <v>168</v>
      </c>
      <c r="BAF4" s="2">
        <v>20</v>
      </c>
      <c r="BAG4" s="2">
        <v>90</v>
      </c>
      <c r="BAH4" s="2">
        <v>10</v>
      </c>
      <c r="BAI4" s="47">
        <v>0</v>
      </c>
      <c r="BAJ4" s="47">
        <v>0</v>
      </c>
      <c r="BAK4">
        <v>100</v>
      </c>
      <c r="BAL4" s="47">
        <v>0</v>
      </c>
      <c r="BAN4" s="2" t="s">
        <v>504</v>
      </c>
      <c r="BAO4" s="5" t="s">
        <v>127</v>
      </c>
      <c r="BAP4" s="3" t="s">
        <v>65</v>
      </c>
      <c r="BAQ4" s="3" t="s">
        <v>128</v>
      </c>
      <c r="BAR4" s="2">
        <v>20</v>
      </c>
      <c r="BAS4" s="2">
        <v>80</v>
      </c>
      <c r="BAT4" s="2">
        <v>20</v>
      </c>
      <c r="BAU4" s="47">
        <v>0</v>
      </c>
      <c r="BAV4" s="47">
        <v>0</v>
      </c>
      <c r="BAW4">
        <v>100</v>
      </c>
      <c r="BAX4" s="47">
        <v>0</v>
      </c>
      <c r="BBA4" s="5" t="s">
        <v>167</v>
      </c>
      <c r="BBB4" s="3" t="s">
        <v>65</v>
      </c>
      <c r="BBC4" s="3" t="s">
        <v>168</v>
      </c>
      <c r="BBD4" s="2">
        <v>75</v>
      </c>
      <c r="BBE4" s="2">
        <v>85</v>
      </c>
      <c r="BBF4" s="2">
        <v>15</v>
      </c>
      <c r="BBG4" s="47">
        <v>0</v>
      </c>
      <c r="BBH4" s="47">
        <v>0</v>
      </c>
      <c r="BBI4">
        <v>100</v>
      </c>
      <c r="BBJ4" s="47">
        <v>0</v>
      </c>
      <c r="BBM4" s="5" t="s">
        <v>184</v>
      </c>
      <c r="BBN4" s="3" t="s">
        <v>65</v>
      </c>
      <c r="BBO4" s="3" t="s">
        <v>185</v>
      </c>
      <c r="BBP4" s="2">
        <v>15</v>
      </c>
      <c r="BBQ4" s="2">
        <v>60</v>
      </c>
      <c r="BBR4" s="2">
        <v>40</v>
      </c>
      <c r="BBS4" s="47">
        <v>0</v>
      </c>
      <c r="BBT4" s="47">
        <v>0</v>
      </c>
      <c r="BBU4">
        <v>100</v>
      </c>
      <c r="BBV4" s="47">
        <v>0</v>
      </c>
      <c r="BBY4" s="5"/>
      <c r="BBZ4" s="2" t="e">
        <v>#N/A</v>
      </c>
      <c r="BCA4" t="e">
        <v>#N/A</v>
      </c>
      <c r="BCG4">
        <v>0</v>
      </c>
      <c r="BCK4" s="5" t="s">
        <v>177</v>
      </c>
      <c r="BCL4" s="3" t="s">
        <v>65</v>
      </c>
      <c r="BCM4" s="3" t="s">
        <v>178</v>
      </c>
      <c r="BCN4" s="2">
        <v>85</v>
      </c>
      <c r="BCO4" s="2">
        <v>45</v>
      </c>
      <c r="BCP4" s="2">
        <v>55</v>
      </c>
      <c r="BCQ4" s="47">
        <v>0</v>
      </c>
      <c r="BCR4" s="47">
        <v>0</v>
      </c>
      <c r="BCS4">
        <v>100</v>
      </c>
      <c r="BCT4" s="47">
        <v>0</v>
      </c>
      <c r="BCW4" s="5" t="s">
        <v>72</v>
      </c>
      <c r="BCX4" s="3" t="s">
        <v>65</v>
      </c>
      <c r="BCY4" s="3" t="s">
        <v>73</v>
      </c>
      <c r="BCZ4" s="2">
        <v>10</v>
      </c>
      <c r="BDA4" s="2">
        <v>100</v>
      </c>
      <c r="BDB4">
        <v>0</v>
      </c>
      <c r="BDC4">
        <v>0</v>
      </c>
      <c r="BDD4">
        <v>0</v>
      </c>
      <c r="BDE4">
        <v>100</v>
      </c>
      <c r="BDF4">
        <v>0</v>
      </c>
      <c r="BDI4" s="5" t="s">
        <v>177</v>
      </c>
      <c r="BDJ4" s="3" t="s">
        <v>65</v>
      </c>
      <c r="BDK4" s="3" t="s">
        <v>178</v>
      </c>
      <c r="BDL4" s="2">
        <v>15</v>
      </c>
      <c r="BDM4" s="2">
        <v>90</v>
      </c>
      <c r="BDN4" s="2">
        <v>5</v>
      </c>
      <c r="BDO4" s="2">
        <v>5</v>
      </c>
      <c r="BDP4" s="47">
        <v>0</v>
      </c>
      <c r="BDQ4">
        <v>100</v>
      </c>
      <c r="BDR4" s="2">
        <v>26</v>
      </c>
      <c r="BDS4" s="2" t="s">
        <v>502</v>
      </c>
      <c r="BDU4" s="5" t="s">
        <v>64</v>
      </c>
      <c r="BDV4" s="3" t="s">
        <v>65</v>
      </c>
      <c r="BDW4" s="3" t="s">
        <v>66</v>
      </c>
      <c r="BDX4" s="2">
        <v>5</v>
      </c>
      <c r="BDY4" s="2">
        <v>90</v>
      </c>
      <c r="BDZ4" s="2">
        <v>10</v>
      </c>
      <c r="BEA4" s="47">
        <v>0</v>
      </c>
      <c r="BEB4" s="47">
        <v>0</v>
      </c>
      <c r="BEC4">
        <v>100</v>
      </c>
      <c r="BED4" s="47">
        <v>0</v>
      </c>
      <c r="BEG4" s="5" t="s">
        <v>177</v>
      </c>
      <c r="BEH4" s="3" t="s">
        <v>65</v>
      </c>
      <c r="BEI4" s="3" t="s">
        <v>178</v>
      </c>
      <c r="BEJ4" s="2">
        <v>50</v>
      </c>
      <c r="BEK4" s="2">
        <v>90</v>
      </c>
      <c r="BEL4" s="2">
        <v>10</v>
      </c>
      <c r="BEM4" s="47">
        <v>0</v>
      </c>
      <c r="BEN4" s="47">
        <v>0</v>
      </c>
      <c r="BEO4">
        <v>100</v>
      </c>
      <c r="BEP4" s="47">
        <v>0</v>
      </c>
      <c r="BES4" s="5" t="s">
        <v>177</v>
      </c>
      <c r="BET4" s="3" t="s">
        <v>65</v>
      </c>
      <c r="BEU4" s="3" t="s">
        <v>2466</v>
      </c>
      <c r="BEV4" s="2">
        <v>15</v>
      </c>
      <c r="BEW4" s="2">
        <v>70</v>
      </c>
      <c r="BEX4" s="2">
        <v>30</v>
      </c>
      <c r="BEY4" s="47">
        <v>0</v>
      </c>
      <c r="BEZ4" s="47">
        <v>0</v>
      </c>
      <c r="BFA4">
        <v>100</v>
      </c>
      <c r="BFB4" s="47">
        <v>0</v>
      </c>
      <c r="BFE4" s="5" t="s">
        <v>177</v>
      </c>
      <c r="BFF4" s="3" t="s">
        <v>65</v>
      </c>
      <c r="BFG4" s="3" t="s">
        <v>2466</v>
      </c>
      <c r="BFH4" s="2">
        <v>15</v>
      </c>
      <c r="BFI4" s="2">
        <v>90</v>
      </c>
      <c r="BFJ4" s="2">
        <v>10</v>
      </c>
      <c r="BFK4" s="47">
        <v>0</v>
      </c>
      <c r="BFL4" s="47">
        <v>0</v>
      </c>
      <c r="BFM4">
        <v>100</v>
      </c>
      <c r="BFN4" s="47">
        <v>0</v>
      </c>
      <c r="BFQ4" s="5" t="s">
        <v>177</v>
      </c>
      <c r="BFR4" s="3" t="s">
        <v>65</v>
      </c>
      <c r="BFS4" s="3" t="s">
        <v>2466</v>
      </c>
      <c r="BFT4" s="2">
        <v>20</v>
      </c>
      <c r="BFU4" s="2">
        <v>95</v>
      </c>
      <c r="BFV4" s="2">
        <v>5</v>
      </c>
      <c r="BFW4" s="47">
        <v>0</v>
      </c>
      <c r="BFX4" s="47">
        <v>0</v>
      </c>
      <c r="BFY4">
        <v>100</v>
      </c>
      <c r="BFZ4" s="2">
        <v>2</v>
      </c>
      <c r="BGA4" s="2" t="s">
        <v>501</v>
      </c>
      <c r="BGC4" s="5" t="s">
        <v>108</v>
      </c>
      <c r="BGD4" s="3" t="s">
        <v>65</v>
      </c>
      <c r="BGE4" s="3" t="s">
        <v>109</v>
      </c>
      <c r="BGF4" s="2">
        <v>60</v>
      </c>
      <c r="BGG4" s="2">
        <v>95</v>
      </c>
      <c r="BGH4" s="2">
        <v>5</v>
      </c>
      <c r="BGI4" s="47">
        <v>0</v>
      </c>
      <c r="BGJ4" s="47">
        <v>0</v>
      </c>
      <c r="BGK4">
        <v>100</v>
      </c>
      <c r="BGL4" s="47">
        <v>0</v>
      </c>
      <c r="BGO4" s="5" t="s">
        <v>173</v>
      </c>
      <c r="BGP4" s="3" t="s">
        <v>65</v>
      </c>
      <c r="BGQ4" s="3" t="s">
        <v>174</v>
      </c>
      <c r="BGR4" s="2">
        <v>20</v>
      </c>
      <c r="BGS4" s="2">
        <v>90</v>
      </c>
      <c r="BGT4" s="2">
        <v>10</v>
      </c>
      <c r="BGU4" s="47">
        <v>0</v>
      </c>
      <c r="BGV4" s="47">
        <v>0</v>
      </c>
      <c r="BGW4">
        <v>100</v>
      </c>
      <c r="BGX4" s="47">
        <v>0</v>
      </c>
      <c r="BHA4" s="5"/>
      <c r="BHB4" s="2" t="e">
        <v>#N/A</v>
      </c>
      <c r="BHC4" t="e">
        <v>#N/A</v>
      </c>
      <c r="BHI4">
        <v>0</v>
      </c>
      <c r="BHM4" s="5" t="s">
        <v>72</v>
      </c>
      <c r="BHN4" s="3" t="s">
        <v>65</v>
      </c>
      <c r="BHO4" s="3" t="s">
        <v>73</v>
      </c>
      <c r="BHP4" s="2">
        <v>25</v>
      </c>
      <c r="BHQ4" s="2">
        <v>90</v>
      </c>
      <c r="BHR4" s="2">
        <v>5</v>
      </c>
      <c r="BHS4" s="2">
        <v>5</v>
      </c>
      <c r="BHT4" s="47">
        <v>0</v>
      </c>
      <c r="BHU4">
        <v>100</v>
      </c>
      <c r="BHV4" s="2">
        <v>9</v>
      </c>
      <c r="BHW4" s="2" t="s">
        <v>502</v>
      </c>
      <c r="BHY4" s="5" t="s">
        <v>177</v>
      </c>
      <c r="BHZ4" s="3" t="s">
        <v>65</v>
      </c>
      <c r="BIA4" s="3" t="s">
        <v>178</v>
      </c>
      <c r="BIB4" s="2">
        <v>5</v>
      </c>
      <c r="BIC4" s="2">
        <v>100</v>
      </c>
      <c r="BID4">
        <v>0</v>
      </c>
      <c r="BIE4">
        <v>0</v>
      </c>
      <c r="BIF4">
        <v>0</v>
      </c>
      <c r="BIG4">
        <v>100</v>
      </c>
      <c r="BIH4">
        <v>0</v>
      </c>
      <c r="BIK4" s="5" t="s">
        <v>108</v>
      </c>
      <c r="BIL4" s="3" t="s">
        <v>65</v>
      </c>
      <c r="BIM4" s="3" t="s">
        <v>109</v>
      </c>
      <c r="BIN4" s="2">
        <v>5</v>
      </c>
      <c r="BIO4" s="2">
        <v>95</v>
      </c>
      <c r="BIP4" s="2">
        <v>5</v>
      </c>
      <c r="BIQ4" s="47">
        <v>0</v>
      </c>
      <c r="BIR4" s="47">
        <v>0</v>
      </c>
      <c r="BIS4">
        <v>100</v>
      </c>
      <c r="BIT4" s="47">
        <v>0</v>
      </c>
      <c r="BIW4" s="5" t="s">
        <v>72</v>
      </c>
      <c r="BIX4" s="3" t="s">
        <v>65</v>
      </c>
      <c r="BIY4" s="3" t="s">
        <v>73</v>
      </c>
      <c r="BIZ4" s="2">
        <v>25</v>
      </c>
      <c r="BJA4" s="2">
        <v>75</v>
      </c>
      <c r="BJB4" s="2">
        <v>25</v>
      </c>
      <c r="BJC4" s="47">
        <v>0</v>
      </c>
      <c r="BJD4" s="47">
        <v>0</v>
      </c>
      <c r="BJE4">
        <v>100</v>
      </c>
      <c r="BJF4" s="47">
        <v>0</v>
      </c>
      <c r="BJI4" s="5" t="s">
        <v>161</v>
      </c>
      <c r="BJJ4" s="3" t="s">
        <v>65</v>
      </c>
      <c r="BJK4" s="3" t="s">
        <v>162</v>
      </c>
      <c r="BJL4" s="2">
        <v>50</v>
      </c>
      <c r="BJM4" s="2">
        <v>90</v>
      </c>
      <c r="BJN4" s="2">
        <v>5</v>
      </c>
      <c r="BJO4" s="2">
        <v>5</v>
      </c>
      <c r="BJP4" s="47">
        <v>0</v>
      </c>
      <c r="BJQ4">
        <v>100</v>
      </c>
      <c r="BJR4" s="2">
        <v>30</v>
      </c>
      <c r="BJS4" s="2" t="s">
        <v>506</v>
      </c>
      <c r="BJU4" s="5" t="s">
        <v>177</v>
      </c>
      <c r="BJV4" s="3" t="s">
        <v>65</v>
      </c>
      <c r="BJW4" s="3" t="s">
        <v>178</v>
      </c>
      <c r="BJX4" s="2">
        <v>35</v>
      </c>
      <c r="BJY4" s="2">
        <v>90</v>
      </c>
      <c r="BJZ4" s="2">
        <v>10</v>
      </c>
      <c r="BKA4" s="47">
        <v>0</v>
      </c>
      <c r="BKB4" s="47">
        <v>0</v>
      </c>
      <c r="BKC4">
        <v>100</v>
      </c>
      <c r="BKD4" s="47">
        <v>0</v>
      </c>
      <c r="BKG4" s="6" t="s">
        <v>177</v>
      </c>
      <c r="BKH4" s="3" t="s">
        <v>65</v>
      </c>
      <c r="BKI4" s="3" t="s">
        <v>178</v>
      </c>
      <c r="BKJ4" s="8">
        <v>20</v>
      </c>
      <c r="BKK4" s="8">
        <v>55</v>
      </c>
      <c r="BKL4" s="8">
        <v>45</v>
      </c>
      <c r="BKM4" s="48">
        <v>0</v>
      </c>
      <c r="BKN4" s="48">
        <v>0</v>
      </c>
      <c r="BKO4">
        <v>100</v>
      </c>
      <c r="BKP4" s="48">
        <v>0</v>
      </c>
      <c r="BKQ4" s="9"/>
      <c r="BKS4" s="5">
        <v>1</v>
      </c>
      <c r="BKT4" s="3" t="s">
        <v>65</v>
      </c>
      <c r="BKU4" s="50" t="s">
        <v>592</v>
      </c>
      <c r="BKV4" s="2">
        <v>15</v>
      </c>
      <c r="BKW4" s="2">
        <v>95</v>
      </c>
      <c r="BKX4" s="2">
        <v>5</v>
      </c>
      <c r="BKY4" s="47">
        <v>0</v>
      </c>
      <c r="BKZ4" s="47">
        <v>0</v>
      </c>
      <c r="BLA4">
        <v>100</v>
      </c>
      <c r="BLB4" s="47">
        <v>0</v>
      </c>
      <c r="BLE4" s="5" t="s">
        <v>177</v>
      </c>
      <c r="BLF4" s="3" t="s">
        <v>65</v>
      </c>
      <c r="BLG4" s="3" t="s">
        <v>2466</v>
      </c>
      <c r="BLH4" s="2">
        <v>210</v>
      </c>
      <c r="BLI4" s="2">
        <v>85</v>
      </c>
      <c r="BLJ4" s="2">
        <v>10</v>
      </c>
      <c r="BLK4" s="2">
        <v>5</v>
      </c>
      <c r="BLL4" s="47">
        <v>0</v>
      </c>
      <c r="BLM4">
        <v>100</v>
      </c>
      <c r="BLN4" s="2">
        <v>30</v>
      </c>
      <c r="BLO4" s="2" t="s">
        <v>500</v>
      </c>
      <c r="BLQ4" s="5" t="s">
        <v>177</v>
      </c>
      <c r="BLR4" s="3" t="s">
        <v>65</v>
      </c>
      <c r="BLS4" s="3" t="s">
        <v>2466</v>
      </c>
      <c r="BLT4" s="2">
        <v>25</v>
      </c>
      <c r="BLU4" s="2">
        <v>85</v>
      </c>
      <c r="BLV4" s="2">
        <v>5</v>
      </c>
      <c r="BLW4" s="2">
        <v>5</v>
      </c>
      <c r="BLX4" s="2">
        <v>5</v>
      </c>
      <c r="BLY4">
        <v>100</v>
      </c>
      <c r="BLZ4" s="2">
        <v>3</v>
      </c>
      <c r="BMA4" s="2" t="s">
        <v>502</v>
      </c>
      <c r="BMC4" s="5" t="s">
        <v>113</v>
      </c>
      <c r="BMD4" s="3" t="s">
        <v>65</v>
      </c>
      <c r="BME4" s="3" t="s">
        <v>115</v>
      </c>
      <c r="BMF4" s="2">
        <v>40</v>
      </c>
      <c r="BMG4" s="2">
        <v>80</v>
      </c>
      <c r="BMH4" s="2">
        <v>15</v>
      </c>
      <c r="BMI4" s="2">
        <v>5</v>
      </c>
      <c r="BMJ4" s="47">
        <v>0</v>
      </c>
      <c r="BMK4">
        <v>100</v>
      </c>
      <c r="BML4" s="2">
        <v>30</v>
      </c>
      <c r="BMM4" s="2" t="s">
        <v>502</v>
      </c>
      <c r="BMO4" s="5" t="s">
        <v>177</v>
      </c>
      <c r="BMP4" s="3" t="s">
        <v>65</v>
      </c>
      <c r="BMQ4" s="3" t="s">
        <v>2466</v>
      </c>
      <c r="BMR4" s="2">
        <v>35</v>
      </c>
      <c r="BMS4" s="2">
        <v>85</v>
      </c>
      <c r="BMT4" s="2">
        <v>5</v>
      </c>
      <c r="BMU4" s="2">
        <v>10</v>
      </c>
      <c r="BMV4" s="47">
        <v>0</v>
      </c>
      <c r="BMW4">
        <v>100</v>
      </c>
      <c r="BMX4" s="2">
        <v>20</v>
      </c>
      <c r="BMY4" s="2" t="s">
        <v>501</v>
      </c>
      <c r="BNA4" s="5" t="s">
        <v>184</v>
      </c>
      <c r="BNB4" s="3" t="s">
        <v>65</v>
      </c>
      <c r="BNC4" s="3" t="s">
        <v>185</v>
      </c>
      <c r="BND4" s="2">
        <v>10</v>
      </c>
      <c r="BNE4" s="2">
        <v>90</v>
      </c>
      <c r="BNF4" s="2">
        <v>10</v>
      </c>
      <c r="BNG4" s="47">
        <v>0</v>
      </c>
      <c r="BNH4" s="47">
        <v>0</v>
      </c>
      <c r="BNI4">
        <v>100</v>
      </c>
      <c r="BNJ4" s="47">
        <v>0</v>
      </c>
      <c r="BNM4" s="5" t="s">
        <v>177</v>
      </c>
      <c r="BNN4" s="3" t="s">
        <v>65</v>
      </c>
      <c r="BNO4" s="3" t="s">
        <v>178</v>
      </c>
      <c r="BNP4" s="2">
        <v>65</v>
      </c>
      <c r="BNQ4" s="2">
        <v>55</v>
      </c>
      <c r="BNR4" s="2">
        <v>45</v>
      </c>
      <c r="BNS4" s="47">
        <v>0</v>
      </c>
      <c r="BNT4" s="47">
        <v>0</v>
      </c>
      <c r="BNU4">
        <v>100</v>
      </c>
      <c r="BNV4" s="47">
        <v>0</v>
      </c>
      <c r="BNY4" s="5" t="s">
        <v>177</v>
      </c>
      <c r="BNZ4" s="3" t="s">
        <v>65</v>
      </c>
      <c r="BOA4" s="3" t="s">
        <v>2466</v>
      </c>
      <c r="BOB4" s="2">
        <v>60</v>
      </c>
      <c r="BOC4" s="2">
        <v>60</v>
      </c>
      <c r="BOD4" s="2">
        <v>35</v>
      </c>
      <c r="BOE4" s="2">
        <v>5</v>
      </c>
      <c r="BOF4" s="47">
        <v>0</v>
      </c>
      <c r="BOG4">
        <v>100</v>
      </c>
      <c r="BOH4" s="2">
        <v>19</v>
      </c>
      <c r="BOI4" s="2" t="s">
        <v>500</v>
      </c>
      <c r="BOK4" s="5" t="s">
        <v>175</v>
      </c>
      <c r="BOL4" s="3" t="s">
        <v>65</v>
      </c>
      <c r="BOM4" s="3" t="s">
        <v>176</v>
      </c>
      <c r="BON4" s="2">
        <v>10</v>
      </c>
      <c r="BOO4" s="2">
        <v>95</v>
      </c>
      <c r="BOP4" s="2">
        <v>5</v>
      </c>
      <c r="BOQ4" s="47">
        <v>0</v>
      </c>
      <c r="BOR4" s="47">
        <v>0</v>
      </c>
      <c r="BOS4">
        <v>100</v>
      </c>
      <c r="BOT4" s="47">
        <v>0</v>
      </c>
      <c r="BOW4" s="5" t="s">
        <v>108</v>
      </c>
      <c r="BOX4" s="3" t="s">
        <v>65</v>
      </c>
      <c r="BOY4" s="3" t="s">
        <v>109</v>
      </c>
      <c r="BOZ4" s="2">
        <v>300</v>
      </c>
      <c r="BPA4" s="2">
        <v>55</v>
      </c>
      <c r="BPB4" s="2">
        <v>45</v>
      </c>
      <c r="BPC4" s="47">
        <v>0</v>
      </c>
      <c r="BPD4" s="47">
        <v>0</v>
      </c>
      <c r="BPE4">
        <v>100</v>
      </c>
      <c r="BPF4" s="47">
        <v>0</v>
      </c>
      <c r="BPI4" s="5" t="s">
        <v>177</v>
      </c>
      <c r="BPJ4" s="3" t="s">
        <v>65</v>
      </c>
      <c r="BPK4" s="3" t="s">
        <v>178</v>
      </c>
      <c r="BPL4" s="2">
        <v>500</v>
      </c>
      <c r="BPM4" s="2">
        <v>85</v>
      </c>
      <c r="BPN4" s="2">
        <v>10</v>
      </c>
      <c r="BPO4" s="2">
        <v>5</v>
      </c>
      <c r="BPP4" s="47">
        <v>0</v>
      </c>
      <c r="BPQ4">
        <v>100</v>
      </c>
      <c r="BPR4" s="2">
        <v>30</v>
      </c>
      <c r="BPS4" s="2" t="s">
        <v>500</v>
      </c>
    </row>
    <row r="5" spans="1:1788" ht="15.75" customHeight="1" x14ac:dyDescent="0.25">
      <c r="A5" s="5"/>
      <c r="B5" s="2" t="e">
        <v>#N/A</v>
      </c>
      <c r="C5" t="e">
        <v>#N/A</v>
      </c>
      <c r="I5">
        <v>0</v>
      </c>
      <c r="L5" s="54" t="s">
        <v>2402</v>
      </c>
      <c r="M5" s="5"/>
      <c r="N5" s="2" t="e">
        <v>#N/A</v>
      </c>
      <c r="O5" t="e">
        <v>#N/A</v>
      </c>
      <c r="U5">
        <v>0</v>
      </c>
      <c r="Y5" s="5"/>
      <c r="Z5" s="2" t="e">
        <v>#N/A</v>
      </c>
      <c r="AA5" t="e">
        <v>#N/A</v>
      </c>
      <c r="AG5">
        <v>0</v>
      </c>
      <c r="AK5" s="5"/>
      <c r="AL5" s="2" t="e">
        <v>#N/A</v>
      </c>
      <c r="AM5" t="e">
        <v>#N/A</v>
      </c>
      <c r="AS5">
        <v>0</v>
      </c>
      <c r="AW5" s="5"/>
      <c r="AX5" s="2" t="e">
        <v>#N/A</v>
      </c>
      <c r="AY5" t="e">
        <v>#N/A</v>
      </c>
      <c r="BE5">
        <v>0</v>
      </c>
      <c r="BI5" s="5"/>
      <c r="BJ5" s="2" t="e">
        <v>#N/A</v>
      </c>
      <c r="BK5" t="e">
        <v>#N/A</v>
      </c>
      <c r="BQ5">
        <v>0</v>
      </c>
      <c r="BU5" s="5"/>
      <c r="BV5" s="2" t="e">
        <v>#N/A</v>
      </c>
      <c r="BW5" t="e">
        <v>#N/A</v>
      </c>
      <c r="CC5">
        <v>0</v>
      </c>
      <c r="CG5" s="5"/>
      <c r="CH5" s="2" t="e">
        <v>#N/A</v>
      </c>
      <c r="CI5" t="e">
        <v>#N/A</v>
      </c>
      <c r="CO5">
        <v>0</v>
      </c>
      <c r="CS5" s="5"/>
      <c r="CT5" s="2" t="e">
        <v>#N/A</v>
      </c>
      <c r="CU5" t="e">
        <v>#N/A</v>
      </c>
      <c r="DA5">
        <v>0</v>
      </c>
      <c r="DE5" s="5"/>
      <c r="DF5" s="2" t="e">
        <v>#N/A</v>
      </c>
      <c r="DG5" t="e">
        <v>#N/A</v>
      </c>
      <c r="DM5">
        <v>0</v>
      </c>
      <c r="DQ5" s="5"/>
      <c r="DR5" s="2" t="e">
        <v>#N/A</v>
      </c>
      <c r="DS5" t="e">
        <v>#N/A</v>
      </c>
      <c r="DY5">
        <v>0</v>
      </c>
      <c r="EC5" s="5"/>
      <c r="ED5" s="2" t="e">
        <v>#N/A</v>
      </c>
      <c r="EE5" t="e">
        <v>#N/A</v>
      </c>
      <c r="EK5">
        <v>0</v>
      </c>
      <c r="EO5" s="5"/>
      <c r="EP5" s="2" t="e">
        <v>#N/A</v>
      </c>
      <c r="EQ5" t="e">
        <v>#N/A</v>
      </c>
      <c r="EW5">
        <v>0</v>
      </c>
      <c r="FA5" s="5"/>
      <c r="FB5" s="2" t="e">
        <v>#N/A</v>
      </c>
      <c r="FC5" t="e">
        <v>#N/A</v>
      </c>
      <c r="FI5">
        <v>0</v>
      </c>
      <c r="FM5" s="5"/>
      <c r="FN5" s="2" t="e">
        <v>#N/A</v>
      </c>
      <c r="FO5" t="e">
        <v>#N/A</v>
      </c>
      <c r="FU5">
        <v>0</v>
      </c>
      <c r="FY5" s="5"/>
      <c r="FZ5" s="2" t="e">
        <v>#N/A</v>
      </c>
      <c r="GA5" t="e">
        <v>#N/A</v>
      </c>
      <c r="GG5">
        <v>0</v>
      </c>
      <c r="GK5" s="5"/>
      <c r="GL5" s="2" t="e">
        <v>#N/A</v>
      </c>
      <c r="GM5" t="e">
        <v>#N/A</v>
      </c>
      <c r="GS5">
        <v>0</v>
      </c>
      <c r="GW5" s="5"/>
      <c r="GX5" s="2" t="e">
        <v>#N/A</v>
      </c>
      <c r="GY5" t="e">
        <v>#N/A</v>
      </c>
      <c r="HE5">
        <v>0</v>
      </c>
      <c r="HI5" s="5"/>
      <c r="HJ5" s="2" t="e">
        <v>#N/A</v>
      </c>
      <c r="HK5" t="e">
        <v>#N/A</v>
      </c>
      <c r="HQ5">
        <v>0</v>
      </c>
      <c r="HU5" s="5"/>
      <c r="HV5" s="2" t="e">
        <v>#N/A</v>
      </c>
      <c r="HW5" t="e">
        <v>#N/A</v>
      </c>
      <c r="IC5">
        <v>0</v>
      </c>
      <c r="IG5" s="5"/>
      <c r="IH5" s="2" t="e">
        <v>#N/A</v>
      </c>
      <c r="II5" t="e">
        <v>#N/A</v>
      </c>
      <c r="IO5">
        <v>0</v>
      </c>
      <c r="IS5" s="5"/>
      <c r="IT5" s="2" t="e">
        <v>#N/A</v>
      </c>
      <c r="IU5" t="e">
        <v>#N/A</v>
      </c>
      <c r="JA5">
        <v>0</v>
      </c>
      <c r="JE5" s="5"/>
      <c r="JF5" s="2" t="e">
        <v>#N/A</v>
      </c>
      <c r="JG5" t="e">
        <v>#N/A</v>
      </c>
      <c r="JM5">
        <v>0</v>
      </c>
      <c r="JQ5" s="5"/>
      <c r="JR5" s="2" t="e">
        <v>#N/A</v>
      </c>
      <c r="JS5" t="e">
        <v>#N/A</v>
      </c>
      <c r="JY5">
        <v>0</v>
      </c>
      <c r="KC5" s="5"/>
      <c r="KD5" s="2" t="e">
        <v>#N/A</v>
      </c>
      <c r="KE5" t="e">
        <v>#N/A</v>
      </c>
      <c r="KK5">
        <v>0</v>
      </c>
      <c r="KO5" s="5"/>
      <c r="KP5" s="2" t="e">
        <v>#N/A</v>
      </c>
      <c r="KQ5" t="e">
        <v>#N/A</v>
      </c>
      <c r="KW5">
        <v>0</v>
      </c>
      <c r="LA5" s="5"/>
      <c r="LB5" s="2" t="e">
        <v>#N/A</v>
      </c>
      <c r="LC5" t="e">
        <v>#N/A</v>
      </c>
      <c r="LI5">
        <v>0</v>
      </c>
      <c r="LM5" s="5"/>
      <c r="LN5" s="2" t="e">
        <v>#N/A</v>
      </c>
      <c r="LO5" t="e">
        <v>#N/A</v>
      </c>
      <c r="LU5">
        <v>0</v>
      </c>
      <c r="LY5" s="5"/>
      <c r="LZ5" s="2" t="e">
        <v>#N/A</v>
      </c>
      <c r="MA5" t="e">
        <v>#N/A</v>
      </c>
      <c r="MG5">
        <v>0</v>
      </c>
      <c r="MK5" s="5"/>
      <c r="ML5" s="2" t="e">
        <v>#N/A</v>
      </c>
      <c r="MM5" t="e">
        <v>#N/A</v>
      </c>
      <c r="MS5">
        <v>0</v>
      </c>
      <c r="MW5" s="5"/>
      <c r="MX5" s="2" t="e">
        <v>#N/A</v>
      </c>
      <c r="MY5" t="e">
        <v>#N/A</v>
      </c>
      <c r="NE5">
        <v>0</v>
      </c>
      <c r="NI5" s="5"/>
      <c r="NJ5" s="2" t="e">
        <v>#N/A</v>
      </c>
      <c r="NK5" t="e">
        <v>#N/A</v>
      </c>
      <c r="NQ5">
        <v>0</v>
      </c>
      <c r="NU5" s="5"/>
      <c r="NV5" s="2" t="e">
        <v>#N/A</v>
      </c>
      <c r="NW5" t="e">
        <v>#N/A</v>
      </c>
      <c r="OC5">
        <v>0</v>
      </c>
      <c r="OG5" s="5"/>
      <c r="OH5" s="2" t="e">
        <v>#N/A</v>
      </c>
      <c r="OI5" t="e">
        <v>#N/A</v>
      </c>
      <c r="OO5">
        <v>0</v>
      </c>
      <c r="OS5" s="5"/>
      <c r="OT5" s="2" t="e">
        <v>#N/A</v>
      </c>
      <c r="OU5" t="e">
        <v>#N/A</v>
      </c>
      <c r="PA5">
        <v>0</v>
      </c>
      <c r="PE5" s="5"/>
      <c r="PF5" s="2" t="e">
        <v>#N/A</v>
      </c>
      <c r="PG5" t="e">
        <v>#N/A</v>
      </c>
      <c r="PM5">
        <v>0</v>
      </c>
      <c r="PQ5" s="5"/>
      <c r="PR5" s="2" t="e">
        <v>#N/A</v>
      </c>
      <c r="PS5" t="e">
        <v>#N/A</v>
      </c>
      <c r="PY5">
        <v>0</v>
      </c>
      <c r="QC5" s="5"/>
      <c r="QD5" s="2" t="e">
        <v>#N/A</v>
      </c>
      <c r="QE5" t="e">
        <v>#N/A</v>
      </c>
      <c r="QK5">
        <v>0</v>
      </c>
      <c r="QO5" s="5"/>
      <c r="QP5" s="2" t="e">
        <v>#N/A</v>
      </c>
      <c r="QQ5" t="e">
        <v>#N/A</v>
      </c>
      <c r="QW5">
        <v>0</v>
      </c>
      <c r="RA5" s="5"/>
      <c r="RB5" s="2" t="e">
        <v>#N/A</v>
      </c>
      <c r="RC5" t="e">
        <v>#N/A</v>
      </c>
      <c r="RI5">
        <v>0</v>
      </c>
      <c r="RM5" s="5"/>
      <c r="RN5" s="2" t="e">
        <v>#N/A</v>
      </c>
      <c r="RO5" t="e">
        <v>#N/A</v>
      </c>
      <c r="RU5">
        <v>0</v>
      </c>
      <c r="RY5" s="5"/>
      <c r="RZ5" s="2" t="e">
        <v>#N/A</v>
      </c>
      <c r="SA5" t="e">
        <v>#N/A</v>
      </c>
      <c r="SG5">
        <v>0</v>
      </c>
      <c r="SK5" s="5"/>
      <c r="SL5" s="2" t="e">
        <v>#N/A</v>
      </c>
      <c r="SM5" t="e">
        <v>#N/A</v>
      </c>
      <c r="SS5">
        <v>0</v>
      </c>
      <c r="SW5" s="5"/>
      <c r="SX5" s="2" t="e">
        <v>#N/A</v>
      </c>
      <c r="SY5" t="e">
        <v>#N/A</v>
      </c>
      <c r="TE5">
        <v>0</v>
      </c>
      <c r="TI5" s="5"/>
      <c r="TJ5" s="2" t="e">
        <v>#N/A</v>
      </c>
      <c r="TK5" t="e">
        <v>#N/A</v>
      </c>
      <c r="TQ5">
        <v>0</v>
      </c>
      <c r="TU5" s="5"/>
      <c r="TV5" s="2" t="e">
        <v>#N/A</v>
      </c>
      <c r="TW5" t="e">
        <v>#N/A</v>
      </c>
      <c r="UC5">
        <v>0</v>
      </c>
      <c r="UG5" s="5"/>
      <c r="UH5" s="2" t="e">
        <v>#N/A</v>
      </c>
      <c r="UI5" t="e">
        <v>#N/A</v>
      </c>
      <c r="UO5">
        <v>0</v>
      </c>
      <c r="US5" s="5"/>
      <c r="UT5" s="2" t="e">
        <v>#N/A</v>
      </c>
      <c r="UU5" t="e">
        <v>#N/A</v>
      </c>
      <c r="VA5">
        <v>0</v>
      </c>
      <c r="VE5" s="5"/>
      <c r="VF5" s="2" t="e">
        <v>#N/A</v>
      </c>
      <c r="VG5" t="e">
        <v>#N/A</v>
      </c>
      <c r="VM5">
        <v>0</v>
      </c>
      <c r="VQ5" s="5"/>
      <c r="VR5" s="2" t="e">
        <v>#N/A</v>
      </c>
      <c r="VS5" t="e">
        <v>#N/A</v>
      </c>
      <c r="VY5">
        <v>0</v>
      </c>
      <c r="WC5" s="5"/>
      <c r="WD5" s="2" t="e">
        <v>#N/A</v>
      </c>
      <c r="WE5" t="e">
        <v>#N/A</v>
      </c>
      <c r="WK5">
        <v>0</v>
      </c>
      <c r="WO5" s="5"/>
      <c r="WP5" s="2" t="e">
        <v>#N/A</v>
      </c>
      <c r="WQ5" t="e">
        <v>#N/A</v>
      </c>
      <c r="WW5">
        <v>0</v>
      </c>
      <c r="XA5" s="5"/>
      <c r="XB5" s="2" t="e">
        <v>#N/A</v>
      </c>
      <c r="XC5" t="e">
        <v>#N/A</v>
      </c>
      <c r="XI5">
        <v>0</v>
      </c>
      <c r="XM5" s="5"/>
      <c r="XN5" s="2" t="e">
        <v>#N/A</v>
      </c>
      <c r="XO5" t="e">
        <v>#N/A</v>
      </c>
      <c r="XU5">
        <v>0</v>
      </c>
      <c r="XY5" s="5"/>
      <c r="XZ5" s="2" t="e">
        <v>#N/A</v>
      </c>
      <c r="YA5" t="e">
        <v>#N/A</v>
      </c>
      <c r="YG5">
        <v>0</v>
      </c>
      <c r="YK5" s="5"/>
      <c r="YL5" s="2" t="e">
        <v>#N/A</v>
      </c>
      <c r="YM5" t="e">
        <v>#N/A</v>
      </c>
      <c r="YS5">
        <v>0</v>
      </c>
      <c r="YW5" s="5"/>
      <c r="YX5" s="2" t="e">
        <v>#N/A</v>
      </c>
      <c r="YY5" t="e">
        <v>#N/A</v>
      </c>
      <c r="ZE5">
        <v>0</v>
      </c>
      <c r="ZI5" s="5"/>
      <c r="ZJ5" s="2" t="e">
        <v>#N/A</v>
      </c>
      <c r="ZK5" t="e">
        <v>#N/A</v>
      </c>
      <c r="ZQ5">
        <v>0</v>
      </c>
      <c r="ZU5" s="5"/>
      <c r="ZV5" s="2" t="e">
        <v>#N/A</v>
      </c>
      <c r="ZW5" t="e">
        <v>#N/A</v>
      </c>
      <c r="AAC5">
        <v>0</v>
      </c>
      <c r="AAG5" s="5"/>
      <c r="AAH5" s="2" t="e">
        <v>#N/A</v>
      </c>
      <c r="AAI5" t="e">
        <v>#N/A</v>
      </c>
      <c r="AAO5">
        <v>0</v>
      </c>
      <c r="AAS5" s="5"/>
      <c r="AAT5" s="2" t="e">
        <v>#N/A</v>
      </c>
      <c r="AAU5" t="e">
        <v>#N/A</v>
      </c>
      <c r="ABA5">
        <v>0</v>
      </c>
      <c r="ABE5" s="5"/>
      <c r="ABF5" s="2" t="e">
        <v>#N/A</v>
      </c>
      <c r="ABG5" t="e">
        <v>#N/A</v>
      </c>
      <c r="ABM5">
        <v>0</v>
      </c>
      <c r="ABQ5" s="5"/>
      <c r="ABR5" s="2" t="e">
        <v>#N/A</v>
      </c>
      <c r="ABS5" t="e">
        <v>#N/A</v>
      </c>
      <c r="ABY5">
        <v>0</v>
      </c>
      <c r="ACC5" s="5"/>
      <c r="ACD5" s="2" t="e">
        <v>#N/A</v>
      </c>
      <c r="ACE5" t="e">
        <v>#N/A</v>
      </c>
      <c r="ACK5">
        <v>0</v>
      </c>
      <c r="ACO5" s="5"/>
      <c r="ACP5" s="2" t="e">
        <v>#N/A</v>
      </c>
      <c r="ACQ5" t="e">
        <v>#N/A</v>
      </c>
      <c r="ACW5">
        <v>0</v>
      </c>
      <c r="ADA5" s="5"/>
      <c r="ADB5" s="2" t="e">
        <v>#N/A</v>
      </c>
      <c r="ADC5" t="e">
        <v>#N/A</v>
      </c>
      <c r="ADI5">
        <v>0</v>
      </c>
      <c r="ADM5" s="5"/>
      <c r="ADN5" s="2" t="e">
        <v>#N/A</v>
      </c>
      <c r="ADO5" t="e">
        <v>#N/A</v>
      </c>
      <c r="ADU5">
        <v>0</v>
      </c>
      <c r="ADY5" s="5"/>
      <c r="ADZ5" s="2" t="e">
        <v>#N/A</v>
      </c>
      <c r="AEA5" t="e">
        <v>#N/A</v>
      </c>
      <c r="AEG5">
        <v>0</v>
      </c>
      <c r="AEK5" s="5"/>
      <c r="AEL5" s="2" t="e">
        <v>#N/A</v>
      </c>
      <c r="AEM5" t="e">
        <v>#N/A</v>
      </c>
      <c r="AES5">
        <v>0</v>
      </c>
      <c r="AEW5" s="5"/>
      <c r="AEX5" s="2" t="e">
        <v>#N/A</v>
      </c>
      <c r="AEY5" t="e">
        <v>#N/A</v>
      </c>
      <c r="AFE5">
        <v>0</v>
      </c>
      <c r="AFI5" s="5"/>
      <c r="AFJ5" s="2" t="e">
        <v>#N/A</v>
      </c>
      <c r="AFK5" t="e">
        <v>#N/A</v>
      </c>
      <c r="AFQ5">
        <v>0</v>
      </c>
      <c r="AFU5" s="5"/>
      <c r="AFV5" s="2" t="e">
        <v>#N/A</v>
      </c>
      <c r="AFW5" t="e">
        <v>#N/A</v>
      </c>
      <c r="AGC5">
        <v>0</v>
      </c>
      <c r="AGG5" s="5"/>
      <c r="AGH5" s="2" t="e">
        <v>#N/A</v>
      </c>
      <c r="AGI5" t="e">
        <v>#N/A</v>
      </c>
      <c r="AGO5">
        <v>0</v>
      </c>
      <c r="AGS5" s="5"/>
      <c r="AGT5" s="2" t="e">
        <v>#N/A</v>
      </c>
      <c r="AGU5" t="e">
        <v>#N/A</v>
      </c>
      <c r="AHA5">
        <v>0</v>
      </c>
      <c r="AHE5" s="5"/>
      <c r="AHF5" s="2" t="e">
        <v>#N/A</v>
      </c>
      <c r="AHG5" t="e">
        <v>#N/A</v>
      </c>
      <c r="AHM5">
        <v>0</v>
      </c>
      <c r="AHQ5" s="5"/>
      <c r="AHR5" s="2" t="e">
        <v>#N/A</v>
      </c>
      <c r="AHS5" t="e">
        <v>#N/A</v>
      </c>
      <c r="AHY5">
        <v>0</v>
      </c>
      <c r="AIC5" s="5"/>
      <c r="AID5" s="2" t="e">
        <v>#N/A</v>
      </c>
      <c r="AIE5" t="e">
        <v>#N/A</v>
      </c>
      <c r="AIK5">
        <v>0</v>
      </c>
      <c r="AIO5" s="5"/>
      <c r="AIP5" s="2" t="e">
        <v>#N/A</v>
      </c>
      <c r="AIQ5" t="e">
        <v>#N/A</v>
      </c>
      <c r="AIW5">
        <v>0</v>
      </c>
      <c r="AJA5" s="5"/>
      <c r="AJB5" s="2" t="e">
        <v>#N/A</v>
      </c>
      <c r="AJC5" t="e">
        <v>#N/A</v>
      </c>
      <c r="AJI5">
        <v>0</v>
      </c>
      <c r="AJM5" s="5" t="s">
        <v>177</v>
      </c>
      <c r="AJN5" s="3" t="s">
        <v>65</v>
      </c>
      <c r="AJO5" s="3" t="s">
        <v>178</v>
      </c>
      <c r="AJP5" s="2">
        <v>15</v>
      </c>
      <c r="AJQ5" s="2">
        <v>60</v>
      </c>
      <c r="AJR5" s="2">
        <v>30</v>
      </c>
      <c r="AJS5" s="2">
        <v>5</v>
      </c>
      <c r="AJT5" s="2">
        <v>5</v>
      </c>
      <c r="AJU5">
        <v>100</v>
      </c>
      <c r="AJV5" s="2">
        <v>20</v>
      </c>
      <c r="AJW5" s="2" t="s">
        <v>501</v>
      </c>
      <c r="AJY5" s="5" t="s">
        <v>123</v>
      </c>
      <c r="AJZ5" s="3" t="s">
        <v>65</v>
      </c>
      <c r="AKA5" s="3" t="s">
        <v>124</v>
      </c>
      <c r="AKB5" s="2">
        <v>20</v>
      </c>
      <c r="AKC5" s="2">
        <v>80</v>
      </c>
      <c r="AKD5" s="2">
        <v>20</v>
      </c>
      <c r="AKE5" s="47">
        <v>0</v>
      </c>
      <c r="AKF5" s="47">
        <v>0</v>
      </c>
      <c r="AKG5">
        <v>100</v>
      </c>
      <c r="AKH5" s="47">
        <v>0</v>
      </c>
      <c r="AKK5" s="5" t="s">
        <v>72</v>
      </c>
      <c r="AKL5" s="3" t="s">
        <v>65</v>
      </c>
      <c r="AKM5" s="3" t="s">
        <v>73</v>
      </c>
      <c r="AKN5" s="2">
        <v>10</v>
      </c>
      <c r="AKO5" s="2">
        <v>100</v>
      </c>
      <c r="AKP5">
        <v>0</v>
      </c>
      <c r="AKQ5">
        <v>0</v>
      </c>
      <c r="AKR5">
        <v>0</v>
      </c>
      <c r="AKS5">
        <v>100</v>
      </c>
      <c r="AKT5">
        <v>0</v>
      </c>
      <c r="AKU5">
        <v>0</v>
      </c>
      <c r="AKW5" s="5" t="s">
        <v>184</v>
      </c>
      <c r="AKX5" s="3" t="s">
        <v>65</v>
      </c>
      <c r="AKY5" s="3" t="s">
        <v>185</v>
      </c>
      <c r="AKZ5" s="2">
        <v>40</v>
      </c>
      <c r="ALA5" s="2">
        <v>40</v>
      </c>
      <c r="ALB5" s="2">
        <v>60</v>
      </c>
      <c r="ALC5" s="47">
        <v>0</v>
      </c>
      <c r="ALD5" s="47">
        <v>0</v>
      </c>
      <c r="ALE5">
        <v>100</v>
      </c>
      <c r="ALF5" s="47">
        <v>0</v>
      </c>
      <c r="ALI5" s="5" t="s">
        <v>152</v>
      </c>
      <c r="ALJ5" s="3" t="s">
        <v>65</v>
      </c>
      <c r="ALK5" s="3" t="s">
        <v>153</v>
      </c>
      <c r="ALL5" s="8">
        <v>300</v>
      </c>
      <c r="ALM5" s="8">
        <v>85</v>
      </c>
      <c r="ALN5" s="8">
        <v>15</v>
      </c>
      <c r="ALO5" s="48">
        <v>0</v>
      </c>
      <c r="ALP5" s="48">
        <v>0</v>
      </c>
      <c r="ALQ5">
        <v>100</v>
      </c>
      <c r="ALR5" s="48">
        <v>0</v>
      </c>
      <c r="ALS5" s="9"/>
      <c r="ALT5" s="10"/>
      <c r="ALU5" s="5" t="s">
        <v>108</v>
      </c>
      <c r="ALV5" s="3" t="s">
        <v>65</v>
      </c>
      <c r="ALW5" s="3" t="s">
        <v>109</v>
      </c>
      <c r="ALX5" s="8">
        <v>150</v>
      </c>
      <c r="ALY5" s="8">
        <v>90</v>
      </c>
      <c r="ALZ5" s="8">
        <v>10</v>
      </c>
      <c r="AMA5" s="48">
        <v>0</v>
      </c>
      <c r="AMB5" s="48">
        <v>0</v>
      </c>
      <c r="AMC5" s="8">
        <v>100</v>
      </c>
      <c r="AMD5" s="48">
        <v>0</v>
      </c>
      <c r="AME5" s="9"/>
      <c r="AMF5" s="10"/>
      <c r="AMG5" s="5" t="s">
        <v>108</v>
      </c>
      <c r="AMH5" s="3" t="s">
        <v>65</v>
      </c>
      <c r="AMI5" s="3" t="s">
        <v>109</v>
      </c>
      <c r="AMJ5" s="8">
        <v>30</v>
      </c>
      <c r="AMK5" s="8">
        <v>90</v>
      </c>
      <c r="AML5" s="8">
        <v>10</v>
      </c>
      <c r="AMM5" s="48">
        <v>0</v>
      </c>
      <c r="AMN5" s="48">
        <v>0</v>
      </c>
      <c r="AMO5" s="8">
        <v>100</v>
      </c>
      <c r="AMP5" s="48">
        <v>0</v>
      </c>
      <c r="AMQ5" s="9"/>
      <c r="AMR5" s="10"/>
      <c r="AMS5" s="5" t="s">
        <v>108</v>
      </c>
      <c r="AMT5" s="3" t="s">
        <v>65</v>
      </c>
      <c r="AMU5" s="3" t="s">
        <v>109</v>
      </c>
      <c r="AMV5" s="8">
        <v>60</v>
      </c>
      <c r="AMW5" s="8">
        <v>95</v>
      </c>
      <c r="AMX5" s="8">
        <v>5</v>
      </c>
      <c r="AMY5" s="48">
        <v>0</v>
      </c>
      <c r="AMZ5" s="48">
        <v>0</v>
      </c>
      <c r="ANA5" s="8">
        <v>100</v>
      </c>
      <c r="ANB5" s="48">
        <v>0</v>
      </c>
      <c r="ANC5" s="9"/>
      <c r="AND5" s="10"/>
      <c r="ANE5" s="5" t="s">
        <v>72</v>
      </c>
      <c r="ANF5" s="3" t="s">
        <v>65</v>
      </c>
      <c r="ANG5" s="3" t="s">
        <v>73</v>
      </c>
      <c r="ANH5" s="8">
        <v>10</v>
      </c>
      <c r="ANI5" s="8">
        <v>100</v>
      </c>
      <c r="ANJ5" s="9">
        <v>0</v>
      </c>
      <c r="ANK5" s="9">
        <v>0</v>
      </c>
      <c r="ANL5" s="9">
        <v>0</v>
      </c>
      <c r="ANM5" s="8">
        <v>100</v>
      </c>
      <c r="ANN5" s="43">
        <v>0</v>
      </c>
      <c r="ANO5" s="9"/>
      <c r="ANP5" s="10"/>
      <c r="ANQ5" s="5" t="s">
        <v>72</v>
      </c>
      <c r="ANR5" s="3" t="s">
        <v>65</v>
      </c>
      <c r="ANS5" s="3" t="s">
        <v>73</v>
      </c>
      <c r="ANT5" s="8">
        <v>50</v>
      </c>
      <c r="ANU5" s="9">
        <v>0</v>
      </c>
      <c r="ANV5" s="8">
        <v>100</v>
      </c>
      <c r="ANW5" s="9">
        <v>0</v>
      </c>
      <c r="ANX5" s="9">
        <v>0</v>
      </c>
      <c r="ANY5" s="8">
        <v>100</v>
      </c>
      <c r="ANZ5" s="43">
        <v>0</v>
      </c>
      <c r="AOA5" s="9"/>
      <c r="AOB5" s="10"/>
      <c r="AOC5" s="5" t="s">
        <v>177</v>
      </c>
      <c r="AOD5" s="3" t="s">
        <v>65</v>
      </c>
      <c r="AOE5" s="3" t="s">
        <v>178</v>
      </c>
      <c r="AOF5" s="8">
        <v>20</v>
      </c>
      <c r="AOG5" s="8">
        <v>80</v>
      </c>
      <c r="AOH5" s="8">
        <v>20</v>
      </c>
      <c r="AOI5" s="48">
        <v>0</v>
      </c>
      <c r="AOJ5" s="48">
        <v>0</v>
      </c>
      <c r="AOK5" s="8">
        <v>100</v>
      </c>
      <c r="AOL5" s="48">
        <v>0</v>
      </c>
      <c r="AOM5" s="9"/>
      <c r="AON5" s="10"/>
      <c r="AOO5" s="5"/>
      <c r="AOP5" s="2" t="e">
        <v>#N/A</v>
      </c>
      <c r="AOQ5" t="e">
        <v>#N/A</v>
      </c>
      <c r="AOW5">
        <v>0</v>
      </c>
      <c r="APA5" s="5" t="s">
        <v>511</v>
      </c>
      <c r="APB5" s="3" t="s">
        <v>65</v>
      </c>
      <c r="APC5" s="43" t="s">
        <v>168</v>
      </c>
      <c r="APD5" s="2">
        <v>10</v>
      </c>
      <c r="APE5" s="2">
        <v>95</v>
      </c>
      <c r="APF5" s="2">
        <v>5</v>
      </c>
      <c r="APG5" s="47">
        <v>0</v>
      </c>
      <c r="APH5" s="47">
        <v>0</v>
      </c>
      <c r="API5">
        <v>100</v>
      </c>
      <c r="APJ5" s="47">
        <v>0</v>
      </c>
      <c r="APM5" s="5"/>
      <c r="APN5" s="2" t="e">
        <v>#N/A</v>
      </c>
      <c r="APO5" t="e">
        <v>#N/A</v>
      </c>
      <c r="APU5">
        <v>0</v>
      </c>
      <c r="APY5" s="5"/>
      <c r="APZ5" s="2" t="e">
        <v>#N/A</v>
      </c>
      <c r="AQA5" t="e">
        <v>#N/A</v>
      </c>
      <c r="AQG5">
        <v>0</v>
      </c>
      <c r="AQK5" s="5"/>
      <c r="AQL5" s="2" t="e">
        <v>#N/A</v>
      </c>
      <c r="AQM5" t="e">
        <v>#N/A</v>
      </c>
      <c r="AQS5">
        <v>0</v>
      </c>
      <c r="AQW5" s="5"/>
      <c r="AQX5" s="2" t="e">
        <v>#N/A</v>
      </c>
      <c r="AQY5" t="e">
        <v>#N/A</v>
      </c>
      <c r="ARE5">
        <v>0</v>
      </c>
      <c r="ARI5" s="5"/>
      <c r="ARJ5" s="2" t="e">
        <v>#N/A</v>
      </c>
      <c r="ARK5" t="e">
        <v>#N/A</v>
      </c>
      <c r="ARQ5">
        <v>0</v>
      </c>
      <c r="ARU5" s="5"/>
      <c r="ARV5" s="2" t="e">
        <v>#N/A</v>
      </c>
      <c r="ARW5" t="e">
        <v>#N/A</v>
      </c>
      <c r="ASC5">
        <v>0</v>
      </c>
      <c r="ASG5" s="5" t="s">
        <v>177</v>
      </c>
      <c r="ASH5" s="3" t="s">
        <v>65</v>
      </c>
      <c r="ASI5" s="3" t="s">
        <v>178</v>
      </c>
      <c r="ASJ5" s="2">
        <v>35</v>
      </c>
      <c r="ASK5" s="2">
        <v>60</v>
      </c>
      <c r="ASL5" s="2">
        <v>35</v>
      </c>
      <c r="ASM5" s="2">
        <v>5</v>
      </c>
      <c r="ASN5" s="47">
        <v>0</v>
      </c>
      <c r="ASO5">
        <v>100</v>
      </c>
      <c r="ASP5" s="2">
        <v>16</v>
      </c>
      <c r="ASQ5" s="2" t="s">
        <v>501</v>
      </c>
      <c r="ASS5" s="5" t="s">
        <v>177</v>
      </c>
      <c r="AST5" s="3" t="s">
        <v>65</v>
      </c>
      <c r="ASU5" s="3" t="s">
        <v>178</v>
      </c>
      <c r="ASV5" s="2">
        <v>20</v>
      </c>
      <c r="ASW5" s="2">
        <v>90</v>
      </c>
      <c r="ASX5" s="2">
        <v>10</v>
      </c>
      <c r="ASY5" s="47">
        <v>0</v>
      </c>
      <c r="ASZ5" s="47">
        <v>0</v>
      </c>
      <c r="ATA5">
        <v>100</v>
      </c>
      <c r="ATB5" s="47">
        <v>0</v>
      </c>
      <c r="ATE5" s="5" t="s">
        <v>140</v>
      </c>
      <c r="ATF5" s="3" t="s">
        <v>65</v>
      </c>
      <c r="ATG5" s="3" t="s">
        <v>141</v>
      </c>
      <c r="ATH5" s="2">
        <v>50</v>
      </c>
      <c r="ATI5" s="2">
        <v>80</v>
      </c>
      <c r="ATJ5" s="2">
        <v>20</v>
      </c>
      <c r="ATK5" s="47">
        <v>0</v>
      </c>
      <c r="ATL5" s="47">
        <v>0</v>
      </c>
      <c r="ATM5">
        <v>100</v>
      </c>
      <c r="ATN5" s="47">
        <v>0</v>
      </c>
      <c r="ATQ5" s="5" t="s">
        <v>177</v>
      </c>
      <c r="ATR5" s="3" t="s">
        <v>65</v>
      </c>
      <c r="ATS5" s="3" t="s">
        <v>2466</v>
      </c>
      <c r="ATT5" s="2">
        <v>160</v>
      </c>
      <c r="ATU5" s="2">
        <v>80</v>
      </c>
      <c r="ATV5" s="2">
        <v>15</v>
      </c>
      <c r="ATW5" s="2">
        <v>5</v>
      </c>
      <c r="ATX5" s="47">
        <v>0</v>
      </c>
      <c r="ATY5">
        <v>100</v>
      </c>
      <c r="ATZ5" s="2">
        <v>30</v>
      </c>
      <c r="AUA5" s="2" t="s">
        <v>507</v>
      </c>
      <c r="AUC5" s="5" t="s">
        <v>177</v>
      </c>
      <c r="AUD5" s="3" t="s">
        <v>65</v>
      </c>
      <c r="AUE5" s="3" t="s">
        <v>178</v>
      </c>
      <c r="AUF5" s="2">
        <v>140</v>
      </c>
      <c r="AUG5" s="2">
        <v>65</v>
      </c>
      <c r="AUH5" s="2">
        <v>35</v>
      </c>
      <c r="AUI5" s="47">
        <v>0</v>
      </c>
      <c r="AUJ5" s="47">
        <v>0</v>
      </c>
      <c r="AUK5">
        <v>100</v>
      </c>
      <c r="AUL5" s="47">
        <v>0</v>
      </c>
      <c r="AUO5" s="5" t="s">
        <v>177</v>
      </c>
      <c r="AUP5" s="3" t="s">
        <v>65</v>
      </c>
      <c r="AUQ5" s="3" t="s">
        <v>178</v>
      </c>
      <c r="AUR5" s="2">
        <v>10</v>
      </c>
      <c r="AUS5" s="2">
        <v>90</v>
      </c>
      <c r="AUT5" s="2">
        <v>5</v>
      </c>
      <c r="AUU5" s="47">
        <v>0</v>
      </c>
      <c r="AUV5" s="2">
        <v>5</v>
      </c>
      <c r="AUW5">
        <v>100</v>
      </c>
      <c r="AUX5" s="47">
        <v>0</v>
      </c>
      <c r="AVA5" s="5" t="s">
        <v>177</v>
      </c>
      <c r="AVB5" s="3" t="s">
        <v>65</v>
      </c>
      <c r="AVC5" s="3" t="s">
        <v>178</v>
      </c>
      <c r="AVD5" s="2">
        <v>75</v>
      </c>
      <c r="AVE5" s="2">
        <v>50</v>
      </c>
      <c r="AVF5" s="2">
        <v>50</v>
      </c>
      <c r="AVG5" s="47">
        <v>0</v>
      </c>
      <c r="AVH5" s="47">
        <v>0</v>
      </c>
      <c r="AVI5">
        <v>100</v>
      </c>
      <c r="AVJ5" s="47">
        <v>0</v>
      </c>
      <c r="AVM5" s="5" t="s">
        <v>123</v>
      </c>
      <c r="AVN5" s="3" t="s">
        <v>65</v>
      </c>
      <c r="AVO5" s="3" t="s">
        <v>124</v>
      </c>
      <c r="AVP5" s="2">
        <v>15</v>
      </c>
      <c r="AVQ5" s="2">
        <v>95</v>
      </c>
      <c r="AVR5" s="2">
        <v>5</v>
      </c>
      <c r="AVS5" s="47">
        <v>0</v>
      </c>
      <c r="AVT5" s="47">
        <v>0</v>
      </c>
      <c r="AVU5">
        <v>100</v>
      </c>
      <c r="AVV5" s="47">
        <v>0</v>
      </c>
      <c r="AVY5" s="5" t="s">
        <v>169</v>
      </c>
      <c r="AVZ5" s="3" t="s">
        <v>65</v>
      </c>
      <c r="AWA5" s="3" t="s">
        <v>170</v>
      </c>
      <c r="AWB5" s="2">
        <v>65</v>
      </c>
      <c r="AWC5" s="2">
        <v>100</v>
      </c>
      <c r="AWD5">
        <v>0</v>
      </c>
      <c r="AWE5">
        <v>0</v>
      </c>
      <c r="AWF5">
        <v>0</v>
      </c>
      <c r="AWG5">
        <v>100</v>
      </c>
      <c r="AWH5">
        <v>0</v>
      </c>
      <c r="AWK5" s="5" t="s">
        <v>161</v>
      </c>
      <c r="AWL5" s="3" t="s">
        <v>65</v>
      </c>
      <c r="AWM5" s="3" t="s">
        <v>162</v>
      </c>
      <c r="AWN5" s="2">
        <v>20</v>
      </c>
      <c r="AWO5" s="2">
        <v>90</v>
      </c>
      <c r="AWP5" s="2">
        <v>10</v>
      </c>
      <c r="AWQ5" s="47">
        <v>0</v>
      </c>
      <c r="AWR5" s="47">
        <v>0</v>
      </c>
      <c r="AWS5">
        <v>100</v>
      </c>
      <c r="AWT5" s="47">
        <v>0</v>
      </c>
      <c r="AWW5" s="5" t="s">
        <v>117</v>
      </c>
      <c r="AWX5" s="3" t="s">
        <v>65</v>
      </c>
      <c r="AWY5" s="3" t="s">
        <v>118</v>
      </c>
      <c r="AWZ5" s="2">
        <v>15</v>
      </c>
      <c r="AXA5" s="2">
        <v>90</v>
      </c>
      <c r="AXB5" s="2">
        <v>10</v>
      </c>
      <c r="AXC5" s="47">
        <v>0</v>
      </c>
      <c r="AXD5" s="47">
        <v>0</v>
      </c>
      <c r="AXE5">
        <v>100</v>
      </c>
      <c r="AXF5" s="47">
        <v>0</v>
      </c>
      <c r="AXI5" s="5" t="s">
        <v>72</v>
      </c>
      <c r="AXJ5" s="3" t="s">
        <v>65</v>
      </c>
      <c r="AXK5" s="3" t="s">
        <v>73</v>
      </c>
      <c r="AXL5" s="2">
        <v>15</v>
      </c>
      <c r="AXM5" s="2">
        <v>100</v>
      </c>
      <c r="AXN5">
        <v>0</v>
      </c>
      <c r="AXO5">
        <v>0</v>
      </c>
      <c r="AXP5">
        <v>0</v>
      </c>
      <c r="AXQ5">
        <v>100</v>
      </c>
      <c r="AXR5">
        <v>0</v>
      </c>
      <c r="AXU5" s="5" t="s">
        <v>123</v>
      </c>
      <c r="AXV5" s="3" t="s">
        <v>65</v>
      </c>
      <c r="AXW5" s="3" t="s">
        <v>124</v>
      </c>
      <c r="AXX5" s="2">
        <v>20</v>
      </c>
      <c r="AXY5" s="2">
        <v>85</v>
      </c>
      <c r="AXZ5" s="2">
        <v>15</v>
      </c>
      <c r="AYA5" s="47">
        <v>0</v>
      </c>
      <c r="AYB5" s="47">
        <v>0</v>
      </c>
      <c r="AYC5">
        <v>100</v>
      </c>
      <c r="AYD5" s="47">
        <v>0</v>
      </c>
      <c r="AYG5" s="5" t="s">
        <v>177</v>
      </c>
      <c r="AYH5" s="3" t="s">
        <v>65</v>
      </c>
      <c r="AYI5" s="3" t="s">
        <v>178</v>
      </c>
      <c r="AYJ5" s="2">
        <v>100</v>
      </c>
      <c r="AYK5" s="2">
        <v>70</v>
      </c>
      <c r="AYL5" s="2">
        <v>30</v>
      </c>
      <c r="AYM5" s="47">
        <v>0</v>
      </c>
      <c r="AYN5" s="47">
        <v>0</v>
      </c>
      <c r="AYO5">
        <v>100</v>
      </c>
      <c r="AYP5" s="47">
        <v>0</v>
      </c>
      <c r="AYS5" s="5" t="s">
        <v>508</v>
      </c>
      <c r="AYT5" s="3" t="s">
        <v>65</v>
      </c>
      <c r="AYU5" s="43" t="s">
        <v>594</v>
      </c>
      <c r="AYV5" s="2">
        <v>5</v>
      </c>
      <c r="AYW5" s="2">
        <v>90</v>
      </c>
      <c r="AYX5" s="2">
        <v>10</v>
      </c>
      <c r="AYY5" s="47">
        <v>0</v>
      </c>
      <c r="AYZ5" s="47">
        <v>0</v>
      </c>
      <c r="AZA5">
        <v>100</v>
      </c>
      <c r="AZB5" s="47">
        <v>0</v>
      </c>
      <c r="AZE5" s="5"/>
      <c r="AZF5" s="2" t="e">
        <v>#N/A</v>
      </c>
      <c r="AZG5" t="e">
        <v>#N/A</v>
      </c>
      <c r="AZM5">
        <v>0</v>
      </c>
      <c r="AZQ5" s="5"/>
      <c r="AZR5" s="2" t="e">
        <v>#N/A</v>
      </c>
      <c r="AZS5" t="e">
        <v>#N/A</v>
      </c>
      <c r="AZY5">
        <v>0</v>
      </c>
      <c r="BAC5" s="5" t="s">
        <v>182</v>
      </c>
      <c r="BAD5" s="3" t="s">
        <v>65</v>
      </c>
      <c r="BAE5" s="3" t="s">
        <v>183</v>
      </c>
      <c r="BAF5" s="2">
        <v>15</v>
      </c>
      <c r="BAG5" s="2">
        <v>95</v>
      </c>
      <c r="BAH5">
        <v>0</v>
      </c>
      <c r="BAI5" s="2">
        <v>5</v>
      </c>
      <c r="BAJ5" s="47">
        <v>0</v>
      </c>
      <c r="BAK5">
        <v>100</v>
      </c>
      <c r="BAL5" s="2">
        <v>30</v>
      </c>
      <c r="BAM5" s="2" t="s">
        <v>502</v>
      </c>
      <c r="BAO5" s="5" t="s">
        <v>177</v>
      </c>
      <c r="BAP5" s="3" t="s">
        <v>65</v>
      </c>
      <c r="BAQ5" s="3" t="s">
        <v>178</v>
      </c>
      <c r="BAR5" s="2">
        <v>10</v>
      </c>
      <c r="BAS5" s="2">
        <v>30</v>
      </c>
      <c r="BAT5" s="2">
        <v>70</v>
      </c>
      <c r="BAU5" s="47">
        <v>0</v>
      </c>
      <c r="BAV5" s="47">
        <v>0</v>
      </c>
      <c r="BAW5">
        <v>100</v>
      </c>
      <c r="BAX5" s="47">
        <v>0</v>
      </c>
      <c r="BBA5" s="5" t="s">
        <v>167</v>
      </c>
      <c r="BBB5" s="3" t="s">
        <v>65</v>
      </c>
      <c r="BBC5" s="3" t="s">
        <v>168</v>
      </c>
      <c r="BBD5" s="2">
        <v>230</v>
      </c>
      <c r="BBE5" s="2">
        <v>75</v>
      </c>
      <c r="BBF5" s="2">
        <v>25</v>
      </c>
      <c r="BBG5" s="47">
        <v>0</v>
      </c>
      <c r="BBH5" s="47">
        <v>0</v>
      </c>
      <c r="BBI5">
        <v>100</v>
      </c>
      <c r="BBJ5" s="47">
        <v>0</v>
      </c>
      <c r="BBM5" s="5" t="s">
        <v>165</v>
      </c>
      <c r="BBN5" s="3" t="s">
        <v>65</v>
      </c>
      <c r="BBO5" s="3" t="s">
        <v>166</v>
      </c>
      <c r="BBP5" s="2">
        <v>130</v>
      </c>
      <c r="BBQ5" s="2">
        <v>90</v>
      </c>
      <c r="BBR5" s="2">
        <v>10</v>
      </c>
      <c r="BBS5" s="47">
        <v>0</v>
      </c>
      <c r="BBT5" s="47">
        <v>0</v>
      </c>
      <c r="BBU5">
        <v>100</v>
      </c>
      <c r="BBV5" s="47">
        <v>0</v>
      </c>
      <c r="BBY5" s="5"/>
      <c r="BBZ5" s="2" t="e">
        <v>#N/A</v>
      </c>
      <c r="BCA5" t="e">
        <v>#N/A</v>
      </c>
      <c r="BCG5">
        <v>0</v>
      </c>
      <c r="BCK5" s="5" t="s">
        <v>177</v>
      </c>
      <c r="BCL5" s="3" t="s">
        <v>65</v>
      </c>
      <c r="BCM5" s="3" t="s">
        <v>178</v>
      </c>
      <c r="BCN5" s="2">
        <v>25</v>
      </c>
      <c r="BCO5" s="2">
        <v>80</v>
      </c>
      <c r="BCP5" s="2">
        <v>20</v>
      </c>
      <c r="BCQ5" s="47">
        <v>0</v>
      </c>
      <c r="BCR5" s="47">
        <v>0</v>
      </c>
      <c r="BCS5">
        <v>100</v>
      </c>
      <c r="BCT5" s="47">
        <v>0</v>
      </c>
      <c r="BCW5" s="5" t="s">
        <v>72</v>
      </c>
      <c r="BCX5" s="3" t="s">
        <v>65</v>
      </c>
      <c r="BCY5" s="3" t="s">
        <v>73</v>
      </c>
      <c r="BCZ5" s="2">
        <v>20</v>
      </c>
      <c r="BDA5" s="2">
        <v>100</v>
      </c>
      <c r="BDB5">
        <v>0</v>
      </c>
      <c r="BDC5">
        <v>0</v>
      </c>
      <c r="BDD5">
        <v>0</v>
      </c>
      <c r="BDE5">
        <v>100</v>
      </c>
      <c r="BDF5">
        <v>0</v>
      </c>
      <c r="BDI5" s="5" t="s">
        <v>509</v>
      </c>
      <c r="BDJ5" s="3" t="s">
        <v>65</v>
      </c>
      <c r="BDK5" s="43" t="s">
        <v>595</v>
      </c>
      <c r="BDL5" s="2">
        <v>10</v>
      </c>
      <c r="BDM5" s="2">
        <v>95</v>
      </c>
      <c r="BDN5" s="2">
        <v>5</v>
      </c>
      <c r="BDO5" s="47">
        <v>0</v>
      </c>
      <c r="BDP5" s="47">
        <v>0</v>
      </c>
      <c r="BDQ5">
        <v>100</v>
      </c>
      <c r="BDR5" s="47">
        <v>0</v>
      </c>
      <c r="BDU5" s="5" t="s">
        <v>510</v>
      </c>
      <c r="BDV5" s="3" t="s">
        <v>65</v>
      </c>
      <c r="BDW5" s="43" t="s">
        <v>593</v>
      </c>
      <c r="BDX5" s="2">
        <v>10</v>
      </c>
      <c r="BDY5" s="2">
        <v>90</v>
      </c>
      <c r="BDZ5" s="2">
        <v>5</v>
      </c>
      <c r="BEA5" s="2">
        <v>5</v>
      </c>
      <c r="BEB5" s="47">
        <v>0</v>
      </c>
      <c r="BEC5">
        <v>100</v>
      </c>
      <c r="BED5" s="2">
        <v>30</v>
      </c>
      <c r="BEE5" s="2" t="s">
        <v>502</v>
      </c>
      <c r="BEG5" s="5" t="s">
        <v>177</v>
      </c>
      <c r="BEH5" s="3" t="s">
        <v>65</v>
      </c>
      <c r="BEI5" s="3" t="s">
        <v>178</v>
      </c>
      <c r="BEJ5" s="2">
        <v>35</v>
      </c>
      <c r="BEK5" s="2">
        <v>60</v>
      </c>
      <c r="BEL5" s="2">
        <v>40</v>
      </c>
      <c r="BEM5" s="47">
        <v>0</v>
      </c>
      <c r="BEN5" s="47">
        <v>0</v>
      </c>
      <c r="BEO5">
        <v>100</v>
      </c>
      <c r="BEP5" s="47">
        <v>0</v>
      </c>
      <c r="BES5" s="5" t="s">
        <v>177</v>
      </c>
      <c r="BET5" s="3" t="s">
        <v>65</v>
      </c>
      <c r="BEU5" s="3" t="s">
        <v>2466</v>
      </c>
      <c r="BEV5" s="2">
        <v>20</v>
      </c>
      <c r="BEW5" s="2">
        <v>75</v>
      </c>
      <c r="BEX5" s="2">
        <v>25</v>
      </c>
      <c r="BEY5" s="47">
        <v>0</v>
      </c>
      <c r="BEZ5" s="47">
        <v>0</v>
      </c>
      <c r="BFA5">
        <v>100</v>
      </c>
      <c r="BFB5" s="47">
        <v>0</v>
      </c>
      <c r="BFE5" s="5" t="s">
        <v>184</v>
      </c>
      <c r="BFF5" s="3" t="s">
        <v>65</v>
      </c>
      <c r="BFG5" s="3" t="s">
        <v>185</v>
      </c>
      <c r="BFH5" s="2">
        <v>20</v>
      </c>
      <c r="BFI5" s="2">
        <v>95</v>
      </c>
      <c r="BFJ5" s="2">
        <v>5</v>
      </c>
      <c r="BFK5" s="47">
        <v>0</v>
      </c>
      <c r="BFL5" s="47">
        <v>0</v>
      </c>
      <c r="BFM5">
        <v>100</v>
      </c>
      <c r="BFN5" s="47">
        <v>0</v>
      </c>
      <c r="BFQ5" s="5" t="s">
        <v>78</v>
      </c>
      <c r="BFR5" s="3" t="s">
        <v>65</v>
      </c>
      <c r="BFS5" s="3" t="s">
        <v>79</v>
      </c>
      <c r="BFT5" s="2">
        <v>45</v>
      </c>
      <c r="BFU5" s="2">
        <v>60</v>
      </c>
      <c r="BFV5" s="2">
        <v>40</v>
      </c>
      <c r="BFW5" s="47">
        <v>0</v>
      </c>
      <c r="BFX5" s="47">
        <v>0</v>
      </c>
      <c r="BFY5">
        <v>100</v>
      </c>
      <c r="BFZ5" s="47">
        <v>0</v>
      </c>
      <c r="BGC5" s="5" t="s">
        <v>123</v>
      </c>
      <c r="BGD5" s="3" t="s">
        <v>65</v>
      </c>
      <c r="BGE5" s="3" t="s">
        <v>124</v>
      </c>
      <c r="BGF5" s="2">
        <v>30</v>
      </c>
      <c r="BGG5" s="2">
        <v>85</v>
      </c>
      <c r="BGH5" s="2">
        <v>15</v>
      </c>
      <c r="BGI5" s="47">
        <v>0</v>
      </c>
      <c r="BGJ5" s="47">
        <v>0</v>
      </c>
      <c r="BGK5">
        <v>100</v>
      </c>
      <c r="BGL5" s="47">
        <v>0</v>
      </c>
      <c r="BGO5" s="5" t="s">
        <v>72</v>
      </c>
      <c r="BGP5" s="3" t="s">
        <v>65</v>
      </c>
      <c r="BGQ5" s="3" t="s">
        <v>73</v>
      </c>
      <c r="BGR5" s="2">
        <v>10</v>
      </c>
      <c r="BGS5" s="2">
        <v>95</v>
      </c>
      <c r="BGT5" s="2">
        <v>5</v>
      </c>
      <c r="BGU5" s="47">
        <v>0</v>
      </c>
      <c r="BGV5" s="47">
        <v>0</v>
      </c>
      <c r="BGW5">
        <v>100</v>
      </c>
      <c r="BGX5" s="47">
        <v>0</v>
      </c>
      <c r="BHA5" s="5"/>
      <c r="BHB5" s="2" t="e">
        <v>#N/A</v>
      </c>
      <c r="BHC5" t="e">
        <v>#N/A</v>
      </c>
      <c r="BHI5">
        <v>0</v>
      </c>
      <c r="BHM5" s="5" t="s">
        <v>177</v>
      </c>
      <c r="BHN5" s="3" t="s">
        <v>65</v>
      </c>
      <c r="BHO5" s="3" t="s">
        <v>178</v>
      </c>
      <c r="BHP5" s="2">
        <v>110</v>
      </c>
      <c r="BHQ5" s="2">
        <v>80</v>
      </c>
      <c r="BHR5" s="2">
        <v>20</v>
      </c>
      <c r="BHS5" s="47">
        <v>0</v>
      </c>
      <c r="BHT5" s="47">
        <v>0</v>
      </c>
      <c r="BHU5">
        <v>100</v>
      </c>
      <c r="BHV5" s="47">
        <v>0</v>
      </c>
      <c r="BHY5" s="5" t="s">
        <v>177</v>
      </c>
      <c r="BHZ5" s="3" t="s">
        <v>65</v>
      </c>
      <c r="BIA5" s="3" t="s">
        <v>178</v>
      </c>
      <c r="BIB5" s="2">
        <v>10</v>
      </c>
      <c r="BIC5" s="2">
        <v>90</v>
      </c>
      <c r="BID5" s="2">
        <v>10</v>
      </c>
      <c r="BIE5" s="47">
        <v>0</v>
      </c>
      <c r="BIF5" s="47">
        <v>0</v>
      </c>
      <c r="BIG5">
        <v>100</v>
      </c>
      <c r="BIH5" s="47">
        <v>0</v>
      </c>
      <c r="BIK5" s="5" t="s">
        <v>72</v>
      </c>
      <c r="BIL5" s="3" t="s">
        <v>65</v>
      </c>
      <c r="BIM5" s="3" t="s">
        <v>73</v>
      </c>
      <c r="BIN5" s="2">
        <v>30</v>
      </c>
      <c r="BIO5" s="2">
        <v>90</v>
      </c>
      <c r="BIP5" s="2">
        <v>5</v>
      </c>
      <c r="BIQ5" s="2">
        <v>5</v>
      </c>
      <c r="BIR5" s="47">
        <v>0</v>
      </c>
      <c r="BIS5">
        <v>100</v>
      </c>
      <c r="BIT5" s="2">
        <v>19</v>
      </c>
      <c r="BIU5" s="2" t="s">
        <v>502</v>
      </c>
      <c r="BIW5" s="5" t="s">
        <v>177</v>
      </c>
      <c r="BIX5" s="3" t="s">
        <v>65</v>
      </c>
      <c r="BIY5" s="3" t="s">
        <v>178</v>
      </c>
      <c r="BIZ5" s="2">
        <v>10</v>
      </c>
      <c r="BJA5" s="2">
        <v>95</v>
      </c>
      <c r="BJB5" s="2">
        <v>5</v>
      </c>
      <c r="BJC5" s="47">
        <v>0</v>
      </c>
      <c r="BJD5" s="47">
        <v>0</v>
      </c>
      <c r="BJE5">
        <v>100</v>
      </c>
      <c r="BJF5" s="47">
        <v>0</v>
      </c>
      <c r="BJI5" s="5" t="s">
        <v>184</v>
      </c>
      <c r="BJJ5" s="3" t="s">
        <v>65</v>
      </c>
      <c r="BJK5" s="3" t="s">
        <v>185</v>
      </c>
      <c r="BJL5" s="2">
        <v>5</v>
      </c>
      <c r="BJM5" s="2">
        <v>95</v>
      </c>
      <c r="BJN5" s="2">
        <v>5</v>
      </c>
      <c r="BJO5" s="47">
        <v>0</v>
      </c>
      <c r="BJP5" s="47">
        <v>0</v>
      </c>
      <c r="BJQ5">
        <v>100</v>
      </c>
      <c r="BJR5" s="47">
        <v>0</v>
      </c>
      <c r="BJU5" s="5" t="s">
        <v>177</v>
      </c>
      <c r="BJV5" s="3" t="s">
        <v>65</v>
      </c>
      <c r="BJW5" s="3" t="s">
        <v>2466</v>
      </c>
      <c r="BJX5" s="2">
        <v>10</v>
      </c>
      <c r="BJY5" s="2">
        <v>95</v>
      </c>
      <c r="BJZ5" s="2">
        <v>5</v>
      </c>
      <c r="BKA5" s="47">
        <v>0</v>
      </c>
      <c r="BKB5" s="47">
        <v>0</v>
      </c>
      <c r="BKC5">
        <v>100</v>
      </c>
      <c r="BKD5" s="47">
        <v>0</v>
      </c>
      <c r="BKG5" s="6" t="s">
        <v>123</v>
      </c>
      <c r="BKH5" s="3" t="s">
        <v>65</v>
      </c>
      <c r="BKI5" s="3" t="s">
        <v>124</v>
      </c>
      <c r="BKJ5" s="8">
        <v>10</v>
      </c>
      <c r="BKK5" s="8">
        <v>95</v>
      </c>
      <c r="BKL5" s="8">
        <v>5</v>
      </c>
      <c r="BKM5" s="48">
        <v>0</v>
      </c>
      <c r="BKN5" s="48">
        <v>0</v>
      </c>
      <c r="BKO5">
        <v>100</v>
      </c>
      <c r="BKP5" s="48">
        <v>0</v>
      </c>
      <c r="BKQ5" s="9"/>
      <c r="BKS5" s="5" t="s">
        <v>108</v>
      </c>
      <c r="BKT5" s="3" t="s">
        <v>65</v>
      </c>
      <c r="BKU5" s="3" t="s">
        <v>109</v>
      </c>
      <c r="BKV5" s="2">
        <v>130</v>
      </c>
      <c r="BKW5" s="2">
        <v>95</v>
      </c>
      <c r="BKX5" s="2">
        <v>5</v>
      </c>
      <c r="BKY5" s="47">
        <v>0</v>
      </c>
      <c r="BKZ5" s="47">
        <v>0</v>
      </c>
      <c r="BLA5">
        <v>100</v>
      </c>
      <c r="BLB5" s="47">
        <v>0</v>
      </c>
      <c r="BLE5" s="5" t="s">
        <v>177</v>
      </c>
      <c r="BLF5" s="3" t="s">
        <v>65</v>
      </c>
      <c r="BLG5" s="3" t="s">
        <v>2466</v>
      </c>
      <c r="BLH5" s="2">
        <v>35</v>
      </c>
      <c r="BLI5">
        <v>0</v>
      </c>
      <c r="BLJ5" s="2">
        <v>100</v>
      </c>
      <c r="BLK5">
        <v>0</v>
      </c>
      <c r="BLL5">
        <v>0</v>
      </c>
      <c r="BLM5">
        <v>100</v>
      </c>
      <c r="BLN5">
        <v>0</v>
      </c>
      <c r="BLQ5" s="5" t="s">
        <v>113</v>
      </c>
      <c r="BLR5" s="3" t="s">
        <v>65</v>
      </c>
      <c r="BLS5" s="3" t="s">
        <v>115</v>
      </c>
      <c r="BLT5" s="2">
        <v>10</v>
      </c>
      <c r="BLU5" s="2">
        <v>90</v>
      </c>
      <c r="BLV5" s="2">
        <v>10</v>
      </c>
      <c r="BLW5" s="47">
        <v>0</v>
      </c>
      <c r="BLX5" s="47">
        <v>0</v>
      </c>
      <c r="BLY5">
        <v>100</v>
      </c>
      <c r="BLZ5" s="47">
        <v>0</v>
      </c>
      <c r="BMC5" s="5" t="s">
        <v>184</v>
      </c>
      <c r="BMD5" s="3" t="s">
        <v>65</v>
      </c>
      <c r="BME5" s="3" t="s">
        <v>185</v>
      </c>
      <c r="BMF5" s="2">
        <v>10</v>
      </c>
      <c r="BMG5" s="2">
        <v>90</v>
      </c>
      <c r="BMH5" s="2">
        <v>5</v>
      </c>
      <c r="BMI5" s="2">
        <v>5</v>
      </c>
      <c r="BMJ5" s="47">
        <v>0</v>
      </c>
      <c r="BMK5">
        <v>100</v>
      </c>
      <c r="BML5" s="2">
        <v>29</v>
      </c>
      <c r="BMM5" s="2" t="s">
        <v>502</v>
      </c>
      <c r="BMO5" s="5" t="s">
        <v>177</v>
      </c>
      <c r="BMP5" s="3" t="s">
        <v>65</v>
      </c>
      <c r="BMQ5" s="3" t="s">
        <v>178</v>
      </c>
      <c r="BMR5" s="2">
        <v>30</v>
      </c>
      <c r="BMS5" s="2">
        <v>30</v>
      </c>
      <c r="BMT5" s="2">
        <v>70</v>
      </c>
      <c r="BMU5" s="47">
        <v>0</v>
      </c>
      <c r="BMV5" s="47">
        <v>0</v>
      </c>
      <c r="BMW5">
        <v>100</v>
      </c>
      <c r="BMX5" s="47">
        <v>0</v>
      </c>
      <c r="BNA5" s="5" t="s">
        <v>72</v>
      </c>
      <c r="BNB5" s="3" t="s">
        <v>65</v>
      </c>
      <c r="BNC5" s="3" t="s">
        <v>73</v>
      </c>
      <c r="BND5" s="2">
        <v>20</v>
      </c>
      <c r="BNE5" s="2">
        <v>25</v>
      </c>
      <c r="BNF5" s="2">
        <v>70</v>
      </c>
      <c r="BNG5" s="2">
        <v>5</v>
      </c>
      <c r="BNH5" s="47">
        <v>0</v>
      </c>
      <c r="BNI5">
        <v>100</v>
      </c>
      <c r="BNJ5" s="2">
        <v>19</v>
      </c>
      <c r="BNK5" s="2" t="s">
        <v>502</v>
      </c>
      <c r="BNM5" s="5" t="s">
        <v>177</v>
      </c>
      <c r="BNN5" s="3" t="s">
        <v>65</v>
      </c>
      <c r="BNO5" s="3" t="s">
        <v>2466</v>
      </c>
      <c r="BNP5" s="2">
        <v>30</v>
      </c>
      <c r="BNQ5" s="2">
        <v>65</v>
      </c>
      <c r="BNR5" s="2">
        <v>30</v>
      </c>
      <c r="BNS5" s="2">
        <v>5</v>
      </c>
      <c r="BNT5" s="47">
        <v>0</v>
      </c>
      <c r="BNU5">
        <v>100</v>
      </c>
      <c r="BNV5" s="2">
        <v>6</v>
      </c>
      <c r="BNW5" s="2" t="s">
        <v>501</v>
      </c>
      <c r="BNY5" s="5" t="s">
        <v>175</v>
      </c>
      <c r="BNZ5" s="3" t="s">
        <v>65</v>
      </c>
      <c r="BOA5" s="3" t="s">
        <v>176</v>
      </c>
      <c r="BOB5" s="2">
        <v>20</v>
      </c>
      <c r="BOC5" s="2">
        <v>40</v>
      </c>
      <c r="BOD5" s="2">
        <v>60</v>
      </c>
      <c r="BOE5" s="47">
        <v>0</v>
      </c>
      <c r="BOF5" s="47">
        <v>0</v>
      </c>
      <c r="BOG5">
        <v>100</v>
      </c>
      <c r="BOH5" s="47">
        <v>0</v>
      </c>
      <c r="BOK5" s="5" t="s">
        <v>175</v>
      </c>
      <c r="BOL5" s="3" t="s">
        <v>65</v>
      </c>
      <c r="BOM5" s="3" t="s">
        <v>176</v>
      </c>
      <c r="BON5" s="2">
        <v>15</v>
      </c>
      <c r="BOO5" s="2">
        <v>90</v>
      </c>
      <c r="BOP5" s="2">
        <v>10</v>
      </c>
      <c r="BOQ5" s="47">
        <v>0</v>
      </c>
      <c r="BOR5" s="47">
        <v>0</v>
      </c>
      <c r="BOS5">
        <v>100</v>
      </c>
      <c r="BOT5" s="47">
        <v>0</v>
      </c>
      <c r="BOW5" s="5" t="s">
        <v>72</v>
      </c>
      <c r="BOX5" s="3" t="s">
        <v>65</v>
      </c>
      <c r="BOY5" s="3" t="s">
        <v>73</v>
      </c>
      <c r="BOZ5" s="2">
        <v>80</v>
      </c>
      <c r="BPA5" s="2">
        <v>90</v>
      </c>
      <c r="BPB5" s="2">
        <v>5</v>
      </c>
      <c r="BPC5" s="2">
        <v>5</v>
      </c>
      <c r="BPD5" s="47">
        <v>0</v>
      </c>
      <c r="BPE5">
        <v>100</v>
      </c>
      <c r="BPF5" s="2">
        <v>8</v>
      </c>
      <c r="BPG5" s="2" t="s">
        <v>502</v>
      </c>
      <c r="BPI5" s="5" t="s">
        <v>184</v>
      </c>
      <c r="BPJ5" s="3" t="s">
        <v>65</v>
      </c>
      <c r="BPK5" s="3" t="s">
        <v>185</v>
      </c>
      <c r="BPL5" s="2">
        <v>20</v>
      </c>
      <c r="BPM5" s="2">
        <v>90</v>
      </c>
      <c r="BPN5" s="2">
        <v>5</v>
      </c>
      <c r="BPO5" s="2">
        <v>5</v>
      </c>
      <c r="BPP5" s="47">
        <v>0</v>
      </c>
      <c r="BPQ5">
        <v>100</v>
      </c>
      <c r="BPR5" s="2">
        <v>30</v>
      </c>
      <c r="BPS5" s="2" t="s">
        <v>502</v>
      </c>
    </row>
    <row r="6" spans="1:1788" ht="15.75" customHeight="1" x14ac:dyDescent="0.25">
      <c r="A6" s="5"/>
      <c r="B6" s="2" t="e">
        <v>#N/A</v>
      </c>
      <c r="C6" t="e">
        <v>#N/A</v>
      </c>
      <c r="I6">
        <v>0</v>
      </c>
      <c r="L6" s="54" t="s">
        <v>2403</v>
      </c>
      <c r="M6" s="5"/>
      <c r="N6" s="2" t="e">
        <v>#N/A</v>
      </c>
      <c r="O6" t="e">
        <v>#N/A</v>
      </c>
      <c r="U6">
        <v>0</v>
      </c>
      <c r="Y6" s="5"/>
      <c r="Z6" s="2" t="e">
        <v>#N/A</v>
      </c>
      <c r="AA6" t="e">
        <v>#N/A</v>
      </c>
      <c r="AG6">
        <v>0</v>
      </c>
      <c r="AK6" s="5"/>
      <c r="AL6" s="2" t="e">
        <v>#N/A</v>
      </c>
      <c r="AM6" t="e">
        <v>#N/A</v>
      </c>
      <c r="AS6">
        <v>0</v>
      </c>
      <c r="AW6" s="5"/>
      <c r="AX6" s="2" t="e">
        <v>#N/A</v>
      </c>
      <c r="AY6" t="e">
        <v>#N/A</v>
      </c>
      <c r="BE6">
        <v>0</v>
      </c>
      <c r="BI6" s="5"/>
      <c r="BJ6" s="2" t="e">
        <v>#N/A</v>
      </c>
      <c r="BK6" t="e">
        <v>#N/A</v>
      </c>
      <c r="BQ6">
        <v>0</v>
      </c>
      <c r="BU6" s="5"/>
      <c r="BV6" s="2" t="e">
        <v>#N/A</v>
      </c>
      <c r="BW6" t="e">
        <v>#N/A</v>
      </c>
      <c r="CC6">
        <v>0</v>
      </c>
      <c r="CG6" s="5"/>
      <c r="CH6" s="2" t="e">
        <v>#N/A</v>
      </c>
      <c r="CI6" t="e">
        <v>#N/A</v>
      </c>
      <c r="CO6">
        <v>0</v>
      </c>
      <c r="CS6" s="5"/>
      <c r="CT6" s="2" t="e">
        <v>#N/A</v>
      </c>
      <c r="CU6" t="e">
        <v>#N/A</v>
      </c>
      <c r="DA6">
        <v>0</v>
      </c>
      <c r="DE6" s="5"/>
      <c r="DF6" s="2" t="e">
        <v>#N/A</v>
      </c>
      <c r="DG6" t="e">
        <v>#N/A</v>
      </c>
      <c r="DM6">
        <v>0</v>
      </c>
      <c r="DQ6" s="5"/>
      <c r="DR6" s="2" t="e">
        <v>#N/A</v>
      </c>
      <c r="DS6" t="e">
        <v>#N/A</v>
      </c>
      <c r="DY6">
        <v>0</v>
      </c>
      <c r="EC6" s="5"/>
      <c r="ED6" s="2" t="e">
        <v>#N/A</v>
      </c>
      <c r="EE6" t="e">
        <v>#N/A</v>
      </c>
      <c r="EK6">
        <v>0</v>
      </c>
      <c r="EO6" s="5"/>
      <c r="EP6" s="2" t="e">
        <v>#N/A</v>
      </c>
      <c r="EQ6" t="e">
        <v>#N/A</v>
      </c>
      <c r="EW6">
        <v>0</v>
      </c>
      <c r="FA6" s="5"/>
      <c r="FB6" s="2" t="e">
        <v>#N/A</v>
      </c>
      <c r="FC6" t="e">
        <v>#N/A</v>
      </c>
      <c r="FI6">
        <v>0</v>
      </c>
      <c r="FM6" s="5"/>
      <c r="FN6" s="2" t="e">
        <v>#N/A</v>
      </c>
      <c r="FO6" t="e">
        <v>#N/A</v>
      </c>
      <c r="FU6">
        <v>0</v>
      </c>
      <c r="FY6" s="5"/>
      <c r="FZ6" s="2" t="e">
        <v>#N/A</v>
      </c>
      <c r="GA6" t="e">
        <v>#N/A</v>
      </c>
      <c r="GG6">
        <v>0</v>
      </c>
      <c r="GK6" s="5"/>
      <c r="GL6" s="2" t="e">
        <v>#N/A</v>
      </c>
      <c r="GM6" t="e">
        <v>#N/A</v>
      </c>
      <c r="GS6">
        <v>0</v>
      </c>
      <c r="GW6" s="5"/>
      <c r="GX6" s="2" t="e">
        <v>#N/A</v>
      </c>
      <c r="GY6" t="e">
        <v>#N/A</v>
      </c>
      <c r="HE6">
        <v>0</v>
      </c>
      <c r="HI6" s="5"/>
      <c r="HJ6" s="2" t="e">
        <v>#N/A</v>
      </c>
      <c r="HK6" t="e">
        <v>#N/A</v>
      </c>
      <c r="HQ6">
        <v>0</v>
      </c>
      <c r="HU6" s="5"/>
      <c r="HV6" s="2" t="e">
        <v>#N/A</v>
      </c>
      <c r="HW6" t="e">
        <v>#N/A</v>
      </c>
      <c r="IC6">
        <v>0</v>
      </c>
      <c r="IG6" s="5"/>
      <c r="IH6" s="2" t="e">
        <v>#N/A</v>
      </c>
      <c r="II6" t="e">
        <v>#N/A</v>
      </c>
      <c r="IO6">
        <v>0</v>
      </c>
      <c r="IS6" s="5"/>
      <c r="IT6" s="2" t="e">
        <v>#N/A</v>
      </c>
      <c r="IU6" t="e">
        <v>#N/A</v>
      </c>
      <c r="JA6">
        <v>0</v>
      </c>
      <c r="JE6" s="5"/>
      <c r="JF6" s="2" t="e">
        <v>#N/A</v>
      </c>
      <c r="JG6" t="e">
        <v>#N/A</v>
      </c>
      <c r="JM6">
        <v>0</v>
      </c>
      <c r="JQ6" s="5"/>
      <c r="JR6" s="2" t="e">
        <v>#N/A</v>
      </c>
      <c r="JS6" t="e">
        <v>#N/A</v>
      </c>
      <c r="JY6">
        <v>0</v>
      </c>
      <c r="KC6" s="5"/>
      <c r="KD6" s="2" t="e">
        <v>#N/A</v>
      </c>
      <c r="KE6" t="e">
        <v>#N/A</v>
      </c>
      <c r="KK6">
        <v>0</v>
      </c>
      <c r="KO6" s="5"/>
      <c r="KP6" s="2" t="e">
        <v>#N/A</v>
      </c>
      <c r="KQ6" t="e">
        <v>#N/A</v>
      </c>
      <c r="KW6">
        <v>0</v>
      </c>
      <c r="LA6" s="5"/>
      <c r="LB6" s="2" t="e">
        <v>#N/A</v>
      </c>
      <c r="LC6" t="e">
        <v>#N/A</v>
      </c>
      <c r="LI6">
        <v>0</v>
      </c>
      <c r="LM6" s="5"/>
      <c r="LN6" s="2" t="e">
        <v>#N/A</v>
      </c>
      <c r="LO6" t="e">
        <v>#N/A</v>
      </c>
      <c r="LU6">
        <v>0</v>
      </c>
      <c r="LY6" s="5"/>
      <c r="LZ6" s="2" t="e">
        <v>#N/A</v>
      </c>
      <c r="MA6" t="e">
        <v>#N/A</v>
      </c>
      <c r="MG6">
        <v>0</v>
      </c>
      <c r="MK6" s="5"/>
      <c r="ML6" s="2" t="e">
        <v>#N/A</v>
      </c>
      <c r="MM6" t="e">
        <v>#N/A</v>
      </c>
      <c r="MS6">
        <v>0</v>
      </c>
      <c r="MW6" s="5"/>
      <c r="MX6" s="2" t="e">
        <v>#N/A</v>
      </c>
      <c r="MY6" t="e">
        <v>#N/A</v>
      </c>
      <c r="NE6">
        <v>0</v>
      </c>
      <c r="NI6" s="5"/>
      <c r="NJ6" s="2" t="e">
        <v>#N/A</v>
      </c>
      <c r="NK6" t="e">
        <v>#N/A</v>
      </c>
      <c r="NQ6">
        <v>0</v>
      </c>
      <c r="NU6" s="5"/>
      <c r="NV6" s="2" t="e">
        <v>#N/A</v>
      </c>
      <c r="NW6" t="e">
        <v>#N/A</v>
      </c>
      <c r="OC6">
        <v>0</v>
      </c>
      <c r="OG6" s="5"/>
      <c r="OH6" s="2" t="e">
        <v>#N/A</v>
      </c>
      <c r="OI6" t="e">
        <v>#N/A</v>
      </c>
      <c r="OO6">
        <v>0</v>
      </c>
      <c r="OS6" s="5"/>
      <c r="OT6" s="2" t="e">
        <v>#N/A</v>
      </c>
      <c r="OU6" t="e">
        <v>#N/A</v>
      </c>
      <c r="PA6">
        <v>0</v>
      </c>
      <c r="PE6" s="5"/>
      <c r="PF6" s="2" t="e">
        <v>#N/A</v>
      </c>
      <c r="PG6" t="e">
        <v>#N/A</v>
      </c>
      <c r="PM6">
        <v>0</v>
      </c>
      <c r="PQ6" s="5"/>
      <c r="PR6" s="2" t="e">
        <v>#N/A</v>
      </c>
      <c r="PS6" t="e">
        <v>#N/A</v>
      </c>
      <c r="PY6">
        <v>0</v>
      </c>
      <c r="QC6" s="5"/>
      <c r="QD6" s="2" t="e">
        <v>#N/A</v>
      </c>
      <c r="QE6" t="e">
        <v>#N/A</v>
      </c>
      <c r="QK6">
        <v>0</v>
      </c>
      <c r="QO6" s="5"/>
      <c r="QP6" s="2" t="e">
        <v>#N/A</v>
      </c>
      <c r="QQ6" t="e">
        <v>#N/A</v>
      </c>
      <c r="QW6">
        <v>0</v>
      </c>
      <c r="RA6" s="5"/>
      <c r="RB6" s="2" t="e">
        <v>#N/A</v>
      </c>
      <c r="RC6" t="e">
        <v>#N/A</v>
      </c>
      <c r="RI6">
        <v>0</v>
      </c>
      <c r="RM6" s="5"/>
      <c r="RN6" s="2" t="e">
        <v>#N/A</v>
      </c>
      <c r="RO6" t="e">
        <v>#N/A</v>
      </c>
      <c r="RU6">
        <v>0</v>
      </c>
      <c r="RY6" s="5"/>
      <c r="RZ6" s="2" t="e">
        <v>#N/A</v>
      </c>
      <c r="SA6" t="e">
        <v>#N/A</v>
      </c>
      <c r="SG6">
        <v>0</v>
      </c>
      <c r="SK6" s="5"/>
      <c r="SL6" s="2" t="e">
        <v>#N/A</v>
      </c>
      <c r="SM6" t="e">
        <v>#N/A</v>
      </c>
      <c r="SS6">
        <v>0</v>
      </c>
      <c r="SW6" s="5"/>
      <c r="SX6" s="2" t="e">
        <v>#N/A</v>
      </c>
      <c r="SY6" t="e">
        <v>#N/A</v>
      </c>
      <c r="TE6">
        <v>0</v>
      </c>
      <c r="TI6" s="5"/>
      <c r="TJ6" s="2" t="e">
        <v>#N/A</v>
      </c>
      <c r="TK6" t="e">
        <v>#N/A</v>
      </c>
      <c r="TQ6">
        <v>0</v>
      </c>
      <c r="TU6" s="5"/>
      <c r="TV6" s="2" t="e">
        <v>#N/A</v>
      </c>
      <c r="TW6" t="e">
        <v>#N/A</v>
      </c>
      <c r="UC6">
        <v>0</v>
      </c>
      <c r="UG6" s="5"/>
      <c r="UH6" s="2" t="e">
        <v>#N/A</v>
      </c>
      <c r="UI6" t="e">
        <v>#N/A</v>
      </c>
      <c r="UO6">
        <v>0</v>
      </c>
      <c r="US6" s="5"/>
      <c r="UT6" s="2" t="e">
        <v>#N/A</v>
      </c>
      <c r="UU6" t="e">
        <v>#N/A</v>
      </c>
      <c r="VA6">
        <v>0</v>
      </c>
      <c r="VE6" s="5"/>
      <c r="VF6" s="2" t="e">
        <v>#N/A</v>
      </c>
      <c r="VG6" t="e">
        <v>#N/A</v>
      </c>
      <c r="VM6">
        <v>0</v>
      </c>
      <c r="VQ6" s="5"/>
      <c r="VR6" s="2" t="e">
        <v>#N/A</v>
      </c>
      <c r="VS6" t="e">
        <v>#N/A</v>
      </c>
      <c r="VY6">
        <v>0</v>
      </c>
      <c r="WC6" s="5"/>
      <c r="WD6" s="2" t="e">
        <v>#N/A</v>
      </c>
      <c r="WE6" t="e">
        <v>#N/A</v>
      </c>
      <c r="WK6">
        <v>0</v>
      </c>
      <c r="WO6" s="5"/>
      <c r="WP6" s="2" t="e">
        <v>#N/A</v>
      </c>
      <c r="WQ6" t="e">
        <v>#N/A</v>
      </c>
      <c r="WW6">
        <v>0</v>
      </c>
      <c r="XA6" s="5"/>
      <c r="XB6" s="2" t="e">
        <v>#N/A</v>
      </c>
      <c r="XC6" t="e">
        <v>#N/A</v>
      </c>
      <c r="XI6">
        <v>0</v>
      </c>
      <c r="XM6" s="5"/>
      <c r="XN6" s="2" t="e">
        <v>#N/A</v>
      </c>
      <c r="XO6" t="e">
        <v>#N/A</v>
      </c>
      <c r="XU6">
        <v>0</v>
      </c>
      <c r="XY6" s="5"/>
      <c r="XZ6" s="2" t="e">
        <v>#N/A</v>
      </c>
      <c r="YA6" t="e">
        <v>#N/A</v>
      </c>
      <c r="YG6">
        <v>0</v>
      </c>
      <c r="YK6" s="5"/>
      <c r="YL6" s="2" t="e">
        <v>#N/A</v>
      </c>
      <c r="YM6" t="e">
        <v>#N/A</v>
      </c>
      <c r="YS6">
        <v>0</v>
      </c>
      <c r="YW6" s="5"/>
      <c r="YX6" s="2" t="e">
        <v>#N/A</v>
      </c>
      <c r="YY6" t="e">
        <v>#N/A</v>
      </c>
      <c r="ZE6">
        <v>0</v>
      </c>
      <c r="ZI6" s="5"/>
      <c r="ZJ6" s="2" t="e">
        <v>#N/A</v>
      </c>
      <c r="ZK6" t="e">
        <v>#N/A</v>
      </c>
      <c r="ZQ6">
        <v>0</v>
      </c>
      <c r="ZU6" s="5"/>
      <c r="ZV6" s="2" t="e">
        <v>#N/A</v>
      </c>
      <c r="ZW6" t="e">
        <v>#N/A</v>
      </c>
      <c r="AAC6">
        <v>0</v>
      </c>
      <c r="AAG6" s="5"/>
      <c r="AAH6" s="2" t="e">
        <v>#N/A</v>
      </c>
      <c r="AAI6" t="e">
        <v>#N/A</v>
      </c>
      <c r="AAO6">
        <v>0</v>
      </c>
      <c r="AAS6" s="5"/>
      <c r="AAT6" s="2" t="e">
        <v>#N/A</v>
      </c>
      <c r="AAU6" t="e">
        <v>#N/A</v>
      </c>
      <c r="ABA6">
        <v>0</v>
      </c>
      <c r="ABE6" s="5"/>
      <c r="ABF6" s="2" t="e">
        <v>#N/A</v>
      </c>
      <c r="ABG6" t="e">
        <v>#N/A</v>
      </c>
      <c r="ABM6">
        <v>0</v>
      </c>
      <c r="ABQ6" s="5"/>
      <c r="ABR6" s="2" t="e">
        <v>#N/A</v>
      </c>
      <c r="ABS6" t="e">
        <v>#N/A</v>
      </c>
      <c r="ABY6">
        <v>0</v>
      </c>
      <c r="ACC6" s="5"/>
      <c r="ACD6" s="2" t="e">
        <v>#N/A</v>
      </c>
      <c r="ACE6" t="e">
        <v>#N/A</v>
      </c>
      <c r="ACK6">
        <v>0</v>
      </c>
      <c r="ACO6" s="5"/>
      <c r="ACP6" s="2" t="e">
        <v>#N/A</v>
      </c>
      <c r="ACQ6" t="e">
        <v>#N/A</v>
      </c>
      <c r="ACW6">
        <v>0</v>
      </c>
      <c r="ADA6" s="5"/>
      <c r="ADB6" s="2" t="e">
        <v>#N/A</v>
      </c>
      <c r="ADC6" t="e">
        <v>#N/A</v>
      </c>
      <c r="ADI6">
        <v>0</v>
      </c>
      <c r="ADM6" s="5"/>
      <c r="ADN6" s="2" t="e">
        <v>#N/A</v>
      </c>
      <c r="ADO6" t="e">
        <v>#N/A</v>
      </c>
      <c r="ADU6">
        <v>0</v>
      </c>
      <c r="ADY6" s="5"/>
      <c r="ADZ6" s="2" t="e">
        <v>#N/A</v>
      </c>
      <c r="AEA6" t="e">
        <v>#N/A</v>
      </c>
      <c r="AEG6">
        <v>0</v>
      </c>
      <c r="AEK6" s="5"/>
      <c r="AEL6" s="2" t="e">
        <v>#N/A</v>
      </c>
      <c r="AEM6" t="e">
        <v>#N/A</v>
      </c>
      <c r="AES6">
        <v>0</v>
      </c>
      <c r="AEW6" s="5"/>
      <c r="AEX6" s="2" t="e">
        <v>#N/A</v>
      </c>
      <c r="AEY6" t="e">
        <v>#N/A</v>
      </c>
      <c r="AFE6">
        <v>0</v>
      </c>
      <c r="AFI6" s="5"/>
      <c r="AFJ6" s="2" t="e">
        <v>#N/A</v>
      </c>
      <c r="AFK6" t="e">
        <v>#N/A</v>
      </c>
      <c r="AFQ6">
        <v>0</v>
      </c>
      <c r="AFU6" s="5"/>
      <c r="AFV6" s="2" t="e">
        <v>#N/A</v>
      </c>
      <c r="AFW6" t="e">
        <v>#N/A</v>
      </c>
      <c r="AGC6">
        <v>0</v>
      </c>
      <c r="AGG6" s="5"/>
      <c r="AGH6" s="2" t="e">
        <v>#N/A</v>
      </c>
      <c r="AGI6" t="e">
        <v>#N/A</v>
      </c>
      <c r="AGO6">
        <v>0</v>
      </c>
      <c r="AGS6" s="5"/>
      <c r="AGT6" s="2" t="e">
        <v>#N/A</v>
      </c>
      <c r="AGU6" t="e">
        <v>#N/A</v>
      </c>
      <c r="AHA6">
        <v>0</v>
      </c>
      <c r="AHE6" s="5"/>
      <c r="AHF6" s="2" t="e">
        <v>#N/A</v>
      </c>
      <c r="AHG6" t="e">
        <v>#N/A</v>
      </c>
      <c r="AHM6">
        <v>0</v>
      </c>
      <c r="AHQ6" s="5"/>
      <c r="AHR6" s="2" t="e">
        <v>#N/A</v>
      </c>
      <c r="AHS6" t="e">
        <v>#N/A</v>
      </c>
      <c r="AHY6">
        <v>0</v>
      </c>
      <c r="AIC6" s="5"/>
      <c r="AID6" s="2" t="e">
        <v>#N/A</v>
      </c>
      <c r="AIE6" t="e">
        <v>#N/A</v>
      </c>
      <c r="AIK6">
        <v>0</v>
      </c>
      <c r="AIO6" s="5"/>
      <c r="AIP6" s="2" t="e">
        <v>#N/A</v>
      </c>
      <c r="AIQ6" t="e">
        <v>#N/A</v>
      </c>
      <c r="AIW6">
        <v>0</v>
      </c>
      <c r="AJA6" s="5"/>
      <c r="AJB6" s="2" t="e">
        <v>#N/A</v>
      </c>
      <c r="AJC6" t="e">
        <v>#N/A</v>
      </c>
      <c r="AJI6">
        <v>0</v>
      </c>
      <c r="AJM6" s="5" t="s">
        <v>177</v>
      </c>
      <c r="AJN6" s="3" t="s">
        <v>65</v>
      </c>
      <c r="AJO6" s="3" t="s">
        <v>178</v>
      </c>
      <c r="AJP6" s="2">
        <v>20</v>
      </c>
      <c r="AJQ6" s="2">
        <v>10</v>
      </c>
      <c r="AJR6" s="2">
        <v>90</v>
      </c>
      <c r="AJS6" s="47">
        <v>0</v>
      </c>
      <c r="AJT6" s="47">
        <v>0</v>
      </c>
      <c r="AJU6">
        <v>100</v>
      </c>
      <c r="AJV6" s="47">
        <v>0</v>
      </c>
      <c r="AJY6" s="5" t="s">
        <v>123</v>
      </c>
      <c r="AJZ6" s="3" t="s">
        <v>65</v>
      </c>
      <c r="AKA6" s="3" t="s">
        <v>124</v>
      </c>
      <c r="AKB6" s="2">
        <v>5</v>
      </c>
      <c r="AKC6" s="2">
        <v>100</v>
      </c>
      <c r="AKD6">
        <v>0</v>
      </c>
      <c r="AKE6">
        <v>0</v>
      </c>
      <c r="AKF6">
        <v>0</v>
      </c>
      <c r="AKG6">
        <v>100</v>
      </c>
      <c r="AKH6">
        <v>0</v>
      </c>
      <c r="AKK6" s="5" t="s">
        <v>177</v>
      </c>
      <c r="AKL6" s="3" t="s">
        <v>65</v>
      </c>
      <c r="AKM6" s="3" t="s">
        <v>178</v>
      </c>
      <c r="AKN6" s="2">
        <v>30</v>
      </c>
      <c r="AKO6" s="2">
        <v>95</v>
      </c>
      <c r="AKP6" s="2">
        <v>5</v>
      </c>
      <c r="AKQ6" s="47">
        <v>0</v>
      </c>
      <c r="AKR6" s="47">
        <v>0</v>
      </c>
      <c r="AKS6">
        <v>100</v>
      </c>
      <c r="AKT6" s="47">
        <v>0</v>
      </c>
      <c r="AKU6" s="47">
        <v>0</v>
      </c>
      <c r="AKW6" s="5" t="s">
        <v>123</v>
      </c>
      <c r="AKX6" s="3" t="s">
        <v>65</v>
      </c>
      <c r="AKY6" s="3" t="s">
        <v>124</v>
      </c>
      <c r="AKZ6" s="2">
        <v>10</v>
      </c>
      <c r="ALA6" s="2">
        <v>80</v>
      </c>
      <c r="ALB6" s="2">
        <v>20</v>
      </c>
      <c r="ALC6" s="47">
        <v>0</v>
      </c>
      <c r="ALD6" s="47">
        <v>0</v>
      </c>
      <c r="ALE6">
        <v>100</v>
      </c>
      <c r="ALF6" s="47">
        <v>0</v>
      </c>
      <c r="ALI6" s="5" t="s">
        <v>72</v>
      </c>
      <c r="ALJ6" s="3" t="s">
        <v>65</v>
      </c>
      <c r="ALK6" s="3" t="s">
        <v>73</v>
      </c>
      <c r="ALL6" s="8">
        <v>20</v>
      </c>
      <c r="ALM6" s="8">
        <v>95</v>
      </c>
      <c r="ALN6" s="8">
        <v>5</v>
      </c>
      <c r="ALO6" s="48">
        <v>0</v>
      </c>
      <c r="ALP6" s="48">
        <v>0</v>
      </c>
      <c r="ALQ6">
        <v>100</v>
      </c>
      <c r="ALR6" s="48">
        <v>0</v>
      </c>
      <c r="ALS6" s="9"/>
      <c r="ALT6" s="10"/>
      <c r="ALU6" s="5" t="s">
        <v>177</v>
      </c>
      <c r="ALV6" s="3" t="s">
        <v>65</v>
      </c>
      <c r="ALW6" s="3" t="s">
        <v>178</v>
      </c>
      <c r="ALX6" s="8">
        <v>20</v>
      </c>
      <c r="ALY6" s="8">
        <v>80</v>
      </c>
      <c r="ALZ6" s="8">
        <v>20</v>
      </c>
      <c r="AMA6" s="48">
        <v>0</v>
      </c>
      <c r="AMB6" s="48">
        <v>0</v>
      </c>
      <c r="AMC6" s="8">
        <v>100</v>
      </c>
      <c r="AMD6" s="48">
        <v>0</v>
      </c>
      <c r="AME6" s="9"/>
      <c r="AMF6" s="10"/>
      <c r="AMG6" s="5" t="s">
        <v>177</v>
      </c>
      <c r="AMH6" s="3" t="s">
        <v>65</v>
      </c>
      <c r="AMI6" s="3" t="s">
        <v>178</v>
      </c>
      <c r="AMJ6" s="8">
        <v>70</v>
      </c>
      <c r="AMK6" s="8">
        <v>15</v>
      </c>
      <c r="AML6" s="8">
        <v>80</v>
      </c>
      <c r="AMM6" s="48">
        <v>0</v>
      </c>
      <c r="AMN6" s="8">
        <v>5</v>
      </c>
      <c r="AMO6" s="8">
        <v>100</v>
      </c>
      <c r="AMP6" s="48">
        <v>0</v>
      </c>
      <c r="AMQ6" s="9"/>
      <c r="AMR6" s="10"/>
      <c r="AMS6" s="5" t="s">
        <v>72</v>
      </c>
      <c r="AMT6" s="3" t="s">
        <v>65</v>
      </c>
      <c r="AMU6" s="3" t="s">
        <v>73</v>
      </c>
      <c r="AMV6" s="8">
        <v>20</v>
      </c>
      <c r="AMW6" s="8">
        <v>95</v>
      </c>
      <c r="AMX6" s="8">
        <v>5</v>
      </c>
      <c r="AMY6" s="48">
        <v>0</v>
      </c>
      <c r="AMZ6" s="48">
        <v>0</v>
      </c>
      <c r="ANA6" s="8">
        <v>100</v>
      </c>
      <c r="ANB6" s="48">
        <v>0</v>
      </c>
      <c r="ANC6" s="9"/>
      <c r="AND6" s="10"/>
      <c r="ANE6" s="5" t="s">
        <v>72</v>
      </c>
      <c r="ANF6" s="3" t="s">
        <v>65</v>
      </c>
      <c r="ANG6" s="3" t="s">
        <v>73</v>
      </c>
      <c r="ANH6" s="8">
        <v>60</v>
      </c>
      <c r="ANI6" s="8">
        <v>100</v>
      </c>
      <c r="ANJ6" s="9">
        <v>0</v>
      </c>
      <c r="ANK6" s="9">
        <v>0</v>
      </c>
      <c r="ANL6" s="9">
        <v>0</v>
      </c>
      <c r="ANM6" s="8">
        <v>100</v>
      </c>
      <c r="ANN6" s="43">
        <v>0</v>
      </c>
      <c r="ANO6" s="9"/>
      <c r="ANP6" s="10"/>
      <c r="ANQ6" s="5" t="s">
        <v>177</v>
      </c>
      <c r="ANR6" s="3" t="s">
        <v>65</v>
      </c>
      <c r="ANS6" s="3" t="s">
        <v>2466</v>
      </c>
      <c r="ANT6" s="8">
        <v>20</v>
      </c>
      <c r="ANU6" s="8">
        <v>30</v>
      </c>
      <c r="ANV6" s="8">
        <v>30</v>
      </c>
      <c r="ANW6" s="48">
        <v>0</v>
      </c>
      <c r="ANX6" s="8">
        <v>40</v>
      </c>
      <c r="ANY6" s="8">
        <v>100</v>
      </c>
      <c r="ANZ6" s="48">
        <v>0</v>
      </c>
      <c r="AOA6" s="9"/>
      <c r="AOB6" s="10"/>
      <c r="AOC6" s="5" t="s">
        <v>72</v>
      </c>
      <c r="AOD6" s="3" t="s">
        <v>65</v>
      </c>
      <c r="AOE6" s="3" t="s">
        <v>73</v>
      </c>
      <c r="AOF6" s="8">
        <v>20</v>
      </c>
      <c r="AOG6" s="8">
        <v>100</v>
      </c>
      <c r="AOH6" s="9">
        <v>0</v>
      </c>
      <c r="AOI6" s="9">
        <v>0</v>
      </c>
      <c r="AOJ6" s="9">
        <v>0</v>
      </c>
      <c r="AOK6" s="8">
        <v>100</v>
      </c>
      <c r="AOL6" s="43">
        <v>0</v>
      </c>
      <c r="AOM6" s="9"/>
      <c r="AON6" s="10"/>
      <c r="AOO6" s="5"/>
      <c r="AOP6" s="2" t="e">
        <v>#N/A</v>
      </c>
      <c r="AOQ6" t="e">
        <v>#N/A</v>
      </c>
      <c r="AOW6">
        <v>0</v>
      </c>
      <c r="APA6" s="5" t="s">
        <v>177</v>
      </c>
      <c r="APB6" s="3" t="s">
        <v>65</v>
      </c>
      <c r="APC6" s="3" t="s">
        <v>2466</v>
      </c>
      <c r="APD6" s="2">
        <v>50</v>
      </c>
      <c r="APE6" s="2">
        <v>60</v>
      </c>
      <c r="APF6" s="2">
        <v>40</v>
      </c>
      <c r="APG6" s="47">
        <v>0</v>
      </c>
      <c r="APH6" s="47">
        <v>0</v>
      </c>
      <c r="API6">
        <v>100</v>
      </c>
      <c r="APJ6" s="47">
        <v>0</v>
      </c>
      <c r="APM6" s="5"/>
      <c r="APN6" s="2" t="e">
        <v>#N/A</v>
      </c>
      <c r="APO6" t="e">
        <v>#N/A</v>
      </c>
      <c r="APU6">
        <v>0</v>
      </c>
      <c r="APY6" s="5"/>
      <c r="APZ6" s="2" t="e">
        <v>#N/A</v>
      </c>
      <c r="AQA6" t="e">
        <v>#N/A</v>
      </c>
      <c r="AQG6">
        <v>0</v>
      </c>
      <c r="AQK6" s="5"/>
      <c r="AQL6" s="2" t="e">
        <v>#N/A</v>
      </c>
      <c r="AQM6" t="e">
        <v>#N/A</v>
      </c>
      <c r="AQS6">
        <v>0</v>
      </c>
      <c r="AQW6" s="5"/>
      <c r="AQX6" s="2" t="e">
        <v>#N/A</v>
      </c>
      <c r="AQY6" t="e">
        <v>#N/A</v>
      </c>
      <c r="ARE6">
        <v>0</v>
      </c>
      <c r="ARI6" s="5"/>
      <c r="ARJ6" s="2" t="e">
        <v>#N/A</v>
      </c>
      <c r="ARK6" t="e">
        <v>#N/A</v>
      </c>
      <c r="ARQ6">
        <v>0</v>
      </c>
      <c r="ARU6" s="5"/>
      <c r="ARV6" s="2" t="e">
        <v>#N/A</v>
      </c>
      <c r="ARW6" t="e">
        <v>#N/A</v>
      </c>
      <c r="ASC6">
        <v>0</v>
      </c>
      <c r="ASG6" s="5" t="s">
        <v>177</v>
      </c>
      <c r="ASH6" s="3" t="s">
        <v>65</v>
      </c>
      <c r="ASI6" s="3" t="s">
        <v>178</v>
      </c>
      <c r="ASJ6" s="2">
        <v>40</v>
      </c>
      <c r="ASK6" s="2">
        <v>80</v>
      </c>
      <c r="ASL6" s="2">
        <v>20</v>
      </c>
      <c r="ASM6" s="47">
        <v>0</v>
      </c>
      <c r="ASN6" s="47">
        <v>0</v>
      </c>
      <c r="ASO6">
        <v>100</v>
      </c>
      <c r="ASP6" s="47">
        <v>0</v>
      </c>
      <c r="ASS6" s="5" t="s">
        <v>123</v>
      </c>
      <c r="AST6" s="3" t="s">
        <v>65</v>
      </c>
      <c r="ASU6" s="3" t="s">
        <v>124</v>
      </c>
      <c r="ASV6" s="2">
        <v>20</v>
      </c>
      <c r="ASW6" s="2">
        <v>85</v>
      </c>
      <c r="ASX6" s="2">
        <v>15</v>
      </c>
      <c r="ASY6" s="47">
        <v>0</v>
      </c>
      <c r="ASZ6" s="47">
        <v>0</v>
      </c>
      <c r="ATA6">
        <v>100</v>
      </c>
      <c r="ATB6" s="47">
        <v>0</v>
      </c>
      <c r="ATE6" s="5" t="s">
        <v>177</v>
      </c>
      <c r="ATF6" s="3" t="s">
        <v>65</v>
      </c>
      <c r="ATG6" s="3" t="s">
        <v>178</v>
      </c>
      <c r="ATH6" s="2">
        <v>20</v>
      </c>
      <c r="ATI6" s="2">
        <v>85</v>
      </c>
      <c r="ATJ6" s="2">
        <v>15</v>
      </c>
      <c r="ATK6" s="47">
        <v>0</v>
      </c>
      <c r="ATL6" s="47">
        <v>0</v>
      </c>
      <c r="ATM6">
        <v>100</v>
      </c>
      <c r="ATN6" s="47">
        <v>0</v>
      </c>
      <c r="ATQ6" s="5" t="s">
        <v>177</v>
      </c>
      <c r="ATR6" s="3" t="s">
        <v>65</v>
      </c>
      <c r="ATS6" s="3" t="s">
        <v>2466</v>
      </c>
      <c r="ATT6" s="2">
        <v>20</v>
      </c>
      <c r="ATU6" s="2">
        <v>90</v>
      </c>
      <c r="ATV6" s="2">
        <v>5</v>
      </c>
      <c r="ATW6" s="2">
        <v>5</v>
      </c>
      <c r="ATX6" s="47">
        <v>0</v>
      </c>
      <c r="ATY6">
        <v>100</v>
      </c>
      <c r="ATZ6" s="2">
        <v>5</v>
      </c>
      <c r="AUA6" s="2" t="s">
        <v>500</v>
      </c>
      <c r="AUC6" s="5" t="s">
        <v>72</v>
      </c>
      <c r="AUD6" s="3" t="s">
        <v>65</v>
      </c>
      <c r="AUE6" s="3" t="s">
        <v>73</v>
      </c>
      <c r="AUF6" s="2">
        <v>10</v>
      </c>
      <c r="AUG6" s="2">
        <v>75</v>
      </c>
      <c r="AUH6" s="2">
        <v>25</v>
      </c>
      <c r="AUI6" s="47">
        <v>0</v>
      </c>
      <c r="AUJ6" s="47">
        <v>0</v>
      </c>
      <c r="AUK6">
        <v>100</v>
      </c>
      <c r="AUL6" s="47">
        <v>0</v>
      </c>
      <c r="AUO6" s="5" t="s">
        <v>72</v>
      </c>
      <c r="AUP6" s="3" t="s">
        <v>65</v>
      </c>
      <c r="AUQ6" s="3" t="s">
        <v>73</v>
      </c>
      <c r="AUR6" s="2">
        <v>25</v>
      </c>
      <c r="AUS6" s="2">
        <v>100</v>
      </c>
      <c r="AUT6" s="47">
        <v>0</v>
      </c>
      <c r="AUU6" s="47">
        <v>0</v>
      </c>
      <c r="AUV6" s="47">
        <v>0</v>
      </c>
      <c r="AUW6">
        <v>100</v>
      </c>
      <c r="AUX6" s="47">
        <v>0</v>
      </c>
      <c r="AVA6" s="5" t="s">
        <v>177</v>
      </c>
      <c r="AVB6" s="3" t="s">
        <v>65</v>
      </c>
      <c r="AVC6" s="3" t="s">
        <v>178</v>
      </c>
      <c r="AVD6" s="2">
        <v>10</v>
      </c>
      <c r="AVE6" s="2">
        <v>95</v>
      </c>
      <c r="AVF6" s="2">
        <v>5</v>
      </c>
      <c r="AVG6" s="47">
        <v>0</v>
      </c>
      <c r="AVH6" s="47">
        <v>0</v>
      </c>
      <c r="AVI6">
        <v>100</v>
      </c>
      <c r="AVJ6" s="47">
        <v>0</v>
      </c>
      <c r="AVM6" s="5" t="s">
        <v>123</v>
      </c>
      <c r="AVN6" s="3" t="s">
        <v>65</v>
      </c>
      <c r="AVO6" s="3" t="s">
        <v>124</v>
      </c>
      <c r="AVP6" s="2">
        <v>15</v>
      </c>
      <c r="AVQ6" s="2">
        <v>95</v>
      </c>
      <c r="AVR6" s="2">
        <v>5</v>
      </c>
      <c r="AVS6" s="47">
        <v>0</v>
      </c>
      <c r="AVT6" s="47">
        <v>0</v>
      </c>
      <c r="AVU6">
        <v>100</v>
      </c>
      <c r="AVV6" s="47">
        <v>0</v>
      </c>
      <c r="AVY6" s="5" t="s">
        <v>184</v>
      </c>
      <c r="AVZ6" s="3" t="s">
        <v>65</v>
      </c>
      <c r="AWA6" s="3" t="s">
        <v>185</v>
      </c>
      <c r="AWB6" s="2">
        <v>15</v>
      </c>
      <c r="AWC6" s="2">
        <v>100</v>
      </c>
      <c r="AWD6">
        <v>0</v>
      </c>
      <c r="AWE6">
        <v>0</v>
      </c>
      <c r="AWF6">
        <v>0</v>
      </c>
      <c r="AWG6">
        <v>100</v>
      </c>
      <c r="AWH6">
        <v>0</v>
      </c>
      <c r="AWK6" s="5" t="s">
        <v>72</v>
      </c>
      <c r="AWL6" s="3" t="s">
        <v>65</v>
      </c>
      <c r="AWM6" s="3" t="s">
        <v>73</v>
      </c>
      <c r="AWN6" s="2">
        <v>65</v>
      </c>
      <c r="AWO6" s="2">
        <v>90</v>
      </c>
      <c r="AWP6" s="2">
        <v>10</v>
      </c>
      <c r="AWQ6" s="47">
        <v>0</v>
      </c>
      <c r="AWR6" s="47">
        <v>0</v>
      </c>
      <c r="AWS6">
        <v>100</v>
      </c>
      <c r="AWT6" s="47">
        <v>0</v>
      </c>
      <c r="AWW6" s="5"/>
      <c r="AWX6" s="2" t="e">
        <v>#N/A</v>
      </c>
      <c r="AWY6" t="e">
        <v>#N/A</v>
      </c>
      <c r="AXE6">
        <v>0</v>
      </c>
      <c r="AXI6" s="5" t="s">
        <v>177</v>
      </c>
      <c r="AXJ6" s="3" t="s">
        <v>65</v>
      </c>
      <c r="AXK6" s="3" t="s">
        <v>178</v>
      </c>
      <c r="AXL6" s="2">
        <v>10</v>
      </c>
      <c r="AXM6" s="2">
        <v>50</v>
      </c>
      <c r="AXN6" s="2">
        <v>5</v>
      </c>
      <c r="AXO6" s="2">
        <v>5</v>
      </c>
      <c r="AXP6" s="2">
        <v>40</v>
      </c>
      <c r="AXQ6">
        <v>100</v>
      </c>
      <c r="AXR6" s="2">
        <v>1</v>
      </c>
      <c r="AXS6" s="2" t="s">
        <v>501</v>
      </c>
      <c r="AXU6" s="5" t="s">
        <v>177</v>
      </c>
      <c r="AXV6" s="3" t="s">
        <v>65</v>
      </c>
      <c r="AXW6" s="3" t="s">
        <v>178</v>
      </c>
      <c r="AXX6" s="2">
        <v>10</v>
      </c>
      <c r="AXY6" s="2">
        <v>95</v>
      </c>
      <c r="AXZ6" s="2">
        <v>5</v>
      </c>
      <c r="AYA6" s="47">
        <v>0</v>
      </c>
      <c r="AYB6" s="47">
        <v>0</v>
      </c>
      <c r="AYC6">
        <v>100</v>
      </c>
      <c r="AYD6" s="47">
        <v>0</v>
      </c>
      <c r="AYG6" s="5" t="s">
        <v>177</v>
      </c>
      <c r="AYH6" s="3" t="s">
        <v>65</v>
      </c>
      <c r="AYI6" s="3" t="s">
        <v>178</v>
      </c>
      <c r="AYJ6" s="2">
        <v>70</v>
      </c>
      <c r="AYK6" s="2">
        <v>80</v>
      </c>
      <c r="AYL6" s="2">
        <v>20</v>
      </c>
      <c r="AYM6" s="47">
        <v>0</v>
      </c>
      <c r="AYN6" s="47">
        <v>0</v>
      </c>
      <c r="AYO6">
        <v>100</v>
      </c>
      <c r="AYP6" s="47">
        <v>0</v>
      </c>
      <c r="AYS6" s="5" t="s">
        <v>177</v>
      </c>
      <c r="AYT6" s="3" t="s">
        <v>65</v>
      </c>
      <c r="AYU6" s="3" t="s">
        <v>178</v>
      </c>
      <c r="AYV6" s="2">
        <v>5</v>
      </c>
      <c r="AYW6" s="2">
        <v>40</v>
      </c>
      <c r="AYX6" s="2">
        <v>60</v>
      </c>
      <c r="AYY6" s="47">
        <v>0</v>
      </c>
      <c r="AYZ6" s="47">
        <v>0</v>
      </c>
      <c r="AZA6">
        <v>100</v>
      </c>
      <c r="AZB6" s="47">
        <v>0</v>
      </c>
      <c r="AZE6" s="5"/>
      <c r="AZF6" s="2" t="e">
        <v>#N/A</v>
      </c>
      <c r="AZG6" t="e">
        <v>#N/A</v>
      </c>
      <c r="AZM6">
        <v>0</v>
      </c>
      <c r="AZQ6" s="5"/>
      <c r="AZR6" s="2" t="e">
        <v>#N/A</v>
      </c>
      <c r="AZS6" t="e">
        <v>#N/A</v>
      </c>
      <c r="AZY6">
        <v>0</v>
      </c>
      <c r="BAC6" s="5" t="s">
        <v>123</v>
      </c>
      <c r="BAD6" s="3" t="s">
        <v>65</v>
      </c>
      <c r="BAE6" s="3" t="s">
        <v>124</v>
      </c>
      <c r="BAF6" s="2">
        <v>15</v>
      </c>
      <c r="BAG6" s="2">
        <v>70</v>
      </c>
      <c r="BAH6" s="2">
        <v>30</v>
      </c>
      <c r="BAI6" s="47">
        <v>0</v>
      </c>
      <c r="BAJ6" s="47">
        <v>0</v>
      </c>
      <c r="BAK6">
        <v>100</v>
      </c>
      <c r="BAL6" s="47">
        <v>0</v>
      </c>
      <c r="BAO6" s="5" t="s">
        <v>117</v>
      </c>
      <c r="BAP6" s="3" t="s">
        <v>65</v>
      </c>
      <c r="BAQ6" s="3" t="s">
        <v>118</v>
      </c>
      <c r="BAR6" s="2">
        <v>45</v>
      </c>
      <c r="BAS6" s="2">
        <v>95</v>
      </c>
      <c r="BAT6" s="2">
        <v>5</v>
      </c>
      <c r="BAU6" s="47">
        <v>0</v>
      </c>
      <c r="BAV6" s="47">
        <v>0</v>
      </c>
      <c r="BAW6">
        <v>100</v>
      </c>
      <c r="BAX6" s="47">
        <v>0</v>
      </c>
      <c r="BBA6" s="5" t="s">
        <v>177</v>
      </c>
      <c r="BBB6" s="3" t="s">
        <v>65</v>
      </c>
      <c r="BBC6" s="3" t="s">
        <v>178</v>
      </c>
      <c r="BBD6" s="2">
        <v>50</v>
      </c>
      <c r="BBE6" s="2">
        <v>20</v>
      </c>
      <c r="BBF6" s="2">
        <v>80</v>
      </c>
      <c r="BBG6" s="47">
        <v>0</v>
      </c>
      <c r="BBH6" s="47">
        <v>0</v>
      </c>
      <c r="BBI6">
        <v>100</v>
      </c>
      <c r="BBJ6" s="47">
        <v>0</v>
      </c>
      <c r="BBM6" s="5" t="s">
        <v>177</v>
      </c>
      <c r="BBN6" s="3" t="s">
        <v>65</v>
      </c>
      <c r="BBO6" s="3" t="s">
        <v>178</v>
      </c>
      <c r="BBP6" s="2">
        <v>10</v>
      </c>
      <c r="BBQ6" s="2">
        <v>90</v>
      </c>
      <c r="BBR6" s="2">
        <v>5</v>
      </c>
      <c r="BBS6" s="2">
        <v>5</v>
      </c>
      <c r="BBT6" s="47">
        <v>0</v>
      </c>
      <c r="BBU6">
        <v>100</v>
      </c>
      <c r="BBV6" s="2">
        <v>4</v>
      </c>
      <c r="BBW6" s="2" t="s">
        <v>500</v>
      </c>
      <c r="BBY6" s="5"/>
      <c r="BBZ6" s="2" t="e">
        <v>#N/A</v>
      </c>
      <c r="BCA6" t="e">
        <v>#N/A</v>
      </c>
      <c r="BCG6">
        <v>0</v>
      </c>
      <c r="BCK6" s="5" t="s">
        <v>177</v>
      </c>
      <c r="BCL6" s="3" t="s">
        <v>65</v>
      </c>
      <c r="BCM6" s="3" t="s">
        <v>178</v>
      </c>
      <c r="BCN6" s="2">
        <v>30</v>
      </c>
      <c r="BCO6" s="2">
        <v>85</v>
      </c>
      <c r="BCP6" s="2">
        <v>15</v>
      </c>
      <c r="BCQ6" s="47">
        <v>0</v>
      </c>
      <c r="BCR6" s="47">
        <v>0</v>
      </c>
      <c r="BCS6">
        <v>100</v>
      </c>
      <c r="BCT6" s="47">
        <v>0</v>
      </c>
      <c r="BCW6" s="5" t="s">
        <v>125</v>
      </c>
      <c r="BCX6" s="3" t="s">
        <v>65</v>
      </c>
      <c r="BCY6" s="3" t="s">
        <v>126</v>
      </c>
      <c r="BCZ6" s="2">
        <v>15</v>
      </c>
      <c r="BDA6" s="2">
        <v>70</v>
      </c>
      <c r="BDB6" s="2">
        <v>30</v>
      </c>
      <c r="BDC6" s="47">
        <v>0</v>
      </c>
      <c r="BDD6" s="47">
        <v>0</v>
      </c>
      <c r="BDE6">
        <v>100</v>
      </c>
      <c r="BDF6" s="47">
        <v>0</v>
      </c>
      <c r="BDI6" s="5" t="s">
        <v>177</v>
      </c>
      <c r="BDJ6" s="3" t="s">
        <v>65</v>
      </c>
      <c r="BDK6" s="3" t="s">
        <v>178</v>
      </c>
      <c r="BDL6" s="2">
        <v>55</v>
      </c>
      <c r="BDM6" s="2">
        <v>70</v>
      </c>
      <c r="BDN6" s="2">
        <v>30</v>
      </c>
      <c r="BDO6" s="47">
        <v>0</v>
      </c>
      <c r="BDP6" s="47">
        <v>0</v>
      </c>
      <c r="BDQ6">
        <v>100</v>
      </c>
      <c r="BDR6" s="47">
        <v>0</v>
      </c>
      <c r="BDU6" s="5" t="s">
        <v>72</v>
      </c>
      <c r="BDV6" s="3" t="s">
        <v>65</v>
      </c>
      <c r="BDW6" s="3" t="s">
        <v>73</v>
      </c>
      <c r="BDX6" s="2">
        <v>20</v>
      </c>
      <c r="BDY6" s="2">
        <v>100</v>
      </c>
      <c r="BDZ6" s="47">
        <v>0</v>
      </c>
      <c r="BEA6" s="47">
        <v>0</v>
      </c>
      <c r="BEB6" s="47">
        <v>0</v>
      </c>
      <c r="BEC6">
        <v>100</v>
      </c>
      <c r="BED6" s="47">
        <v>0</v>
      </c>
      <c r="BEG6" s="5" t="s">
        <v>184</v>
      </c>
      <c r="BEH6" s="3" t="s">
        <v>65</v>
      </c>
      <c r="BEI6" s="3" t="s">
        <v>185</v>
      </c>
      <c r="BEJ6" s="2">
        <v>5</v>
      </c>
      <c r="BEK6" s="2">
        <v>95</v>
      </c>
      <c r="BEL6" s="2">
        <v>5</v>
      </c>
      <c r="BEM6" s="47">
        <v>0</v>
      </c>
      <c r="BEN6" s="47">
        <v>0</v>
      </c>
      <c r="BEO6">
        <v>100</v>
      </c>
      <c r="BEP6" s="47">
        <v>0</v>
      </c>
      <c r="BES6" s="5" t="s">
        <v>177</v>
      </c>
      <c r="BET6" s="3" t="s">
        <v>65</v>
      </c>
      <c r="BEU6" s="3" t="s">
        <v>2466</v>
      </c>
      <c r="BEV6" s="2">
        <v>25</v>
      </c>
      <c r="BEW6" s="2">
        <v>80</v>
      </c>
      <c r="BEX6" s="2">
        <v>20</v>
      </c>
      <c r="BEY6" s="47">
        <v>0</v>
      </c>
      <c r="BEZ6" s="47">
        <v>0</v>
      </c>
      <c r="BFA6">
        <v>100</v>
      </c>
      <c r="BFB6" s="47">
        <v>0</v>
      </c>
      <c r="BFE6" s="5" t="s">
        <v>72</v>
      </c>
      <c r="BFF6" s="3" t="s">
        <v>65</v>
      </c>
      <c r="BFG6" s="3" t="s">
        <v>73</v>
      </c>
      <c r="BFH6" s="2">
        <v>40</v>
      </c>
      <c r="BFI6" s="2">
        <v>70</v>
      </c>
      <c r="BFJ6" s="2">
        <v>30</v>
      </c>
      <c r="BFK6" s="47">
        <v>0</v>
      </c>
      <c r="BFL6" s="47">
        <v>0</v>
      </c>
      <c r="BFM6">
        <v>100</v>
      </c>
      <c r="BFN6" s="47">
        <v>0</v>
      </c>
      <c r="BFQ6" s="5" t="s">
        <v>177</v>
      </c>
      <c r="BFR6" s="3" t="s">
        <v>65</v>
      </c>
      <c r="BFS6" s="3" t="s">
        <v>2466</v>
      </c>
      <c r="BFT6" s="2">
        <v>5</v>
      </c>
      <c r="BFU6" s="2">
        <v>90</v>
      </c>
      <c r="BFV6" s="2">
        <v>10</v>
      </c>
      <c r="BFW6" s="47">
        <v>0</v>
      </c>
      <c r="BFX6" s="47">
        <v>0</v>
      </c>
      <c r="BFY6">
        <v>100</v>
      </c>
      <c r="BFZ6" s="47">
        <v>0</v>
      </c>
      <c r="BGC6" s="5" t="s">
        <v>113</v>
      </c>
      <c r="BGD6" s="3" t="s">
        <v>65</v>
      </c>
      <c r="BGE6" s="3" t="s">
        <v>115</v>
      </c>
      <c r="BGF6" s="2">
        <v>15</v>
      </c>
      <c r="BGG6" s="2">
        <v>80</v>
      </c>
      <c r="BGH6" s="2">
        <v>20</v>
      </c>
      <c r="BGI6" s="47">
        <v>0</v>
      </c>
      <c r="BGJ6" s="47">
        <v>0</v>
      </c>
      <c r="BGK6">
        <v>100</v>
      </c>
      <c r="BGL6" s="47">
        <v>0</v>
      </c>
      <c r="BGO6" s="5">
        <v>1</v>
      </c>
      <c r="BGP6" s="47" t="s">
        <v>65</v>
      </c>
      <c r="BGQ6" s="47" t="s">
        <v>592</v>
      </c>
      <c r="BGR6" s="2">
        <v>20</v>
      </c>
      <c r="BGS6" s="2">
        <v>95</v>
      </c>
      <c r="BGT6" s="2">
        <v>5</v>
      </c>
      <c r="BGU6" s="47">
        <v>0</v>
      </c>
      <c r="BGV6" s="47">
        <v>0</v>
      </c>
      <c r="BGW6">
        <v>100</v>
      </c>
      <c r="BGX6" s="47">
        <v>0</v>
      </c>
      <c r="BHA6" s="5"/>
      <c r="BHB6" s="2" t="e">
        <v>#N/A</v>
      </c>
      <c r="BHC6" t="e">
        <v>#N/A</v>
      </c>
      <c r="BHI6">
        <v>0</v>
      </c>
      <c r="BHM6" s="5" t="s">
        <v>177</v>
      </c>
      <c r="BHN6" s="3" t="s">
        <v>65</v>
      </c>
      <c r="BHO6" s="3" t="s">
        <v>178</v>
      </c>
      <c r="BHP6" s="2">
        <v>70</v>
      </c>
      <c r="BHQ6" s="2">
        <v>20</v>
      </c>
      <c r="BHR6" s="2">
        <v>80</v>
      </c>
      <c r="BHS6" s="47">
        <v>0</v>
      </c>
      <c r="BHT6" s="47">
        <v>0</v>
      </c>
      <c r="BHU6">
        <v>100</v>
      </c>
      <c r="BHV6" s="47">
        <v>0</v>
      </c>
      <c r="BHY6" s="5" t="s">
        <v>72</v>
      </c>
      <c r="BHZ6" s="3" t="s">
        <v>65</v>
      </c>
      <c r="BIA6" s="3" t="s">
        <v>73</v>
      </c>
      <c r="BIB6" s="2">
        <v>10</v>
      </c>
      <c r="BIC6">
        <v>0</v>
      </c>
      <c r="BID6" s="2">
        <v>100</v>
      </c>
      <c r="BIE6">
        <v>0</v>
      </c>
      <c r="BIF6">
        <v>0</v>
      </c>
      <c r="BIG6">
        <v>100</v>
      </c>
      <c r="BIH6">
        <v>0</v>
      </c>
      <c r="BIK6" s="5" t="s">
        <v>108</v>
      </c>
      <c r="BIL6" s="3" t="s">
        <v>65</v>
      </c>
      <c r="BIM6" s="3" t="s">
        <v>109</v>
      </c>
      <c r="BIN6" s="2">
        <v>20</v>
      </c>
      <c r="BIO6" s="2">
        <v>90</v>
      </c>
      <c r="BIP6" s="2">
        <v>10</v>
      </c>
      <c r="BIQ6" s="47">
        <v>0</v>
      </c>
      <c r="BIR6" s="47">
        <v>0</v>
      </c>
      <c r="BIS6">
        <v>100</v>
      </c>
      <c r="BIT6" s="47">
        <v>0</v>
      </c>
      <c r="BIW6" s="5" t="s">
        <v>125</v>
      </c>
      <c r="BIX6" s="3" t="s">
        <v>65</v>
      </c>
      <c r="BIY6" s="3" t="s">
        <v>126</v>
      </c>
      <c r="BIZ6" s="2">
        <v>5</v>
      </c>
      <c r="BJA6" s="2">
        <v>70</v>
      </c>
      <c r="BJB6" s="2">
        <v>30</v>
      </c>
      <c r="BJC6" s="47">
        <v>0</v>
      </c>
      <c r="BJD6" s="47">
        <v>0</v>
      </c>
      <c r="BJE6">
        <v>100</v>
      </c>
      <c r="BJF6" s="47">
        <v>0</v>
      </c>
      <c r="BJI6" s="5" t="s">
        <v>117</v>
      </c>
      <c r="BJJ6" s="3" t="s">
        <v>65</v>
      </c>
      <c r="BJK6" s="3" t="s">
        <v>118</v>
      </c>
      <c r="BJL6" s="2">
        <v>55</v>
      </c>
      <c r="BJM6" s="2">
        <v>80</v>
      </c>
      <c r="BJN6" s="2">
        <v>20</v>
      </c>
      <c r="BJO6" s="47">
        <v>0</v>
      </c>
      <c r="BJP6" s="47">
        <v>0</v>
      </c>
      <c r="BJQ6">
        <v>100</v>
      </c>
      <c r="BJR6" s="47">
        <v>0</v>
      </c>
      <c r="BJU6" s="5" t="s">
        <v>175</v>
      </c>
      <c r="BJV6" s="3" t="s">
        <v>65</v>
      </c>
      <c r="BJW6" s="3" t="s">
        <v>176</v>
      </c>
      <c r="BJX6" s="2">
        <v>5</v>
      </c>
      <c r="BJY6" s="2">
        <v>95</v>
      </c>
      <c r="BJZ6" s="2">
        <v>5</v>
      </c>
      <c r="BKA6" s="47">
        <v>0</v>
      </c>
      <c r="BKB6" s="47">
        <v>0</v>
      </c>
      <c r="BKC6">
        <v>100</v>
      </c>
      <c r="BKD6" s="47">
        <v>0</v>
      </c>
      <c r="BKG6" s="6" t="s">
        <v>184</v>
      </c>
      <c r="BKH6" s="3" t="s">
        <v>65</v>
      </c>
      <c r="BKI6" s="3" t="s">
        <v>185</v>
      </c>
      <c r="BKJ6" s="8">
        <v>5</v>
      </c>
      <c r="BKK6" s="8">
        <v>80</v>
      </c>
      <c r="BKL6" s="8">
        <v>20</v>
      </c>
      <c r="BKM6" s="48">
        <v>0</v>
      </c>
      <c r="BKN6" s="48">
        <v>0</v>
      </c>
      <c r="BKO6">
        <v>100</v>
      </c>
      <c r="BKP6" s="48">
        <v>0</v>
      </c>
      <c r="BKQ6" s="9"/>
      <c r="BKS6" s="5" t="s">
        <v>108</v>
      </c>
      <c r="BKT6" s="3" t="s">
        <v>65</v>
      </c>
      <c r="BKU6" s="3" t="s">
        <v>109</v>
      </c>
      <c r="BKV6" s="2">
        <v>55</v>
      </c>
      <c r="BKW6" s="2">
        <v>95</v>
      </c>
      <c r="BKX6" s="2">
        <v>5</v>
      </c>
      <c r="BKY6" s="47">
        <v>0</v>
      </c>
      <c r="BKZ6" s="47">
        <v>0</v>
      </c>
      <c r="BLA6">
        <v>100</v>
      </c>
      <c r="BLB6" s="47">
        <v>0</v>
      </c>
      <c r="BLE6" s="5" t="s">
        <v>173</v>
      </c>
      <c r="BLF6" s="3" t="s">
        <v>65</v>
      </c>
      <c r="BLG6" s="3" t="s">
        <v>174</v>
      </c>
      <c r="BLH6" s="2">
        <v>15</v>
      </c>
      <c r="BLI6" s="2">
        <v>95</v>
      </c>
      <c r="BLJ6" s="2">
        <v>5</v>
      </c>
      <c r="BLK6" s="47">
        <v>0</v>
      </c>
      <c r="BLL6" s="47">
        <v>0</v>
      </c>
      <c r="BLM6">
        <v>100</v>
      </c>
      <c r="BLN6" s="47">
        <v>0</v>
      </c>
      <c r="BLQ6" s="5" t="s">
        <v>177</v>
      </c>
      <c r="BLR6" s="3" t="s">
        <v>65</v>
      </c>
      <c r="BLS6" s="3" t="s">
        <v>2466</v>
      </c>
      <c r="BLT6" s="2">
        <v>80</v>
      </c>
      <c r="BLU6" s="2">
        <v>80</v>
      </c>
      <c r="BLV6" s="2">
        <v>20</v>
      </c>
      <c r="BLW6" s="47">
        <v>0</v>
      </c>
      <c r="BLX6" s="47">
        <v>0</v>
      </c>
      <c r="BLY6">
        <v>100</v>
      </c>
      <c r="BLZ6" s="47">
        <v>0</v>
      </c>
      <c r="BMC6" s="5" t="s">
        <v>173</v>
      </c>
      <c r="BMD6" s="3" t="s">
        <v>65</v>
      </c>
      <c r="BME6" s="3" t="s">
        <v>174</v>
      </c>
      <c r="BMF6" s="2">
        <v>15</v>
      </c>
      <c r="BMG6" s="2">
        <v>90</v>
      </c>
      <c r="BMH6" s="2">
        <v>10</v>
      </c>
      <c r="BMI6" s="47">
        <v>0</v>
      </c>
      <c r="BMJ6" s="47">
        <v>0</v>
      </c>
      <c r="BMK6">
        <v>100</v>
      </c>
      <c r="BML6" s="47">
        <v>0</v>
      </c>
      <c r="BMO6" s="5" t="s">
        <v>177</v>
      </c>
      <c r="BMP6" s="3" t="s">
        <v>65</v>
      </c>
      <c r="BMQ6" s="3" t="s">
        <v>178</v>
      </c>
      <c r="BMR6" s="2">
        <v>65</v>
      </c>
      <c r="BMS6" s="2">
        <v>90</v>
      </c>
      <c r="BMT6" s="2">
        <v>10</v>
      </c>
      <c r="BMU6" s="47">
        <v>0</v>
      </c>
      <c r="BMV6" s="47">
        <v>0</v>
      </c>
      <c r="BMW6">
        <v>100</v>
      </c>
      <c r="BMX6" s="47">
        <v>0</v>
      </c>
      <c r="BNA6" s="5" t="s">
        <v>72</v>
      </c>
      <c r="BNB6" s="3" t="s">
        <v>65</v>
      </c>
      <c r="BNC6" s="3" t="s">
        <v>73</v>
      </c>
      <c r="BND6" s="2">
        <v>40</v>
      </c>
      <c r="BNE6" s="2">
        <v>80</v>
      </c>
      <c r="BNF6" s="2">
        <v>15</v>
      </c>
      <c r="BNG6" s="2">
        <v>5</v>
      </c>
      <c r="BNH6" s="47">
        <v>0</v>
      </c>
      <c r="BNI6">
        <v>100</v>
      </c>
      <c r="BNJ6" s="2">
        <v>30</v>
      </c>
      <c r="BNK6" s="2" t="s">
        <v>502</v>
      </c>
      <c r="BNM6" s="5" t="s">
        <v>177</v>
      </c>
      <c r="BNN6" s="3" t="s">
        <v>65</v>
      </c>
      <c r="BNO6" s="3" t="s">
        <v>178</v>
      </c>
      <c r="BNP6" s="2">
        <v>45</v>
      </c>
      <c r="BNQ6" s="2">
        <v>90</v>
      </c>
      <c r="BNR6" s="2">
        <v>10</v>
      </c>
      <c r="BNS6" s="47">
        <v>0</v>
      </c>
      <c r="BNT6" s="47">
        <v>0</v>
      </c>
      <c r="BNU6">
        <v>100</v>
      </c>
      <c r="BNV6" s="47">
        <v>0</v>
      </c>
      <c r="BNY6" s="5" t="s">
        <v>113</v>
      </c>
      <c r="BNZ6" s="3" t="s">
        <v>65</v>
      </c>
      <c r="BOA6" s="3" t="s">
        <v>115</v>
      </c>
      <c r="BOB6" s="2">
        <v>20</v>
      </c>
      <c r="BOC6" s="2">
        <v>90</v>
      </c>
      <c r="BOD6" s="2">
        <v>10</v>
      </c>
      <c r="BOE6" s="47">
        <v>0</v>
      </c>
      <c r="BOF6" s="47">
        <v>0</v>
      </c>
      <c r="BOG6">
        <v>100</v>
      </c>
      <c r="BOH6" s="47">
        <v>0</v>
      </c>
      <c r="BOK6" s="5" t="s">
        <v>175</v>
      </c>
      <c r="BOL6" s="3" t="s">
        <v>65</v>
      </c>
      <c r="BOM6" s="3" t="s">
        <v>176</v>
      </c>
      <c r="BON6" s="2">
        <v>25</v>
      </c>
      <c r="BOO6" s="2">
        <v>30</v>
      </c>
      <c r="BOP6" s="2">
        <v>70</v>
      </c>
      <c r="BOQ6" s="47">
        <v>0</v>
      </c>
      <c r="BOR6" s="47">
        <v>0</v>
      </c>
      <c r="BOS6">
        <v>100</v>
      </c>
      <c r="BOT6" s="47">
        <v>0</v>
      </c>
      <c r="BOW6" s="5" t="s">
        <v>108</v>
      </c>
      <c r="BOX6" s="3" t="s">
        <v>65</v>
      </c>
      <c r="BOY6" s="3" t="s">
        <v>109</v>
      </c>
      <c r="BOZ6" s="2">
        <v>45</v>
      </c>
      <c r="BPA6" s="2">
        <v>90</v>
      </c>
      <c r="BPB6" s="2">
        <v>5</v>
      </c>
      <c r="BPC6" s="2">
        <v>5</v>
      </c>
      <c r="BPD6" s="47">
        <v>0</v>
      </c>
      <c r="BPE6">
        <v>100</v>
      </c>
      <c r="BPF6" s="2">
        <v>10</v>
      </c>
      <c r="BPG6" s="2" t="s">
        <v>502</v>
      </c>
      <c r="BPI6" s="5" t="s">
        <v>72</v>
      </c>
      <c r="BPJ6" s="3" t="s">
        <v>65</v>
      </c>
      <c r="BPK6" s="3" t="s">
        <v>73</v>
      </c>
      <c r="BPL6" s="2">
        <v>35</v>
      </c>
      <c r="BPM6" s="2">
        <v>95</v>
      </c>
      <c r="BPN6" s="2">
        <v>5</v>
      </c>
      <c r="BPO6" s="47">
        <v>0</v>
      </c>
      <c r="BPP6" s="47">
        <v>0</v>
      </c>
      <c r="BPQ6">
        <v>100</v>
      </c>
      <c r="BPR6" s="47">
        <v>0</v>
      </c>
    </row>
    <row r="7" spans="1:1788" ht="15.75" customHeight="1" x14ac:dyDescent="0.25">
      <c r="A7" s="5"/>
      <c r="B7" s="2" t="e">
        <v>#N/A</v>
      </c>
      <c r="C7" t="e">
        <v>#N/A</v>
      </c>
      <c r="I7">
        <v>0</v>
      </c>
      <c r="L7" s="54" t="s">
        <v>2404</v>
      </c>
      <c r="M7" s="5"/>
      <c r="N7" s="2" t="e">
        <v>#N/A</v>
      </c>
      <c r="O7" t="e">
        <v>#N/A</v>
      </c>
      <c r="U7">
        <v>0</v>
      </c>
      <c r="Y7" s="5"/>
      <c r="Z7" s="2" t="e">
        <v>#N/A</v>
      </c>
      <c r="AA7" t="e">
        <v>#N/A</v>
      </c>
      <c r="AG7">
        <v>0</v>
      </c>
      <c r="AK7" s="5"/>
      <c r="AL7" s="2" t="e">
        <v>#N/A</v>
      </c>
      <c r="AM7" t="e">
        <v>#N/A</v>
      </c>
      <c r="AS7">
        <v>0</v>
      </c>
      <c r="AW7" s="5"/>
      <c r="AX7" s="2" t="e">
        <v>#N/A</v>
      </c>
      <c r="AY7" t="e">
        <v>#N/A</v>
      </c>
      <c r="BE7">
        <v>0</v>
      </c>
      <c r="BI7" s="5"/>
      <c r="BJ7" s="2" t="e">
        <v>#N/A</v>
      </c>
      <c r="BK7" t="e">
        <v>#N/A</v>
      </c>
      <c r="BQ7">
        <v>0</v>
      </c>
      <c r="BU7" s="5"/>
      <c r="BV7" s="2" t="e">
        <v>#N/A</v>
      </c>
      <c r="BW7" t="e">
        <v>#N/A</v>
      </c>
      <c r="CC7">
        <v>0</v>
      </c>
      <c r="CG7" s="5"/>
      <c r="CH7" s="2" t="e">
        <v>#N/A</v>
      </c>
      <c r="CI7" t="e">
        <v>#N/A</v>
      </c>
      <c r="CO7">
        <v>0</v>
      </c>
      <c r="CS7" s="5"/>
      <c r="CT7" s="2" t="e">
        <v>#N/A</v>
      </c>
      <c r="CU7" t="e">
        <v>#N/A</v>
      </c>
      <c r="DA7">
        <v>0</v>
      </c>
      <c r="DE7" s="5"/>
      <c r="DF7" s="2" t="e">
        <v>#N/A</v>
      </c>
      <c r="DG7" t="e">
        <v>#N/A</v>
      </c>
      <c r="DM7">
        <v>0</v>
      </c>
      <c r="DQ7" s="5"/>
      <c r="DR7" s="2" t="e">
        <v>#N/A</v>
      </c>
      <c r="DS7" t="e">
        <v>#N/A</v>
      </c>
      <c r="DY7">
        <v>0</v>
      </c>
      <c r="EC7" s="5"/>
      <c r="ED7" s="2" t="e">
        <v>#N/A</v>
      </c>
      <c r="EE7" t="e">
        <v>#N/A</v>
      </c>
      <c r="EK7">
        <v>0</v>
      </c>
      <c r="EO7" s="5"/>
      <c r="EP7" s="2" t="e">
        <v>#N/A</v>
      </c>
      <c r="EQ7" t="e">
        <v>#N/A</v>
      </c>
      <c r="EW7">
        <v>0</v>
      </c>
      <c r="FA7" s="5"/>
      <c r="FB7" s="2" t="e">
        <v>#N/A</v>
      </c>
      <c r="FC7" t="e">
        <v>#N/A</v>
      </c>
      <c r="FI7">
        <v>0</v>
      </c>
      <c r="FM7" s="5"/>
      <c r="FN7" s="2" t="e">
        <v>#N/A</v>
      </c>
      <c r="FO7" t="e">
        <v>#N/A</v>
      </c>
      <c r="FU7">
        <v>0</v>
      </c>
      <c r="FY7" s="5"/>
      <c r="FZ7" s="2" t="e">
        <v>#N/A</v>
      </c>
      <c r="GA7" t="e">
        <v>#N/A</v>
      </c>
      <c r="GG7">
        <v>0</v>
      </c>
      <c r="GK7" s="5"/>
      <c r="GL7" s="2" t="e">
        <v>#N/A</v>
      </c>
      <c r="GM7" t="e">
        <v>#N/A</v>
      </c>
      <c r="GS7">
        <v>0</v>
      </c>
      <c r="GW7" s="5"/>
      <c r="GX7" s="2" t="e">
        <v>#N/A</v>
      </c>
      <c r="GY7" t="e">
        <v>#N/A</v>
      </c>
      <c r="HE7">
        <v>0</v>
      </c>
      <c r="HI7" s="5"/>
      <c r="HJ7" s="2" t="e">
        <v>#N/A</v>
      </c>
      <c r="HK7" t="e">
        <v>#N/A</v>
      </c>
      <c r="HQ7">
        <v>0</v>
      </c>
      <c r="HU7" s="5"/>
      <c r="HV7" s="2" t="e">
        <v>#N/A</v>
      </c>
      <c r="HW7" t="e">
        <v>#N/A</v>
      </c>
      <c r="IC7">
        <v>0</v>
      </c>
      <c r="IG7" s="5"/>
      <c r="IH7" s="2" t="e">
        <v>#N/A</v>
      </c>
      <c r="II7" t="e">
        <v>#N/A</v>
      </c>
      <c r="IO7">
        <v>0</v>
      </c>
      <c r="IS7" s="5"/>
      <c r="IT7" s="2" t="e">
        <v>#N/A</v>
      </c>
      <c r="IU7" t="e">
        <v>#N/A</v>
      </c>
      <c r="JA7">
        <v>0</v>
      </c>
      <c r="JE7" s="5"/>
      <c r="JF7" s="2" t="e">
        <v>#N/A</v>
      </c>
      <c r="JG7" t="e">
        <v>#N/A</v>
      </c>
      <c r="JM7">
        <v>0</v>
      </c>
      <c r="JQ7" s="5"/>
      <c r="JR7" s="2" t="e">
        <v>#N/A</v>
      </c>
      <c r="JS7" t="e">
        <v>#N/A</v>
      </c>
      <c r="JY7">
        <v>0</v>
      </c>
      <c r="KC7" s="5"/>
      <c r="KD7" s="2" t="e">
        <v>#N/A</v>
      </c>
      <c r="KE7" t="e">
        <v>#N/A</v>
      </c>
      <c r="KK7">
        <v>0</v>
      </c>
      <c r="KO7" s="5"/>
      <c r="KP7" s="2" t="e">
        <v>#N/A</v>
      </c>
      <c r="KQ7" t="e">
        <v>#N/A</v>
      </c>
      <c r="KW7">
        <v>0</v>
      </c>
      <c r="LA7" s="5"/>
      <c r="LB7" s="2" t="e">
        <v>#N/A</v>
      </c>
      <c r="LC7" t="e">
        <v>#N/A</v>
      </c>
      <c r="LI7">
        <v>0</v>
      </c>
      <c r="LM7" s="5"/>
      <c r="LN7" s="2" t="e">
        <v>#N/A</v>
      </c>
      <c r="LO7" t="e">
        <v>#N/A</v>
      </c>
      <c r="LU7">
        <v>0</v>
      </c>
      <c r="LY7" s="5"/>
      <c r="LZ7" s="2" t="e">
        <v>#N/A</v>
      </c>
      <c r="MA7" t="e">
        <v>#N/A</v>
      </c>
      <c r="MG7">
        <v>0</v>
      </c>
      <c r="MK7" s="5"/>
      <c r="ML7" s="2" t="e">
        <v>#N/A</v>
      </c>
      <c r="MM7" t="e">
        <v>#N/A</v>
      </c>
      <c r="MS7">
        <v>0</v>
      </c>
      <c r="MW7" s="5"/>
      <c r="MX7" s="2" t="e">
        <v>#N/A</v>
      </c>
      <c r="MY7" t="e">
        <v>#N/A</v>
      </c>
      <c r="NE7">
        <v>0</v>
      </c>
      <c r="NI7" s="5"/>
      <c r="NJ7" s="2" t="e">
        <v>#N/A</v>
      </c>
      <c r="NK7" t="e">
        <v>#N/A</v>
      </c>
      <c r="NQ7">
        <v>0</v>
      </c>
      <c r="NU7" s="5"/>
      <c r="NV7" s="2" t="e">
        <v>#N/A</v>
      </c>
      <c r="NW7" t="e">
        <v>#N/A</v>
      </c>
      <c r="OC7">
        <v>0</v>
      </c>
      <c r="OG7" s="5"/>
      <c r="OH7" s="2" t="e">
        <v>#N/A</v>
      </c>
      <c r="OI7" t="e">
        <v>#N/A</v>
      </c>
      <c r="OO7">
        <v>0</v>
      </c>
      <c r="OS7" s="5"/>
      <c r="OT7" s="2" t="e">
        <v>#N/A</v>
      </c>
      <c r="OU7" t="e">
        <v>#N/A</v>
      </c>
      <c r="PA7">
        <v>0</v>
      </c>
      <c r="PE7" s="5"/>
      <c r="PF7" s="2" t="e">
        <v>#N/A</v>
      </c>
      <c r="PG7" t="e">
        <v>#N/A</v>
      </c>
      <c r="PM7">
        <v>0</v>
      </c>
      <c r="PQ7" s="5"/>
      <c r="PR7" s="2" t="e">
        <v>#N/A</v>
      </c>
      <c r="PS7" t="e">
        <v>#N/A</v>
      </c>
      <c r="PY7">
        <v>0</v>
      </c>
      <c r="QC7" s="5"/>
      <c r="QD7" s="2" t="e">
        <v>#N/A</v>
      </c>
      <c r="QE7" t="e">
        <v>#N/A</v>
      </c>
      <c r="QK7">
        <v>0</v>
      </c>
      <c r="QO7" s="5"/>
      <c r="QP7" s="2" t="e">
        <v>#N/A</v>
      </c>
      <c r="QQ7" t="e">
        <v>#N/A</v>
      </c>
      <c r="QW7">
        <v>0</v>
      </c>
      <c r="RA7" s="5"/>
      <c r="RB7" s="2" t="e">
        <v>#N/A</v>
      </c>
      <c r="RC7" t="e">
        <v>#N/A</v>
      </c>
      <c r="RI7">
        <v>0</v>
      </c>
      <c r="RM7" s="5"/>
      <c r="RN7" s="2" t="e">
        <v>#N/A</v>
      </c>
      <c r="RO7" t="e">
        <v>#N/A</v>
      </c>
      <c r="RU7">
        <v>0</v>
      </c>
      <c r="RY7" s="5"/>
      <c r="RZ7" s="2" t="e">
        <v>#N/A</v>
      </c>
      <c r="SA7" t="e">
        <v>#N/A</v>
      </c>
      <c r="SG7">
        <v>0</v>
      </c>
      <c r="SK7" s="5"/>
      <c r="SL7" s="2" t="e">
        <v>#N/A</v>
      </c>
      <c r="SM7" t="e">
        <v>#N/A</v>
      </c>
      <c r="SS7">
        <v>0</v>
      </c>
      <c r="SW7" s="5"/>
      <c r="SX7" s="2" t="e">
        <v>#N/A</v>
      </c>
      <c r="SY7" t="e">
        <v>#N/A</v>
      </c>
      <c r="TE7">
        <v>0</v>
      </c>
      <c r="TI7" s="5"/>
      <c r="TJ7" s="2" t="e">
        <v>#N/A</v>
      </c>
      <c r="TK7" t="e">
        <v>#N/A</v>
      </c>
      <c r="TQ7">
        <v>0</v>
      </c>
      <c r="TU7" s="5"/>
      <c r="TV7" s="2" t="e">
        <v>#N/A</v>
      </c>
      <c r="TW7" t="e">
        <v>#N/A</v>
      </c>
      <c r="UC7">
        <v>0</v>
      </c>
      <c r="UG7" s="5"/>
      <c r="UH7" s="2" t="e">
        <v>#N/A</v>
      </c>
      <c r="UI7" t="e">
        <v>#N/A</v>
      </c>
      <c r="UO7">
        <v>0</v>
      </c>
      <c r="US7" s="5"/>
      <c r="UT7" s="2" t="e">
        <v>#N/A</v>
      </c>
      <c r="UU7" t="e">
        <v>#N/A</v>
      </c>
      <c r="VA7">
        <v>0</v>
      </c>
      <c r="VE7" s="5"/>
      <c r="VF7" s="2" t="e">
        <v>#N/A</v>
      </c>
      <c r="VG7" t="e">
        <v>#N/A</v>
      </c>
      <c r="VM7">
        <v>0</v>
      </c>
      <c r="VQ7" s="5"/>
      <c r="VR7" s="2" t="e">
        <v>#N/A</v>
      </c>
      <c r="VS7" t="e">
        <v>#N/A</v>
      </c>
      <c r="VY7">
        <v>0</v>
      </c>
      <c r="WC7" s="5"/>
      <c r="WD7" s="2" t="e">
        <v>#N/A</v>
      </c>
      <c r="WE7" t="e">
        <v>#N/A</v>
      </c>
      <c r="WK7">
        <v>0</v>
      </c>
      <c r="WO7" s="5"/>
      <c r="WP7" s="2" t="e">
        <v>#N/A</v>
      </c>
      <c r="WQ7" t="e">
        <v>#N/A</v>
      </c>
      <c r="WW7">
        <v>0</v>
      </c>
      <c r="XA7" s="5"/>
      <c r="XB7" s="2" t="e">
        <v>#N/A</v>
      </c>
      <c r="XC7" t="e">
        <v>#N/A</v>
      </c>
      <c r="XI7">
        <v>0</v>
      </c>
      <c r="XM7" s="5"/>
      <c r="XN7" s="2" t="e">
        <v>#N/A</v>
      </c>
      <c r="XO7" t="e">
        <v>#N/A</v>
      </c>
      <c r="XU7">
        <v>0</v>
      </c>
      <c r="XY7" s="5"/>
      <c r="XZ7" s="2" t="e">
        <v>#N/A</v>
      </c>
      <c r="YA7" t="e">
        <v>#N/A</v>
      </c>
      <c r="YG7">
        <v>0</v>
      </c>
      <c r="YK7" s="5"/>
      <c r="YL7" s="2" t="e">
        <v>#N/A</v>
      </c>
      <c r="YM7" t="e">
        <v>#N/A</v>
      </c>
      <c r="YS7">
        <v>0</v>
      </c>
      <c r="YW7" s="5"/>
      <c r="YX7" s="2" t="e">
        <v>#N/A</v>
      </c>
      <c r="YY7" t="e">
        <v>#N/A</v>
      </c>
      <c r="ZE7">
        <v>0</v>
      </c>
      <c r="ZI7" s="5"/>
      <c r="ZJ7" s="2" t="e">
        <v>#N/A</v>
      </c>
      <c r="ZK7" t="e">
        <v>#N/A</v>
      </c>
      <c r="ZQ7">
        <v>0</v>
      </c>
      <c r="ZU7" s="5"/>
      <c r="ZV7" s="2" t="e">
        <v>#N/A</v>
      </c>
      <c r="ZW7" t="e">
        <v>#N/A</v>
      </c>
      <c r="AAC7">
        <v>0</v>
      </c>
      <c r="AAG7" s="5"/>
      <c r="AAH7" s="2" t="e">
        <v>#N/A</v>
      </c>
      <c r="AAI7" t="e">
        <v>#N/A</v>
      </c>
      <c r="AAO7">
        <v>0</v>
      </c>
      <c r="AAS7" s="5"/>
      <c r="AAT7" s="2" t="e">
        <v>#N/A</v>
      </c>
      <c r="AAU7" t="e">
        <v>#N/A</v>
      </c>
      <c r="ABA7">
        <v>0</v>
      </c>
      <c r="ABE7" s="5"/>
      <c r="ABF7" s="2" t="e">
        <v>#N/A</v>
      </c>
      <c r="ABG7" t="e">
        <v>#N/A</v>
      </c>
      <c r="ABM7">
        <v>0</v>
      </c>
      <c r="ABQ7" s="5"/>
      <c r="ABR7" s="2" t="e">
        <v>#N/A</v>
      </c>
      <c r="ABS7" t="e">
        <v>#N/A</v>
      </c>
      <c r="ABY7">
        <v>0</v>
      </c>
      <c r="ACC7" s="5"/>
      <c r="ACD7" s="2" t="e">
        <v>#N/A</v>
      </c>
      <c r="ACE7" t="e">
        <v>#N/A</v>
      </c>
      <c r="ACK7">
        <v>0</v>
      </c>
      <c r="ACO7" s="5"/>
      <c r="ACP7" s="2" t="e">
        <v>#N/A</v>
      </c>
      <c r="ACQ7" t="e">
        <v>#N/A</v>
      </c>
      <c r="ACW7">
        <v>0</v>
      </c>
      <c r="ADA7" s="5"/>
      <c r="ADB7" s="2" t="e">
        <v>#N/A</v>
      </c>
      <c r="ADC7" t="e">
        <v>#N/A</v>
      </c>
      <c r="ADI7">
        <v>0</v>
      </c>
      <c r="ADM7" s="5"/>
      <c r="ADN7" s="2" t="e">
        <v>#N/A</v>
      </c>
      <c r="ADO7" t="e">
        <v>#N/A</v>
      </c>
      <c r="ADU7">
        <v>0</v>
      </c>
      <c r="ADY7" s="5"/>
      <c r="ADZ7" s="2" t="e">
        <v>#N/A</v>
      </c>
      <c r="AEA7" t="e">
        <v>#N/A</v>
      </c>
      <c r="AEG7">
        <v>0</v>
      </c>
      <c r="AEK7" s="5"/>
      <c r="AEL7" s="2" t="e">
        <v>#N/A</v>
      </c>
      <c r="AEM7" t="e">
        <v>#N/A</v>
      </c>
      <c r="AES7">
        <v>0</v>
      </c>
      <c r="AEW7" s="5"/>
      <c r="AEX7" s="2" t="e">
        <v>#N/A</v>
      </c>
      <c r="AEY7" t="e">
        <v>#N/A</v>
      </c>
      <c r="AFE7">
        <v>0</v>
      </c>
      <c r="AFI7" s="5"/>
      <c r="AFJ7" s="2" t="e">
        <v>#N/A</v>
      </c>
      <c r="AFK7" t="e">
        <v>#N/A</v>
      </c>
      <c r="AFQ7">
        <v>0</v>
      </c>
      <c r="AFU7" s="5"/>
      <c r="AFV7" s="2" t="e">
        <v>#N/A</v>
      </c>
      <c r="AFW7" t="e">
        <v>#N/A</v>
      </c>
      <c r="AGC7">
        <v>0</v>
      </c>
      <c r="AGG7" s="5"/>
      <c r="AGH7" s="2" t="e">
        <v>#N/A</v>
      </c>
      <c r="AGI7" t="e">
        <v>#N/A</v>
      </c>
      <c r="AGO7">
        <v>0</v>
      </c>
      <c r="AGS7" s="5"/>
      <c r="AGT7" s="2" t="e">
        <v>#N/A</v>
      </c>
      <c r="AGU7" t="e">
        <v>#N/A</v>
      </c>
      <c r="AHA7">
        <v>0</v>
      </c>
      <c r="AHE7" s="5"/>
      <c r="AHF7" s="2" t="e">
        <v>#N/A</v>
      </c>
      <c r="AHG7" t="e">
        <v>#N/A</v>
      </c>
      <c r="AHM7">
        <v>0</v>
      </c>
      <c r="AHQ7" s="5"/>
      <c r="AHR7" s="2" t="e">
        <v>#N/A</v>
      </c>
      <c r="AHS7" t="e">
        <v>#N/A</v>
      </c>
      <c r="AHY7">
        <v>0</v>
      </c>
      <c r="AIC7" s="5"/>
      <c r="AID7" s="2" t="e">
        <v>#N/A</v>
      </c>
      <c r="AIE7" t="e">
        <v>#N/A</v>
      </c>
      <c r="AIK7">
        <v>0</v>
      </c>
      <c r="AIO7" s="5"/>
      <c r="AIP7" s="2" t="e">
        <v>#N/A</v>
      </c>
      <c r="AIQ7" t="e">
        <v>#N/A</v>
      </c>
      <c r="AIW7">
        <v>0</v>
      </c>
      <c r="AJA7" s="5"/>
      <c r="AJB7" s="2" t="e">
        <v>#N/A</v>
      </c>
      <c r="AJC7" t="e">
        <v>#N/A</v>
      </c>
      <c r="AJI7">
        <v>0</v>
      </c>
      <c r="AJM7" s="5" t="s">
        <v>72</v>
      </c>
      <c r="AJN7" s="3" t="s">
        <v>65</v>
      </c>
      <c r="AJO7" s="3" t="s">
        <v>73</v>
      </c>
      <c r="AJP7" s="2">
        <v>150</v>
      </c>
      <c r="AJQ7" s="2">
        <v>90</v>
      </c>
      <c r="AJR7" s="2">
        <v>10</v>
      </c>
      <c r="AJS7" s="47">
        <v>0</v>
      </c>
      <c r="AJT7" s="47">
        <v>0</v>
      </c>
      <c r="AJU7">
        <v>100</v>
      </c>
      <c r="AJV7" s="47">
        <v>0</v>
      </c>
      <c r="AJY7" s="5" t="s">
        <v>177</v>
      </c>
      <c r="AJZ7" s="3" t="s">
        <v>65</v>
      </c>
      <c r="AKA7" s="3" t="s">
        <v>178</v>
      </c>
      <c r="AKB7" s="2">
        <v>60</v>
      </c>
      <c r="AKC7" s="2">
        <v>70</v>
      </c>
      <c r="AKD7" s="2">
        <v>10</v>
      </c>
      <c r="AKE7" s="2">
        <v>10</v>
      </c>
      <c r="AKF7" s="2">
        <v>10</v>
      </c>
      <c r="AKG7">
        <v>100</v>
      </c>
      <c r="AKH7" s="2">
        <v>30</v>
      </c>
      <c r="AKI7" s="2" t="s">
        <v>502</v>
      </c>
      <c r="AKK7" s="5" t="s">
        <v>144</v>
      </c>
      <c r="AKL7" s="3" t="s">
        <v>65</v>
      </c>
      <c r="AKM7" s="3" t="s">
        <v>145</v>
      </c>
      <c r="AKN7" s="2">
        <v>20</v>
      </c>
      <c r="AKO7" s="2">
        <v>20</v>
      </c>
      <c r="AKP7" s="2">
        <v>80</v>
      </c>
      <c r="AKQ7" s="47">
        <v>0</v>
      </c>
      <c r="AKR7" s="47">
        <v>0</v>
      </c>
      <c r="AKS7">
        <v>100</v>
      </c>
      <c r="AKT7" s="47">
        <v>0</v>
      </c>
      <c r="AKU7" s="47">
        <v>0</v>
      </c>
      <c r="AKW7" s="5" t="s">
        <v>177</v>
      </c>
      <c r="AKX7" s="3" t="s">
        <v>65</v>
      </c>
      <c r="AKY7" s="3" t="s">
        <v>178</v>
      </c>
      <c r="AKZ7" s="2">
        <v>10</v>
      </c>
      <c r="ALA7" s="2">
        <v>80</v>
      </c>
      <c r="ALB7" s="2">
        <v>20</v>
      </c>
      <c r="ALC7" s="47">
        <v>0</v>
      </c>
      <c r="ALD7" s="47">
        <v>0</v>
      </c>
      <c r="ALE7">
        <v>100</v>
      </c>
      <c r="ALF7" s="47">
        <v>0</v>
      </c>
      <c r="ALI7" s="5" t="s">
        <v>72</v>
      </c>
      <c r="ALJ7" s="3" t="s">
        <v>65</v>
      </c>
      <c r="ALK7" s="3" t="s">
        <v>73</v>
      </c>
      <c r="ALL7" s="8">
        <v>30</v>
      </c>
      <c r="ALM7" s="8">
        <v>100</v>
      </c>
      <c r="ALN7" s="48">
        <v>0</v>
      </c>
      <c r="ALO7" s="48">
        <v>0</v>
      </c>
      <c r="ALP7" s="48">
        <v>0</v>
      </c>
      <c r="ALQ7">
        <v>100</v>
      </c>
      <c r="ALR7" s="48">
        <v>0</v>
      </c>
      <c r="ALS7" s="9"/>
      <c r="ALT7" s="10"/>
      <c r="ALU7" s="5" t="s">
        <v>177</v>
      </c>
      <c r="ALV7" s="3" t="s">
        <v>65</v>
      </c>
      <c r="ALW7" s="3" t="s">
        <v>178</v>
      </c>
      <c r="ALX7" s="8">
        <v>60</v>
      </c>
      <c r="ALY7" s="8">
        <v>30</v>
      </c>
      <c r="ALZ7" s="8">
        <v>70</v>
      </c>
      <c r="AMA7" s="48">
        <v>0</v>
      </c>
      <c r="AMB7" s="48">
        <v>0</v>
      </c>
      <c r="AMC7" s="8">
        <v>100</v>
      </c>
      <c r="AMD7" s="48">
        <v>0</v>
      </c>
      <c r="AME7" s="9"/>
      <c r="AMF7" s="10"/>
      <c r="AMG7" s="5" t="s">
        <v>173</v>
      </c>
      <c r="AMH7" s="3" t="s">
        <v>65</v>
      </c>
      <c r="AMI7" s="3" t="s">
        <v>174</v>
      </c>
      <c r="AMJ7" s="8">
        <v>40</v>
      </c>
      <c r="AMK7" s="8">
        <v>90</v>
      </c>
      <c r="AML7" s="8">
        <v>10</v>
      </c>
      <c r="AMM7" s="48">
        <v>0</v>
      </c>
      <c r="AMN7" s="48">
        <v>0</v>
      </c>
      <c r="AMO7" s="8">
        <v>100</v>
      </c>
      <c r="AMP7" s="48">
        <v>0</v>
      </c>
      <c r="AMQ7" s="9"/>
      <c r="AMR7" s="10"/>
      <c r="AMS7" s="5" t="s">
        <v>123</v>
      </c>
      <c r="AMT7" s="3" t="s">
        <v>65</v>
      </c>
      <c r="AMU7" s="3" t="s">
        <v>124</v>
      </c>
      <c r="AMV7" s="8">
        <v>10</v>
      </c>
      <c r="AMW7" s="8">
        <v>80</v>
      </c>
      <c r="AMX7" s="8">
        <v>20</v>
      </c>
      <c r="AMY7" s="48">
        <v>0</v>
      </c>
      <c r="AMZ7" s="48">
        <v>0</v>
      </c>
      <c r="ANA7" s="8">
        <v>100</v>
      </c>
      <c r="ANB7" s="48">
        <v>0</v>
      </c>
      <c r="ANC7" s="9"/>
      <c r="AND7" s="10"/>
      <c r="ANE7" s="5" t="s">
        <v>177</v>
      </c>
      <c r="ANF7" s="3" t="s">
        <v>65</v>
      </c>
      <c r="ANG7" s="3" t="s">
        <v>178</v>
      </c>
      <c r="ANH7" s="8">
        <v>40</v>
      </c>
      <c r="ANI7" s="8">
        <v>85</v>
      </c>
      <c r="ANJ7" s="8">
        <v>10</v>
      </c>
      <c r="ANK7" s="8">
        <v>5</v>
      </c>
      <c r="ANL7" s="48">
        <v>0</v>
      </c>
      <c r="ANM7" s="8">
        <v>100</v>
      </c>
      <c r="ANN7" s="9">
        <v>30</v>
      </c>
      <c r="ANO7" s="9" t="s">
        <v>502</v>
      </c>
      <c r="ANP7" s="10"/>
      <c r="ANQ7" s="5" t="s">
        <v>177</v>
      </c>
      <c r="ANR7" s="3" t="s">
        <v>65</v>
      </c>
      <c r="ANS7" s="3" t="s">
        <v>2466</v>
      </c>
      <c r="ANT7" s="8">
        <v>20</v>
      </c>
      <c r="ANU7" s="8">
        <v>10</v>
      </c>
      <c r="ANV7" s="8">
        <v>80</v>
      </c>
      <c r="ANW7" s="48">
        <v>0</v>
      </c>
      <c r="ANX7" s="8">
        <v>10</v>
      </c>
      <c r="ANY7" s="8">
        <v>100</v>
      </c>
      <c r="ANZ7" s="48">
        <v>0</v>
      </c>
      <c r="AOA7" s="9"/>
      <c r="AOB7" s="10"/>
      <c r="AOC7" s="5" t="s">
        <v>72</v>
      </c>
      <c r="AOD7" s="3" t="s">
        <v>65</v>
      </c>
      <c r="AOE7" s="3" t="s">
        <v>73</v>
      </c>
      <c r="AOF7" s="8">
        <v>20</v>
      </c>
      <c r="AOG7" s="8">
        <v>100</v>
      </c>
      <c r="AOH7" s="9">
        <v>0</v>
      </c>
      <c r="AOI7" s="9">
        <v>0</v>
      </c>
      <c r="AOJ7" s="9">
        <v>0</v>
      </c>
      <c r="AOK7" s="8">
        <v>100</v>
      </c>
      <c r="AOL7" s="43">
        <v>0</v>
      </c>
      <c r="AOM7" s="9"/>
      <c r="AON7" s="10"/>
      <c r="AOO7" s="5"/>
      <c r="AOP7" s="2" t="e">
        <v>#N/A</v>
      </c>
      <c r="AOQ7" t="e">
        <v>#N/A</v>
      </c>
      <c r="AOW7">
        <v>0</v>
      </c>
      <c r="APA7" s="5" t="s">
        <v>177</v>
      </c>
      <c r="APB7" s="3" t="s">
        <v>65</v>
      </c>
      <c r="APC7" s="3" t="s">
        <v>2466</v>
      </c>
      <c r="APD7" s="2">
        <v>50</v>
      </c>
      <c r="APE7" s="2">
        <v>90</v>
      </c>
      <c r="APF7" s="2">
        <v>10</v>
      </c>
      <c r="APG7" s="47">
        <v>0</v>
      </c>
      <c r="APH7" s="47">
        <v>0</v>
      </c>
      <c r="API7">
        <v>100</v>
      </c>
      <c r="APJ7" s="47">
        <v>0</v>
      </c>
      <c r="APM7" s="5"/>
      <c r="APN7" s="2" t="e">
        <v>#N/A</v>
      </c>
      <c r="APO7" t="e">
        <v>#N/A</v>
      </c>
      <c r="APU7">
        <v>0</v>
      </c>
      <c r="APY7" s="5"/>
      <c r="APZ7" s="2" t="e">
        <v>#N/A</v>
      </c>
      <c r="AQA7" t="e">
        <v>#N/A</v>
      </c>
      <c r="AQG7">
        <v>0</v>
      </c>
      <c r="AQK7" s="5"/>
      <c r="AQL7" s="2" t="e">
        <v>#N/A</v>
      </c>
      <c r="AQM7" t="e">
        <v>#N/A</v>
      </c>
      <c r="AQS7">
        <v>0</v>
      </c>
      <c r="AQW7" s="5"/>
      <c r="AQX7" s="2" t="e">
        <v>#N/A</v>
      </c>
      <c r="AQY7" t="e">
        <v>#N/A</v>
      </c>
      <c r="ARE7">
        <v>0</v>
      </c>
      <c r="ARI7" s="5"/>
      <c r="ARJ7" s="2" t="e">
        <v>#N/A</v>
      </c>
      <c r="ARK7" t="e">
        <v>#N/A</v>
      </c>
      <c r="ARQ7">
        <v>0</v>
      </c>
      <c r="ARU7" s="5"/>
      <c r="ARV7" s="2" t="e">
        <v>#N/A</v>
      </c>
      <c r="ARW7" t="e">
        <v>#N/A</v>
      </c>
      <c r="ASC7">
        <v>0</v>
      </c>
      <c r="ASG7" s="5" t="s">
        <v>177</v>
      </c>
      <c r="ASH7" s="3" t="s">
        <v>65</v>
      </c>
      <c r="ASI7" s="3" t="s">
        <v>178</v>
      </c>
      <c r="ASJ7" s="2">
        <v>45</v>
      </c>
      <c r="ASK7" s="2">
        <v>60</v>
      </c>
      <c r="ASL7" s="2">
        <v>40</v>
      </c>
      <c r="ASM7" s="47">
        <v>0</v>
      </c>
      <c r="ASN7" s="47">
        <v>0</v>
      </c>
      <c r="ASO7">
        <v>100</v>
      </c>
      <c r="ASP7" s="47">
        <v>0</v>
      </c>
      <c r="ASS7" s="5" t="s">
        <v>512</v>
      </c>
      <c r="AST7" s="3" t="s">
        <v>65</v>
      </c>
      <c r="ASU7" s="43" t="s">
        <v>178</v>
      </c>
      <c r="ASV7" s="2">
        <v>110</v>
      </c>
      <c r="ASW7" s="2">
        <v>60</v>
      </c>
      <c r="ASX7" s="2">
        <v>20</v>
      </c>
      <c r="ASY7" s="47">
        <v>0</v>
      </c>
      <c r="ASZ7" s="2">
        <v>20</v>
      </c>
      <c r="ATA7">
        <v>100</v>
      </c>
      <c r="ATB7" s="47">
        <v>0</v>
      </c>
      <c r="ATE7" s="5" t="s">
        <v>177</v>
      </c>
      <c r="ATF7" s="3" t="s">
        <v>65</v>
      </c>
      <c r="ATG7" s="3" t="s">
        <v>178</v>
      </c>
      <c r="ATH7" s="2">
        <v>30</v>
      </c>
      <c r="ATI7" s="2">
        <v>75</v>
      </c>
      <c r="ATJ7" s="2">
        <v>25</v>
      </c>
      <c r="ATK7" s="47">
        <v>0</v>
      </c>
      <c r="ATL7" s="47">
        <v>0</v>
      </c>
      <c r="ATM7">
        <v>100</v>
      </c>
      <c r="ATN7" s="47">
        <v>0</v>
      </c>
      <c r="ATQ7" s="5" t="s">
        <v>177</v>
      </c>
      <c r="ATR7" s="3" t="s">
        <v>65</v>
      </c>
      <c r="ATS7" s="3" t="s">
        <v>2466</v>
      </c>
      <c r="ATT7" s="2">
        <v>10</v>
      </c>
      <c r="ATU7" s="2">
        <v>90</v>
      </c>
      <c r="ATV7" s="2">
        <v>5</v>
      </c>
      <c r="ATW7" s="2">
        <v>5</v>
      </c>
      <c r="ATX7" s="47">
        <v>0</v>
      </c>
      <c r="ATY7">
        <v>100</v>
      </c>
      <c r="ATZ7" s="2">
        <v>1</v>
      </c>
      <c r="AUA7" s="2" t="s">
        <v>500</v>
      </c>
      <c r="AUC7" s="5" t="s">
        <v>177</v>
      </c>
      <c r="AUD7" s="3" t="s">
        <v>65</v>
      </c>
      <c r="AUE7" s="3" t="s">
        <v>178</v>
      </c>
      <c r="AUF7" s="2">
        <v>40</v>
      </c>
      <c r="AUG7" s="2">
        <v>55</v>
      </c>
      <c r="AUH7" s="2">
        <v>45</v>
      </c>
      <c r="AUI7" s="47">
        <v>0</v>
      </c>
      <c r="AUJ7" s="47">
        <v>0</v>
      </c>
      <c r="AUK7">
        <v>100</v>
      </c>
      <c r="AUL7" s="47">
        <v>0</v>
      </c>
      <c r="AUO7" s="5" t="s">
        <v>72</v>
      </c>
      <c r="AUP7" s="3" t="s">
        <v>65</v>
      </c>
      <c r="AUQ7" s="3" t="s">
        <v>73</v>
      </c>
      <c r="AUR7" s="2">
        <v>70</v>
      </c>
      <c r="AUS7" s="47">
        <v>0</v>
      </c>
      <c r="AUT7" s="2">
        <v>100</v>
      </c>
      <c r="AUU7" s="47">
        <v>0</v>
      </c>
      <c r="AUV7" s="47">
        <v>0</v>
      </c>
      <c r="AUW7">
        <v>100</v>
      </c>
      <c r="AUX7" s="47">
        <v>0</v>
      </c>
      <c r="AVA7" s="5" t="s">
        <v>177</v>
      </c>
      <c r="AVB7" s="3" t="s">
        <v>65</v>
      </c>
      <c r="AVC7" s="3" t="s">
        <v>178</v>
      </c>
      <c r="AVD7" s="2">
        <v>45</v>
      </c>
      <c r="AVE7" s="2">
        <v>95</v>
      </c>
      <c r="AVF7" s="47">
        <v>0</v>
      </c>
      <c r="AVG7" s="2">
        <v>5</v>
      </c>
      <c r="AVH7" s="47">
        <v>0</v>
      </c>
      <c r="AVI7">
        <v>100</v>
      </c>
      <c r="AVJ7" s="2">
        <v>14</v>
      </c>
      <c r="AVK7" s="2" t="s">
        <v>502</v>
      </c>
      <c r="AVM7" s="5" t="s">
        <v>72</v>
      </c>
      <c r="AVN7" s="3" t="s">
        <v>65</v>
      </c>
      <c r="AVO7" s="3" t="s">
        <v>73</v>
      </c>
      <c r="AVP7" s="2">
        <v>45</v>
      </c>
      <c r="AVQ7" s="2">
        <v>55</v>
      </c>
      <c r="AVR7" s="2">
        <v>35</v>
      </c>
      <c r="AVS7" s="47">
        <v>0</v>
      </c>
      <c r="AVT7" s="2">
        <v>10</v>
      </c>
      <c r="AVU7">
        <v>100</v>
      </c>
      <c r="AVV7" s="47">
        <v>0</v>
      </c>
      <c r="AVX7" s="2" t="s">
        <v>74</v>
      </c>
      <c r="AVY7" s="5" t="s">
        <v>108</v>
      </c>
      <c r="AVZ7" s="3" t="s">
        <v>65</v>
      </c>
      <c r="AWA7" s="3" t="s">
        <v>109</v>
      </c>
      <c r="AWB7" s="2">
        <v>80</v>
      </c>
      <c r="AWC7" s="2">
        <v>90</v>
      </c>
      <c r="AWD7" s="2">
        <v>10</v>
      </c>
      <c r="AWE7" s="47">
        <v>0</v>
      </c>
      <c r="AWF7" s="47">
        <v>0</v>
      </c>
      <c r="AWG7">
        <v>100</v>
      </c>
      <c r="AWH7" s="47">
        <v>0</v>
      </c>
      <c r="AWK7" s="5" t="s">
        <v>72</v>
      </c>
      <c r="AWL7" s="3" t="s">
        <v>65</v>
      </c>
      <c r="AWM7" s="3" t="s">
        <v>73</v>
      </c>
      <c r="AWN7" s="2">
        <v>90</v>
      </c>
      <c r="AWO7" s="2">
        <v>90</v>
      </c>
      <c r="AWP7" s="2">
        <v>5</v>
      </c>
      <c r="AWQ7" s="2">
        <v>5</v>
      </c>
      <c r="AWR7" s="47">
        <v>0</v>
      </c>
      <c r="AWS7">
        <v>100</v>
      </c>
      <c r="AWT7" s="2">
        <v>30</v>
      </c>
      <c r="AWU7" s="2" t="s">
        <v>506</v>
      </c>
      <c r="AWW7" s="5"/>
      <c r="AWX7" s="2" t="e">
        <v>#N/A</v>
      </c>
      <c r="AWY7" t="e">
        <v>#N/A</v>
      </c>
      <c r="AXE7">
        <v>0</v>
      </c>
      <c r="AXI7" s="5" t="s">
        <v>123</v>
      </c>
      <c r="AXJ7" s="3" t="s">
        <v>65</v>
      </c>
      <c r="AXK7" s="3" t="s">
        <v>124</v>
      </c>
      <c r="AXL7" s="2">
        <v>5</v>
      </c>
      <c r="AXM7" s="2">
        <v>95</v>
      </c>
      <c r="AXN7" s="2">
        <v>5</v>
      </c>
      <c r="AXO7" s="47">
        <v>0</v>
      </c>
      <c r="AXP7" s="47">
        <v>0</v>
      </c>
      <c r="AXQ7">
        <v>100</v>
      </c>
      <c r="AXR7" s="47">
        <v>0</v>
      </c>
      <c r="AXU7" s="5" t="s">
        <v>177</v>
      </c>
      <c r="AXV7" s="3" t="s">
        <v>65</v>
      </c>
      <c r="AXW7" s="3" t="s">
        <v>178</v>
      </c>
      <c r="AXX7" s="2">
        <v>10</v>
      </c>
      <c r="AXY7" s="2">
        <v>80</v>
      </c>
      <c r="AXZ7" s="2">
        <v>20</v>
      </c>
      <c r="AYA7" s="47">
        <v>0</v>
      </c>
      <c r="AYB7" s="47">
        <v>0</v>
      </c>
      <c r="AYC7">
        <v>100</v>
      </c>
      <c r="AYD7" s="47">
        <v>0</v>
      </c>
      <c r="AYG7" s="5" t="s">
        <v>177</v>
      </c>
      <c r="AYH7" s="3" t="s">
        <v>65</v>
      </c>
      <c r="AYI7" s="3" t="s">
        <v>178</v>
      </c>
      <c r="AYJ7" s="2">
        <v>30</v>
      </c>
      <c r="AYK7" s="2">
        <v>40</v>
      </c>
      <c r="AYL7" s="2">
        <v>60</v>
      </c>
      <c r="AYM7" s="47">
        <v>0</v>
      </c>
      <c r="AYN7" s="47">
        <v>0</v>
      </c>
      <c r="AYO7">
        <v>100</v>
      </c>
      <c r="AYP7" s="47">
        <v>0</v>
      </c>
      <c r="AYS7" s="5" t="s">
        <v>177</v>
      </c>
      <c r="AYT7" s="3" t="s">
        <v>65</v>
      </c>
      <c r="AYU7" s="3" t="s">
        <v>178</v>
      </c>
      <c r="AYV7" s="2">
        <v>20</v>
      </c>
      <c r="AYW7" s="2">
        <v>85</v>
      </c>
      <c r="AYX7" s="2">
        <v>15</v>
      </c>
      <c r="AYY7" s="47">
        <v>0</v>
      </c>
      <c r="AYZ7" s="47">
        <v>0</v>
      </c>
      <c r="AZA7">
        <v>100</v>
      </c>
      <c r="AZB7" s="47">
        <v>0</v>
      </c>
      <c r="AZE7" s="5"/>
      <c r="AZF7" s="2" t="e">
        <v>#N/A</v>
      </c>
      <c r="AZG7" t="e">
        <v>#N/A</v>
      </c>
      <c r="AZM7">
        <v>0</v>
      </c>
      <c r="AZQ7" s="5"/>
      <c r="AZR7" s="2" t="e">
        <v>#N/A</v>
      </c>
      <c r="AZS7" t="e">
        <v>#N/A</v>
      </c>
      <c r="AZY7">
        <v>0</v>
      </c>
      <c r="BAC7" s="5" t="s">
        <v>108</v>
      </c>
      <c r="BAD7" s="3" t="s">
        <v>65</v>
      </c>
      <c r="BAE7" s="3" t="s">
        <v>109</v>
      </c>
      <c r="BAF7" s="2">
        <v>80</v>
      </c>
      <c r="BAG7" s="2">
        <v>90</v>
      </c>
      <c r="BAH7" s="2">
        <v>10</v>
      </c>
      <c r="BAI7" s="47">
        <v>0</v>
      </c>
      <c r="BAJ7" s="47">
        <v>0</v>
      </c>
      <c r="BAK7">
        <v>100</v>
      </c>
      <c r="BAL7" s="47">
        <v>0</v>
      </c>
      <c r="BAO7" s="5" t="s">
        <v>177</v>
      </c>
      <c r="BAP7" s="3" t="s">
        <v>65</v>
      </c>
      <c r="BAQ7" s="3" t="s">
        <v>178</v>
      </c>
      <c r="BAR7" s="2">
        <v>15</v>
      </c>
      <c r="BAS7" s="2">
        <v>95</v>
      </c>
      <c r="BAT7" s="2">
        <v>5</v>
      </c>
      <c r="BAU7" s="47">
        <v>0</v>
      </c>
      <c r="BAV7" s="47">
        <v>0</v>
      </c>
      <c r="BAW7">
        <v>100</v>
      </c>
      <c r="BAX7" s="47">
        <v>0</v>
      </c>
      <c r="BBA7" s="5" t="s">
        <v>72</v>
      </c>
      <c r="BBB7" s="3" t="s">
        <v>65</v>
      </c>
      <c r="BBC7" s="3" t="s">
        <v>73</v>
      </c>
      <c r="BBD7" s="2">
        <v>155</v>
      </c>
      <c r="BBE7" s="2">
        <v>85</v>
      </c>
      <c r="BBF7" s="2">
        <v>15</v>
      </c>
      <c r="BBG7" s="47">
        <v>0</v>
      </c>
      <c r="BBH7" s="47">
        <v>0</v>
      </c>
      <c r="BBI7">
        <v>100</v>
      </c>
      <c r="BBJ7" s="47">
        <v>0</v>
      </c>
      <c r="BBM7" s="5" t="s">
        <v>72</v>
      </c>
      <c r="BBN7" s="3" t="s">
        <v>65</v>
      </c>
      <c r="BBO7" s="3" t="s">
        <v>73</v>
      </c>
      <c r="BBP7" s="2">
        <v>55</v>
      </c>
      <c r="BBQ7" s="2">
        <v>95</v>
      </c>
      <c r="BBR7" s="2">
        <v>5</v>
      </c>
      <c r="BBS7" s="47">
        <v>0</v>
      </c>
      <c r="BBT7" s="47">
        <v>0</v>
      </c>
      <c r="BBU7">
        <v>100</v>
      </c>
      <c r="BBV7" s="47">
        <v>0</v>
      </c>
      <c r="BBY7" s="5"/>
      <c r="BBZ7" s="2" t="e">
        <v>#N/A</v>
      </c>
      <c r="BCA7" t="e">
        <v>#N/A</v>
      </c>
      <c r="BCG7">
        <v>0</v>
      </c>
      <c r="BCK7" s="5" t="s">
        <v>177</v>
      </c>
      <c r="BCL7" s="3" t="s">
        <v>65</v>
      </c>
      <c r="BCM7" s="3" t="s">
        <v>178</v>
      </c>
      <c r="BCN7" s="2">
        <v>70</v>
      </c>
      <c r="BCO7" s="2">
        <v>90</v>
      </c>
      <c r="BCP7" s="2">
        <v>10</v>
      </c>
      <c r="BCQ7" s="47">
        <v>0</v>
      </c>
      <c r="BCR7" s="47">
        <v>0</v>
      </c>
      <c r="BCS7">
        <v>100</v>
      </c>
      <c r="BCT7" s="47">
        <v>0</v>
      </c>
      <c r="BCW7" s="5" t="s">
        <v>72</v>
      </c>
      <c r="BCX7" s="3" t="s">
        <v>65</v>
      </c>
      <c r="BCY7" s="3" t="s">
        <v>73</v>
      </c>
      <c r="BCZ7" s="2">
        <v>30</v>
      </c>
      <c r="BDA7" s="47">
        <v>0</v>
      </c>
      <c r="BDB7" s="2">
        <v>100</v>
      </c>
      <c r="BDC7" s="47">
        <v>0</v>
      </c>
      <c r="BDD7" s="47">
        <v>0</v>
      </c>
      <c r="BDE7">
        <v>100</v>
      </c>
      <c r="BDF7" s="47">
        <v>0</v>
      </c>
      <c r="BDI7" s="5" t="s">
        <v>177</v>
      </c>
      <c r="BDJ7" s="3" t="s">
        <v>65</v>
      </c>
      <c r="BDK7" s="3" t="s">
        <v>178</v>
      </c>
      <c r="BDL7" s="2">
        <v>40</v>
      </c>
      <c r="BDM7" s="2">
        <v>65</v>
      </c>
      <c r="BDN7" s="2">
        <v>35</v>
      </c>
      <c r="BDO7" s="47">
        <v>0</v>
      </c>
      <c r="BDP7" s="47">
        <v>0</v>
      </c>
      <c r="BDQ7">
        <v>100</v>
      </c>
      <c r="BDR7" s="47">
        <v>0</v>
      </c>
      <c r="BDU7" s="5" t="s">
        <v>177</v>
      </c>
      <c r="BDV7" s="3" t="s">
        <v>65</v>
      </c>
      <c r="BDW7" s="3" t="s">
        <v>2466</v>
      </c>
      <c r="BDX7" s="2">
        <v>5</v>
      </c>
      <c r="BDY7" s="2">
        <v>100</v>
      </c>
      <c r="BDZ7" s="47">
        <v>0</v>
      </c>
      <c r="BEA7" s="47">
        <v>0</v>
      </c>
      <c r="BEB7" s="47">
        <v>0</v>
      </c>
      <c r="BEC7">
        <v>100</v>
      </c>
      <c r="BED7" s="47">
        <v>0</v>
      </c>
      <c r="BEG7" s="5" t="s">
        <v>177</v>
      </c>
      <c r="BEH7" s="3" t="s">
        <v>65</v>
      </c>
      <c r="BEI7" s="3" t="s">
        <v>2466</v>
      </c>
      <c r="BEJ7" s="2">
        <v>75</v>
      </c>
      <c r="BEK7" s="2">
        <v>70</v>
      </c>
      <c r="BEL7" s="2">
        <v>25</v>
      </c>
      <c r="BEM7" s="2">
        <v>5</v>
      </c>
      <c r="BEN7" s="47">
        <v>0</v>
      </c>
      <c r="BEO7">
        <v>100</v>
      </c>
      <c r="BEP7" s="2">
        <v>14</v>
      </c>
      <c r="BEQ7" s="2" t="s">
        <v>501</v>
      </c>
      <c r="BES7" s="5" t="s">
        <v>169</v>
      </c>
      <c r="BET7" s="3" t="s">
        <v>65</v>
      </c>
      <c r="BEU7" s="3" t="s">
        <v>170</v>
      </c>
      <c r="BEV7" s="2">
        <v>60</v>
      </c>
      <c r="BEW7" s="2">
        <v>95</v>
      </c>
      <c r="BEX7" s="2">
        <v>5</v>
      </c>
      <c r="BEY7" s="47">
        <v>0</v>
      </c>
      <c r="BEZ7" s="47">
        <v>0</v>
      </c>
      <c r="BFA7">
        <v>100</v>
      </c>
      <c r="BFB7" s="47">
        <v>0</v>
      </c>
      <c r="BFE7" s="5">
        <v>1</v>
      </c>
      <c r="BFF7" s="3" t="s">
        <v>65</v>
      </c>
      <c r="BFG7" s="50" t="s">
        <v>592</v>
      </c>
      <c r="BFH7" s="2">
        <v>15</v>
      </c>
      <c r="BFI7" s="2">
        <v>80</v>
      </c>
      <c r="BFJ7" s="2">
        <v>20</v>
      </c>
      <c r="BFK7" s="47">
        <v>0</v>
      </c>
      <c r="BFL7" s="47">
        <v>0</v>
      </c>
      <c r="BFM7">
        <v>100</v>
      </c>
      <c r="BFN7" s="47">
        <v>0</v>
      </c>
      <c r="BFQ7" s="5"/>
      <c r="BFR7" s="2" t="e">
        <v>#N/A</v>
      </c>
      <c r="BFS7" t="e">
        <v>#N/A</v>
      </c>
      <c r="BFY7">
        <v>0</v>
      </c>
      <c r="BGC7" s="5" t="s">
        <v>177</v>
      </c>
      <c r="BGD7" s="3" t="s">
        <v>65</v>
      </c>
      <c r="BGE7" s="3" t="s">
        <v>2466</v>
      </c>
      <c r="BGF7" s="2">
        <v>5</v>
      </c>
      <c r="BGG7" s="2">
        <v>90</v>
      </c>
      <c r="BGH7" s="2">
        <v>10</v>
      </c>
      <c r="BGI7" s="47">
        <v>0</v>
      </c>
      <c r="BGJ7" s="47">
        <v>0</v>
      </c>
      <c r="BGK7">
        <v>100</v>
      </c>
      <c r="BGL7" s="47">
        <v>0</v>
      </c>
      <c r="BGO7" s="5" t="s">
        <v>108</v>
      </c>
      <c r="BGP7" s="3" t="s">
        <v>65</v>
      </c>
      <c r="BGQ7" s="3" t="s">
        <v>109</v>
      </c>
      <c r="BGR7" s="2">
        <v>10</v>
      </c>
      <c r="BGS7" s="2">
        <v>95</v>
      </c>
      <c r="BGT7" s="2">
        <v>5</v>
      </c>
      <c r="BGU7" s="47">
        <v>0</v>
      </c>
      <c r="BGV7" s="47">
        <v>0</v>
      </c>
      <c r="BGW7">
        <v>100</v>
      </c>
      <c r="BGX7" s="47">
        <v>0</v>
      </c>
      <c r="BHA7" s="5"/>
      <c r="BHB7" s="2" t="e">
        <v>#N/A</v>
      </c>
      <c r="BHC7" t="e">
        <v>#N/A</v>
      </c>
      <c r="BHI7">
        <v>0</v>
      </c>
      <c r="BHM7" s="5" t="s">
        <v>108</v>
      </c>
      <c r="BHN7" s="3" t="s">
        <v>65</v>
      </c>
      <c r="BHO7" s="3" t="s">
        <v>109</v>
      </c>
      <c r="BHP7" s="2">
        <v>100</v>
      </c>
      <c r="BHQ7" s="2">
        <v>60</v>
      </c>
      <c r="BHR7" s="2">
        <v>40</v>
      </c>
      <c r="BHS7" s="47">
        <v>0</v>
      </c>
      <c r="BHT7" s="47">
        <v>0</v>
      </c>
      <c r="BHU7">
        <v>100</v>
      </c>
      <c r="BHV7" s="47">
        <v>0</v>
      </c>
      <c r="BHY7" s="5" t="s">
        <v>177</v>
      </c>
      <c r="BHZ7" s="3" t="s">
        <v>65</v>
      </c>
      <c r="BIA7" s="3" t="s">
        <v>178</v>
      </c>
      <c r="BIB7" s="2">
        <v>20</v>
      </c>
      <c r="BIC7" s="2">
        <v>95</v>
      </c>
      <c r="BID7" s="2">
        <v>5</v>
      </c>
      <c r="BIE7" s="47">
        <v>0</v>
      </c>
      <c r="BIF7" s="47">
        <v>0</v>
      </c>
      <c r="BIG7">
        <v>100</v>
      </c>
      <c r="BIH7" s="47">
        <v>0</v>
      </c>
      <c r="BIK7" s="5" t="s">
        <v>177</v>
      </c>
      <c r="BIL7" s="3" t="s">
        <v>65</v>
      </c>
      <c r="BIM7" s="3" t="s">
        <v>178</v>
      </c>
      <c r="BIN7" s="2">
        <v>15</v>
      </c>
      <c r="BIO7" s="2">
        <v>70</v>
      </c>
      <c r="BIP7" s="2">
        <v>30</v>
      </c>
      <c r="BIQ7" s="47">
        <v>0</v>
      </c>
      <c r="BIR7" s="47">
        <v>0</v>
      </c>
      <c r="BIS7">
        <v>100</v>
      </c>
      <c r="BIT7" s="47">
        <v>0</v>
      </c>
      <c r="BIW7" s="5" t="s">
        <v>117</v>
      </c>
      <c r="BIX7" s="3" t="s">
        <v>65</v>
      </c>
      <c r="BIY7" s="3" t="s">
        <v>118</v>
      </c>
      <c r="BIZ7" s="2">
        <v>10</v>
      </c>
      <c r="BJA7" s="2">
        <v>75</v>
      </c>
      <c r="BJB7" s="2">
        <v>25</v>
      </c>
      <c r="BJC7" s="47">
        <v>0</v>
      </c>
      <c r="BJD7" s="47">
        <v>0</v>
      </c>
      <c r="BJE7">
        <v>100</v>
      </c>
      <c r="BJF7" s="47">
        <v>0</v>
      </c>
      <c r="BJI7" s="5" t="s">
        <v>123</v>
      </c>
      <c r="BJJ7" s="3" t="s">
        <v>65</v>
      </c>
      <c r="BJK7" s="3" t="s">
        <v>124</v>
      </c>
      <c r="BJL7" s="2">
        <v>20</v>
      </c>
      <c r="BJM7" s="2">
        <v>60</v>
      </c>
      <c r="BJN7" s="2">
        <v>40</v>
      </c>
      <c r="BJO7" s="47">
        <v>0</v>
      </c>
      <c r="BJP7" s="47">
        <v>0</v>
      </c>
      <c r="BJQ7">
        <v>100</v>
      </c>
      <c r="BJR7" s="47">
        <v>0</v>
      </c>
      <c r="BJU7" s="5" t="s">
        <v>177</v>
      </c>
      <c r="BJV7" s="3" t="s">
        <v>65</v>
      </c>
      <c r="BJW7" s="3" t="s">
        <v>178</v>
      </c>
      <c r="BJX7" s="2">
        <v>15</v>
      </c>
      <c r="BJY7" s="2">
        <v>15</v>
      </c>
      <c r="BJZ7" s="2">
        <v>85</v>
      </c>
      <c r="BKA7" s="47">
        <v>0</v>
      </c>
      <c r="BKB7" s="47">
        <v>0</v>
      </c>
      <c r="BKC7">
        <v>100</v>
      </c>
      <c r="BKD7" s="47">
        <v>0</v>
      </c>
      <c r="BKG7" s="14">
        <v>1</v>
      </c>
      <c r="BKH7" s="3" t="s">
        <v>65</v>
      </c>
      <c r="BKI7" s="50" t="s">
        <v>592</v>
      </c>
      <c r="BKJ7" s="8">
        <v>50</v>
      </c>
      <c r="BKK7" s="8">
        <v>85</v>
      </c>
      <c r="BKL7" s="8">
        <v>10</v>
      </c>
      <c r="BKM7" s="8">
        <v>5</v>
      </c>
      <c r="BKN7" s="48">
        <v>0</v>
      </c>
      <c r="BKO7">
        <v>100</v>
      </c>
      <c r="BKP7" s="12">
        <v>30</v>
      </c>
      <c r="BKQ7" s="12" t="s">
        <v>500</v>
      </c>
      <c r="BKS7" s="5">
        <v>2</v>
      </c>
      <c r="BKT7" s="3" t="s">
        <v>65</v>
      </c>
      <c r="BKU7" s="50" t="s">
        <v>592</v>
      </c>
      <c r="BKV7" s="2">
        <v>10</v>
      </c>
      <c r="BKW7" s="2">
        <v>90</v>
      </c>
      <c r="BKX7" s="2">
        <v>5</v>
      </c>
      <c r="BKY7" s="2">
        <v>5</v>
      </c>
      <c r="BKZ7" s="47">
        <v>0</v>
      </c>
      <c r="BLA7">
        <v>100</v>
      </c>
      <c r="BLB7" s="2">
        <v>30</v>
      </c>
      <c r="BLC7" s="2" t="s">
        <v>500</v>
      </c>
      <c r="BLE7" s="5" t="s">
        <v>177</v>
      </c>
      <c r="BLF7" s="3" t="s">
        <v>65</v>
      </c>
      <c r="BLG7" s="3" t="s">
        <v>2466</v>
      </c>
      <c r="BLH7" s="2">
        <v>10</v>
      </c>
      <c r="BLI7" s="2">
        <v>95</v>
      </c>
      <c r="BLJ7" s="2">
        <v>5</v>
      </c>
      <c r="BLK7" s="47">
        <v>0</v>
      </c>
      <c r="BLL7" s="47">
        <v>0</v>
      </c>
      <c r="BLM7">
        <v>100</v>
      </c>
      <c r="BLN7" s="47">
        <v>0</v>
      </c>
      <c r="BLQ7" s="5" t="s">
        <v>177</v>
      </c>
      <c r="BLR7" s="3" t="s">
        <v>65</v>
      </c>
      <c r="BLS7" s="3" t="s">
        <v>178</v>
      </c>
      <c r="BLT7" s="2">
        <v>65</v>
      </c>
      <c r="BLU7" s="2">
        <v>85</v>
      </c>
      <c r="BLV7" s="2">
        <v>15</v>
      </c>
      <c r="BLW7" s="47">
        <v>0</v>
      </c>
      <c r="BLX7" s="47">
        <v>0</v>
      </c>
      <c r="BLY7">
        <v>100</v>
      </c>
      <c r="BLZ7" s="47">
        <v>0</v>
      </c>
      <c r="BMC7" s="5" t="s">
        <v>177</v>
      </c>
      <c r="BMD7" s="3" t="s">
        <v>65</v>
      </c>
      <c r="BME7" s="3" t="s">
        <v>2466</v>
      </c>
      <c r="BMF7" s="2">
        <v>150</v>
      </c>
      <c r="BMG7" s="2">
        <v>85</v>
      </c>
      <c r="BMH7" s="2">
        <v>10</v>
      </c>
      <c r="BMI7" s="2">
        <v>5</v>
      </c>
      <c r="BMJ7" s="47">
        <v>0</v>
      </c>
      <c r="BMK7">
        <v>100</v>
      </c>
      <c r="BML7" s="2">
        <v>29</v>
      </c>
      <c r="BMM7" s="2" t="s">
        <v>506</v>
      </c>
      <c r="BMO7" s="5" t="s">
        <v>161</v>
      </c>
      <c r="BMP7" s="3" t="s">
        <v>65</v>
      </c>
      <c r="BMQ7" s="3" t="s">
        <v>162</v>
      </c>
      <c r="BMR7" s="2">
        <v>85</v>
      </c>
      <c r="BMS7" s="2">
        <v>90</v>
      </c>
      <c r="BMT7" s="2">
        <v>5</v>
      </c>
      <c r="BMU7" s="2">
        <v>5</v>
      </c>
      <c r="BMV7" s="47">
        <v>0</v>
      </c>
      <c r="BMW7">
        <v>100</v>
      </c>
      <c r="BMX7" s="2">
        <v>30</v>
      </c>
      <c r="BMY7" s="2" t="s">
        <v>502</v>
      </c>
      <c r="BNA7" s="5" t="s">
        <v>182</v>
      </c>
      <c r="BNB7" s="3" t="s">
        <v>65</v>
      </c>
      <c r="BNC7" s="3" t="s">
        <v>183</v>
      </c>
      <c r="BND7" s="2">
        <v>10</v>
      </c>
      <c r="BNE7" s="2">
        <v>90</v>
      </c>
      <c r="BNF7" s="2">
        <v>5</v>
      </c>
      <c r="BNG7" s="2">
        <v>5</v>
      </c>
      <c r="BNH7" s="47">
        <v>0</v>
      </c>
      <c r="BNI7">
        <v>100</v>
      </c>
      <c r="BNJ7" s="2">
        <v>6</v>
      </c>
      <c r="BNK7" s="2" t="s">
        <v>502</v>
      </c>
      <c r="BNM7" s="5" t="s">
        <v>177</v>
      </c>
      <c r="BNN7" s="3" t="s">
        <v>65</v>
      </c>
      <c r="BNO7" s="3" t="s">
        <v>178</v>
      </c>
      <c r="BNP7" s="2">
        <v>105</v>
      </c>
      <c r="BNQ7" s="2">
        <v>40</v>
      </c>
      <c r="BNR7" s="2">
        <v>60</v>
      </c>
      <c r="BNS7" s="47">
        <v>0</v>
      </c>
      <c r="BNT7" s="47">
        <v>0</v>
      </c>
      <c r="BNU7">
        <v>100</v>
      </c>
      <c r="BNV7" s="2">
        <v>2</v>
      </c>
      <c r="BNW7" s="2" t="s">
        <v>501</v>
      </c>
      <c r="BNY7" s="5" t="s">
        <v>184</v>
      </c>
      <c r="BNZ7" s="3" t="s">
        <v>65</v>
      </c>
      <c r="BOA7" s="3" t="s">
        <v>185</v>
      </c>
      <c r="BOB7" s="2">
        <v>30</v>
      </c>
      <c r="BOC7" s="2">
        <v>95</v>
      </c>
      <c r="BOD7" s="2">
        <v>5</v>
      </c>
      <c r="BOE7" s="47">
        <v>0</v>
      </c>
      <c r="BOF7" s="47">
        <v>0</v>
      </c>
      <c r="BOG7">
        <v>100</v>
      </c>
      <c r="BOH7" s="47">
        <v>0</v>
      </c>
      <c r="BOK7" s="5" t="s">
        <v>184</v>
      </c>
      <c r="BOL7" s="3" t="s">
        <v>65</v>
      </c>
      <c r="BOM7" s="3" t="s">
        <v>185</v>
      </c>
      <c r="BON7" s="2">
        <v>10</v>
      </c>
      <c r="BOO7" s="2">
        <v>80</v>
      </c>
      <c r="BOP7" s="2">
        <v>20</v>
      </c>
      <c r="BOQ7" s="47">
        <v>0</v>
      </c>
      <c r="BOR7" s="47">
        <v>0</v>
      </c>
      <c r="BOS7">
        <v>100</v>
      </c>
      <c r="BOT7" s="47">
        <v>0</v>
      </c>
      <c r="BOW7" s="5" t="s">
        <v>120</v>
      </c>
      <c r="BOX7" s="3" t="s">
        <v>65</v>
      </c>
      <c r="BOY7" s="3" t="s">
        <v>121</v>
      </c>
      <c r="BOZ7" s="2">
        <v>10</v>
      </c>
      <c r="BPA7" s="2">
        <v>100</v>
      </c>
      <c r="BPB7" s="47">
        <v>0</v>
      </c>
      <c r="BPC7" s="47">
        <v>0</v>
      </c>
      <c r="BPD7" s="47">
        <v>0</v>
      </c>
      <c r="BPE7">
        <v>100</v>
      </c>
      <c r="BPF7" s="47">
        <v>0</v>
      </c>
      <c r="BPI7" s="5" t="s">
        <v>72</v>
      </c>
      <c r="BPJ7" s="3" t="s">
        <v>65</v>
      </c>
      <c r="BPK7" s="3" t="s">
        <v>73</v>
      </c>
      <c r="BPL7" s="2">
        <v>25</v>
      </c>
      <c r="BPM7" s="2">
        <v>100</v>
      </c>
      <c r="BPN7" s="47">
        <v>0</v>
      </c>
      <c r="BPO7" s="47">
        <v>0</v>
      </c>
      <c r="BPP7" s="47">
        <v>0</v>
      </c>
      <c r="BPQ7">
        <v>100</v>
      </c>
      <c r="BPR7" s="47">
        <v>0</v>
      </c>
    </row>
    <row r="8" spans="1:1788" ht="15.75" customHeight="1" x14ac:dyDescent="0.25">
      <c r="A8" s="5"/>
      <c r="B8" s="2" t="e">
        <v>#N/A</v>
      </c>
      <c r="C8" t="e">
        <v>#N/A</v>
      </c>
      <c r="I8">
        <v>0</v>
      </c>
      <c r="L8" s="54" t="s">
        <v>2405</v>
      </c>
      <c r="M8" s="5"/>
      <c r="N8" s="2" t="e">
        <v>#N/A</v>
      </c>
      <c r="O8" t="e">
        <v>#N/A</v>
      </c>
      <c r="U8">
        <v>0</v>
      </c>
      <c r="Y8" s="5"/>
      <c r="Z8" s="2" t="e">
        <v>#N/A</v>
      </c>
      <c r="AA8" t="e">
        <v>#N/A</v>
      </c>
      <c r="AG8">
        <v>0</v>
      </c>
      <c r="AK8" s="5"/>
      <c r="AL8" s="2" t="e">
        <v>#N/A</v>
      </c>
      <c r="AM8" t="e">
        <v>#N/A</v>
      </c>
      <c r="AS8">
        <v>0</v>
      </c>
      <c r="AW8" s="5"/>
      <c r="AX8" s="2" t="e">
        <v>#N/A</v>
      </c>
      <c r="AY8" t="e">
        <v>#N/A</v>
      </c>
      <c r="BE8">
        <v>0</v>
      </c>
      <c r="BI8" s="5"/>
      <c r="BJ8" s="2" t="e">
        <v>#N/A</v>
      </c>
      <c r="BK8" t="e">
        <v>#N/A</v>
      </c>
      <c r="BQ8">
        <v>0</v>
      </c>
      <c r="BU8" s="5"/>
      <c r="BV8" s="2" t="e">
        <v>#N/A</v>
      </c>
      <c r="BW8" t="e">
        <v>#N/A</v>
      </c>
      <c r="CC8">
        <v>0</v>
      </c>
      <c r="CG8" s="5"/>
      <c r="CH8" s="2" t="e">
        <v>#N/A</v>
      </c>
      <c r="CI8" t="e">
        <v>#N/A</v>
      </c>
      <c r="CO8">
        <v>0</v>
      </c>
      <c r="CS8" s="5"/>
      <c r="CT8" s="2" t="e">
        <v>#N/A</v>
      </c>
      <c r="CU8" t="e">
        <v>#N/A</v>
      </c>
      <c r="DA8">
        <v>0</v>
      </c>
      <c r="DE8" s="5"/>
      <c r="DF8" s="2" t="e">
        <v>#N/A</v>
      </c>
      <c r="DG8" t="e">
        <v>#N/A</v>
      </c>
      <c r="DM8">
        <v>0</v>
      </c>
      <c r="DQ8" s="5"/>
      <c r="DR8" s="2" t="e">
        <v>#N/A</v>
      </c>
      <c r="DS8" t="e">
        <v>#N/A</v>
      </c>
      <c r="DY8">
        <v>0</v>
      </c>
      <c r="EC8" s="5"/>
      <c r="ED8" s="2" t="e">
        <v>#N/A</v>
      </c>
      <c r="EE8" t="e">
        <v>#N/A</v>
      </c>
      <c r="EK8">
        <v>0</v>
      </c>
      <c r="EO8" s="5"/>
      <c r="EP8" s="2" t="e">
        <v>#N/A</v>
      </c>
      <c r="EQ8" t="e">
        <v>#N/A</v>
      </c>
      <c r="EW8">
        <v>0</v>
      </c>
      <c r="FA8" s="5"/>
      <c r="FB8" s="2" t="e">
        <v>#N/A</v>
      </c>
      <c r="FC8" t="e">
        <v>#N/A</v>
      </c>
      <c r="FI8">
        <v>0</v>
      </c>
      <c r="FM8" s="5"/>
      <c r="FN8" s="2" t="e">
        <v>#N/A</v>
      </c>
      <c r="FO8" t="e">
        <v>#N/A</v>
      </c>
      <c r="FU8">
        <v>0</v>
      </c>
      <c r="FY8" s="5"/>
      <c r="FZ8" s="2" t="e">
        <v>#N/A</v>
      </c>
      <c r="GA8" t="e">
        <v>#N/A</v>
      </c>
      <c r="GG8">
        <v>0</v>
      </c>
      <c r="GK8" s="5"/>
      <c r="GL8" s="2" t="e">
        <v>#N/A</v>
      </c>
      <c r="GM8" t="e">
        <v>#N/A</v>
      </c>
      <c r="GS8">
        <v>0</v>
      </c>
      <c r="GW8" s="5"/>
      <c r="GX8" s="2" t="e">
        <v>#N/A</v>
      </c>
      <c r="GY8" t="e">
        <v>#N/A</v>
      </c>
      <c r="HE8">
        <v>0</v>
      </c>
      <c r="HI8" s="5"/>
      <c r="HJ8" s="2" t="e">
        <v>#N/A</v>
      </c>
      <c r="HK8" t="e">
        <v>#N/A</v>
      </c>
      <c r="HQ8">
        <v>0</v>
      </c>
      <c r="HU8" s="5"/>
      <c r="HV8" s="2" t="e">
        <v>#N/A</v>
      </c>
      <c r="HW8" t="e">
        <v>#N/A</v>
      </c>
      <c r="IC8">
        <v>0</v>
      </c>
      <c r="IG8" s="5"/>
      <c r="IH8" s="2" t="e">
        <v>#N/A</v>
      </c>
      <c r="II8" t="e">
        <v>#N/A</v>
      </c>
      <c r="IO8">
        <v>0</v>
      </c>
      <c r="IS8" s="5"/>
      <c r="IT8" s="2" t="e">
        <v>#N/A</v>
      </c>
      <c r="IU8" t="e">
        <v>#N/A</v>
      </c>
      <c r="JA8">
        <v>0</v>
      </c>
      <c r="JE8" s="5"/>
      <c r="JF8" s="2" t="e">
        <v>#N/A</v>
      </c>
      <c r="JG8" t="e">
        <v>#N/A</v>
      </c>
      <c r="JM8">
        <v>0</v>
      </c>
      <c r="JQ8" s="5"/>
      <c r="JR8" s="2" t="e">
        <v>#N/A</v>
      </c>
      <c r="JS8" t="e">
        <v>#N/A</v>
      </c>
      <c r="JY8">
        <v>0</v>
      </c>
      <c r="KC8" s="5"/>
      <c r="KD8" s="2" t="e">
        <v>#N/A</v>
      </c>
      <c r="KE8" t="e">
        <v>#N/A</v>
      </c>
      <c r="KK8">
        <v>0</v>
      </c>
      <c r="KO8" s="5"/>
      <c r="KP8" s="2" t="e">
        <v>#N/A</v>
      </c>
      <c r="KQ8" t="e">
        <v>#N/A</v>
      </c>
      <c r="KW8">
        <v>0</v>
      </c>
      <c r="LA8" s="5"/>
      <c r="LB8" s="2" t="e">
        <v>#N/A</v>
      </c>
      <c r="LC8" t="e">
        <v>#N/A</v>
      </c>
      <c r="LI8">
        <v>0</v>
      </c>
      <c r="LM8" s="5"/>
      <c r="LN8" s="2" t="e">
        <v>#N/A</v>
      </c>
      <c r="LO8" t="e">
        <v>#N/A</v>
      </c>
      <c r="LU8">
        <v>0</v>
      </c>
      <c r="LY8" s="5"/>
      <c r="LZ8" s="2" t="e">
        <v>#N/A</v>
      </c>
      <c r="MA8" t="e">
        <v>#N/A</v>
      </c>
      <c r="MG8">
        <v>0</v>
      </c>
      <c r="MK8" s="5"/>
      <c r="ML8" s="2" t="e">
        <v>#N/A</v>
      </c>
      <c r="MM8" t="e">
        <v>#N/A</v>
      </c>
      <c r="MS8">
        <v>0</v>
      </c>
      <c r="MW8" s="5"/>
      <c r="MX8" s="2" t="e">
        <v>#N/A</v>
      </c>
      <c r="MY8" t="e">
        <v>#N/A</v>
      </c>
      <c r="NE8">
        <v>0</v>
      </c>
      <c r="NI8" s="5"/>
      <c r="NJ8" s="2" t="e">
        <v>#N/A</v>
      </c>
      <c r="NK8" t="e">
        <v>#N/A</v>
      </c>
      <c r="NQ8">
        <v>0</v>
      </c>
      <c r="NU8" s="5"/>
      <c r="NV8" s="2" t="e">
        <v>#N/A</v>
      </c>
      <c r="NW8" t="e">
        <v>#N/A</v>
      </c>
      <c r="OC8">
        <v>0</v>
      </c>
      <c r="OG8" s="5"/>
      <c r="OH8" s="2" t="e">
        <v>#N/A</v>
      </c>
      <c r="OI8" t="e">
        <v>#N/A</v>
      </c>
      <c r="OO8">
        <v>0</v>
      </c>
      <c r="OS8" s="5"/>
      <c r="OT8" s="2" t="e">
        <v>#N/A</v>
      </c>
      <c r="OU8" t="e">
        <v>#N/A</v>
      </c>
      <c r="PA8">
        <v>0</v>
      </c>
      <c r="PE8" s="5"/>
      <c r="PF8" s="2" t="e">
        <v>#N/A</v>
      </c>
      <c r="PG8" t="e">
        <v>#N/A</v>
      </c>
      <c r="PM8">
        <v>0</v>
      </c>
      <c r="PQ8" s="5"/>
      <c r="PR8" s="2" t="e">
        <v>#N/A</v>
      </c>
      <c r="PS8" t="e">
        <v>#N/A</v>
      </c>
      <c r="PY8">
        <v>0</v>
      </c>
      <c r="QC8" s="5"/>
      <c r="QD8" s="2" t="e">
        <v>#N/A</v>
      </c>
      <c r="QE8" t="e">
        <v>#N/A</v>
      </c>
      <c r="QK8">
        <v>0</v>
      </c>
      <c r="QO8" s="5"/>
      <c r="QP8" s="2" t="e">
        <v>#N/A</v>
      </c>
      <c r="QQ8" t="e">
        <v>#N/A</v>
      </c>
      <c r="QW8">
        <v>0</v>
      </c>
      <c r="RA8" s="5"/>
      <c r="RB8" s="2" t="e">
        <v>#N/A</v>
      </c>
      <c r="RC8" t="e">
        <v>#N/A</v>
      </c>
      <c r="RI8">
        <v>0</v>
      </c>
      <c r="RM8" s="5"/>
      <c r="RN8" s="2" t="e">
        <v>#N/A</v>
      </c>
      <c r="RO8" t="e">
        <v>#N/A</v>
      </c>
      <c r="RU8">
        <v>0</v>
      </c>
      <c r="RY8" s="5"/>
      <c r="RZ8" s="2" t="e">
        <v>#N/A</v>
      </c>
      <c r="SA8" t="e">
        <v>#N/A</v>
      </c>
      <c r="SG8">
        <v>0</v>
      </c>
      <c r="SK8" s="5"/>
      <c r="SL8" s="2" t="e">
        <v>#N/A</v>
      </c>
      <c r="SM8" t="e">
        <v>#N/A</v>
      </c>
      <c r="SS8">
        <v>0</v>
      </c>
      <c r="SW8" s="5"/>
      <c r="SX8" s="2" t="e">
        <v>#N/A</v>
      </c>
      <c r="SY8" t="e">
        <v>#N/A</v>
      </c>
      <c r="TE8">
        <v>0</v>
      </c>
      <c r="TI8" s="5"/>
      <c r="TJ8" s="2" t="e">
        <v>#N/A</v>
      </c>
      <c r="TK8" t="e">
        <v>#N/A</v>
      </c>
      <c r="TQ8">
        <v>0</v>
      </c>
      <c r="TU8" s="5"/>
      <c r="TV8" s="2" t="e">
        <v>#N/A</v>
      </c>
      <c r="TW8" t="e">
        <v>#N/A</v>
      </c>
      <c r="UC8">
        <v>0</v>
      </c>
      <c r="UG8" s="5"/>
      <c r="UH8" s="2" t="e">
        <v>#N/A</v>
      </c>
      <c r="UI8" t="e">
        <v>#N/A</v>
      </c>
      <c r="UO8">
        <v>0</v>
      </c>
      <c r="US8" s="5"/>
      <c r="UT8" s="2" t="e">
        <v>#N/A</v>
      </c>
      <c r="UU8" t="e">
        <v>#N/A</v>
      </c>
      <c r="VA8">
        <v>0</v>
      </c>
      <c r="VE8" s="5"/>
      <c r="VF8" s="2" t="e">
        <v>#N/A</v>
      </c>
      <c r="VG8" t="e">
        <v>#N/A</v>
      </c>
      <c r="VM8">
        <v>0</v>
      </c>
      <c r="VQ8" s="5"/>
      <c r="VR8" s="2" t="e">
        <v>#N/A</v>
      </c>
      <c r="VS8" t="e">
        <v>#N/A</v>
      </c>
      <c r="VY8">
        <v>0</v>
      </c>
      <c r="WC8" s="5"/>
      <c r="WD8" s="2" t="e">
        <v>#N/A</v>
      </c>
      <c r="WE8" t="e">
        <v>#N/A</v>
      </c>
      <c r="WK8">
        <v>0</v>
      </c>
      <c r="WO8" s="5"/>
      <c r="WP8" s="2" t="e">
        <v>#N/A</v>
      </c>
      <c r="WQ8" t="e">
        <v>#N/A</v>
      </c>
      <c r="WW8">
        <v>0</v>
      </c>
      <c r="XA8" s="5"/>
      <c r="XB8" s="2" t="e">
        <v>#N/A</v>
      </c>
      <c r="XC8" t="e">
        <v>#N/A</v>
      </c>
      <c r="XI8">
        <v>0</v>
      </c>
      <c r="XM8" s="5"/>
      <c r="XN8" s="2" t="e">
        <v>#N/A</v>
      </c>
      <c r="XO8" t="e">
        <v>#N/A</v>
      </c>
      <c r="XU8">
        <v>0</v>
      </c>
      <c r="XY8" s="5"/>
      <c r="XZ8" s="2" t="e">
        <v>#N/A</v>
      </c>
      <c r="YA8" t="e">
        <v>#N/A</v>
      </c>
      <c r="YG8">
        <v>0</v>
      </c>
      <c r="YK8" s="5"/>
      <c r="YL8" s="2" t="e">
        <v>#N/A</v>
      </c>
      <c r="YM8" t="e">
        <v>#N/A</v>
      </c>
      <c r="YS8">
        <v>0</v>
      </c>
      <c r="YW8" s="5"/>
      <c r="YX8" s="2" t="e">
        <v>#N/A</v>
      </c>
      <c r="YY8" t="e">
        <v>#N/A</v>
      </c>
      <c r="ZE8">
        <v>0</v>
      </c>
      <c r="ZI8" s="5"/>
      <c r="ZJ8" s="2" t="e">
        <v>#N/A</v>
      </c>
      <c r="ZK8" t="e">
        <v>#N/A</v>
      </c>
      <c r="ZQ8">
        <v>0</v>
      </c>
      <c r="ZU8" s="5"/>
      <c r="ZV8" s="2" t="e">
        <v>#N/A</v>
      </c>
      <c r="ZW8" t="e">
        <v>#N/A</v>
      </c>
      <c r="AAC8">
        <v>0</v>
      </c>
      <c r="AAG8" s="5"/>
      <c r="AAH8" s="2" t="e">
        <v>#N/A</v>
      </c>
      <c r="AAI8" t="e">
        <v>#N/A</v>
      </c>
      <c r="AAO8">
        <v>0</v>
      </c>
      <c r="AAS8" s="5"/>
      <c r="AAT8" s="2" t="e">
        <v>#N/A</v>
      </c>
      <c r="AAU8" t="e">
        <v>#N/A</v>
      </c>
      <c r="ABA8">
        <v>0</v>
      </c>
      <c r="ABE8" s="5"/>
      <c r="ABF8" s="2" t="e">
        <v>#N/A</v>
      </c>
      <c r="ABG8" t="e">
        <v>#N/A</v>
      </c>
      <c r="ABM8">
        <v>0</v>
      </c>
      <c r="ABQ8" s="5"/>
      <c r="ABR8" s="2" t="e">
        <v>#N/A</v>
      </c>
      <c r="ABS8" t="e">
        <v>#N/A</v>
      </c>
      <c r="ABY8">
        <v>0</v>
      </c>
      <c r="ACC8" s="5"/>
      <c r="ACD8" s="2" t="e">
        <v>#N/A</v>
      </c>
      <c r="ACE8" t="e">
        <v>#N/A</v>
      </c>
      <c r="ACK8">
        <v>0</v>
      </c>
      <c r="ACO8" s="5"/>
      <c r="ACP8" s="2" t="e">
        <v>#N/A</v>
      </c>
      <c r="ACQ8" t="e">
        <v>#N/A</v>
      </c>
      <c r="ACW8">
        <v>0</v>
      </c>
      <c r="ADA8" s="5"/>
      <c r="ADB8" s="2" t="e">
        <v>#N/A</v>
      </c>
      <c r="ADC8" t="e">
        <v>#N/A</v>
      </c>
      <c r="ADI8">
        <v>0</v>
      </c>
      <c r="ADM8" s="5"/>
      <c r="ADN8" s="2" t="e">
        <v>#N/A</v>
      </c>
      <c r="ADO8" t="e">
        <v>#N/A</v>
      </c>
      <c r="ADU8">
        <v>0</v>
      </c>
      <c r="ADY8" s="5"/>
      <c r="ADZ8" s="2" t="e">
        <v>#N/A</v>
      </c>
      <c r="AEA8" t="e">
        <v>#N/A</v>
      </c>
      <c r="AEG8">
        <v>0</v>
      </c>
      <c r="AEK8" s="5"/>
      <c r="AEL8" s="2" t="e">
        <v>#N/A</v>
      </c>
      <c r="AEM8" t="e">
        <v>#N/A</v>
      </c>
      <c r="AES8">
        <v>0</v>
      </c>
      <c r="AEW8" s="5"/>
      <c r="AEX8" s="2" t="e">
        <v>#N/A</v>
      </c>
      <c r="AEY8" t="e">
        <v>#N/A</v>
      </c>
      <c r="AFE8">
        <v>0</v>
      </c>
      <c r="AFI8" s="5"/>
      <c r="AFJ8" s="2" t="e">
        <v>#N/A</v>
      </c>
      <c r="AFK8" t="e">
        <v>#N/A</v>
      </c>
      <c r="AFQ8">
        <v>0</v>
      </c>
      <c r="AFU8" s="5"/>
      <c r="AFV8" s="2" t="e">
        <v>#N/A</v>
      </c>
      <c r="AFW8" t="e">
        <v>#N/A</v>
      </c>
      <c r="AGC8">
        <v>0</v>
      </c>
      <c r="AGG8" s="5"/>
      <c r="AGH8" s="2" t="e">
        <v>#N/A</v>
      </c>
      <c r="AGI8" t="e">
        <v>#N/A</v>
      </c>
      <c r="AGO8">
        <v>0</v>
      </c>
      <c r="AGS8" s="5"/>
      <c r="AGT8" s="2" t="e">
        <v>#N/A</v>
      </c>
      <c r="AGU8" t="e">
        <v>#N/A</v>
      </c>
      <c r="AHA8">
        <v>0</v>
      </c>
      <c r="AHE8" s="5"/>
      <c r="AHF8" s="2" t="e">
        <v>#N/A</v>
      </c>
      <c r="AHG8" t="e">
        <v>#N/A</v>
      </c>
      <c r="AHM8">
        <v>0</v>
      </c>
      <c r="AHQ8" s="5"/>
      <c r="AHR8" s="2" t="e">
        <v>#N/A</v>
      </c>
      <c r="AHS8" t="e">
        <v>#N/A</v>
      </c>
      <c r="AHY8">
        <v>0</v>
      </c>
      <c r="AIC8" s="5"/>
      <c r="AID8" s="2" t="e">
        <v>#N/A</v>
      </c>
      <c r="AIE8" t="e">
        <v>#N/A</v>
      </c>
      <c r="AIK8">
        <v>0</v>
      </c>
      <c r="AIO8" s="5"/>
      <c r="AIP8" s="2" t="e">
        <v>#N/A</v>
      </c>
      <c r="AIQ8" t="e">
        <v>#N/A</v>
      </c>
      <c r="AIW8">
        <v>0</v>
      </c>
      <c r="AJA8" s="5"/>
      <c r="AJB8" s="2" t="e">
        <v>#N/A</v>
      </c>
      <c r="AJC8" t="e">
        <v>#N/A</v>
      </c>
      <c r="AJI8">
        <v>0</v>
      </c>
      <c r="AJM8" s="5" t="s">
        <v>177</v>
      </c>
      <c r="AJN8" s="3" t="s">
        <v>65</v>
      </c>
      <c r="AJO8" s="3" t="s">
        <v>2466</v>
      </c>
      <c r="AJP8" s="2">
        <v>20</v>
      </c>
      <c r="AJQ8" s="2">
        <v>80</v>
      </c>
      <c r="AJR8" s="2">
        <v>20</v>
      </c>
      <c r="AJS8" s="47">
        <v>0</v>
      </c>
      <c r="AJT8" s="47">
        <v>0</v>
      </c>
      <c r="AJU8">
        <v>100</v>
      </c>
      <c r="AJV8" s="47">
        <v>0</v>
      </c>
      <c r="AJY8" s="5" t="s">
        <v>108</v>
      </c>
      <c r="AJZ8" s="3" t="s">
        <v>65</v>
      </c>
      <c r="AKA8" s="3" t="s">
        <v>109</v>
      </c>
      <c r="AKB8" s="2">
        <v>40</v>
      </c>
      <c r="AKC8" s="2">
        <v>100</v>
      </c>
      <c r="AKD8">
        <v>0</v>
      </c>
      <c r="AKE8">
        <v>0</v>
      </c>
      <c r="AKF8">
        <v>0</v>
      </c>
      <c r="AKG8">
        <v>100</v>
      </c>
      <c r="AKH8">
        <v>0</v>
      </c>
      <c r="AKK8" s="5" t="s">
        <v>177</v>
      </c>
      <c r="AKL8" s="3" t="s">
        <v>65</v>
      </c>
      <c r="AKM8" s="3" t="s">
        <v>178</v>
      </c>
      <c r="AKN8" s="2">
        <v>250</v>
      </c>
      <c r="AKO8" s="2">
        <v>80</v>
      </c>
      <c r="AKP8" s="2">
        <v>10</v>
      </c>
      <c r="AKQ8" s="47">
        <v>0</v>
      </c>
      <c r="AKR8" s="2">
        <v>10</v>
      </c>
      <c r="AKS8">
        <v>100</v>
      </c>
      <c r="AKT8" s="47">
        <v>0</v>
      </c>
      <c r="AKU8" s="47">
        <v>0</v>
      </c>
      <c r="AKW8" s="5" t="s">
        <v>173</v>
      </c>
      <c r="AKX8" s="3" t="s">
        <v>65</v>
      </c>
      <c r="AKY8" s="3" t="s">
        <v>174</v>
      </c>
      <c r="AKZ8" s="2">
        <v>70</v>
      </c>
      <c r="ALA8" s="2">
        <v>95</v>
      </c>
      <c r="ALB8" s="2">
        <v>5</v>
      </c>
      <c r="ALC8" s="47">
        <v>0</v>
      </c>
      <c r="ALD8" s="47">
        <v>0</v>
      </c>
      <c r="ALE8">
        <v>100</v>
      </c>
      <c r="ALF8" s="47">
        <v>0</v>
      </c>
      <c r="ALI8" s="5" t="s">
        <v>120</v>
      </c>
      <c r="ALJ8" s="3" t="s">
        <v>65</v>
      </c>
      <c r="ALK8" s="3" t="s">
        <v>121</v>
      </c>
      <c r="ALL8" s="8">
        <v>10</v>
      </c>
      <c r="ALM8" s="8">
        <v>100</v>
      </c>
      <c r="ALN8" s="48">
        <v>0</v>
      </c>
      <c r="ALO8" s="48">
        <v>0</v>
      </c>
      <c r="ALP8" s="48">
        <v>0</v>
      </c>
      <c r="ALQ8">
        <v>100</v>
      </c>
      <c r="ALR8" s="48">
        <v>0</v>
      </c>
      <c r="ALS8" s="9"/>
      <c r="ALT8" s="10"/>
      <c r="ALU8" s="5" t="s">
        <v>177</v>
      </c>
      <c r="ALV8" s="3" t="s">
        <v>65</v>
      </c>
      <c r="ALW8" s="3" t="s">
        <v>178</v>
      </c>
      <c r="ALX8" s="8">
        <v>60</v>
      </c>
      <c r="ALY8" s="9">
        <v>90</v>
      </c>
      <c r="ALZ8" s="8">
        <v>10</v>
      </c>
      <c r="AMA8" s="48">
        <v>0</v>
      </c>
      <c r="AMB8" s="48">
        <v>0</v>
      </c>
      <c r="AMC8" s="8">
        <v>100</v>
      </c>
      <c r="AMD8" s="48">
        <v>0</v>
      </c>
      <c r="AME8" s="9"/>
      <c r="AMF8" s="10" t="s">
        <v>514</v>
      </c>
      <c r="AMG8" s="5" t="s">
        <v>177</v>
      </c>
      <c r="AMH8" s="3" t="s">
        <v>65</v>
      </c>
      <c r="AMI8" s="3" t="s">
        <v>178</v>
      </c>
      <c r="AMJ8" s="8">
        <v>60</v>
      </c>
      <c r="AMK8" s="8">
        <v>80</v>
      </c>
      <c r="AML8" s="8">
        <v>20</v>
      </c>
      <c r="AMM8" s="48">
        <v>0</v>
      </c>
      <c r="AMN8" s="48">
        <v>0</v>
      </c>
      <c r="AMO8" s="8">
        <v>100</v>
      </c>
      <c r="AMP8" s="11">
        <v>7</v>
      </c>
      <c r="AMQ8" s="12" t="s">
        <v>501</v>
      </c>
      <c r="AMR8" s="15" t="s">
        <v>514</v>
      </c>
      <c r="AMS8" s="5" t="s">
        <v>123</v>
      </c>
      <c r="AMT8" s="3" t="s">
        <v>65</v>
      </c>
      <c r="AMU8" s="3" t="s">
        <v>124</v>
      </c>
      <c r="AMV8" s="8">
        <v>10</v>
      </c>
      <c r="AMW8" s="8">
        <v>70</v>
      </c>
      <c r="AMX8" s="8">
        <v>30</v>
      </c>
      <c r="AMY8" s="48">
        <v>0</v>
      </c>
      <c r="AMZ8" s="48">
        <v>0</v>
      </c>
      <c r="ANA8" s="8">
        <v>100</v>
      </c>
      <c r="ANB8" s="48">
        <v>0</v>
      </c>
      <c r="ANC8" s="9"/>
      <c r="AND8" s="10"/>
      <c r="ANE8" s="5" t="s">
        <v>136</v>
      </c>
      <c r="ANF8" s="3" t="s">
        <v>65</v>
      </c>
      <c r="ANG8" s="3" t="s">
        <v>137</v>
      </c>
      <c r="ANH8" s="8">
        <v>50</v>
      </c>
      <c r="ANI8" s="8">
        <v>100</v>
      </c>
      <c r="ANJ8" s="43">
        <v>0</v>
      </c>
      <c r="ANK8" s="43">
        <v>0</v>
      </c>
      <c r="ANL8" s="43">
        <v>0</v>
      </c>
      <c r="ANM8" s="8">
        <v>100</v>
      </c>
      <c r="ANN8" s="43">
        <v>0</v>
      </c>
      <c r="ANO8" s="9"/>
      <c r="ANP8" s="10"/>
      <c r="ANQ8" s="5" t="s">
        <v>177</v>
      </c>
      <c r="ANR8" s="3" t="s">
        <v>65</v>
      </c>
      <c r="ANS8" s="3" t="s">
        <v>2466</v>
      </c>
      <c r="ANT8" s="8">
        <v>30</v>
      </c>
      <c r="ANU8" s="8">
        <v>80</v>
      </c>
      <c r="ANV8" s="8">
        <v>20</v>
      </c>
      <c r="ANW8" s="48">
        <v>0</v>
      </c>
      <c r="ANX8" s="48">
        <v>0</v>
      </c>
      <c r="ANY8" s="8">
        <v>100</v>
      </c>
      <c r="ANZ8" s="48">
        <v>0</v>
      </c>
      <c r="AOA8" s="9"/>
      <c r="AOB8" s="10"/>
      <c r="AOC8" s="5" t="s">
        <v>184</v>
      </c>
      <c r="AOD8" s="3" t="s">
        <v>65</v>
      </c>
      <c r="AOE8" s="3" t="s">
        <v>185</v>
      </c>
      <c r="AOF8" s="8">
        <v>20</v>
      </c>
      <c r="AOG8" s="8">
        <v>100</v>
      </c>
      <c r="AOH8" s="43">
        <v>0</v>
      </c>
      <c r="AOI8" s="43">
        <v>0</v>
      </c>
      <c r="AOJ8" s="43">
        <v>0</v>
      </c>
      <c r="AOK8" s="8">
        <v>100</v>
      </c>
      <c r="AOL8" s="43">
        <v>0</v>
      </c>
      <c r="AOM8" s="9"/>
      <c r="AON8" s="10"/>
      <c r="AOO8" s="5"/>
      <c r="AOP8" s="2" t="e">
        <v>#N/A</v>
      </c>
      <c r="AOQ8" t="e">
        <v>#N/A</v>
      </c>
      <c r="AOW8">
        <v>0</v>
      </c>
      <c r="APA8" s="5" t="s">
        <v>152</v>
      </c>
      <c r="APB8" s="3" t="s">
        <v>65</v>
      </c>
      <c r="APC8" s="3" t="s">
        <v>153</v>
      </c>
      <c r="APD8" s="2">
        <v>20</v>
      </c>
      <c r="APE8" s="2">
        <v>90</v>
      </c>
      <c r="APF8" s="2">
        <v>10</v>
      </c>
      <c r="APG8" s="47">
        <v>0</v>
      </c>
      <c r="APH8" s="47">
        <v>0</v>
      </c>
      <c r="API8">
        <v>100</v>
      </c>
      <c r="APJ8" s="47">
        <v>0</v>
      </c>
      <c r="APM8" s="5"/>
      <c r="APN8" s="2" t="e">
        <v>#N/A</v>
      </c>
      <c r="APO8" t="e">
        <v>#N/A</v>
      </c>
      <c r="APU8">
        <v>0</v>
      </c>
      <c r="APY8" s="5"/>
      <c r="APZ8" s="2" t="e">
        <v>#N/A</v>
      </c>
      <c r="AQA8" t="e">
        <v>#N/A</v>
      </c>
      <c r="AQG8">
        <v>0</v>
      </c>
      <c r="AQK8" s="5"/>
      <c r="AQL8" s="2" t="e">
        <v>#N/A</v>
      </c>
      <c r="AQM8" t="e">
        <v>#N/A</v>
      </c>
      <c r="AQS8">
        <v>0</v>
      </c>
      <c r="AQW8" s="5"/>
      <c r="AQX8" s="2" t="e">
        <v>#N/A</v>
      </c>
      <c r="AQY8" t="e">
        <v>#N/A</v>
      </c>
      <c r="ARE8">
        <v>0</v>
      </c>
      <c r="ARI8" s="5"/>
      <c r="ARJ8" s="2" t="e">
        <v>#N/A</v>
      </c>
      <c r="ARK8" t="e">
        <v>#N/A</v>
      </c>
      <c r="ARQ8">
        <v>0</v>
      </c>
      <c r="ARU8" s="5"/>
      <c r="ARV8" s="2" t="e">
        <v>#N/A</v>
      </c>
      <c r="ARW8" t="e">
        <v>#N/A</v>
      </c>
      <c r="ASC8">
        <v>0</v>
      </c>
      <c r="ASG8" s="5" t="s">
        <v>177</v>
      </c>
      <c r="ASH8" s="3" t="s">
        <v>65</v>
      </c>
      <c r="ASI8" s="3" t="s">
        <v>178</v>
      </c>
      <c r="ASJ8" s="2">
        <v>10</v>
      </c>
      <c r="ASK8" s="2">
        <v>90</v>
      </c>
      <c r="ASL8" s="2">
        <v>10</v>
      </c>
      <c r="ASM8" s="47">
        <v>0</v>
      </c>
      <c r="ASN8" s="47">
        <v>0</v>
      </c>
      <c r="ASO8">
        <v>100</v>
      </c>
      <c r="ASP8" s="47">
        <v>0</v>
      </c>
      <c r="ASS8" s="5" t="s">
        <v>515</v>
      </c>
      <c r="AST8" s="3" t="s">
        <v>65</v>
      </c>
      <c r="ASU8" s="43" t="s">
        <v>79</v>
      </c>
      <c r="ASV8" s="2">
        <v>30</v>
      </c>
      <c r="ASW8" s="2">
        <v>85</v>
      </c>
      <c r="ASX8" s="2">
        <v>15</v>
      </c>
      <c r="ASY8" s="47">
        <v>0</v>
      </c>
      <c r="ASZ8" s="47">
        <v>0</v>
      </c>
      <c r="ATA8">
        <v>100</v>
      </c>
      <c r="ATB8" s="2">
        <v>30</v>
      </c>
      <c r="ATC8" s="2" t="s">
        <v>516</v>
      </c>
      <c r="ATE8" s="5" t="s">
        <v>177</v>
      </c>
      <c r="ATF8" s="3" t="s">
        <v>65</v>
      </c>
      <c r="ATG8" s="3" t="s">
        <v>178</v>
      </c>
      <c r="ATH8" s="2">
        <v>20</v>
      </c>
      <c r="ATI8" s="2">
        <v>85</v>
      </c>
      <c r="ATJ8" s="2">
        <v>15</v>
      </c>
      <c r="ATK8" s="47">
        <v>0</v>
      </c>
      <c r="ATL8" s="47">
        <v>0</v>
      </c>
      <c r="ATM8">
        <v>100</v>
      </c>
      <c r="ATN8" s="47">
        <v>0</v>
      </c>
      <c r="ATQ8" s="5" t="s">
        <v>125</v>
      </c>
      <c r="ATR8" s="3" t="s">
        <v>65</v>
      </c>
      <c r="ATS8" s="3" t="s">
        <v>126</v>
      </c>
      <c r="ATT8" s="2">
        <v>55</v>
      </c>
      <c r="ATU8" s="2">
        <v>80</v>
      </c>
      <c r="ATV8" s="2">
        <v>20</v>
      </c>
      <c r="ATW8" s="47">
        <v>0</v>
      </c>
      <c r="ATX8" s="47">
        <v>0</v>
      </c>
      <c r="ATY8">
        <v>100</v>
      </c>
      <c r="ATZ8" s="47">
        <v>0</v>
      </c>
      <c r="AUC8" s="5" t="s">
        <v>108</v>
      </c>
      <c r="AUD8" s="3" t="s">
        <v>65</v>
      </c>
      <c r="AUE8" s="3" t="s">
        <v>109</v>
      </c>
      <c r="AUF8" s="2">
        <v>50</v>
      </c>
      <c r="AUG8" s="2">
        <v>90</v>
      </c>
      <c r="AUH8" s="2">
        <v>10</v>
      </c>
      <c r="AUI8" s="47">
        <v>0</v>
      </c>
      <c r="AUJ8" s="47">
        <v>0</v>
      </c>
      <c r="AUK8">
        <v>100</v>
      </c>
      <c r="AUL8" s="47">
        <v>0</v>
      </c>
      <c r="AUO8" s="5" t="s">
        <v>184</v>
      </c>
      <c r="AUP8" s="3" t="s">
        <v>65</v>
      </c>
      <c r="AUQ8" s="3" t="s">
        <v>185</v>
      </c>
      <c r="AUR8" s="2">
        <v>30</v>
      </c>
      <c r="AUS8" s="2">
        <v>90</v>
      </c>
      <c r="AUT8" s="2">
        <v>10</v>
      </c>
      <c r="AUU8" s="47">
        <v>0</v>
      </c>
      <c r="AUV8" s="47">
        <v>0</v>
      </c>
      <c r="AUW8">
        <v>100</v>
      </c>
      <c r="AUX8" s="47">
        <v>0</v>
      </c>
      <c r="AVA8" s="5" t="s">
        <v>177</v>
      </c>
      <c r="AVB8" s="3" t="s">
        <v>65</v>
      </c>
      <c r="AVC8" s="3" t="s">
        <v>178</v>
      </c>
      <c r="AVD8" s="2">
        <v>15</v>
      </c>
      <c r="AVE8" s="2">
        <v>90</v>
      </c>
      <c r="AVF8" s="2">
        <v>10</v>
      </c>
      <c r="AVG8" s="47">
        <v>0</v>
      </c>
      <c r="AVH8" s="47">
        <v>0</v>
      </c>
      <c r="AVI8">
        <v>100</v>
      </c>
      <c r="AVJ8" s="47">
        <v>0</v>
      </c>
      <c r="AVM8" s="5" t="s">
        <v>182</v>
      </c>
      <c r="AVN8" s="3" t="s">
        <v>65</v>
      </c>
      <c r="AVO8" s="3" t="s">
        <v>183</v>
      </c>
      <c r="AVP8" s="2">
        <v>20</v>
      </c>
      <c r="AVQ8" s="2">
        <v>60</v>
      </c>
      <c r="AVR8" s="2">
        <v>40</v>
      </c>
      <c r="AVS8" s="47">
        <v>0</v>
      </c>
      <c r="AVT8" s="47">
        <v>0</v>
      </c>
      <c r="AVU8">
        <v>100</v>
      </c>
      <c r="AVV8" s="47">
        <v>0</v>
      </c>
      <c r="AVY8" s="5" t="s">
        <v>177</v>
      </c>
      <c r="AVZ8" s="3" t="s">
        <v>65</v>
      </c>
      <c r="AWA8" s="3" t="s">
        <v>178</v>
      </c>
      <c r="AWB8" s="2">
        <v>10</v>
      </c>
      <c r="AWC8" s="2">
        <v>95</v>
      </c>
      <c r="AWD8" s="2">
        <v>5</v>
      </c>
      <c r="AWE8" s="47">
        <v>0</v>
      </c>
      <c r="AWF8" s="47">
        <v>0</v>
      </c>
      <c r="AWG8">
        <v>100</v>
      </c>
      <c r="AWH8" s="47">
        <v>0</v>
      </c>
      <c r="AWK8" s="5" t="s">
        <v>140</v>
      </c>
      <c r="AWL8" s="3" t="s">
        <v>65</v>
      </c>
      <c r="AWM8" s="3" t="s">
        <v>141</v>
      </c>
      <c r="AWN8" s="2">
        <v>20</v>
      </c>
      <c r="AWO8" s="2">
        <v>95</v>
      </c>
      <c r="AWP8" s="47">
        <v>0</v>
      </c>
      <c r="AWQ8" s="2">
        <v>5</v>
      </c>
      <c r="AWR8" s="47">
        <v>0</v>
      </c>
      <c r="AWS8">
        <v>100</v>
      </c>
      <c r="AWT8" s="2">
        <v>8</v>
      </c>
      <c r="AWU8" s="2" t="s">
        <v>500</v>
      </c>
      <c r="AWW8" s="5"/>
      <c r="AWX8" s="2" t="e">
        <v>#N/A</v>
      </c>
      <c r="AWY8" t="e">
        <v>#N/A</v>
      </c>
      <c r="AXE8">
        <v>0</v>
      </c>
      <c r="AXI8" s="5" t="s">
        <v>177</v>
      </c>
      <c r="AXJ8" s="3" t="s">
        <v>65</v>
      </c>
      <c r="AXK8" s="3" t="s">
        <v>178</v>
      </c>
      <c r="AXL8" s="2">
        <v>20</v>
      </c>
      <c r="AXM8" s="2">
        <v>60</v>
      </c>
      <c r="AXN8" s="2">
        <v>40</v>
      </c>
      <c r="AXO8" s="47">
        <v>0</v>
      </c>
      <c r="AXP8" s="47">
        <v>0</v>
      </c>
      <c r="AXQ8">
        <v>100</v>
      </c>
      <c r="AXR8" s="47">
        <v>0</v>
      </c>
      <c r="AXU8" s="5" t="s">
        <v>177</v>
      </c>
      <c r="AXV8" s="3" t="s">
        <v>65</v>
      </c>
      <c r="AXW8" s="3" t="s">
        <v>178</v>
      </c>
      <c r="AXX8" s="2">
        <v>30</v>
      </c>
      <c r="AXY8" s="2">
        <v>85</v>
      </c>
      <c r="AXZ8" s="2">
        <v>15</v>
      </c>
      <c r="AYA8" s="47">
        <v>0</v>
      </c>
      <c r="AYB8" s="47">
        <v>0</v>
      </c>
      <c r="AYC8">
        <v>100</v>
      </c>
      <c r="AYD8" s="47">
        <v>0</v>
      </c>
      <c r="AYG8" s="5" t="s">
        <v>72</v>
      </c>
      <c r="AYH8" s="3" t="s">
        <v>65</v>
      </c>
      <c r="AYI8" s="3" t="s">
        <v>73</v>
      </c>
      <c r="AYJ8" s="2">
        <v>40</v>
      </c>
      <c r="AYK8" s="2">
        <v>90</v>
      </c>
      <c r="AYL8" s="2">
        <v>10</v>
      </c>
      <c r="AYM8" s="47">
        <v>0</v>
      </c>
      <c r="AYN8" s="47">
        <v>0</v>
      </c>
      <c r="AYO8">
        <v>100</v>
      </c>
      <c r="AYP8" s="47">
        <v>0</v>
      </c>
      <c r="AYS8" s="5"/>
      <c r="AYT8" s="2" t="e">
        <v>#N/A</v>
      </c>
      <c r="AYU8" t="e">
        <v>#N/A</v>
      </c>
      <c r="AZA8">
        <v>0</v>
      </c>
      <c r="AZE8" s="5"/>
      <c r="AZF8" s="2" t="e">
        <v>#N/A</v>
      </c>
      <c r="AZG8" t="e">
        <v>#N/A</v>
      </c>
      <c r="AZM8">
        <v>0</v>
      </c>
      <c r="AZQ8" s="5"/>
      <c r="AZR8" s="2" t="e">
        <v>#N/A</v>
      </c>
      <c r="AZS8" t="e">
        <v>#N/A</v>
      </c>
      <c r="AZY8">
        <v>0</v>
      </c>
      <c r="BAC8" s="5" t="s">
        <v>177</v>
      </c>
      <c r="BAD8" s="3" t="s">
        <v>65</v>
      </c>
      <c r="BAE8" s="3" t="s">
        <v>178</v>
      </c>
      <c r="BAF8" s="2">
        <v>35</v>
      </c>
      <c r="BAG8" s="2">
        <v>80</v>
      </c>
      <c r="BAH8" s="2">
        <v>20</v>
      </c>
      <c r="BAI8" s="47">
        <v>0</v>
      </c>
      <c r="BAJ8" s="47">
        <v>0</v>
      </c>
      <c r="BAK8">
        <v>100</v>
      </c>
      <c r="BAL8" s="47">
        <v>0</v>
      </c>
      <c r="BAO8" s="5" t="s">
        <v>177</v>
      </c>
      <c r="BAP8" s="3" t="s">
        <v>65</v>
      </c>
      <c r="BAQ8" s="3" t="s">
        <v>178</v>
      </c>
      <c r="BAR8" s="2">
        <v>25</v>
      </c>
      <c r="BAS8" s="2">
        <v>45</v>
      </c>
      <c r="BAT8" s="2">
        <v>55</v>
      </c>
      <c r="BAU8" s="47">
        <v>0</v>
      </c>
      <c r="BAV8" s="47">
        <v>0</v>
      </c>
      <c r="BAW8">
        <v>100</v>
      </c>
      <c r="BAX8" s="47">
        <v>0</v>
      </c>
      <c r="BBA8" s="5" t="s">
        <v>64</v>
      </c>
      <c r="BBB8" s="3" t="s">
        <v>65</v>
      </c>
      <c r="BBC8" s="3" t="s">
        <v>66</v>
      </c>
      <c r="BBD8" s="2">
        <v>15</v>
      </c>
      <c r="BBE8" s="2">
        <v>80</v>
      </c>
      <c r="BBF8" s="2">
        <v>20</v>
      </c>
      <c r="BBG8" s="47">
        <v>0</v>
      </c>
      <c r="BBH8" s="47">
        <v>0</v>
      </c>
      <c r="BBI8">
        <v>100</v>
      </c>
      <c r="BBJ8" s="47">
        <v>0</v>
      </c>
      <c r="BBM8" s="5" t="s">
        <v>72</v>
      </c>
      <c r="BBN8" s="3" t="s">
        <v>65</v>
      </c>
      <c r="BBO8" s="3" t="s">
        <v>73</v>
      </c>
      <c r="BBP8" s="2">
        <v>60</v>
      </c>
      <c r="BBQ8" s="2">
        <v>100</v>
      </c>
      <c r="BBR8" s="47">
        <v>0</v>
      </c>
      <c r="BBS8" s="47">
        <v>0</v>
      </c>
      <c r="BBT8" s="47">
        <v>0</v>
      </c>
      <c r="BBU8">
        <v>100</v>
      </c>
      <c r="BBV8" s="47">
        <v>0</v>
      </c>
      <c r="BBY8" s="5"/>
      <c r="BBZ8" s="2" t="e">
        <v>#N/A</v>
      </c>
      <c r="BCA8" t="e">
        <v>#N/A</v>
      </c>
      <c r="BCG8">
        <v>0</v>
      </c>
      <c r="BCK8" s="5" t="s">
        <v>177</v>
      </c>
      <c r="BCL8" s="3" t="s">
        <v>65</v>
      </c>
      <c r="BCM8" s="3" t="s">
        <v>178</v>
      </c>
      <c r="BCN8" s="2">
        <v>35</v>
      </c>
      <c r="BCO8" s="2">
        <v>90</v>
      </c>
      <c r="BCP8" s="2">
        <v>5</v>
      </c>
      <c r="BCQ8" s="2">
        <v>5</v>
      </c>
      <c r="BCR8" s="47">
        <v>0</v>
      </c>
      <c r="BCS8">
        <v>100</v>
      </c>
      <c r="BCT8" s="2">
        <v>30</v>
      </c>
      <c r="BCU8" s="2" t="s">
        <v>502</v>
      </c>
      <c r="BCW8" s="5" t="s">
        <v>72</v>
      </c>
      <c r="BCX8" s="3" t="s">
        <v>65</v>
      </c>
      <c r="BCY8" s="3" t="s">
        <v>73</v>
      </c>
      <c r="BCZ8" s="2">
        <v>35</v>
      </c>
      <c r="BDA8" s="2">
        <v>90</v>
      </c>
      <c r="BDB8" s="2">
        <v>10</v>
      </c>
      <c r="BDC8" s="47">
        <v>0</v>
      </c>
      <c r="BDD8" s="47">
        <v>0</v>
      </c>
      <c r="BDE8">
        <v>100</v>
      </c>
      <c r="BDF8" s="47">
        <v>0</v>
      </c>
      <c r="BDI8" s="5" t="s">
        <v>177</v>
      </c>
      <c r="BDJ8" s="3" t="s">
        <v>65</v>
      </c>
      <c r="BDK8" s="3" t="s">
        <v>178</v>
      </c>
      <c r="BDL8" s="2">
        <v>20</v>
      </c>
      <c r="BDM8" s="2">
        <v>85</v>
      </c>
      <c r="BDN8" s="2">
        <v>15</v>
      </c>
      <c r="BDO8" s="47">
        <v>0</v>
      </c>
      <c r="BDP8" s="47">
        <v>0</v>
      </c>
      <c r="BDQ8">
        <v>100</v>
      </c>
      <c r="BDR8" s="47">
        <v>0</v>
      </c>
      <c r="BDU8" s="5" t="s">
        <v>113</v>
      </c>
      <c r="BDV8" s="3" t="s">
        <v>65</v>
      </c>
      <c r="BDW8" s="3" t="s">
        <v>115</v>
      </c>
      <c r="BDX8" s="2">
        <v>15</v>
      </c>
      <c r="BDY8" s="2">
        <v>95</v>
      </c>
      <c r="BDZ8" s="2">
        <v>5</v>
      </c>
      <c r="BEA8" s="47">
        <v>0</v>
      </c>
      <c r="BEB8" s="47">
        <v>0</v>
      </c>
      <c r="BEC8">
        <v>100</v>
      </c>
      <c r="BED8" s="47">
        <v>0</v>
      </c>
      <c r="BEG8" s="5" t="s">
        <v>72</v>
      </c>
      <c r="BEH8" s="3" t="s">
        <v>65</v>
      </c>
      <c r="BEI8" s="3" t="s">
        <v>73</v>
      </c>
      <c r="BEJ8" s="2">
        <v>70</v>
      </c>
      <c r="BEK8" s="2">
        <v>20</v>
      </c>
      <c r="BEL8" s="2">
        <v>80</v>
      </c>
      <c r="BEM8" s="47">
        <v>0</v>
      </c>
      <c r="BEN8" s="47">
        <v>0</v>
      </c>
      <c r="BEO8">
        <v>100</v>
      </c>
      <c r="BEP8" s="47">
        <v>0</v>
      </c>
      <c r="BES8" s="5" t="s">
        <v>177</v>
      </c>
      <c r="BET8" s="3" t="s">
        <v>65</v>
      </c>
      <c r="BEU8" s="3" t="s">
        <v>2466</v>
      </c>
      <c r="BEV8" s="2">
        <v>160</v>
      </c>
      <c r="BEW8" s="2">
        <v>65</v>
      </c>
      <c r="BEX8" s="2">
        <v>30</v>
      </c>
      <c r="BEY8" s="2">
        <v>5</v>
      </c>
      <c r="BEZ8" s="47">
        <v>0</v>
      </c>
      <c r="BFA8">
        <v>100</v>
      </c>
      <c r="BFB8" s="2">
        <v>30</v>
      </c>
      <c r="BFC8" s="2" t="s">
        <v>502</v>
      </c>
      <c r="BFE8" s="5" t="s">
        <v>177</v>
      </c>
      <c r="BFF8" s="3" t="s">
        <v>65</v>
      </c>
      <c r="BFG8" s="3" t="s">
        <v>2466</v>
      </c>
      <c r="BFH8" s="2">
        <v>25</v>
      </c>
      <c r="BFI8" s="2">
        <v>85</v>
      </c>
      <c r="BFJ8" s="2">
        <v>5</v>
      </c>
      <c r="BFK8" s="2">
        <v>10</v>
      </c>
      <c r="BFL8" s="47">
        <v>0</v>
      </c>
      <c r="BFM8">
        <v>100</v>
      </c>
      <c r="BFN8" s="2">
        <v>30</v>
      </c>
      <c r="BFO8" s="2" t="s">
        <v>513</v>
      </c>
      <c r="BFQ8" s="5"/>
      <c r="BFR8" s="2" t="e">
        <v>#N/A</v>
      </c>
      <c r="BFS8" t="e">
        <v>#N/A</v>
      </c>
      <c r="BFY8">
        <v>0</v>
      </c>
      <c r="BGC8" s="5" t="s">
        <v>88</v>
      </c>
      <c r="BGD8" s="3" t="s">
        <v>65</v>
      </c>
      <c r="BGE8" s="3" t="s">
        <v>89</v>
      </c>
      <c r="BGF8" s="2">
        <v>5</v>
      </c>
      <c r="BGG8" s="2">
        <v>80</v>
      </c>
      <c r="BGH8" s="2">
        <v>20</v>
      </c>
      <c r="BGI8" s="47">
        <v>0</v>
      </c>
      <c r="BGJ8" s="47">
        <v>0</v>
      </c>
      <c r="BGK8">
        <v>100</v>
      </c>
      <c r="BGL8" s="47">
        <v>0</v>
      </c>
      <c r="BGO8" s="5">
        <v>2</v>
      </c>
      <c r="BGP8" s="47" t="s">
        <v>65</v>
      </c>
      <c r="BGQ8" s="47" t="s">
        <v>592</v>
      </c>
      <c r="BGR8" s="2">
        <v>15</v>
      </c>
      <c r="BGS8" s="2">
        <v>90</v>
      </c>
      <c r="BGT8" s="2">
        <v>10</v>
      </c>
      <c r="BGU8" s="47">
        <v>0</v>
      </c>
      <c r="BGV8" s="47">
        <v>0</v>
      </c>
      <c r="BGW8">
        <v>100</v>
      </c>
      <c r="BGX8" s="47">
        <v>0</v>
      </c>
      <c r="BHA8" s="5"/>
      <c r="BHB8" s="2" t="e">
        <v>#N/A</v>
      </c>
      <c r="BHC8" t="e">
        <v>#N/A</v>
      </c>
      <c r="BHI8">
        <v>0</v>
      </c>
      <c r="BHM8" s="5" t="s">
        <v>108</v>
      </c>
      <c r="BHN8" s="3" t="s">
        <v>65</v>
      </c>
      <c r="BHO8" s="3" t="s">
        <v>109</v>
      </c>
      <c r="BHP8" s="2">
        <v>110</v>
      </c>
      <c r="BHQ8" s="2">
        <v>80</v>
      </c>
      <c r="BHR8" s="2">
        <v>20</v>
      </c>
      <c r="BHS8" s="47">
        <v>0</v>
      </c>
      <c r="BHT8" s="47">
        <v>0</v>
      </c>
      <c r="BHU8">
        <v>100</v>
      </c>
      <c r="BHV8" s="47">
        <v>0</v>
      </c>
      <c r="BHY8" s="5" t="s">
        <v>177</v>
      </c>
      <c r="BHZ8" s="3" t="s">
        <v>65</v>
      </c>
      <c r="BIA8" s="3" t="s">
        <v>178</v>
      </c>
      <c r="BIB8" s="2">
        <v>10</v>
      </c>
      <c r="BIC8" s="2">
        <v>60</v>
      </c>
      <c r="BID8" s="2">
        <v>40</v>
      </c>
      <c r="BIE8" s="47">
        <v>0</v>
      </c>
      <c r="BIF8" s="47">
        <v>0</v>
      </c>
      <c r="BIG8">
        <v>100</v>
      </c>
      <c r="BIH8" s="47">
        <v>0</v>
      </c>
      <c r="BIK8" s="5" t="s">
        <v>177</v>
      </c>
      <c r="BIL8" s="3" t="s">
        <v>65</v>
      </c>
      <c r="BIM8" s="3" t="s">
        <v>178</v>
      </c>
      <c r="BIN8" s="2">
        <v>25</v>
      </c>
      <c r="BIO8" s="2">
        <v>90</v>
      </c>
      <c r="BIP8" s="2">
        <v>10</v>
      </c>
      <c r="BIQ8" s="47">
        <v>0</v>
      </c>
      <c r="BIR8" s="47">
        <v>0</v>
      </c>
      <c r="BIS8">
        <v>100</v>
      </c>
      <c r="BIT8" s="47">
        <v>0</v>
      </c>
      <c r="BIW8" s="5" t="s">
        <v>177</v>
      </c>
      <c r="BIX8" s="3" t="s">
        <v>65</v>
      </c>
      <c r="BIY8" s="3" t="s">
        <v>178</v>
      </c>
      <c r="BIZ8" s="2">
        <v>10</v>
      </c>
      <c r="BJA8" s="2">
        <v>80</v>
      </c>
      <c r="BJB8" s="2">
        <v>20</v>
      </c>
      <c r="BJC8" s="47">
        <v>0</v>
      </c>
      <c r="BJD8" s="47">
        <v>0</v>
      </c>
      <c r="BJE8">
        <v>100</v>
      </c>
      <c r="BJF8" s="47">
        <v>0</v>
      </c>
      <c r="BJI8" s="5" t="s">
        <v>123</v>
      </c>
      <c r="BJJ8" s="3" t="s">
        <v>65</v>
      </c>
      <c r="BJK8" s="3" t="s">
        <v>124</v>
      </c>
      <c r="BJL8" s="2">
        <v>5</v>
      </c>
      <c r="BJM8" s="2">
        <v>90</v>
      </c>
      <c r="BJN8" s="2">
        <v>10</v>
      </c>
      <c r="BJO8" s="47">
        <v>0</v>
      </c>
      <c r="BJP8" s="47">
        <v>0</v>
      </c>
      <c r="BJQ8">
        <v>100</v>
      </c>
      <c r="BJR8" s="47">
        <v>0</v>
      </c>
      <c r="BJU8" s="5" t="s">
        <v>184</v>
      </c>
      <c r="BJV8" s="3" t="s">
        <v>65</v>
      </c>
      <c r="BJW8" s="3" t="s">
        <v>185</v>
      </c>
      <c r="BJX8" s="2">
        <v>10</v>
      </c>
      <c r="BJY8" s="2">
        <v>95</v>
      </c>
      <c r="BJZ8" s="2">
        <v>5</v>
      </c>
      <c r="BKA8" s="47">
        <v>0</v>
      </c>
      <c r="BKB8" s="47">
        <v>0</v>
      </c>
      <c r="BKC8">
        <v>100</v>
      </c>
      <c r="BKD8" s="47">
        <v>0</v>
      </c>
      <c r="BKG8" s="6" t="s">
        <v>113</v>
      </c>
      <c r="BKH8" s="3" t="s">
        <v>65</v>
      </c>
      <c r="BKI8" s="3" t="s">
        <v>115</v>
      </c>
      <c r="BKJ8" s="8">
        <v>20</v>
      </c>
      <c r="BKK8" s="8">
        <v>95</v>
      </c>
      <c r="BKL8" s="8">
        <v>5</v>
      </c>
      <c r="BKM8" s="48">
        <v>0</v>
      </c>
      <c r="BKN8" s="48">
        <v>0</v>
      </c>
      <c r="BKO8">
        <v>100</v>
      </c>
      <c r="BKP8" s="48">
        <v>0</v>
      </c>
      <c r="BKQ8" s="9"/>
      <c r="BKS8" s="5" t="s">
        <v>78</v>
      </c>
      <c r="BKT8" s="3" t="s">
        <v>65</v>
      </c>
      <c r="BKU8" s="3" t="s">
        <v>79</v>
      </c>
      <c r="BKV8" s="2">
        <v>165</v>
      </c>
      <c r="BKW8" s="2">
        <v>75</v>
      </c>
      <c r="BKX8" s="2">
        <v>25</v>
      </c>
      <c r="BKY8" s="47">
        <v>0</v>
      </c>
      <c r="BKZ8" s="47">
        <v>0</v>
      </c>
      <c r="BLA8">
        <v>100</v>
      </c>
      <c r="BLB8" s="47">
        <v>0</v>
      </c>
      <c r="BLE8" s="5" t="s">
        <v>123</v>
      </c>
      <c r="BLF8" s="3" t="s">
        <v>65</v>
      </c>
      <c r="BLG8" s="3" t="s">
        <v>124</v>
      </c>
      <c r="BLH8" s="2">
        <v>15</v>
      </c>
      <c r="BLI8" s="2">
        <v>90</v>
      </c>
      <c r="BLJ8" s="2">
        <v>5</v>
      </c>
      <c r="BLK8" s="2">
        <v>5</v>
      </c>
      <c r="BLL8" s="47">
        <v>0</v>
      </c>
      <c r="BLM8">
        <v>100</v>
      </c>
      <c r="BLN8" s="2">
        <v>3</v>
      </c>
      <c r="BLO8" s="2" t="s">
        <v>501</v>
      </c>
      <c r="BLQ8" s="5" t="s">
        <v>177</v>
      </c>
      <c r="BLR8" s="3" t="s">
        <v>65</v>
      </c>
      <c r="BLS8" s="3" t="s">
        <v>2466</v>
      </c>
      <c r="BLT8" s="2">
        <v>55</v>
      </c>
      <c r="BLU8" s="2">
        <v>90</v>
      </c>
      <c r="BLV8" s="2">
        <v>10</v>
      </c>
      <c r="BLW8" s="47">
        <v>0</v>
      </c>
      <c r="BLX8" s="47">
        <v>0</v>
      </c>
      <c r="BLY8">
        <v>100</v>
      </c>
      <c r="BLZ8" s="47">
        <v>0</v>
      </c>
      <c r="BMC8" s="5" t="s">
        <v>173</v>
      </c>
      <c r="BMD8" s="3" t="s">
        <v>65</v>
      </c>
      <c r="BME8" s="3" t="s">
        <v>174</v>
      </c>
      <c r="BMF8" s="2">
        <v>60</v>
      </c>
      <c r="BMG8" s="2">
        <v>95</v>
      </c>
      <c r="BMH8" s="2">
        <v>5</v>
      </c>
      <c r="BMI8" s="47">
        <v>0</v>
      </c>
      <c r="BMJ8" s="47">
        <v>0</v>
      </c>
      <c r="BMK8">
        <v>100</v>
      </c>
      <c r="BML8" s="47">
        <v>0</v>
      </c>
      <c r="BMO8" s="5" t="s">
        <v>177</v>
      </c>
      <c r="BMP8" s="3" t="s">
        <v>65</v>
      </c>
      <c r="BMQ8" s="3" t="s">
        <v>178</v>
      </c>
      <c r="BMR8" s="2">
        <v>50</v>
      </c>
      <c r="BMS8" s="2">
        <v>55</v>
      </c>
      <c r="BMT8" s="2">
        <v>40</v>
      </c>
      <c r="BMU8" s="2">
        <v>5</v>
      </c>
      <c r="BMV8" s="47">
        <v>0</v>
      </c>
      <c r="BMW8">
        <v>100</v>
      </c>
      <c r="BMX8" s="2">
        <v>17</v>
      </c>
      <c r="BMY8" s="2" t="s">
        <v>505</v>
      </c>
      <c r="BNA8" s="5">
        <v>1</v>
      </c>
      <c r="BNB8" s="3" t="s">
        <v>65</v>
      </c>
      <c r="BNC8" s="50" t="s">
        <v>592</v>
      </c>
      <c r="BND8" s="2">
        <v>15</v>
      </c>
      <c r="BNE8" s="2">
        <v>95</v>
      </c>
      <c r="BNF8" s="2">
        <v>5</v>
      </c>
      <c r="BNG8" s="47">
        <v>0</v>
      </c>
      <c r="BNH8" s="47">
        <v>0</v>
      </c>
      <c r="BNI8">
        <v>100</v>
      </c>
      <c r="BNJ8" s="47">
        <v>0</v>
      </c>
      <c r="BNM8" s="5" t="s">
        <v>161</v>
      </c>
      <c r="BNN8" s="3" t="s">
        <v>65</v>
      </c>
      <c r="BNO8" s="3" t="s">
        <v>162</v>
      </c>
      <c r="BNP8" s="2">
        <v>115</v>
      </c>
      <c r="BNQ8" s="2">
        <v>90</v>
      </c>
      <c r="BNR8" s="2">
        <v>10</v>
      </c>
      <c r="BNS8" s="47">
        <v>0</v>
      </c>
      <c r="BNT8" s="47">
        <v>0</v>
      </c>
      <c r="BNU8">
        <v>100</v>
      </c>
      <c r="BNV8" s="47">
        <v>0</v>
      </c>
      <c r="BNY8" s="5" t="s">
        <v>167</v>
      </c>
      <c r="BNZ8" s="3" t="s">
        <v>65</v>
      </c>
      <c r="BOA8" s="3" t="s">
        <v>168</v>
      </c>
      <c r="BOB8" s="2">
        <v>5</v>
      </c>
      <c r="BOC8" s="2">
        <v>95</v>
      </c>
      <c r="BOD8" s="2">
        <v>5</v>
      </c>
      <c r="BOE8" s="47">
        <v>0</v>
      </c>
      <c r="BOF8" s="47">
        <v>0</v>
      </c>
      <c r="BOG8">
        <v>100</v>
      </c>
      <c r="BOH8" s="47">
        <v>0</v>
      </c>
      <c r="BOK8" s="5" t="s">
        <v>177</v>
      </c>
      <c r="BOL8" s="3" t="s">
        <v>65</v>
      </c>
      <c r="BOM8" s="3" t="s">
        <v>2466</v>
      </c>
      <c r="BON8" s="2">
        <v>10</v>
      </c>
      <c r="BOO8" s="2">
        <v>95</v>
      </c>
      <c r="BOP8" s="2">
        <v>5</v>
      </c>
      <c r="BOQ8" s="47">
        <v>0</v>
      </c>
      <c r="BOR8" s="47">
        <v>0</v>
      </c>
      <c r="BOS8">
        <v>100</v>
      </c>
      <c r="BOT8" s="47">
        <v>0</v>
      </c>
      <c r="BOW8" s="5" t="s">
        <v>72</v>
      </c>
      <c r="BOX8" s="3" t="s">
        <v>65</v>
      </c>
      <c r="BOY8" s="3" t="s">
        <v>73</v>
      </c>
      <c r="BOZ8" s="2">
        <v>105</v>
      </c>
      <c r="BPA8" s="2">
        <v>90</v>
      </c>
      <c r="BPB8" s="2">
        <v>5</v>
      </c>
      <c r="BPC8" s="2">
        <v>5</v>
      </c>
      <c r="BPD8" s="47">
        <v>0</v>
      </c>
      <c r="BPE8">
        <v>100</v>
      </c>
      <c r="BPF8" s="2">
        <v>11</v>
      </c>
      <c r="BPG8" s="2" t="s">
        <v>502</v>
      </c>
      <c r="BPI8" s="5" t="s">
        <v>177</v>
      </c>
      <c r="BPJ8" s="3" t="s">
        <v>65</v>
      </c>
      <c r="BPK8" s="3" t="s">
        <v>178</v>
      </c>
      <c r="BPL8" s="2">
        <v>160</v>
      </c>
      <c r="BPM8" s="2">
        <v>90</v>
      </c>
      <c r="BPN8" s="2">
        <v>10</v>
      </c>
      <c r="BPO8" s="47">
        <v>0</v>
      </c>
      <c r="BPP8" s="47">
        <v>0</v>
      </c>
      <c r="BPQ8">
        <v>100</v>
      </c>
      <c r="BPR8" s="47">
        <v>0</v>
      </c>
    </row>
    <row r="9" spans="1:1788" ht="15.75" customHeight="1" x14ac:dyDescent="0.25">
      <c r="A9" s="5"/>
      <c r="B9" s="2" t="e">
        <v>#N/A</v>
      </c>
      <c r="C9" t="e">
        <v>#N/A</v>
      </c>
      <c r="I9">
        <v>0</v>
      </c>
      <c r="L9" s="54" t="s">
        <v>2406</v>
      </c>
      <c r="M9" s="5"/>
      <c r="N9" s="2" t="e">
        <v>#N/A</v>
      </c>
      <c r="O9" t="e">
        <v>#N/A</v>
      </c>
      <c r="U9">
        <v>0</v>
      </c>
      <c r="Y9" s="5"/>
      <c r="Z9" s="2" t="e">
        <v>#N/A</v>
      </c>
      <c r="AA9" t="e">
        <v>#N/A</v>
      </c>
      <c r="AG9">
        <v>0</v>
      </c>
      <c r="AK9" s="5"/>
      <c r="AL9" s="2" t="e">
        <v>#N/A</v>
      </c>
      <c r="AM9" t="e">
        <v>#N/A</v>
      </c>
      <c r="AS9">
        <v>0</v>
      </c>
      <c r="AW9" s="5"/>
      <c r="AX9" s="2" t="e">
        <v>#N/A</v>
      </c>
      <c r="AY9" t="e">
        <v>#N/A</v>
      </c>
      <c r="BE9">
        <v>0</v>
      </c>
      <c r="BI9" s="5"/>
      <c r="BJ9" s="2" t="e">
        <v>#N/A</v>
      </c>
      <c r="BK9" t="e">
        <v>#N/A</v>
      </c>
      <c r="BQ9">
        <v>0</v>
      </c>
      <c r="BU9" s="5"/>
      <c r="BV9" s="2" t="e">
        <v>#N/A</v>
      </c>
      <c r="BW9" t="e">
        <v>#N/A</v>
      </c>
      <c r="CC9">
        <v>0</v>
      </c>
      <c r="CG9" s="5"/>
      <c r="CH9" s="2" t="e">
        <v>#N/A</v>
      </c>
      <c r="CI9" t="e">
        <v>#N/A</v>
      </c>
      <c r="CO9">
        <v>0</v>
      </c>
      <c r="CS9" s="5"/>
      <c r="CT9" s="2" t="e">
        <v>#N/A</v>
      </c>
      <c r="CU9" t="e">
        <v>#N/A</v>
      </c>
      <c r="DA9">
        <v>0</v>
      </c>
      <c r="DE9" s="5"/>
      <c r="DF9" s="2" t="e">
        <v>#N/A</v>
      </c>
      <c r="DG9" t="e">
        <v>#N/A</v>
      </c>
      <c r="DM9">
        <v>0</v>
      </c>
      <c r="DQ9" s="5"/>
      <c r="DR9" s="2" t="e">
        <v>#N/A</v>
      </c>
      <c r="DS9" t="e">
        <v>#N/A</v>
      </c>
      <c r="DY9">
        <v>0</v>
      </c>
      <c r="EC9" s="5"/>
      <c r="ED9" s="2" t="e">
        <v>#N/A</v>
      </c>
      <c r="EE9" t="e">
        <v>#N/A</v>
      </c>
      <c r="EK9">
        <v>0</v>
      </c>
      <c r="EO9" s="5"/>
      <c r="EP9" s="2" t="e">
        <v>#N/A</v>
      </c>
      <c r="EQ9" t="e">
        <v>#N/A</v>
      </c>
      <c r="EW9">
        <v>0</v>
      </c>
      <c r="FA9" s="5"/>
      <c r="FB9" s="2" t="e">
        <v>#N/A</v>
      </c>
      <c r="FC9" t="e">
        <v>#N/A</v>
      </c>
      <c r="FI9">
        <v>0</v>
      </c>
      <c r="FM9" s="5"/>
      <c r="FN9" s="2" t="e">
        <v>#N/A</v>
      </c>
      <c r="FO9" t="e">
        <v>#N/A</v>
      </c>
      <c r="FU9">
        <v>0</v>
      </c>
      <c r="FY9" s="5"/>
      <c r="FZ9" s="2" t="e">
        <v>#N/A</v>
      </c>
      <c r="GA9" t="e">
        <v>#N/A</v>
      </c>
      <c r="GG9">
        <v>0</v>
      </c>
      <c r="GK9" s="5"/>
      <c r="GL9" s="2" t="e">
        <v>#N/A</v>
      </c>
      <c r="GM9" t="e">
        <v>#N/A</v>
      </c>
      <c r="GS9">
        <v>0</v>
      </c>
      <c r="GW9" s="5"/>
      <c r="GX9" s="2" t="e">
        <v>#N/A</v>
      </c>
      <c r="GY9" t="e">
        <v>#N/A</v>
      </c>
      <c r="HE9">
        <v>0</v>
      </c>
      <c r="HI9" s="5"/>
      <c r="HJ9" s="2" t="e">
        <v>#N/A</v>
      </c>
      <c r="HK9" t="e">
        <v>#N/A</v>
      </c>
      <c r="HQ9">
        <v>0</v>
      </c>
      <c r="HU9" s="5"/>
      <c r="HV9" s="2" t="e">
        <v>#N/A</v>
      </c>
      <c r="HW9" t="e">
        <v>#N/A</v>
      </c>
      <c r="IC9">
        <v>0</v>
      </c>
      <c r="IG9" s="5"/>
      <c r="IH9" s="2" t="e">
        <v>#N/A</v>
      </c>
      <c r="II9" t="e">
        <v>#N/A</v>
      </c>
      <c r="IO9">
        <v>0</v>
      </c>
      <c r="IS9" s="5"/>
      <c r="IT9" s="2" t="e">
        <v>#N/A</v>
      </c>
      <c r="IU9" t="e">
        <v>#N/A</v>
      </c>
      <c r="JA9">
        <v>0</v>
      </c>
      <c r="JE9" s="5"/>
      <c r="JF9" s="2" t="e">
        <v>#N/A</v>
      </c>
      <c r="JG9" t="e">
        <v>#N/A</v>
      </c>
      <c r="JM9">
        <v>0</v>
      </c>
      <c r="JQ9" s="5"/>
      <c r="JR9" s="2" t="e">
        <v>#N/A</v>
      </c>
      <c r="JS9" t="e">
        <v>#N/A</v>
      </c>
      <c r="JY9">
        <v>0</v>
      </c>
      <c r="KC9" s="5"/>
      <c r="KD9" s="2" t="e">
        <v>#N/A</v>
      </c>
      <c r="KE9" t="e">
        <v>#N/A</v>
      </c>
      <c r="KK9">
        <v>0</v>
      </c>
      <c r="KO9" s="5"/>
      <c r="KP9" s="2" t="e">
        <v>#N/A</v>
      </c>
      <c r="KQ9" t="e">
        <v>#N/A</v>
      </c>
      <c r="KW9">
        <v>0</v>
      </c>
      <c r="LA9" s="5"/>
      <c r="LB9" s="2" t="e">
        <v>#N/A</v>
      </c>
      <c r="LC9" t="e">
        <v>#N/A</v>
      </c>
      <c r="LI9">
        <v>0</v>
      </c>
      <c r="LM9" s="5"/>
      <c r="LN9" s="2" t="e">
        <v>#N/A</v>
      </c>
      <c r="LO9" t="e">
        <v>#N/A</v>
      </c>
      <c r="LU9">
        <v>0</v>
      </c>
      <c r="LY9" s="5"/>
      <c r="LZ9" s="2" t="e">
        <v>#N/A</v>
      </c>
      <c r="MA9" t="e">
        <v>#N/A</v>
      </c>
      <c r="MG9">
        <v>0</v>
      </c>
      <c r="MK9" s="5"/>
      <c r="ML9" s="2" t="e">
        <v>#N/A</v>
      </c>
      <c r="MM9" t="e">
        <v>#N/A</v>
      </c>
      <c r="MS9">
        <v>0</v>
      </c>
      <c r="MW9" s="5"/>
      <c r="MX9" s="2" t="e">
        <v>#N/A</v>
      </c>
      <c r="MY9" t="e">
        <v>#N/A</v>
      </c>
      <c r="NE9">
        <v>0</v>
      </c>
      <c r="NI9" s="5"/>
      <c r="NJ9" s="2" t="e">
        <v>#N/A</v>
      </c>
      <c r="NK9" t="e">
        <v>#N/A</v>
      </c>
      <c r="NQ9">
        <v>0</v>
      </c>
      <c r="NU9" s="5"/>
      <c r="NV9" s="2" t="e">
        <v>#N/A</v>
      </c>
      <c r="NW9" t="e">
        <v>#N/A</v>
      </c>
      <c r="OC9">
        <v>0</v>
      </c>
      <c r="OG9" s="5"/>
      <c r="OH9" s="2" t="e">
        <v>#N/A</v>
      </c>
      <c r="OI9" t="e">
        <v>#N/A</v>
      </c>
      <c r="OO9">
        <v>0</v>
      </c>
      <c r="OS9" s="5"/>
      <c r="OT9" s="2" t="e">
        <v>#N/A</v>
      </c>
      <c r="OU9" t="e">
        <v>#N/A</v>
      </c>
      <c r="PA9">
        <v>0</v>
      </c>
      <c r="PE9" s="5"/>
      <c r="PF9" s="2" t="e">
        <v>#N/A</v>
      </c>
      <c r="PG9" t="e">
        <v>#N/A</v>
      </c>
      <c r="PM9">
        <v>0</v>
      </c>
      <c r="PQ9" s="5"/>
      <c r="PR9" s="2" t="e">
        <v>#N/A</v>
      </c>
      <c r="PS9" t="e">
        <v>#N/A</v>
      </c>
      <c r="PY9">
        <v>0</v>
      </c>
      <c r="QC9" s="5"/>
      <c r="QD9" s="2" t="e">
        <v>#N/A</v>
      </c>
      <c r="QE9" t="e">
        <v>#N/A</v>
      </c>
      <c r="QK9">
        <v>0</v>
      </c>
      <c r="QO9" s="5"/>
      <c r="QP9" s="2" t="e">
        <v>#N/A</v>
      </c>
      <c r="QQ9" t="e">
        <v>#N/A</v>
      </c>
      <c r="QW9">
        <v>0</v>
      </c>
      <c r="RA9" s="5"/>
      <c r="RB9" s="2" t="e">
        <v>#N/A</v>
      </c>
      <c r="RC9" t="e">
        <v>#N/A</v>
      </c>
      <c r="RI9">
        <v>0</v>
      </c>
      <c r="RM9" s="5"/>
      <c r="RN9" s="2" t="e">
        <v>#N/A</v>
      </c>
      <c r="RO9" t="e">
        <v>#N/A</v>
      </c>
      <c r="RU9">
        <v>0</v>
      </c>
      <c r="RY9" s="5"/>
      <c r="RZ9" s="2" t="e">
        <v>#N/A</v>
      </c>
      <c r="SA9" t="e">
        <v>#N/A</v>
      </c>
      <c r="SG9">
        <v>0</v>
      </c>
      <c r="SK9" s="5"/>
      <c r="SL9" s="2" t="e">
        <v>#N/A</v>
      </c>
      <c r="SM9" t="e">
        <v>#N/A</v>
      </c>
      <c r="SS9">
        <v>0</v>
      </c>
      <c r="SW9" s="5"/>
      <c r="SX9" s="2" t="e">
        <v>#N/A</v>
      </c>
      <c r="SY9" t="e">
        <v>#N/A</v>
      </c>
      <c r="TE9">
        <v>0</v>
      </c>
      <c r="TI9" s="5"/>
      <c r="TJ9" s="2" t="e">
        <v>#N/A</v>
      </c>
      <c r="TK9" t="e">
        <v>#N/A</v>
      </c>
      <c r="TQ9">
        <v>0</v>
      </c>
      <c r="TU9" s="5"/>
      <c r="TV9" s="2" t="e">
        <v>#N/A</v>
      </c>
      <c r="TW9" t="e">
        <v>#N/A</v>
      </c>
      <c r="UC9">
        <v>0</v>
      </c>
      <c r="UG9" s="5"/>
      <c r="UH9" s="2" t="e">
        <v>#N/A</v>
      </c>
      <c r="UI9" t="e">
        <v>#N/A</v>
      </c>
      <c r="UO9">
        <v>0</v>
      </c>
      <c r="US9" s="5"/>
      <c r="UT9" s="2" t="e">
        <v>#N/A</v>
      </c>
      <c r="UU9" t="e">
        <v>#N/A</v>
      </c>
      <c r="VA9">
        <v>0</v>
      </c>
      <c r="VE9" s="5"/>
      <c r="VF9" s="2" t="e">
        <v>#N/A</v>
      </c>
      <c r="VG9" t="e">
        <v>#N/A</v>
      </c>
      <c r="VM9">
        <v>0</v>
      </c>
      <c r="VQ9" s="5"/>
      <c r="VR9" s="2" t="e">
        <v>#N/A</v>
      </c>
      <c r="VS9" t="e">
        <v>#N/A</v>
      </c>
      <c r="VY9">
        <v>0</v>
      </c>
      <c r="WC9" s="5"/>
      <c r="WD9" s="2" t="e">
        <v>#N/A</v>
      </c>
      <c r="WE9" t="e">
        <v>#N/A</v>
      </c>
      <c r="WK9">
        <v>0</v>
      </c>
      <c r="WO9" s="5"/>
      <c r="WP9" s="2" t="e">
        <v>#N/A</v>
      </c>
      <c r="WQ9" t="e">
        <v>#N/A</v>
      </c>
      <c r="WW9">
        <v>0</v>
      </c>
      <c r="XA9" s="5"/>
      <c r="XB9" s="2" t="e">
        <v>#N/A</v>
      </c>
      <c r="XC9" t="e">
        <v>#N/A</v>
      </c>
      <c r="XI9">
        <v>0</v>
      </c>
      <c r="XM9" s="5"/>
      <c r="XN9" s="2" t="e">
        <v>#N/A</v>
      </c>
      <c r="XO9" t="e">
        <v>#N/A</v>
      </c>
      <c r="XU9">
        <v>0</v>
      </c>
      <c r="XY9" s="5"/>
      <c r="XZ9" s="2" t="e">
        <v>#N/A</v>
      </c>
      <c r="YA9" t="e">
        <v>#N/A</v>
      </c>
      <c r="YG9">
        <v>0</v>
      </c>
      <c r="YK9" s="5"/>
      <c r="YL9" s="2" t="e">
        <v>#N/A</v>
      </c>
      <c r="YM9" t="e">
        <v>#N/A</v>
      </c>
      <c r="YS9">
        <v>0</v>
      </c>
      <c r="YW9" s="5"/>
      <c r="YX9" s="2" t="e">
        <v>#N/A</v>
      </c>
      <c r="YY9" t="e">
        <v>#N/A</v>
      </c>
      <c r="ZE9">
        <v>0</v>
      </c>
      <c r="ZI9" s="5"/>
      <c r="ZJ9" s="2" t="e">
        <v>#N/A</v>
      </c>
      <c r="ZK9" t="e">
        <v>#N/A</v>
      </c>
      <c r="ZQ9">
        <v>0</v>
      </c>
      <c r="ZU9" s="5"/>
      <c r="ZV9" s="2" t="e">
        <v>#N/A</v>
      </c>
      <c r="ZW9" t="e">
        <v>#N/A</v>
      </c>
      <c r="AAC9">
        <v>0</v>
      </c>
      <c r="AAG9" s="5"/>
      <c r="AAH9" s="2" t="e">
        <v>#N/A</v>
      </c>
      <c r="AAI9" t="e">
        <v>#N/A</v>
      </c>
      <c r="AAO9">
        <v>0</v>
      </c>
      <c r="AAS9" s="5"/>
      <c r="AAT9" s="2" t="e">
        <v>#N/A</v>
      </c>
      <c r="AAU9" t="e">
        <v>#N/A</v>
      </c>
      <c r="ABA9">
        <v>0</v>
      </c>
      <c r="ABE9" s="5"/>
      <c r="ABF9" s="2" t="e">
        <v>#N/A</v>
      </c>
      <c r="ABG9" t="e">
        <v>#N/A</v>
      </c>
      <c r="ABM9">
        <v>0</v>
      </c>
      <c r="ABQ9" s="5"/>
      <c r="ABR9" s="2" t="e">
        <v>#N/A</v>
      </c>
      <c r="ABS9" t="e">
        <v>#N/A</v>
      </c>
      <c r="ABY9">
        <v>0</v>
      </c>
      <c r="ACC9" s="5"/>
      <c r="ACD9" s="2" t="e">
        <v>#N/A</v>
      </c>
      <c r="ACE9" t="e">
        <v>#N/A</v>
      </c>
      <c r="ACK9">
        <v>0</v>
      </c>
      <c r="ACO9" s="5"/>
      <c r="ACP9" s="2" t="e">
        <v>#N/A</v>
      </c>
      <c r="ACQ9" t="e">
        <v>#N/A</v>
      </c>
      <c r="ACW9">
        <v>0</v>
      </c>
      <c r="ADA9" s="5"/>
      <c r="ADB9" s="2" t="e">
        <v>#N/A</v>
      </c>
      <c r="ADC9" t="e">
        <v>#N/A</v>
      </c>
      <c r="ADI9">
        <v>0</v>
      </c>
      <c r="ADM9" s="5"/>
      <c r="ADN9" s="2" t="e">
        <v>#N/A</v>
      </c>
      <c r="ADO9" t="e">
        <v>#N/A</v>
      </c>
      <c r="ADU9">
        <v>0</v>
      </c>
      <c r="ADY9" s="5"/>
      <c r="ADZ9" s="2" t="e">
        <v>#N/A</v>
      </c>
      <c r="AEA9" t="e">
        <v>#N/A</v>
      </c>
      <c r="AEG9">
        <v>0</v>
      </c>
      <c r="AEK9" s="5"/>
      <c r="AEL9" s="2" t="e">
        <v>#N/A</v>
      </c>
      <c r="AEM9" t="e">
        <v>#N/A</v>
      </c>
      <c r="AES9">
        <v>0</v>
      </c>
      <c r="AEW9" s="5"/>
      <c r="AEX9" s="2" t="e">
        <v>#N/A</v>
      </c>
      <c r="AEY9" t="e">
        <v>#N/A</v>
      </c>
      <c r="AFE9">
        <v>0</v>
      </c>
      <c r="AFI9" s="5"/>
      <c r="AFJ9" s="2" t="e">
        <v>#N/A</v>
      </c>
      <c r="AFK9" t="e">
        <v>#N/A</v>
      </c>
      <c r="AFQ9">
        <v>0</v>
      </c>
      <c r="AFU9" s="5"/>
      <c r="AFV9" s="2" t="e">
        <v>#N/A</v>
      </c>
      <c r="AFW9" t="e">
        <v>#N/A</v>
      </c>
      <c r="AGC9">
        <v>0</v>
      </c>
      <c r="AGG9" s="5"/>
      <c r="AGH9" s="2" t="e">
        <v>#N/A</v>
      </c>
      <c r="AGI9" t="e">
        <v>#N/A</v>
      </c>
      <c r="AGO9">
        <v>0</v>
      </c>
      <c r="AGS9" s="5"/>
      <c r="AGT9" s="2" t="e">
        <v>#N/A</v>
      </c>
      <c r="AGU9" t="e">
        <v>#N/A</v>
      </c>
      <c r="AHA9">
        <v>0</v>
      </c>
      <c r="AHE9" s="5"/>
      <c r="AHF9" s="2" t="e">
        <v>#N/A</v>
      </c>
      <c r="AHG9" t="e">
        <v>#N/A</v>
      </c>
      <c r="AHM9">
        <v>0</v>
      </c>
      <c r="AHQ9" s="5"/>
      <c r="AHR9" s="2" t="e">
        <v>#N/A</v>
      </c>
      <c r="AHS9" t="e">
        <v>#N/A</v>
      </c>
      <c r="AHY9">
        <v>0</v>
      </c>
      <c r="AIC9" s="5"/>
      <c r="AID9" s="2" t="e">
        <v>#N/A</v>
      </c>
      <c r="AIE9" t="e">
        <v>#N/A</v>
      </c>
      <c r="AIK9">
        <v>0</v>
      </c>
      <c r="AIO9" s="5"/>
      <c r="AIP9" s="2" t="e">
        <v>#N/A</v>
      </c>
      <c r="AIQ9" t="e">
        <v>#N/A</v>
      </c>
      <c r="AIW9">
        <v>0</v>
      </c>
      <c r="AJA9" s="5"/>
      <c r="AJB9" s="2" t="e">
        <v>#N/A</v>
      </c>
      <c r="AJC9" t="e">
        <v>#N/A</v>
      </c>
      <c r="AJI9">
        <v>0</v>
      </c>
      <c r="AJM9" s="5" t="s">
        <v>78</v>
      </c>
      <c r="AJN9" s="3" t="s">
        <v>65</v>
      </c>
      <c r="AJO9" s="3" t="s">
        <v>79</v>
      </c>
      <c r="AJP9" s="2">
        <v>100</v>
      </c>
      <c r="AJQ9" s="2">
        <v>70</v>
      </c>
      <c r="AJR9" s="2">
        <v>30</v>
      </c>
      <c r="AJS9" s="47">
        <v>0</v>
      </c>
      <c r="AJT9" s="47">
        <v>0</v>
      </c>
      <c r="AJU9">
        <v>100</v>
      </c>
      <c r="AJV9" s="47">
        <v>0</v>
      </c>
      <c r="AJY9" s="5" t="s">
        <v>123</v>
      </c>
      <c r="AJZ9" s="3" t="s">
        <v>65</v>
      </c>
      <c r="AKA9" s="3" t="s">
        <v>124</v>
      </c>
      <c r="AKB9" s="2">
        <v>30</v>
      </c>
      <c r="AKC9" s="2">
        <v>40</v>
      </c>
      <c r="AKD9" s="2">
        <v>60</v>
      </c>
      <c r="AKE9" s="47">
        <v>0</v>
      </c>
      <c r="AKF9" s="47">
        <v>0</v>
      </c>
      <c r="AKG9">
        <v>100</v>
      </c>
      <c r="AKH9" s="47">
        <v>0</v>
      </c>
      <c r="AKK9" s="5" t="s">
        <v>175</v>
      </c>
      <c r="AKL9" s="3" t="s">
        <v>65</v>
      </c>
      <c r="AKM9" s="3" t="s">
        <v>176</v>
      </c>
      <c r="AKN9" s="2">
        <v>50</v>
      </c>
      <c r="AKO9" s="2">
        <v>30</v>
      </c>
      <c r="AKP9" s="2">
        <v>70</v>
      </c>
      <c r="AKQ9" s="47">
        <v>0</v>
      </c>
      <c r="AKR9" s="47">
        <v>0</v>
      </c>
      <c r="AKS9">
        <v>100</v>
      </c>
      <c r="AKT9" s="47">
        <v>0</v>
      </c>
      <c r="AKU9" s="47">
        <v>0</v>
      </c>
      <c r="AKW9" s="5" t="s">
        <v>177</v>
      </c>
      <c r="AKX9" s="3" t="s">
        <v>65</v>
      </c>
      <c r="AKY9" s="3" t="s">
        <v>2466</v>
      </c>
      <c r="AKZ9" s="2">
        <v>200</v>
      </c>
      <c r="ALA9" s="2">
        <v>50</v>
      </c>
      <c r="ALB9" s="2">
        <v>30</v>
      </c>
      <c r="ALC9" s="47">
        <v>0</v>
      </c>
      <c r="ALD9" s="2">
        <v>20</v>
      </c>
      <c r="ALE9">
        <v>100</v>
      </c>
      <c r="ALF9" s="47">
        <v>0</v>
      </c>
      <c r="ALI9" s="5" t="s">
        <v>72</v>
      </c>
      <c r="ALJ9" s="3" t="s">
        <v>65</v>
      </c>
      <c r="ALK9" s="3" t="s">
        <v>73</v>
      </c>
      <c r="ALL9" s="8">
        <v>60</v>
      </c>
      <c r="ALM9" s="8">
        <v>95</v>
      </c>
      <c r="ALN9" s="8">
        <v>5</v>
      </c>
      <c r="ALO9" s="48">
        <v>0</v>
      </c>
      <c r="ALP9" s="48">
        <v>0</v>
      </c>
      <c r="ALQ9">
        <v>100</v>
      </c>
      <c r="ALR9" s="48">
        <v>0</v>
      </c>
      <c r="ALS9" s="9"/>
      <c r="ALT9" s="10"/>
      <c r="ALU9" s="5" t="s">
        <v>177</v>
      </c>
      <c r="ALV9" s="3" t="s">
        <v>65</v>
      </c>
      <c r="ALW9" s="3" t="s">
        <v>178</v>
      </c>
      <c r="ALX9" s="8">
        <v>15</v>
      </c>
      <c r="ALY9" s="8">
        <v>95</v>
      </c>
      <c r="ALZ9" s="8">
        <v>5</v>
      </c>
      <c r="AMA9" s="48">
        <v>0</v>
      </c>
      <c r="AMB9" s="48">
        <v>0</v>
      </c>
      <c r="AMC9" s="8">
        <v>100</v>
      </c>
      <c r="AMD9" s="48">
        <v>0</v>
      </c>
      <c r="AME9" s="9"/>
      <c r="AMF9" s="10"/>
      <c r="AMG9" s="5" t="s">
        <v>184</v>
      </c>
      <c r="AMH9" s="3" t="s">
        <v>65</v>
      </c>
      <c r="AMI9" s="3" t="s">
        <v>185</v>
      </c>
      <c r="AMJ9" s="8">
        <v>10</v>
      </c>
      <c r="AMK9" s="8">
        <v>80</v>
      </c>
      <c r="AML9" s="8">
        <v>20</v>
      </c>
      <c r="AMM9" s="48">
        <v>0</v>
      </c>
      <c r="AMN9" s="48">
        <v>0</v>
      </c>
      <c r="AMO9" s="8">
        <v>100</v>
      </c>
      <c r="AMP9" s="48">
        <v>0</v>
      </c>
      <c r="AMQ9" s="9"/>
      <c r="AMR9" s="10"/>
      <c r="AMS9" s="5" t="s">
        <v>136</v>
      </c>
      <c r="AMT9" s="3" t="s">
        <v>65</v>
      </c>
      <c r="AMU9" s="3" t="s">
        <v>137</v>
      </c>
      <c r="AMV9" s="8">
        <v>60</v>
      </c>
      <c r="AMW9" s="8">
        <v>95</v>
      </c>
      <c r="AMX9" s="8">
        <v>5</v>
      </c>
      <c r="AMY9" s="48">
        <v>0</v>
      </c>
      <c r="AMZ9" s="48">
        <v>0</v>
      </c>
      <c r="ANA9" s="8">
        <v>100</v>
      </c>
      <c r="ANB9" s="48">
        <v>0</v>
      </c>
      <c r="ANC9" s="9"/>
      <c r="AND9" s="10"/>
      <c r="ANE9" s="5" t="s">
        <v>72</v>
      </c>
      <c r="ANF9" s="3" t="s">
        <v>65</v>
      </c>
      <c r="ANG9" s="3" t="s">
        <v>73</v>
      </c>
      <c r="ANH9" s="8">
        <v>20</v>
      </c>
      <c r="ANI9" s="8">
        <v>100</v>
      </c>
      <c r="ANJ9" s="43">
        <v>0</v>
      </c>
      <c r="ANK9" s="43">
        <v>0</v>
      </c>
      <c r="ANL9" s="43">
        <v>0</v>
      </c>
      <c r="ANM9" s="8">
        <v>100</v>
      </c>
      <c r="ANN9" s="43">
        <v>0</v>
      </c>
      <c r="ANO9" s="9"/>
      <c r="ANP9" s="10"/>
      <c r="ANQ9" s="5" t="s">
        <v>177</v>
      </c>
      <c r="ANR9" s="3" t="s">
        <v>65</v>
      </c>
      <c r="ANS9" s="3" t="s">
        <v>2466</v>
      </c>
      <c r="ANT9" s="8">
        <v>5</v>
      </c>
      <c r="ANU9" s="8">
        <v>100</v>
      </c>
      <c r="ANV9" s="48">
        <v>0</v>
      </c>
      <c r="ANW9" s="48">
        <v>0</v>
      </c>
      <c r="ANX9" s="48">
        <v>0</v>
      </c>
      <c r="ANY9" s="8">
        <v>100</v>
      </c>
      <c r="ANZ9" s="48">
        <v>0</v>
      </c>
      <c r="AOA9" s="9"/>
      <c r="AOB9" s="10"/>
      <c r="AOC9" s="5" t="s">
        <v>177</v>
      </c>
      <c r="AOD9" s="3" t="s">
        <v>65</v>
      </c>
      <c r="AOE9" s="3" t="s">
        <v>178</v>
      </c>
      <c r="AOF9" s="8">
        <v>25</v>
      </c>
      <c r="AOG9" s="8">
        <v>90</v>
      </c>
      <c r="AOH9" s="8">
        <v>10</v>
      </c>
      <c r="AOI9" s="48">
        <v>0</v>
      </c>
      <c r="AOJ9" s="48">
        <v>0</v>
      </c>
      <c r="AOK9" s="8">
        <v>100</v>
      </c>
      <c r="AOL9" s="48">
        <v>0</v>
      </c>
      <c r="AOM9" s="9"/>
      <c r="AON9" s="10"/>
      <c r="AOO9" s="5"/>
      <c r="AOP9" s="2" t="e">
        <v>#N/A</v>
      </c>
      <c r="AOQ9" t="e">
        <v>#N/A</v>
      </c>
      <c r="AOW9">
        <v>0</v>
      </c>
      <c r="APA9" s="5" t="s">
        <v>173</v>
      </c>
      <c r="APB9" s="3" t="s">
        <v>65</v>
      </c>
      <c r="APC9" s="3" t="s">
        <v>174</v>
      </c>
      <c r="APD9" s="2">
        <v>5</v>
      </c>
      <c r="APE9" s="2">
        <v>95</v>
      </c>
      <c r="APF9" s="2">
        <v>5</v>
      </c>
      <c r="APG9" s="47">
        <v>0</v>
      </c>
      <c r="APH9" s="47">
        <v>0</v>
      </c>
      <c r="API9">
        <v>100</v>
      </c>
      <c r="APJ9" s="47">
        <v>0</v>
      </c>
      <c r="APM9" s="5"/>
      <c r="APN9" s="2" t="e">
        <v>#N/A</v>
      </c>
      <c r="APO9" t="e">
        <v>#N/A</v>
      </c>
      <c r="APU9">
        <v>0</v>
      </c>
      <c r="APY9" s="5"/>
      <c r="APZ9" s="2" t="e">
        <v>#N/A</v>
      </c>
      <c r="AQA9" t="e">
        <v>#N/A</v>
      </c>
      <c r="AQG9">
        <v>0</v>
      </c>
      <c r="AQK9" s="5"/>
      <c r="AQL9" s="2" t="e">
        <v>#N/A</v>
      </c>
      <c r="AQM9" t="e">
        <v>#N/A</v>
      </c>
      <c r="AQS9">
        <v>0</v>
      </c>
      <c r="AQW9" s="5"/>
      <c r="AQX9" s="2" t="e">
        <v>#N/A</v>
      </c>
      <c r="AQY9" t="e">
        <v>#N/A</v>
      </c>
      <c r="ARE9">
        <v>0</v>
      </c>
      <c r="ARI9" s="5"/>
      <c r="ARJ9" s="2" t="e">
        <v>#N/A</v>
      </c>
      <c r="ARK9" t="e">
        <v>#N/A</v>
      </c>
      <c r="ARQ9">
        <v>0</v>
      </c>
      <c r="ARU9" s="5"/>
      <c r="ARV9" s="2" t="e">
        <v>#N/A</v>
      </c>
      <c r="ARW9" t="e">
        <v>#N/A</v>
      </c>
      <c r="ASC9">
        <v>0</v>
      </c>
      <c r="ASG9" s="5" t="s">
        <v>177</v>
      </c>
      <c r="ASH9" s="3" t="s">
        <v>65</v>
      </c>
      <c r="ASI9" s="3" t="s">
        <v>178</v>
      </c>
      <c r="ASJ9" s="2">
        <v>5</v>
      </c>
      <c r="ASK9" s="2">
        <v>95</v>
      </c>
      <c r="ASL9" s="2">
        <v>5</v>
      </c>
      <c r="ASM9" s="47">
        <v>0</v>
      </c>
      <c r="ASN9" s="47">
        <v>0</v>
      </c>
      <c r="ASO9">
        <v>100</v>
      </c>
      <c r="ASP9" s="47">
        <v>0</v>
      </c>
      <c r="ASS9" s="5" t="s">
        <v>173</v>
      </c>
      <c r="AST9" s="3" t="s">
        <v>65</v>
      </c>
      <c r="ASU9" s="3" t="s">
        <v>174</v>
      </c>
      <c r="ASV9" s="2">
        <v>10</v>
      </c>
      <c r="ASW9" s="2">
        <v>95</v>
      </c>
      <c r="ASX9" s="2">
        <v>5</v>
      </c>
      <c r="ASY9" s="47">
        <v>0</v>
      </c>
      <c r="ASZ9" s="47">
        <v>0</v>
      </c>
      <c r="ATA9">
        <v>100</v>
      </c>
      <c r="ATB9" s="47">
        <v>0</v>
      </c>
      <c r="ATE9" s="5" t="s">
        <v>72</v>
      </c>
      <c r="ATF9" s="3" t="s">
        <v>65</v>
      </c>
      <c r="ATG9" s="3" t="s">
        <v>73</v>
      </c>
      <c r="ATH9" s="2">
        <v>10</v>
      </c>
      <c r="ATI9" s="2">
        <v>100</v>
      </c>
      <c r="ATJ9" s="47">
        <v>0</v>
      </c>
      <c r="ATK9" s="47">
        <v>0</v>
      </c>
      <c r="ATL9" s="47">
        <v>0</v>
      </c>
      <c r="ATM9">
        <v>100</v>
      </c>
      <c r="ATN9" s="47">
        <v>0</v>
      </c>
      <c r="ATQ9" s="5"/>
      <c r="ATR9" s="2" t="e">
        <v>#N/A</v>
      </c>
      <c r="ATS9" t="e">
        <v>#N/A</v>
      </c>
      <c r="ATY9">
        <v>0</v>
      </c>
      <c r="AUC9" s="5" t="s">
        <v>72</v>
      </c>
      <c r="AUD9" s="3" t="s">
        <v>65</v>
      </c>
      <c r="AUE9" s="3" t="s">
        <v>73</v>
      </c>
      <c r="AUF9" s="2">
        <v>50</v>
      </c>
      <c r="AUG9" s="2">
        <v>70</v>
      </c>
      <c r="AUH9" s="2">
        <v>25</v>
      </c>
      <c r="AUI9" s="2">
        <v>5</v>
      </c>
      <c r="AUJ9" s="47">
        <v>0</v>
      </c>
      <c r="AUK9">
        <v>100</v>
      </c>
      <c r="AUL9" s="2">
        <v>6</v>
      </c>
      <c r="AUM9" s="2" t="s">
        <v>502</v>
      </c>
      <c r="AUO9" s="5" t="s">
        <v>177</v>
      </c>
      <c r="AUP9" s="3" t="s">
        <v>65</v>
      </c>
      <c r="AUQ9" s="3" t="s">
        <v>178</v>
      </c>
      <c r="AUR9" s="2">
        <v>25</v>
      </c>
      <c r="AUS9" s="2">
        <v>90</v>
      </c>
      <c r="AUT9" s="2">
        <v>5</v>
      </c>
      <c r="AUU9" s="2">
        <v>5</v>
      </c>
      <c r="AUV9" s="47">
        <v>0</v>
      </c>
      <c r="AUW9">
        <v>100</v>
      </c>
      <c r="AUX9" s="2">
        <v>3</v>
      </c>
      <c r="AUY9" s="2" t="s">
        <v>502</v>
      </c>
      <c r="AVA9" s="5" t="s">
        <v>177</v>
      </c>
      <c r="AVB9" s="3" t="s">
        <v>65</v>
      </c>
      <c r="AVC9" s="3" t="s">
        <v>178</v>
      </c>
      <c r="AVD9" s="2">
        <v>10</v>
      </c>
      <c r="AVE9" s="2">
        <v>95</v>
      </c>
      <c r="AVF9" s="2">
        <v>5</v>
      </c>
      <c r="AVG9" s="47">
        <v>0</v>
      </c>
      <c r="AVH9" s="47">
        <v>0</v>
      </c>
      <c r="AVI9">
        <v>100</v>
      </c>
      <c r="AVJ9" s="47">
        <v>0</v>
      </c>
      <c r="AVM9" s="5" t="s">
        <v>177</v>
      </c>
      <c r="AVN9" s="3" t="s">
        <v>65</v>
      </c>
      <c r="AVO9" s="3" t="s">
        <v>178</v>
      </c>
      <c r="AVP9" s="2">
        <v>80</v>
      </c>
      <c r="AVQ9" s="2">
        <v>95</v>
      </c>
      <c r="AVR9" s="2">
        <v>5</v>
      </c>
      <c r="AVS9" s="47">
        <v>0</v>
      </c>
      <c r="AVT9" s="47">
        <v>0</v>
      </c>
      <c r="AVU9">
        <v>100</v>
      </c>
      <c r="AVV9" s="47">
        <v>0</v>
      </c>
      <c r="AVY9" s="5" t="s">
        <v>184</v>
      </c>
      <c r="AVZ9" s="3" t="s">
        <v>65</v>
      </c>
      <c r="AWA9" s="3" t="s">
        <v>185</v>
      </c>
      <c r="AWB9" s="2">
        <v>10</v>
      </c>
      <c r="AWC9" s="2">
        <v>100</v>
      </c>
      <c r="AWD9" s="47">
        <v>0</v>
      </c>
      <c r="AWE9" s="47">
        <v>0</v>
      </c>
      <c r="AWF9" s="47">
        <v>0</v>
      </c>
      <c r="AWG9">
        <v>100</v>
      </c>
      <c r="AWH9" s="47">
        <v>0</v>
      </c>
      <c r="AWK9" s="5" t="s">
        <v>175</v>
      </c>
      <c r="AWL9" s="3" t="s">
        <v>65</v>
      </c>
      <c r="AWM9" s="3" t="s">
        <v>176</v>
      </c>
      <c r="AWN9" s="2">
        <v>10</v>
      </c>
      <c r="AWO9" s="2">
        <v>85</v>
      </c>
      <c r="AWP9" s="2">
        <v>5</v>
      </c>
      <c r="AWQ9" s="2">
        <v>10</v>
      </c>
      <c r="AWR9" s="47">
        <v>0</v>
      </c>
      <c r="AWS9">
        <v>100</v>
      </c>
      <c r="AWT9" s="2">
        <v>8</v>
      </c>
      <c r="AWU9" s="2" t="s">
        <v>502</v>
      </c>
      <c r="AWW9" s="5"/>
      <c r="AWX9" s="2" t="e">
        <v>#N/A</v>
      </c>
      <c r="AWY9" t="e">
        <v>#N/A</v>
      </c>
      <c r="AXE9">
        <v>0</v>
      </c>
      <c r="AXI9" s="5" t="s">
        <v>177</v>
      </c>
      <c r="AXJ9" s="3" t="s">
        <v>65</v>
      </c>
      <c r="AXK9" s="3" t="s">
        <v>178</v>
      </c>
      <c r="AXL9" s="2">
        <v>25</v>
      </c>
      <c r="AXM9" s="2">
        <v>70</v>
      </c>
      <c r="AXN9" s="2">
        <v>25</v>
      </c>
      <c r="AXO9" s="2">
        <v>5</v>
      </c>
      <c r="AXP9" s="47">
        <v>0</v>
      </c>
      <c r="AXQ9">
        <v>100</v>
      </c>
      <c r="AXR9" s="2">
        <v>11</v>
      </c>
      <c r="AXS9" s="2" t="s">
        <v>500</v>
      </c>
      <c r="AXU9" s="5" t="s">
        <v>177</v>
      </c>
      <c r="AXV9" s="3" t="s">
        <v>65</v>
      </c>
      <c r="AXW9" s="3" t="s">
        <v>178</v>
      </c>
      <c r="AXX9" s="2">
        <v>15</v>
      </c>
      <c r="AXY9" s="2">
        <v>90</v>
      </c>
      <c r="AXZ9" s="2">
        <v>5</v>
      </c>
      <c r="AYA9" s="2">
        <v>5</v>
      </c>
      <c r="AYB9" s="47">
        <v>0</v>
      </c>
      <c r="AYC9">
        <v>100</v>
      </c>
      <c r="AYD9" s="2">
        <v>24</v>
      </c>
      <c r="AYE9" s="2" t="s">
        <v>505</v>
      </c>
      <c r="AYG9" s="5" t="s">
        <v>72</v>
      </c>
      <c r="AYH9" s="3" t="s">
        <v>65</v>
      </c>
      <c r="AYI9" s="3" t="s">
        <v>73</v>
      </c>
      <c r="AYJ9" s="2">
        <v>45</v>
      </c>
      <c r="AYK9" s="2">
        <v>85</v>
      </c>
      <c r="AYL9" s="2">
        <v>15</v>
      </c>
      <c r="AYM9" s="47">
        <v>0</v>
      </c>
      <c r="AYN9" s="47">
        <v>0</v>
      </c>
      <c r="AYO9">
        <v>100</v>
      </c>
      <c r="AYP9" s="47">
        <v>0</v>
      </c>
      <c r="AYS9" s="5"/>
      <c r="AYT9" s="2" t="e">
        <v>#N/A</v>
      </c>
      <c r="AYU9" t="e">
        <v>#N/A</v>
      </c>
      <c r="AZA9">
        <v>0</v>
      </c>
      <c r="AZE9" s="5"/>
      <c r="AZF9" s="2" t="e">
        <v>#N/A</v>
      </c>
      <c r="AZG9" t="e">
        <v>#N/A</v>
      </c>
      <c r="AZM9">
        <v>0</v>
      </c>
      <c r="AZQ9" s="5"/>
      <c r="AZR9" s="2" t="e">
        <v>#N/A</v>
      </c>
      <c r="AZS9" t="e">
        <v>#N/A</v>
      </c>
      <c r="AZY9">
        <v>0</v>
      </c>
      <c r="BAC9" s="5" t="s">
        <v>108</v>
      </c>
      <c r="BAD9" s="3" t="s">
        <v>65</v>
      </c>
      <c r="BAE9" s="3" t="s">
        <v>109</v>
      </c>
      <c r="BAF9" s="2">
        <v>35</v>
      </c>
      <c r="BAG9" s="2">
        <v>90</v>
      </c>
      <c r="BAH9" s="2">
        <v>10</v>
      </c>
      <c r="BAI9" s="47">
        <v>0</v>
      </c>
      <c r="BAJ9" s="47">
        <v>0</v>
      </c>
      <c r="BAK9">
        <v>100</v>
      </c>
      <c r="BAL9" s="47">
        <v>0</v>
      </c>
      <c r="BAO9" s="5" t="s">
        <v>175</v>
      </c>
      <c r="BAP9" s="3" t="s">
        <v>65</v>
      </c>
      <c r="BAQ9" s="3" t="s">
        <v>176</v>
      </c>
      <c r="BAR9" s="2">
        <v>15</v>
      </c>
      <c r="BAS9" s="2">
        <v>95</v>
      </c>
      <c r="BAT9" s="47">
        <v>0</v>
      </c>
      <c r="BAU9" s="2">
        <v>5</v>
      </c>
      <c r="BAV9" s="47">
        <v>0</v>
      </c>
      <c r="BAW9">
        <v>100</v>
      </c>
      <c r="BAX9" s="2">
        <v>5</v>
      </c>
      <c r="BAY9" s="2" t="s">
        <v>502</v>
      </c>
      <c r="BBA9" s="5" t="s">
        <v>108</v>
      </c>
      <c r="BBB9" s="3" t="s">
        <v>65</v>
      </c>
      <c r="BBC9" s="3" t="s">
        <v>109</v>
      </c>
      <c r="BBD9" s="2">
        <v>50</v>
      </c>
      <c r="BBE9" s="2">
        <v>85</v>
      </c>
      <c r="BBF9" s="2">
        <v>15</v>
      </c>
      <c r="BBG9" s="47">
        <v>0</v>
      </c>
      <c r="BBH9" s="47">
        <v>0</v>
      </c>
      <c r="BBI9">
        <v>100</v>
      </c>
      <c r="BBJ9" s="47">
        <v>0</v>
      </c>
      <c r="BBM9" s="5" t="s">
        <v>177</v>
      </c>
      <c r="BBN9" s="3" t="s">
        <v>65</v>
      </c>
      <c r="BBO9" s="3" t="s">
        <v>178</v>
      </c>
      <c r="BBP9" s="2">
        <v>60</v>
      </c>
      <c r="BBQ9" s="2">
        <v>65</v>
      </c>
      <c r="BBR9" s="2">
        <v>30</v>
      </c>
      <c r="BBS9" s="2">
        <v>5</v>
      </c>
      <c r="BBT9" s="47">
        <v>0</v>
      </c>
      <c r="BBU9">
        <v>100</v>
      </c>
      <c r="BBV9" s="2">
        <v>30</v>
      </c>
      <c r="BBW9" s="2" t="s">
        <v>513</v>
      </c>
      <c r="BBY9" s="5"/>
      <c r="BBZ9" s="2" t="e">
        <v>#N/A</v>
      </c>
      <c r="BCA9" t="e">
        <v>#N/A</v>
      </c>
      <c r="BCG9">
        <v>0</v>
      </c>
      <c r="BCK9" s="5" t="s">
        <v>177</v>
      </c>
      <c r="BCL9" s="3" t="s">
        <v>65</v>
      </c>
      <c r="BCM9" s="3" t="s">
        <v>178</v>
      </c>
      <c r="BCN9" s="2">
        <v>55</v>
      </c>
      <c r="BCO9" s="2">
        <v>80</v>
      </c>
      <c r="BCP9" s="2">
        <v>20</v>
      </c>
      <c r="BCQ9" s="47">
        <v>0</v>
      </c>
      <c r="BCR9" s="47">
        <v>0</v>
      </c>
      <c r="BCS9">
        <v>100</v>
      </c>
      <c r="BCT9" s="47">
        <v>0</v>
      </c>
      <c r="BCW9" s="5" t="s">
        <v>177</v>
      </c>
      <c r="BCX9" s="3" t="s">
        <v>65</v>
      </c>
      <c r="BCY9" s="3" t="s">
        <v>178</v>
      </c>
      <c r="BCZ9" s="2">
        <v>25</v>
      </c>
      <c r="BDA9" s="2">
        <v>85</v>
      </c>
      <c r="BDB9" s="2">
        <v>15</v>
      </c>
      <c r="BDC9" s="47">
        <v>0</v>
      </c>
      <c r="BDD9" s="47">
        <v>0</v>
      </c>
      <c r="BDE9">
        <v>100</v>
      </c>
      <c r="BDF9" s="47">
        <v>0</v>
      </c>
      <c r="BDI9" s="5" t="s">
        <v>177</v>
      </c>
      <c r="BDJ9" s="3" t="s">
        <v>65</v>
      </c>
      <c r="BDK9" s="3" t="s">
        <v>178</v>
      </c>
      <c r="BDL9" s="2">
        <v>25</v>
      </c>
      <c r="BDM9" s="2">
        <v>75</v>
      </c>
      <c r="BDN9" s="2">
        <v>25</v>
      </c>
      <c r="BDO9" s="47">
        <v>0</v>
      </c>
      <c r="BDP9" s="47">
        <v>0</v>
      </c>
      <c r="BDQ9">
        <v>100</v>
      </c>
      <c r="BDR9" s="47">
        <v>0</v>
      </c>
      <c r="BDU9" s="5" t="s">
        <v>182</v>
      </c>
      <c r="BDV9" s="3" t="s">
        <v>65</v>
      </c>
      <c r="BDW9" s="3" t="s">
        <v>183</v>
      </c>
      <c r="BDX9" s="2">
        <v>5</v>
      </c>
      <c r="BDY9" s="2">
        <v>90</v>
      </c>
      <c r="BDZ9" s="2">
        <v>5</v>
      </c>
      <c r="BEA9" s="2">
        <v>5</v>
      </c>
      <c r="BEB9" s="47">
        <v>0</v>
      </c>
      <c r="BEC9">
        <v>100</v>
      </c>
      <c r="BED9" s="2">
        <v>4</v>
      </c>
      <c r="BEE9" s="2" t="s">
        <v>502</v>
      </c>
      <c r="BEG9" s="5" t="s">
        <v>184</v>
      </c>
      <c r="BEH9" s="3" t="s">
        <v>65</v>
      </c>
      <c r="BEI9" s="3" t="s">
        <v>185</v>
      </c>
      <c r="BEJ9" s="2">
        <v>5</v>
      </c>
      <c r="BEK9" s="2">
        <v>100</v>
      </c>
      <c r="BEL9" s="47">
        <v>0</v>
      </c>
      <c r="BEM9" s="47">
        <v>0</v>
      </c>
      <c r="BEN9" s="47">
        <v>0</v>
      </c>
      <c r="BEO9">
        <v>100</v>
      </c>
      <c r="BEP9" s="47">
        <v>0</v>
      </c>
      <c r="BES9" s="5" t="s">
        <v>72</v>
      </c>
      <c r="BET9" s="3" t="s">
        <v>65</v>
      </c>
      <c r="BEU9" s="3" t="s">
        <v>73</v>
      </c>
      <c r="BEV9" s="2">
        <v>15</v>
      </c>
      <c r="BEW9" s="2">
        <v>100</v>
      </c>
      <c r="BEX9" s="47">
        <v>0</v>
      </c>
      <c r="BEY9" s="47">
        <v>0</v>
      </c>
      <c r="BEZ9" s="47">
        <v>0</v>
      </c>
      <c r="BFA9">
        <v>100</v>
      </c>
      <c r="BFB9" s="47">
        <v>0</v>
      </c>
      <c r="BFE9" s="5" t="s">
        <v>125</v>
      </c>
      <c r="BFF9" s="3" t="s">
        <v>65</v>
      </c>
      <c r="BFG9" s="3" t="s">
        <v>126</v>
      </c>
      <c r="BFH9" s="2">
        <v>20</v>
      </c>
      <c r="BFI9" s="2">
        <v>95</v>
      </c>
      <c r="BFJ9" s="2">
        <v>5</v>
      </c>
      <c r="BFK9" s="47">
        <v>0</v>
      </c>
      <c r="BFL9" s="47">
        <v>0</v>
      </c>
      <c r="BFM9">
        <v>100</v>
      </c>
      <c r="BFN9" s="47">
        <v>0</v>
      </c>
      <c r="BFQ9" s="5"/>
      <c r="BFR9" s="2" t="e">
        <v>#N/A</v>
      </c>
      <c r="BFS9" t="e">
        <v>#N/A</v>
      </c>
      <c r="BFY9">
        <v>0</v>
      </c>
      <c r="BGC9" s="5" t="s">
        <v>177</v>
      </c>
      <c r="BGD9" s="3" t="s">
        <v>65</v>
      </c>
      <c r="BGE9" s="3" t="s">
        <v>2466</v>
      </c>
      <c r="BGF9" s="2">
        <v>10</v>
      </c>
      <c r="BGG9" s="2">
        <v>90</v>
      </c>
      <c r="BGH9" s="2">
        <v>10</v>
      </c>
      <c r="BGI9" s="47">
        <v>0</v>
      </c>
      <c r="BGJ9" s="47">
        <v>0</v>
      </c>
      <c r="BGK9">
        <v>100</v>
      </c>
      <c r="BGL9" s="47">
        <v>0</v>
      </c>
      <c r="BGO9" s="5" t="s">
        <v>175</v>
      </c>
      <c r="BGP9" s="3" t="s">
        <v>65</v>
      </c>
      <c r="BGQ9" s="3" t="s">
        <v>176</v>
      </c>
      <c r="BGR9" s="2">
        <v>15</v>
      </c>
      <c r="BGS9" s="2">
        <v>90</v>
      </c>
      <c r="BGT9" s="2">
        <v>5</v>
      </c>
      <c r="BGU9" s="2">
        <v>5</v>
      </c>
      <c r="BGV9" s="47">
        <v>0</v>
      </c>
      <c r="BGW9">
        <v>100</v>
      </c>
      <c r="BGX9" s="2">
        <v>3</v>
      </c>
      <c r="BGY9" s="2" t="s">
        <v>502</v>
      </c>
      <c r="BHA9" s="5"/>
      <c r="BHB9" s="2" t="e">
        <v>#N/A</v>
      </c>
      <c r="BHC9" t="e">
        <v>#N/A</v>
      </c>
      <c r="BHI9">
        <v>0</v>
      </c>
      <c r="BHM9" s="5" t="s">
        <v>177</v>
      </c>
      <c r="BHN9" s="3" t="s">
        <v>65</v>
      </c>
      <c r="BHO9" s="3" t="s">
        <v>178</v>
      </c>
      <c r="BHP9" s="2">
        <v>60</v>
      </c>
      <c r="BHQ9" s="2">
        <v>70</v>
      </c>
      <c r="BHR9" s="2">
        <v>25</v>
      </c>
      <c r="BHS9" s="2">
        <v>5</v>
      </c>
      <c r="BHT9" s="47">
        <v>0</v>
      </c>
      <c r="BHU9">
        <v>100</v>
      </c>
      <c r="BHV9" s="2">
        <v>30</v>
      </c>
      <c r="BHW9" s="2" t="s">
        <v>502</v>
      </c>
      <c r="BHY9" s="5" t="s">
        <v>177</v>
      </c>
      <c r="BHZ9" s="3" t="s">
        <v>65</v>
      </c>
      <c r="BIA9" s="3" t="s">
        <v>178</v>
      </c>
      <c r="BIB9" s="2">
        <v>45</v>
      </c>
      <c r="BIC9" s="2">
        <v>65</v>
      </c>
      <c r="BID9" s="2">
        <v>30</v>
      </c>
      <c r="BIE9" s="2">
        <v>5</v>
      </c>
      <c r="BIF9" s="47">
        <v>0</v>
      </c>
      <c r="BIG9">
        <v>100</v>
      </c>
      <c r="BIH9" s="2">
        <v>30</v>
      </c>
      <c r="BII9" s="2" t="s">
        <v>502</v>
      </c>
      <c r="BIK9" s="5" t="s">
        <v>177</v>
      </c>
      <c r="BIL9" s="3" t="s">
        <v>65</v>
      </c>
      <c r="BIM9" s="3" t="s">
        <v>178</v>
      </c>
      <c r="BIN9" s="2">
        <v>110</v>
      </c>
      <c r="BIO9" s="2">
        <v>65</v>
      </c>
      <c r="BIP9" s="2">
        <v>35</v>
      </c>
      <c r="BIQ9" s="47">
        <v>0</v>
      </c>
      <c r="BIR9" s="47">
        <v>0</v>
      </c>
      <c r="BIS9">
        <v>100</v>
      </c>
      <c r="BIT9" s="47">
        <v>0</v>
      </c>
      <c r="BIW9" s="5" t="s">
        <v>184</v>
      </c>
      <c r="BIX9" s="3" t="s">
        <v>65</v>
      </c>
      <c r="BIY9" s="3" t="s">
        <v>185</v>
      </c>
      <c r="BIZ9" s="2">
        <v>5</v>
      </c>
      <c r="BJA9" s="2">
        <v>75</v>
      </c>
      <c r="BJB9" s="2">
        <v>25</v>
      </c>
      <c r="BJC9" s="47">
        <v>0</v>
      </c>
      <c r="BJD9" s="47">
        <v>0</v>
      </c>
      <c r="BJE9">
        <v>100</v>
      </c>
      <c r="BJF9" s="47">
        <v>0</v>
      </c>
      <c r="BJI9" s="5" t="s">
        <v>167</v>
      </c>
      <c r="BJJ9" s="3" t="s">
        <v>65</v>
      </c>
      <c r="BJK9" s="3" t="s">
        <v>168</v>
      </c>
      <c r="BJL9" s="2">
        <v>65</v>
      </c>
      <c r="BJM9" s="2">
        <v>90</v>
      </c>
      <c r="BJN9" s="2">
        <v>10</v>
      </c>
      <c r="BJO9" s="47">
        <v>0</v>
      </c>
      <c r="BJP9" s="47">
        <v>0</v>
      </c>
      <c r="BJQ9">
        <v>100</v>
      </c>
      <c r="BJR9" s="47">
        <v>0</v>
      </c>
      <c r="BJU9" s="5" t="s">
        <v>177</v>
      </c>
      <c r="BJV9" s="3" t="s">
        <v>65</v>
      </c>
      <c r="BJW9" s="3" t="s">
        <v>178</v>
      </c>
      <c r="BJX9" s="2">
        <v>20</v>
      </c>
      <c r="BJY9" s="2">
        <v>95</v>
      </c>
      <c r="BJZ9" s="2">
        <v>5</v>
      </c>
      <c r="BKA9" s="47">
        <v>0</v>
      </c>
      <c r="BKB9" s="47">
        <v>0</v>
      </c>
      <c r="BKC9">
        <v>100</v>
      </c>
      <c r="BKD9" s="47">
        <v>0</v>
      </c>
      <c r="BKG9" s="6" t="s">
        <v>177</v>
      </c>
      <c r="BKH9" s="3" t="s">
        <v>65</v>
      </c>
      <c r="BKI9" s="3" t="s">
        <v>2466</v>
      </c>
      <c r="BKJ9" s="8">
        <v>10</v>
      </c>
      <c r="BKK9" s="8">
        <v>90</v>
      </c>
      <c r="BKL9" s="8">
        <v>10</v>
      </c>
      <c r="BKM9" s="48">
        <v>0</v>
      </c>
      <c r="BKN9" s="48">
        <v>0</v>
      </c>
      <c r="BKO9">
        <v>100</v>
      </c>
      <c r="BKP9" s="48">
        <v>0</v>
      </c>
      <c r="BKQ9" s="9"/>
      <c r="BKS9" s="5" t="s">
        <v>184</v>
      </c>
      <c r="BKT9" s="3" t="s">
        <v>65</v>
      </c>
      <c r="BKU9" s="3" t="s">
        <v>185</v>
      </c>
      <c r="BKV9" s="2">
        <v>10</v>
      </c>
      <c r="BKW9" s="2">
        <v>90</v>
      </c>
      <c r="BKX9" s="2">
        <v>10</v>
      </c>
      <c r="BKY9" s="47">
        <v>0</v>
      </c>
      <c r="BKZ9" s="47">
        <v>0</v>
      </c>
      <c r="BLA9">
        <v>100</v>
      </c>
      <c r="BLB9" s="47">
        <v>0</v>
      </c>
      <c r="BLE9" s="5" t="s">
        <v>78</v>
      </c>
      <c r="BLF9" s="3" t="s">
        <v>65</v>
      </c>
      <c r="BLG9" s="3" t="s">
        <v>79</v>
      </c>
      <c r="BLH9" s="2">
        <v>15</v>
      </c>
      <c r="BLI9" s="2">
        <v>65</v>
      </c>
      <c r="BLJ9" s="2">
        <v>35</v>
      </c>
      <c r="BLK9" s="47">
        <v>0</v>
      </c>
      <c r="BLL9" s="47">
        <v>0</v>
      </c>
      <c r="BLM9">
        <v>100</v>
      </c>
      <c r="BLN9" s="47">
        <v>0</v>
      </c>
      <c r="BLQ9" s="5" t="s">
        <v>161</v>
      </c>
      <c r="BLR9" s="3" t="s">
        <v>65</v>
      </c>
      <c r="BLS9" s="3" t="s">
        <v>162</v>
      </c>
      <c r="BLT9" s="2">
        <v>110</v>
      </c>
      <c r="BLU9" s="2">
        <v>90</v>
      </c>
      <c r="BLV9" s="2">
        <v>5</v>
      </c>
      <c r="BLW9" s="2">
        <v>5</v>
      </c>
      <c r="BLX9" s="47">
        <v>0</v>
      </c>
      <c r="BLY9">
        <v>100</v>
      </c>
      <c r="BLZ9" s="2">
        <v>27</v>
      </c>
      <c r="BMA9" s="2" t="s">
        <v>502</v>
      </c>
      <c r="BMC9" s="5" t="s">
        <v>123</v>
      </c>
      <c r="BMD9" s="3" t="s">
        <v>65</v>
      </c>
      <c r="BME9" s="3" t="s">
        <v>124</v>
      </c>
      <c r="BMF9" s="2">
        <v>10</v>
      </c>
      <c r="BMG9" s="2">
        <v>85</v>
      </c>
      <c r="BMH9" s="2">
        <v>15</v>
      </c>
      <c r="BMI9" s="47">
        <v>0</v>
      </c>
      <c r="BMJ9" s="47">
        <v>0</v>
      </c>
      <c r="BMK9">
        <v>100</v>
      </c>
      <c r="BML9" s="47">
        <v>0</v>
      </c>
      <c r="BMO9" s="5" t="s">
        <v>177</v>
      </c>
      <c r="BMP9" s="3" t="s">
        <v>65</v>
      </c>
      <c r="BMQ9" s="3" t="s">
        <v>178</v>
      </c>
      <c r="BMR9" s="2">
        <v>45</v>
      </c>
      <c r="BMS9" s="2">
        <v>100</v>
      </c>
      <c r="BMT9" s="47">
        <v>0</v>
      </c>
      <c r="BMU9" s="47">
        <v>0</v>
      </c>
      <c r="BMV9" s="47">
        <v>0</v>
      </c>
      <c r="BMW9">
        <v>100</v>
      </c>
      <c r="BMX9" s="47">
        <v>0</v>
      </c>
      <c r="BNA9" s="5" t="s">
        <v>120</v>
      </c>
      <c r="BNB9" s="3" t="s">
        <v>65</v>
      </c>
      <c r="BNC9" s="3" t="s">
        <v>121</v>
      </c>
      <c r="BND9" s="2">
        <v>20</v>
      </c>
      <c r="BNE9" s="2">
        <v>100</v>
      </c>
      <c r="BNF9" s="47">
        <v>0</v>
      </c>
      <c r="BNG9" s="47">
        <v>0</v>
      </c>
      <c r="BNH9" s="47">
        <v>0</v>
      </c>
      <c r="BNI9">
        <v>100</v>
      </c>
      <c r="BNJ9" s="47">
        <v>0</v>
      </c>
      <c r="BNM9" s="5" t="s">
        <v>177</v>
      </c>
      <c r="BNN9" s="3" t="s">
        <v>65</v>
      </c>
      <c r="BNO9" s="3" t="s">
        <v>178</v>
      </c>
      <c r="BNP9" s="2">
        <v>90</v>
      </c>
      <c r="BNQ9" s="2">
        <v>45</v>
      </c>
      <c r="BNR9" s="2">
        <v>55</v>
      </c>
      <c r="BNS9" s="47">
        <v>0</v>
      </c>
      <c r="BNT9" s="47">
        <v>0</v>
      </c>
      <c r="BNU9">
        <v>100</v>
      </c>
      <c r="BNV9" s="47">
        <v>0</v>
      </c>
      <c r="BNY9" s="5" t="s">
        <v>161</v>
      </c>
      <c r="BNZ9" s="3" t="s">
        <v>65</v>
      </c>
      <c r="BOA9" s="3" t="s">
        <v>162</v>
      </c>
      <c r="BOB9" s="2">
        <v>10</v>
      </c>
      <c r="BOC9" s="2">
        <v>95</v>
      </c>
      <c r="BOD9" s="2">
        <v>5</v>
      </c>
      <c r="BOE9" s="47">
        <v>0</v>
      </c>
      <c r="BOF9" s="47">
        <v>0</v>
      </c>
      <c r="BOG9">
        <v>100</v>
      </c>
      <c r="BOH9" s="47">
        <v>0</v>
      </c>
      <c r="BOK9" s="5" t="s">
        <v>177</v>
      </c>
      <c r="BOL9" s="3" t="s">
        <v>65</v>
      </c>
      <c r="BOM9" s="3" t="s">
        <v>178</v>
      </c>
      <c r="BON9" s="2">
        <v>20</v>
      </c>
      <c r="BOO9" s="2">
        <v>85</v>
      </c>
      <c r="BOP9" s="2">
        <v>15</v>
      </c>
      <c r="BOQ9" s="47">
        <v>0</v>
      </c>
      <c r="BOR9" s="47">
        <v>0</v>
      </c>
      <c r="BOS9">
        <v>100</v>
      </c>
      <c r="BOT9" s="47">
        <v>0</v>
      </c>
      <c r="BOW9" s="5" t="s">
        <v>108</v>
      </c>
      <c r="BOX9" s="3" t="s">
        <v>65</v>
      </c>
      <c r="BOY9" s="3" t="s">
        <v>109</v>
      </c>
      <c r="BOZ9" s="2">
        <v>40</v>
      </c>
      <c r="BPA9" s="2">
        <v>95</v>
      </c>
      <c r="BPB9" s="2">
        <v>5</v>
      </c>
      <c r="BPC9" s="47">
        <v>0</v>
      </c>
      <c r="BPD9" s="47">
        <v>0</v>
      </c>
      <c r="BPE9">
        <v>100</v>
      </c>
      <c r="BPF9" s="47">
        <v>0</v>
      </c>
      <c r="BPI9" s="5" t="s">
        <v>72</v>
      </c>
      <c r="BPJ9" s="3" t="s">
        <v>65</v>
      </c>
      <c r="BPK9" s="3" t="s">
        <v>73</v>
      </c>
      <c r="BPL9" s="2">
        <v>40</v>
      </c>
      <c r="BPM9" s="2">
        <v>95</v>
      </c>
      <c r="BPN9" s="2">
        <v>5</v>
      </c>
      <c r="BPO9" s="47">
        <v>0</v>
      </c>
      <c r="BPP9" s="47">
        <v>0</v>
      </c>
      <c r="BPQ9">
        <v>100</v>
      </c>
      <c r="BPR9" s="47">
        <v>0</v>
      </c>
    </row>
    <row r="10" spans="1:1788" ht="15.75" customHeight="1" x14ac:dyDescent="0.25">
      <c r="A10" s="5"/>
      <c r="B10" s="2" t="e">
        <v>#N/A</v>
      </c>
      <c r="C10" t="e">
        <v>#N/A</v>
      </c>
      <c r="I10">
        <v>0</v>
      </c>
      <c r="L10" s="54" t="s">
        <v>2407</v>
      </c>
      <c r="M10" s="5"/>
      <c r="N10" s="2" t="e">
        <v>#N/A</v>
      </c>
      <c r="O10" t="e">
        <v>#N/A</v>
      </c>
      <c r="U10">
        <v>0</v>
      </c>
      <c r="Y10" s="5"/>
      <c r="Z10" s="2" t="e">
        <v>#N/A</v>
      </c>
      <c r="AA10" t="e">
        <v>#N/A</v>
      </c>
      <c r="AG10">
        <v>0</v>
      </c>
      <c r="AK10" s="5"/>
      <c r="AL10" s="2" t="e">
        <v>#N/A</v>
      </c>
      <c r="AM10" t="e">
        <v>#N/A</v>
      </c>
      <c r="AS10">
        <v>0</v>
      </c>
      <c r="AW10" s="5"/>
      <c r="AX10" s="2" t="e">
        <v>#N/A</v>
      </c>
      <c r="AY10" t="e">
        <v>#N/A</v>
      </c>
      <c r="BE10">
        <v>0</v>
      </c>
      <c r="BI10" s="5"/>
      <c r="BJ10" s="2" t="e">
        <v>#N/A</v>
      </c>
      <c r="BK10" t="e">
        <v>#N/A</v>
      </c>
      <c r="BQ10">
        <v>0</v>
      </c>
      <c r="BU10" s="5"/>
      <c r="BV10" s="2" t="e">
        <v>#N/A</v>
      </c>
      <c r="BW10" t="e">
        <v>#N/A</v>
      </c>
      <c r="CC10">
        <v>0</v>
      </c>
      <c r="CG10" s="5"/>
      <c r="CH10" s="2" t="e">
        <v>#N/A</v>
      </c>
      <c r="CI10" t="e">
        <v>#N/A</v>
      </c>
      <c r="CO10">
        <v>0</v>
      </c>
      <c r="CS10" s="5"/>
      <c r="CT10" s="2" t="e">
        <v>#N/A</v>
      </c>
      <c r="CU10" t="e">
        <v>#N/A</v>
      </c>
      <c r="DA10">
        <v>0</v>
      </c>
      <c r="DE10" s="5"/>
      <c r="DF10" s="2" t="e">
        <v>#N/A</v>
      </c>
      <c r="DG10" t="e">
        <v>#N/A</v>
      </c>
      <c r="DM10">
        <v>0</v>
      </c>
      <c r="DQ10" s="5"/>
      <c r="DR10" s="2" t="e">
        <v>#N/A</v>
      </c>
      <c r="DS10" t="e">
        <v>#N/A</v>
      </c>
      <c r="DY10">
        <v>0</v>
      </c>
      <c r="EC10" s="5"/>
      <c r="ED10" s="2" t="e">
        <v>#N/A</v>
      </c>
      <c r="EE10" t="e">
        <v>#N/A</v>
      </c>
      <c r="EK10">
        <v>0</v>
      </c>
      <c r="EO10" s="5"/>
      <c r="EP10" s="2" t="e">
        <v>#N/A</v>
      </c>
      <c r="EQ10" t="e">
        <v>#N/A</v>
      </c>
      <c r="EW10">
        <v>0</v>
      </c>
      <c r="FA10" s="5"/>
      <c r="FB10" s="2" t="e">
        <v>#N/A</v>
      </c>
      <c r="FC10" t="e">
        <v>#N/A</v>
      </c>
      <c r="FI10">
        <v>0</v>
      </c>
      <c r="FM10" s="5"/>
      <c r="FN10" s="2" t="e">
        <v>#N/A</v>
      </c>
      <c r="FO10" t="e">
        <v>#N/A</v>
      </c>
      <c r="FU10">
        <v>0</v>
      </c>
      <c r="FY10" s="5"/>
      <c r="FZ10" s="2" t="e">
        <v>#N/A</v>
      </c>
      <c r="GA10" t="e">
        <v>#N/A</v>
      </c>
      <c r="GG10">
        <v>0</v>
      </c>
      <c r="GK10" s="5"/>
      <c r="GL10" s="2" t="e">
        <v>#N/A</v>
      </c>
      <c r="GM10" t="e">
        <v>#N/A</v>
      </c>
      <c r="GS10">
        <v>0</v>
      </c>
      <c r="GW10" s="5"/>
      <c r="GX10" s="2" t="e">
        <v>#N/A</v>
      </c>
      <c r="GY10" t="e">
        <v>#N/A</v>
      </c>
      <c r="HE10">
        <v>0</v>
      </c>
      <c r="HI10" s="5"/>
      <c r="HJ10" s="2" t="e">
        <v>#N/A</v>
      </c>
      <c r="HK10" t="e">
        <v>#N/A</v>
      </c>
      <c r="HQ10">
        <v>0</v>
      </c>
      <c r="HU10" s="5"/>
      <c r="HV10" s="2" t="e">
        <v>#N/A</v>
      </c>
      <c r="HW10" t="e">
        <v>#N/A</v>
      </c>
      <c r="IC10">
        <v>0</v>
      </c>
      <c r="IG10" s="5"/>
      <c r="IH10" s="2" t="e">
        <v>#N/A</v>
      </c>
      <c r="II10" t="e">
        <v>#N/A</v>
      </c>
      <c r="IO10">
        <v>0</v>
      </c>
      <c r="IS10" s="5"/>
      <c r="IT10" s="2" t="e">
        <v>#N/A</v>
      </c>
      <c r="IU10" t="e">
        <v>#N/A</v>
      </c>
      <c r="JA10">
        <v>0</v>
      </c>
      <c r="JE10" s="5"/>
      <c r="JF10" s="2" t="e">
        <v>#N/A</v>
      </c>
      <c r="JG10" t="e">
        <v>#N/A</v>
      </c>
      <c r="JM10">
        <v>0</v>
      </c>
      <c r="JQ10" s="5"/>
      <c r="JR10" s="2" t="e">
        <v>#N/A</v>
      </c>
      <c r="JS10" t="e">
        <v>#N/A</v>
      </c>
      <c r="JY10">
        <v>0</v>
      </c>
      <c r="KC10" s="5"/>
      <c r="KD10" s="2" t="e">
        <v>#N/A</v>
      </c>
      <c r="KE10" t="e">
        <v>#N/A</v>
      </c>
      <c r="KK10">
        <v>0</v>
      </c>
      <c r="KO10" s="5"/>
      <c r="KP10" s="2" t="e">
        <v>#N/A</v>
      </c>
      <c r="KQ10" t="e">
        <v>#N/A</v>
      </c>
      <c r="KW10">
        <v>0</v>
      </c>
      <c r="LA10" s="5"/>
      <c r="LB10" s="2" t="e">
        <v>#N/A</v>
      </c>
      <c r="LC10" t="e">
        <v>#N/A</v>
      </c>
      <c r="LI10">
        <v>0</v>
      </c>
      <c r="LM10" s="5"/>
      <c r="LN10" s="2" t="e">
        <v>#N/A</v>
      </c>
      <c r="LO10" t="e">
        <v>#N/A</v>
      </c>
      <c r="LU10">
        <v>0</v>
      </c>
      <c r="LY10" s="5"/>
      <c r="LZ10" s="2" t="e">
        <v>#N/A</v>
      </c>
      <c r="MA10" t="e">
        <v>#N/A</v>
      </c>
      <c r="MG10">
        <v>0</v>
      </c>
      <c r="MK10" s="5"/>
      <c r="ML10" s="2" t="e">
        <v>#N/A</v>
      </c>
      <c r="MM10" t="e">
        <v>#N/A</v>
      </c>
      <c r="MS10">
        <v>0</v>
      </c>
      <c r="MW10" s="5"/>
      <c r="MX10" s="2" t="e">
        <v>#N/A</v>
      </c>
      <c r="MY10" t="e">
        <v>#N/A</v>
      </c>
      <c r="NE10">
        <v>0</v>
      </c>
      <c r="NI10" s="5"/>
      <c r="NJ10" s="2" t="e">
        <v>#N/A</v>
      </c>
      <c r="NK10" t="e">
        <v>#N/A</v>
      </c>
      <c r="NQ10">
        <v>0</v>
      </c>
      <c r="NU10" s="5"/>
      <c r="NV10" s="2" t="e">
        <v>#N/A</v>
      </c>
      <c r="NW10" t="e">
        <v>#N/A</v>
      </c>
      <c r="OC10">
        <v>0</v>
      </c>
      <c r="OG10" s="5"/>
      <c r="OH10" s="2" t="e">
        <v>#N/A</v>
      </c>
      <c r="OI10" t="e">
        <v>#N/A</v>
      </c>
      <c r="OO10">
        <v>0</v>
      </c>
      <c r="OS10" s="5"/>
      <c r="OT10" s="2" t="e">
        <v>#N/A</v>
      </c>
      <c r="OU10" t="e">
        <v>#N/A</v>
      </c>
      <c r="PA10">
        <v>0</v>
      </c>
      <c r="PE10" s="5"/>
      <c r="PF10" s="2" t="e">
        <v>#N/A</v>
      </c>
      <c r="PG10" t="e">
        <v>#N/A</v>
      </c>
      <c r="PM10">
        <v>0</v>
      </c>
      <c r="PQ10" s="5"/>
      <c r="PR10" s="2" t="e">
        <v>#N/A</v>
      </c>
      <c r="PS10" t="e">
        <v>#N/A</v>
      </c>
      <c r="PY10">
        <v>0</v>
      </c>
      <c r="QC10" s="5"/>
      <c r="QD10" s="2" t="e">
        <v>#N/A</v>
      </c>
      <c r="QE10" t="e">
        <v>#N/A</v>
      </c>
      <c r="QK10">
        <v>0</v>
      </c>
      <c r="QO10" s="5"/>
      <c r="QP10" s="2" t="e">
        <v>#N/A</v>
      </c>
      <c r="QQ10" t="e">
        <v>#N/A</v>
      </c>
      <c r="QW10">
        <v>0</v>
      </c>
      <c r="RA10" s="5"/>
      <c r="RB10" s="2" t="e">
        <v>#N/A</v>
      </c>
      <c r="RC10" t="e">
        <v>#N/A</v>
      </c>
      <c r="RI10">
        <v>0</v>
      </c>
      <c r="RM10" s="5"/>
      <c r="RN10" s="2" t="e">
        <v>#N/A</v>
      </c>
      <c r="RO10" t="e">
        <v>#N/A</v>
      </c>
      <c r="RU10">
        <v>0</v>
      </c>
      <c r="RY10" s="5"/>
      <c r="RZ10" s="2" t="e">
        <v>#N/A</v>
      </c>
      <c r="SA10" t="e">
        <v>#N/A</v>
      </c>
      <c r="SG10">
        <v>0</v>
      </c>
      <c r="SK10" s="5"/>
      <c r="SL10" s="2" t="e">
        <v>#N/A</v>
      </c>
      <c r="SM10" t="e">
        <v>#N/A</v>
      </c>
      <c r="SS10">
        <v>0</v>
      </c>
      <c r="SW10" s="5"/>
      <c r="SX10" s="2" t="e">
        <v>#N/A</v>
      </c>
      <c r="SY10" t="e">
        <v>#N/A</v>
      </c>
      <c r="TE10">
        <v>0</v>
      </c>
      <c r="TI10" s="5"/>
      <c r="TJ10" s="2" t="e">
        <v>#N/A</v>
      </c>
      <c r="TK10" t="e">
        <v>#N/A</v>
      </c>
      <c r="TQ10">
        <v>0</v>
      </c>
      <c r="TU10" s="5"/>
      <c r="TV10" s="2" t="e">
        <v>#N/A</v>
      </c>
      <c r="TW10" t="e">
        <v>#N/A</v>
      </c>
      <c r="UC10">
        <v>0</v>
      </c>
      <c r="UG10" s="5"/>
      <c r="UH10" s="2" t="e">
        <v>#N/A</v>
      </c>
      <c r="UI10" t="e">
        <v>#N/A</v>
      </c>
      <c r="UO10">
        <v>0</v>
      </c>
      <c r="US10" s="5"/>
      <c r="UT10" s="2" t="e">
        <v>#N/A</v>
      </c>
      <c r="UU10" t="e">
        <v>#N/A</v>
      </c>
      <c r="VA10">
        <v>0</v>
      </c>
      <c r="VE10" s="5"/>
      <c r="VF10" s="2" t="e">
        <v>#N/A</v>
      </c>
      <c r="VG10" t="e">
        <v>#N/A</v>
      </c>
      <c r="VM10">
        <v>0</v>
      </c>
      <c r="VQ10" s="5"/>
      <c r="VR10" s="2" t="e">
        <v>#N/A</v>
      </c>
      <c r="VS10" t="e">
        <v>#N/A</v>
      </c>
      <c r="VY10">
        <v>0</v>
      </c>
      <c r="WC10" s="5"/>
      <c r="WD10" s="2" t="e">
        <v>#N/A</v>
      </c>
      <c r="WE10" t="e">
        <v>#N/A</v>
      </c>
      <c r="WK10">
        <v>0</v>
      </c>
      <c r="WO10" s="5"/>
      <c r="WP10" s="2" t="e">
        <v>#N/A</v>
      </c>
      <c r="WQ10" t="e">
        <v>#N/A</v>
      </c>
      <c r="WW10">
        <v>0</v>
      </c>
      <c r="XA10" s="5"/>
      <c r="XB10" s="2" t="e">
        <v>#N/A</v>
      </c>
      <c r="XC10" t="e">
        <v>#N/A</v>
      </c>
      <c r="XI10">
        <v>0</v>
      </c>
      <c r="XM10" s="5"/>
      <c r="XN10" s="2" t="e">
        <v>#N/A</v>
      </c>
      <c r="XO10" t="e">
        <v>#N/A</v>
      </c>
      <c r="XU10">
        <v>0</v>
      </c>
      <c r="XY10" s="5"/>
      <c r="XZ10" s="2" t="e">
        <v>#N/A</v>
      </c>
      <c r="YA10" t="e">
        <v>#N/A</v>
      </c>
      <c r="YG10">
        <v>0</v>
      </c>
      <c r="YK10" s="5"/>
      <c r="YL10" s="2" t="e">
        <v>#N/A</v>
      </c>
      <c r="YM10" t="e">
        <v>#N/A</v>
      </c>
      <c r="YS10">
        <v>0</v>
      </c>
      <c r="YW10" s="5"/>
      <c r="YX10" s="2" t="e">
        <v>#N/A</v>
      </c>
      <c r="YY10" t="e">
        <v>#N/A</v>
      </c>
      <c r="ZE10">
        <v>0</v>
      </c>
      <c r="ZI10" s="5"/>
      <c r="ZJ10" s="2" t="e">
        <v>#N/A</v>
      </c>
      <c r="ZK10" t="e">
        <v>#N/A</v>
      </c>
      <c r="ZQ10">
        <v>0</v>
      </c>
      <c r="ZU10" s="5"/>
      <c r="ZV10" s="2" t="e">
        <v>#N/A</v>
      </c>
      <c r="ZW10" t="e">
        <v>#N/A</v>
      </c>
      <c r="AAC10">
        <v>0</v>
      </c>
      <c r="AAG10" s="5"/>
      <c r="AAH10" s="2" t="e">
        <v>#N/A</v>
      </c>
      <c r="AAI10" t="e">
        <v>#N/A</v>
      </c>
      <c r="AAO10">
        <v>0</v>
      </c>
      <c r="AAS10" s="5"/>
      <c r="AAT10" s="2" t="e">
        <v>#N/A</v>
      </c>
      <c r="AAU10" t="e">
        <v>#N/A</v>
      </c>
      <c r="ABA10">
        <v>0</v>
      </c>
      <c r="ABE10" s="5"/>
      <c r="ABF10" s="2" t="e">
        <v>#N/A</v>
      </c>
      <c r="ABG10" t="e">
        <v>#N/A</v>
      </c>
      <c r="ABM10">
        <v>0</v>
      </c>
      <c r="ABQ10" s="5"/>
      <c r="ABR10" s="2" t="e">
        <v>#N/A</v>
      </c>
      <c r="ABS10" t="e">
        <v>#N/A</v>
      </c>
      <c r="ABY10">
        <v>0</v>
      </c>
      <c r="ACC10" s="5"/>
      <c r="ACD10" s="2" t="e">
        <v>#N/A</v>
      </c>
      <c r="ACE10" t="e">
        <v>#N/A</v>
      </c>
      <c r="ACK10">
        <v>0</v>
      </c>
      <c r="ACO10" s="5"/>
      <c r="ACP10" s="2" t="e">
        <v>#N/A</v>
      </c>
      <c r="ACQ10" t="e">
        <v>#N/A</v>
      </c>
      <c r="ACW10">
        <v>0</v>
      </c>
      <c r="ADA10" s="5"/>
      <c r="ADB10" s="2" t="e">
        <v>#N/A</v>
      </c>
      <c r="ADC10" t="e">
        <v>#N/A</v>
      </c>
      <c r="ADI10">
        <v>0</v>
      </c>
      <c r="ADM10" s="5"/>
      <c r="ADN10" s="2" t="e">
        <v>#N/A</v>
      </c>
      <c r="ADO10" t="e">
        <v>#N/A</v>
      </c>
      <c r="ADU10">
        <v>0</v>
      </c>
      <c r="ADY10" s="5"/>
      <c r="ADZ10" s="2" t="e">
        <v>#N/A</v>
      </c>
      <c r="AEA10" t="e">
        <v>#N/A</v>
      </c>
      <c r="AEG10">
        <v>0</v>
      </c>
      <c r="AEK10" s="5"/>
      <c r="AEL10" s="2" t="e">
        <v>#N/A</v>
      </c>
      <c r="AEM10" t="e">
        <v>#N/A</v>
      </c>
      <c r="AES10">
        <v>0</v>
      </c>
      <c r="AEW10" s="5"/>
      <c r="AEX10" s="2" t="e">
        <v>#N/A</v>
      </c>
      <c r="AEY10" t="e">
        <v>#N/A</v>
      </c>
      <c r="AFE10">
        <v>0</v>
      </c>
      <c r="AFI10" s="5"/>
      <c r="AFJ10" s="2" t="e">
        <v>#N/A</v>
      </c>
      <c r="AFK10" t="e">
        <v>#N/A</v>
      </c>
      <c r="AFQ10">
        <v>0</v>
      </c>
      <c r="AFU10" s="5"/>
      <c r="AFV10" s="2" t="e">
        <v>#N/A</v>
      </c>
      <c r="AFW10" t="e">
        <v>#N/A</v>
      </c>
      <c r="AGC10">
        <v>0</v>
      </c>
      <c r="AGG10" s="5"/>
      <c r="AGH10" s="2" t="e">
        <v>#N/A</v>
      </c>
      <c r="AGI10" t="e">
        <v>#N/A</v>
      </c>
      <c r="AGO10">
        <v>0</v>
      </c>
      <c r="AGS10" s="5"/>
      <c r="AGT10" s="2" t="e">
        <v>#N/A</v>
      </c>
      <c r="AGU10" t="e">
        <v>#N/A</v>
      </c>
      <c r="AHA10">
        <v>0</v>
      </c>
      <c r="AHE10" s="5"/>
      <c r="AHF10" s="2" t="e">
        <v>#N/A</v>
      </c>
      <c r="AHG10" t="e">
        <v>#N/A</v>
      </c>
      <c r="AHM10">
        <v>0</v>
      </c>
      <c r="AHQ10" s="5"/>
      <c r="AHR10" s="2" t="e">
        <v>#N/A</v>
      </c>
      <c r="AHS10" t="e">
        <v>#N/A</v>
      </c>
      <c r="AHY10">
        <v>0</v>
      </c>
      <c r="AIC10" s="5"/>
      <c r="AID10" s="2" t="e">
        <v>#N/A</v>
      </c>
      <c r="AIE10" t="e">
        <v>#N/A</v>
      </c>
      <c r="AIK10">
        <v>0</v>
      </c>
      <c r="AIO10" s="5"/>
      <c r="AIP10" s="2" t="e">
        <v>#N/A</v>
      </c>
      <c r="AIQ10" t="e">
        <v>#N/A</v>
      </c>
      <c r="AIW10">
        <v>0</v>
      </c>
      <c r="AJA10" s="5"/>
      <c r="AJB10" s="2" t="e">
        <v>#N/A</v>
      </c>
      <c r="AJC10" t="e">
        <v>#N/A</v>
      </c>
      <c r="AJI10">
        <v>0</v>
      </c>
      <c r="AJM10" s="5" t="s">
        <v>177</v>
      </c>
      <c r="AJN10" s="3" t="s">
        <v>65</v>
      </c>
      <c r="AJO10" s="3" t="s">
        <v>2466</v>
      </c>
      <c r="AJP10" s="2">
        <v>50</v>
      </c>
      <c r="AJQ10" s="2">
        <v>50</v>
      </c>
      <c r="AJR10" s="2">
        <v>40</v>
      </c>
      <c r="AJS10" s="2">
        <v>5</v>
      </c>
      <c r="AJT10" s="2">
        <v>5</v>
      </c>
      <c r="AJU10">
        <v>100</v>
      </c>
      <c r="AJV10" s="2">
        <v>30</v>
      </c>
      <c r="AJW10" s="2" t="s">
        <v>501</v>
      </c>
      <c r="AJY10" s="5" t="s">
        <v>117</v>
      </c>
      <c r="AJZ10" s="3" t="s">
        <v>65</v>
      </c>
      <c r="AKA10" s="3" t="s">
        <v>118</v>
      </c>
      <c r="AKB10" s="2">
        <v>20</v>
      </c>
      <c r="AKC10" s="2">
        <v>40</v>
      </c>
      <c r="AKD10" s="2">
        <v>50</v>
      </c>
      <c r="AKE10" s="47">
        <v>0</v>
      </c>
      <c r="AKF10" s="2">
        <v>10</v>
      </c>
      <c r="AKG10">
        <v>100</v>
      </c>
      <c r="AKH10" s="47">
        <v>0</v>
      </c>
      <c r="AKK10" s="5" t="s">
        <v>167</v>
      </c>
      <c r="AKL10" s="3" t="s">
        <v>65</v>
      </c>
      <c r="AKM10" s="3" t="s">
        <v>168</v>
      </c>
      <c r="AKN10" s="2">
        <v>350</v>
      </c>
      <c r="AKO10" s="2">
        <v>10</v>
      </c>
      <c r="AKP10" s="2">
        <v>20</v>
      </c>
      <c r="AKQ10" s="47">
        <v>0</v>
      </c>
      <c r="AKR10" s="2">
        <v>70</v>
      </c>
      <c r="AKS10">
        <v>100</v>
      </c>
      <c r="AKT10" s="47">
        <v>0</v>
      </c>
      <c r="AKU10" s="47">
        <v>0</v>
      </c>
      <c r="AKW10" s="5" t="s">
        <v>167</v>
      </c>
      <c r="AKX10" s="3" t="s">
        <v>65</v>
      </c>
      <c r="AKY10" s="3" t="s">
        <v>168</v>
      </c>
      <c r="AKZ10" s="2">
        <v>150</v>
      </c>
      <c r="ALA10" s="2">
        <v>80</v>
      </c>
      <c r="ALB10" s="2">
        <v>20</v>
      </c>
      <c r="ALC10" s="47">
        <v>0</v>
      </c>
      <c r="ALD10" s="47">
        <v>0</v>
      </c>
      <c r="ALE10">
        <v>100</v>
      </c>
      <c r="ALF10" s="47">
        <v>0</v>
      </c>
      <c r="ALI10" s="5" t="s">
        <v>72</v>
      </c>
      <c r="ALJ10" s="3" t="s">
        <v>65</v>
      </c>
      <c r="ALK10" s="3" t="s">
        <v>73</v>
      </c>
      <c r="ALL10" s="8">
        <v>30</v>
      </c>
      <c r="ALM10" s="8">
        <v>95</v>
      </c>
      <c r="ALN10" s="8">
        <v>5</v>
      </c>
      <c r="ALO10" s="48">
        <v>0</v>
      </c>
      <c r="ALP10" s="48">
        <v>0</v>
      </c>
      <c r="ALQ10">
        <v>100</v>
      </c>
      <c r="ALR10" s="48">
        <v>0</v>
      </c>
      <c r="ALS10" s="9"/>
      <c r="ALT10" s="10"/>
      <c r="ALU10" s="5" t="s">
        <v>177</v>
      </c>
      <c r="ALV10" s="3" t="s">
        <v>65</v>
      </c>
      <c r="ALW10" s="3" t="s">
        <v>178</v>
      </c>
      <c r="ALX10" s="8">
        <v>20</v>
      </c>
      <c r="ALY10" s="8">
        <v>100</v>
      </c>
      <c r="ALZ10" s="48">
        <v>0</v>
      </c>
      <c r="AMA10" s="48">
        <v>0</v>
      </c>
      <c r="AMB10" s="48">
        <v>0</v>
      </c>
      <c r="AMC10" s="8">
        <v>100</v>
      </c>
      <c r="AMD10" s="48">
        <v>0</v>
      </c>
      <c r="AME10" s="9"/>
      <c r="AMF10" s="10"/>
      <c r="AMG10" s="5" t="s">
        <v>113</v>
      </c>
      <c r="AMH10" s="3" t="s">
        <v>65</v>
      </c>
      <c r="AMI10" s="3" t="s">
        <v>115</v>
      </c>
      <c r="AMJ10" s="8">
        <v>15</v>
      </c>
      <c r="AMK10" s="8">
        <v>70</v>
      </c>
      <c r="AML10" s="8">
        <v>30</v>
      </c>
      <c r="AMM10" s="48">
        <v>0</v>
      </c>
      <c r="AMN10" s="48">
        <v>0</v>
      </c>
      <c r="AMO10" s="8">
        <v>100</v>
      </c>
      <c r="AMP10" s="48">
        <v>0</v>
      </c>
      <c r="AMQ10" s="9"/>
      <c r="AMR10" s="10"/>
      <c r="AMS10" s="5" t="s">
        <v>173</v>
      </c>
      <c r="AMT10" s="3" t="s">
        <v>65</v>
      </c>
      <c r="AMU10" s="3" t="s">
        <v>174</v>
      </c>
      <c r="AMV10" s="8">
        <v>20</v>
      </c>
      <c r="AMW10" s="8">
        <v>100</v>
      </c>
      <c r="AMX10" s="48">
        <v>0</v>
      </c>
      <c r="AMY10" s="48">
        <v>0</v>
      </c>
      <c r="AMZ10" s="48">
        <v>0</v>
      </c>
      <c r="ANA10" s="8">
        <v>100</v>
      </c>
      <c r="ANB10" s="48">
        <v>0</v>
      </c>
      <c r="ANC10" s="9"/>
      <c r="AND10" s="10"/>
      <c r="ANE10" s="5" t="s">
        <v>173</v>
      </c>
      <c r="ANF10" s="3" t="s">
        <v>65</v>
      </c>
      <c r="ANG10" s="3" t="s">
        <v>174</v>
      </c>
      <c r="ANH10" s="8">
        <v>10</v>
      </c>
      <c r="ANI10" s="8">
        <v>100</v>
      </c>
      <c r="ANJ10" s="43">
        <v>0</v>
      </c>
      <c r="ANK10" s="43">
        <v>0</v>
      </c>
      <c r="ANL10" s="43">
        <v>0</v>
      </c>
      <c r="ANM10" s="8">
        <v>100</v>
      </c>
      <c r="ANN10" s="43">
        <v>0</v>
      </c>
      <c r="ANO10" s="9"/>
      <c r="ANP10" s="10"/>
      <c r="ANQ10" s="16" t="s">
        <v>177</v>
      </c>
      <c r="ANR10" s="3" t="s">
        <v>65</v>
      </c>
      <c r="ANS10" s="3" t="s">
        <v>2466</v>
      </c>
      <c r="ANT10" s="8">
        <v>5</v>
      </c>
      <c r="ANU10" s="8">
        <v>100</v>
      </c>
      <c r="ANV10" s="48">
        <v>0</v>
      </c>
      <c r="ANW10" s="48">
        <v>0</v>
      </c>
      <c r="ANX10" s="48">
        <v>0</v>
      </c>
      <c r="ANY10" s="8">
        <v>100</v>
      </c>
      <c r="ANZ10" s="48">
        <v>0</v>
      </c>
      <c r="AOA10" s="9"/>
      <c r="AOB10" s="10"/>
      <c r="AOC10" s="5" t="s">
        <v>136</v>
      </c>
      <c r="AOD10" s="3" t="s">
        <v>65</v>
      </c>
      <c r="AOE10" s="3" t="s">
        <v>137</v>
      </c>
      <c r="AOF10" s="8">
        <v>5</v>
      </c>
      <c r="AOG10" s="8">
        <v>90</v>
      </c>
      <c r="AOH10" s="8">
        <v>10</v>
      </c>
      <c r="AOI10" s="48">
        <v>0</v>
      </c>
      <c r="AOJ10" s="48">
        <v>0</v>
      </c>
      <c r="AOK10" s="8">
        <v>100</v>
      </c>
      <c r="AOL10" s="48">
        <v>0</v>
      </c>
      <c r="AOM10" s="9"/>
      <c r="AON10" s="10"/>
      <c r="AOO10" s="5"/>
      <c r="AOP10" s="2" t="e">
        <v>#N/A</v>
      </c>
      <c r="AOQ10" t="e">
        <v>#N/A</v>
      </c>
      <c r="AOW10">
        <v>0</v>
      </c>
      <c r="APA10" s="5" t="s">
        <v>72</v>
      </c>
      <c r="APB10" s="3" t="s">
        <v>65</v>
      </c>
      <c r="APC10" s="3" t="s">
        <v>73</v>
      </c>
      <c r="APD10" s="2">
        <v>15</v>
      </c>
      <c r="APE10" s="2">
        <v>100</v>
      </c>
      <c r="APF10" s="47">
        <v>0</v>
      </c>
      <c r="APG10" s="47">
        <v>0</v>
      </c>
      <c r="APH10" s="47">
        <v>0</v>
      </c>
      <c r="API10">
        <v>100</v>
      </c>
      <c r="APJ10" s="47">
        <v>0</v>
      </c>
      <c r="APM10" s="5"/>
      <c r="APN10" s="2" t="e">
        <v>#N/A</v>
      </c>
      <c r="APO10" t="e">
        <v>#N/A</v>
      </c>
      <c r="APU10">
        <v>0</v>
      </c>
      <c r="APY10" s="5"/>
      <c r="APZ10" s="2" t="e">
        <v>#N/A</v>
      </c>
      <c r="AQA10" t="e">
        <v>#N/A</v>
      </c>
      <c r="AQG10">
        <v>0</v>
      </c>
      <c r="AQK10" s="5"/>
      <c r="AQL10" s="2" t="e">
        <v>#N/A</v>
      </c>
      <c r="AQM10" t="e">
        <v>#N/A</v>
      </c>
      <c r="AQS10">
        <v>0</v>
      </c>
      <c r="AQW10" s="5"/>
      <c r="AQX10" s="2" t="e">
        <v>#N/A</v>
      </c>
      <c r="AQY10" t="e">
        <v>#N/A</v>
      </c>
      <c r="ARE10">
        <v>0</v>
      </c>
      <c r="ARI10" s="5"/>
      <c r="ARJ10" s="2" t="e">
        <v>#N/A</v>
      </c>
      <c r="ARK10" t="e">
        <v>#N/A</v>
      </c>
      <c r="ARQ10">
        <v>0</v>
      </c>
      <c r="ARU10" s="5"/>
      <c r="ARV10" s="2" t="e">
        <v>#N/A</v>
      </c>
      <c r="ARW10" t="e">
        <v>#N/A</v>
      </c>
      <c r="ASC10">
        <v>0</v>
      </c>
      <c r="ASG10" s="5" t="s">
        <v>177</v>
      </c>
      <c r="ASH10" s="3" t="s">
        <v>65</v>
      </c>
      <c r="ASI10" s="3" t="s">
        <v>178</v>
      </c>
      <c r="ASJ10" s="2">
        <v>25</v>
      </c>
      <c r="ASK10" s="2">
        <v>80</v>
      </c>
      <c r="ASL10" s="2">
        <v>20</v>
      </c>
      <c r="ASM10" s="47">
        <v>0</v>
      </c>
      <c r="ASN10" s="47">
        <v>0</v>
      </c>
      <c r="ASO10">
        <v>100</v>
      </c>
      <c r="ASP10" s="47">
        <v>0</v>
      </c>
      <c r="ASS10" s="5" t="s">
        <v>173</v>
      </c>
      <c r="AST10" s="3" t="s">
        <v>65</v>
      </c>
      <c r="ASU10" s="3" t="s">
        <v>174</v>
      </c>
      <c r="ASV10" s="2">
        <v>10</v>
      </c>
      <c r="ASW10" s="2">
        <v>95</v>
      </c>
      <c r="ASX10" s="2">
        <v>5</v>
      </c>
      <c r="ASY10" s="47">
        <v>0</v>
      </c>
      <c r="ASZ10" s="47">
        <v>0</v>
      </c>
      <c r="ATA10">
        <v>100</v>
      </c>
      <c r="ATB10" s="47">
        <v>0</v>
      </c>
      <c r="ATE10" s="5" t="s">
        <v>177</v>
      </c>
      <c r="ATF10" s="3" t="s">
        <v>65</v>
      </c>
      <c r="ATG10" s="3" t="s">
        <v>178</v>
      </c>
      <c r="ATH10" s="2">
        <v>5</v>
      </c>
      <c r="ATI10" s="2">
        <v>95</v>
      </c>
      <c r="ATJ10" s="2">
        <v>5</v>
      </c>
      <c r="ATK10" s="47">
        <v>0</v>
      </c>
      <c r="ATL10" s="47">
        <v>0</v>
      </c>
      <c r="ATM10">
        <v>100</v>
      </c>
      <c r="ATN10" s="47">
        <v>0</v>
      </c>
      <c r="ATQ10" s="5"/>
      <c r="ATR10" s="2" t="e">
        <v>#N/A</v>
      </c>
      <c r="ATS10" t="e">
        <v>#N/A</v>
      </c>
      <c r="ATY10">
        <v>0</v>
      </c>
      <c r="AUC10" s="5" t="s">
        <v>72</v>
      </c>
      <c r="AUD10" s="3" t="s">
        <v>65</v>
      </c>
      <c r="AUE10" s="3" t="s">
        <v>73</v>
      </c>
      <c r="AUF10" s="2">
        <v>70</v>
      </c>
      <c r="AUG10" s="2">
        <v>55</v>
      </c>
      <c r="AUH10" s="2">
        <v>45</v>
      </c>
      <c r="AUI10" s="47">
        <v>0</v>
      </c>
      <c r="AUJ10" s="47">
        <v>0</v>
      </c>
      <c r="AUK10">
        <v>100</v>
      </c>
      <c r="AUL10" s="47">
        <v>0</v>
      </c>
      <c r="AUO10" s="5" t="s">
        <v>72</v>
      </c>
      <c r="AUP10" s="3" t="s">
        <v>65</v>
      </c>
      <c r="AUQ10" s="3" t="s">
        <v>73</v>
      </c>
      <c r="AUR10" s="2">
        <v>40</v>
      </c>
      <c r="AUS10" s="47">
        <v>0</v>
      </c>
      <c r="AUT10" s="2">
        <v>100</v>
      </c>
      <c r="AUU10" s="47">
        <v>0</v>
      </c>
      <c r="AUV10" s="47">
        <v>0</v>
      </c>
      <c r="AUW10">
        <v>100</v>
      </c>
      <c r="AUX10" s="47">
        <v>0</v>
      </c>
      <c r="AVA10" s="5" t="s">
        <v>177</v>
      </c>
      <c r="AVB10" s="3" t="s">
        <v>65</v>
      </c>
      <c r="AVC10" s="3" t="s">
        <v>2466</v>
      </c>
      <c r="AVD10" s="2">
        <v>20</v>
      </c>
      <c r="AVE10" s="2">
        <v>90</v>
      </c>
      <c r="AVF10" s="2">
        <v>10</v>
      </c>
      <c r="AVG10" s="47">
        <v>0</v>
      </c>
      <c r="AVH10" s="47">
        <v>0</v>
      </c>
      <c r="AVI10">
        <v>100</v>
      </c>
      <c r="AVJ10" s="47">
        <v>0</v>
      </c>
      <c r="AVM10" s="5" t="s">
        <v>177</v>
      </c>
      <c r="AVN10" s="3" t="s">
        <v>65</v>
      </c>
      <c r="AVO10" s="3" t="s">
        <v>178</v>
      </c>
      <c r="AVP10" s="2">
        <v>5</v>
      </c>
      <c r="AVQ10" s="2">
        <v>95</v>
      </c>
      <c r="AVR10" s="2">
        <v>5</v>
      </c>
      <c r="AVS10" s="47">
        <v>0</v>
      </c>
      <c r="AVT10" s="47">
        <v>0</v>
      </c>
      <c r="AVU10">
        <v>100</v>
      </c>
      <c r="AVV10" s="47">
        <v>0</v>
      </c>
      <c r="AVY10" s="5" t="s">
        <v>173</v>
      </c>
      <c r="AVZ10" s="3" t="s">
        <v>65</v>
      </c>
      <c r="AWA10" s="3" t="s">
        <v>174</v>
      </c>
      <c r="AWB10" s="2">
        <v>15</v>
      </c>
      <c r="AWC10" s="2">
        <v>60</v>
      </c>
      <c r="AWD10" s="2">
        <v>40</v>
      </c>
      <c r="AWE10" s="47">
        <v>0</v>
      </c>
      <c r="AWF10" s="47">
        <v>0</v>
      </c>
      <c r="AWG10">
        <v>100</v>
      </c>
      <c r="AWH10" s="47">
        <v>0</v>
      </c>
      <c r="AWK10" s="5" t="s">
        <v>177</v>
      </c>
      <c r="AWL10" s="3" t="s">
        <v>65</v>
      </c>
      <c r="AWM10" s="3" t="s">
        <v>178</v>
      </c>
      <c r="AWN10" s="2">
        <v>5</v>
      </c>
      <c r="AWO10" s="2">
        <v>95</v>
      </c>
      <c r="AWP10" s="2">
        <v>5</v>
      </c>
      <c r="AWQ10" s="47">
        <v>0</v>
      </c>
      <c r="AWR10" s="47">
        <v>0</v>
      </c>
      <c r="AWS10">
        <v>100</v>
      </c>
      <c r="AWT10" s="47">
        <v>0</v>
      </c>
      <c r="AWW10" s="5"/>
      <c r="AWX10" s="2" t="e">
        <v>#N/A</v>
      </c>
      <c r="AWY10" t="e">
        <v>#N/A</v>
      </c>
      <c r="AXE10">
        <v>0</v>
      </c>
      <c r="AXI10" s="5" t="s">
        <v>117</v>
      </c>
      <c r="AXJ10" s="3" t="s">
        <v>65</v>
      </c>
      <c r="AXK10" s="3" t="s">
        <v>118</v>
      </c>
      <c r="AXL10" s="2">
        <v>30</v>
      </c>
      <c r="AXM10" s="2">
        <v>100</v>
      </c>
      <c r="AXN10" s="47">
        <v>0</v>
      </c>
      <c r="AXO10" s="47">
        <v>0</v>
      </c>
      <c r="AXP10" s="47">
        <v>0</v>
      </c>
      <c r="AXQ10">
        <v>100</v>
      </c>
      <c r="AXR10" s="47">
        <v>0</v>
      </c>
      <c r="AXU10" s="5" t="s">
        <v>177</v>
      </c>
      <c r="AXV10" s="3" t="s">
        <v>65</v>
      </c>
      <c r="AXW10" s="3" t="s">
        <v>178</v>
      </c>
      <c r="AXX10" s="2">
        <v>25</v>
      </c>
      <c r="AXY10" s="2">
        <v>70</v>
      </c>
      <c r="AXZ10" s="2">
        <v>30</v>
      </c>
      <c r="AYA10" s="47">
        <v>0</v>
      </c>
      <c r="AYB10" s="47">
        <v>0</v>
      </c>
      <c r="AYC10">
        <v>100</v>
      </c>
      <c r="AYD10" s="47">
        <v>0</v>
      </c>
      <c r="AYG10" s="5" t="s">
        <v>177</v>
      </c>
      <c r="AYH10" s="3" t="s">
        <v>65</v>
      </c>
      <c r="AYI10" s="3" t="s">
        <v>178</v>
      </c>
      <c r="AYJ10" s="2">
        <v>40</v>
      </c>
      <c r="AYK10" s="2">
        <v>75</v>
      </c>
      <c r="AYL10" s="2">
        <v>20</v>
      </c>
      <c r="AYM10" s="2">
        <v>5</v>
      </c>
      <c r="AYN10" s="47">
        <v>0</v>
      </c>
      <c r="AYO10">
        <v>100</v>
      </c>
      <c r="AYP10" s="2">
        <v>2</v>
      </c>
      <c r="AYQ10" s="2" t="s">
        <v>501</v>
      </c>
      <c r="AYS10" s="5"/>
      <c r="AYT10" s="2" t="e">
        <v>#N/A</v>
      </c>
      <c r="AYU10" t="e">
        <v>#N/A</v>
      </c>
      <c r="AZA10">
        <v>0</v>
      </c>
      <c r="AZE10" s="5"/>
      <c r="AZF10" s="2" t="e">
        <v>#N/A</v>
      </c>
      <c r="AZG10" t="e">
        <v>#N/A</v>
      </c>
      <c r="AZM10">
        <v>0</v>
      </c>
      <c r="AZQ10" s="5"/>
      <c r="AZR10" s="2" t="e">
        <v>#N/A</v>
      </c>
      <c r="AZS10" t="e">
        <v>#N/A</v>
      </c>
      <c r="AZY10">
        <v>0</v>
      </c>
      <c r="BAC10" s="5" t="s">
        <v>108</v>
      </c>
      <c r="BAD10" s="3" t="s">
        <v>65</v>
      </c>
      <c r="BAE10" s="3" t="s">
        <v>109</v>
      </c>
      <c r="BAF10" s="2">
        <v>40</v>
      </c>
      <c r="BAG10" s="2">
        <v>40</v>
      </c>
      <c r="BAH10" s="2">
        <v>60</v>
      </c>
      <c r="BAI10" s="47">
        <v>0</v>
      </c>
      <c r="BAJ10" s="47">
        <v>0</v>
      </c>
      <c r="BAK10">
        <v>100</v>
      </c>
      <c r="BAL10" s="47">
        <v>0</v>
      </c>
      <c r="BAO10" s="5" t="s">
        <v>127</v>
      </c>
      <c r="BAP10" s="3" t="s">
        <v>65</v>
      </c>
      <c r="BAQ10" s="3" t="s">
        <v>128</v>
      </c>
      <c r="BAR10" s="2">
        <v>10</v>
      </c>
      <c r="BAS10" s="2">
        <v>90</v>
      </c>
      <c r="BAT10" s="2">
        <v>10</v>
      </c>
      <c r="BAU10" s="47">
        <v>0</v>
      </c>
      <c r="BAV10" s="47">
        <v>0</v>
      </c>
      <c r="BAW10">
        <v>100</v>
      </c>
      <c r="BAX10" s="47">
        <v>0</v>
      </c>
      <c r="BBA10" s="5" t="s">
        <v>72</v>
      </c>
      <c r="BBB10" s="3" t="s">
        <v>65</v>
      </c>
      <c r="BBC10" s="3" t="s">
        <v>73</v>
      </c>
      <c r="BBD10" s="2">
        <v>145</v>
      </c>
      <c r="BBE10" s="2">
        <v>95</v>
      </c>
      <c r="BBF10" s="2">
        <v>5</v>
      </c>
      <c r="BBG10" s="47">
        <v>0</v>
      </c>
      <c r="BBH10" s="47">
        <v>0</v>
      </c>
      <c r="BBI10">
        <v>100</v>
      </c>
      <c r="BBJ10" s="47">
        <v>0</v>
      </c>
      <c r="BBM10" s="5" t="s">
        <v>104</v>
      </c>
      <c r="BBN10" s="3" t="s">
        <v>65</v>
      </c>
      <c r="BBO10" s="3" t="s">
        <v>105</v>
      </c>
      <c r="BBP10" s="2">
        <v>125</v>
      </c>
      <c r="BBQ10" s="2">
        <v>95</v>
      </c>
      <c r="BBR10" s="2">
        <v>5</v>
      </c>
      <c r="BBS10" s="47">
        <v>0</v>
      </c>
      <c r="BBT10" s="47">
        <v>0</v>
      </c>
      <c r="BBU10">
        <v>100</v>
      </c>
      <c r="BBV10" s="47">
        <v>0</v>
      </c>
      <c r="BBY10" s="5"/>
      <c r="BBZ10" s="2" t="e">
        <v>#N/A</v>
      </c>
      <c r="BCA10" t="e">
        <v>#N/A</v>
      </c>
      <c r="BCG10">
        <v>0</v>
      </c>
      <c r="BCK10" s="5" t="s">
        <v>177</v>
      </c>
      <c r="BCL10" s="3" t="s">
        <v>65</v>
      </c>
      <c r="BCM10" s="3" t="s">
        <v>178</v>
      </c>
      <c r="BCN10" s="2">
        <v>25</v>
      </c>
      <c r="BCO10" s="2">
        <v>90</v>
      </c>
      <c r="BCP10" s="2">
        <v>10</v>
      </c>
      <c r="BCQ10" s="47">
        <v>0</v>
      </c>
      <c r="BCR10" s="47">
        <v>0</v>
      </c>
      <c r="BCS10">
        <v>100</v>
      </c>
      <c r="BCT10" s="47">
        <v>0</v>
      </c>
      <c r="BCW10" s="5" t="s">
        <v>140</v>
      </c>
      <c r="BCX10" s="3" t="s">
        <v>65</v>
      </c>
      <c r="BCY10" s="3" t="s">
        <v>141</v>
      </c>
      <c r="BCZ10" s="2">
        <v>10</v>
      </c>
      <c r="BDA10" s="2">
        <v>75</v>
      </c>
      <c r="BDB10" s="2">
        <v>25</v>
      </c>
      <c r="BDC10" s="47">
        <v>0</v>
      </c>
      <c r="BDD10" s="47">
        <v>0</v>
      </c>
      <c r="BDE10">
        <v>100</v>
      </c>
      <c r="BDF10" s="47">
        <v>0</v>
      </c>
      <c r="BDI10" s="5" t="s">
        <v>108</v>
      </c>
      <c r="BDJ10" s="3" t="s">
        <v>65</v>
      </c>
      <c r="BDK10" s="3" t="s">
        <v>109</v>
      </c>
      <c r="BDL10" s="2">
        <v>35</v>
      </c>
      <c r="BDM10" s="2">
        <v>20</v>
      </c>
      <c r="BDN10" s="2">
        <v>80</v>
      </c>
      <c r="BDO10" s="47">
        <v>0</v>
      </c>
      <c r="BDP10" s="47">
        <v>0</v>
      </c>
      <c r="BDQ10">
        <v>100</v>
      </c>
      <c r="BDR10" s="47">
        <v>0</v>
      </c>
      <c r="BDU10" s="5" t="s">
        <v>72</v>
      </c>
      <c r="BDV10" s="3" t="s">
        <v>65</v>
      </c>
      <c r="BDW10" s="3" t="s">
        <v>73</v>
      </c>
      <c r="BDX10" s="2">
        <v>20</v>
      </c>
      <c r="BDY10" s="2">
        <v>15</v>
      </c>
      <c r="BDZ10" s="2">
        <v>85</v>
      </c>
      <c r="BEA10" s="47">
        <v>0</v>
      </c>
      <c r="BEB10" s="47">
        <v>0</v>
      </c>
      <c r="BEC10">
        <v>100</v>
      </c>
      <c r="BED10" s="47">
        <v>0</v>
      </c>
      <c r="BEG10" s="5" t="s">
        <v>177</v>
      </c>
      <c r="BEH10" s="3" t="s">
        <v>65</v>
      </c>
      <c r="BEI10" s="3" t="s">
        <v>2466</v>
      </c>
      <c r="BEJ10" s="2">
        <v>45</v>
      </c>
      <c r="BEK10" s="2">
        <v>70</v>
      </c>
      <c r="BEL10" s="2">
        <v>20</v>
      </c>
      <c r="BEM10" s="2">
        <v>10</v>
      </c>
      <c r="BEN10" s="47">
        <v>0</v>
      </c>
      <c r="BEO10">
        <v>100</v>
      </c>
      <c r="BEP10" s="2">
        <v>30</v>
      </c>
      <c r="BEQ10" s="2" t="s">
        <v>501</v>
      </c>
      <c r="BES10" s="5" t="s">
        <v>169</v>
      </c>
      <c r="BET10" s="3" t="s">
        <v>65</v>
      </c>
      <c r="BEU10" s="3" t="s">
        <v>170</v>
      </c>
      <c r="BEV10" s="2">
        <v>35</v>
      </c>
      <c r="BEW10" s="2">
        <v>100</v>
      </c>
      <c r="BEX10" s="47">
        <v>0</v>
      </c>
      <c r="BEY10" s="47">
        <v>0</v>
      </c>
      <c r="BEZ10" s="47">
        <v>0</v>
      </c>
      <c r="BFA10">
        <v>100</v>
      </c>
      <c r="BFB10" s="47">
        <v>0</v>
      </c>
      <c r="BFE10" s="5" t="s">
        <v>184</v>
      </c>
      <c r="BFF10" s="3" t="s">
        <v>65</v>
      </c>
      <c r="BFG10" s="3" t="s">
        <v>185</v>
      </c>
      <c r="BFH10" s="2">
        <v>15</v>
      </c>
      <c r="BFI10" s="2">
        <v>90</v>
      </c>
      <c r="BFJ10" s="2">
        <v>5</v>
      </c>
      <c r="BFK10" s="2">
        <v>5</v>
      </c>
      <c r="BFL10" s="47">
        <v>0</v>
      </c>
      <c r="BFM10">
        <v>100</v>
      </c>
      <c r="BFN10" s="2">
        <v>5</v>
      </c>
      <c r="BFO10" s="2" t="s">
        <v>502</v>
      </c>
      <c r="BFQ10" s="5"/>
      <c r="BFR10" s="2" t="e">
        <v>#N/A</v>
      </c>
      <c r="BFS10" t="e">
        <v>#N/A</v>
      </c>
      <c r="BFY10">
        <v>0</v>
      </c>
      <c r="BGC10" s="5" t="s">
        <v>177</v>
      </c>
      <c r="BGD10" s="3" t="s">
        <v>65</v>
      </c>
      <c r="BGE10" s="3" t="s">
        <v>2466</v>
      </c>
      <c r="BGF10" s="2">
        <v>65</v>
      </c>
      <c r="BGG10" s="2">
        <v>75</v>
      </c>
      <c r="BGH10" s="2">
        <v>15</v>
      </c>
      <c r="BGI10" s="2">
        <v>10</v>
      </c>
      <c r="BGJ10" s="47">
        <v>0</v>
      </c>
      <c r="BGK10">
        <v>100</v>
      </c>
      <c r="BGL10" s="2">
        <v>30</v>
      </c>
      <c r="BGM10" s="2" t="s">
        <v>502</v>
      </c>
      <c r="BGO10" s="5" t="s">
        <v>88</v>
      </c>
      <c r="BGP10" s="3" t="s">
        <v>65</v>
      </c>
      <c r="BGQ10" s="3" t="s">
        <v>89</v>
      </c>
      <c r="BGR10" s="2">
        <v>15</v>
      </c>
      <c r="BGS10" s="2">
        <v>90</v>
      </c>
      <c r="BGT10" s="2">
        <v>10</v>
      </c>
      <c r="BGU10" s="47">
        <v>0</v>
      </c>
      <c r="BGV10" s="47">
        <v>0</v>
      </c>
      <c r="BGW10">
        <v>100</v>
      </c>
      <c r="BGX10" s="47">
        <v>0</v>
      </c>
      <c r="BHA10" s="5"/>
      <c r="BHB10" s="2" t="e">
        <v>#N/A</v>
      </c>
      <c r="BHC10" t="e">
        <v>#N/A</v>
      </c>
      <c r="BHI10">
        <v>0</v>
      </c>
      <c r="BHM10" s="5" t="s">
        <v>108</v>
      </c>
      <c r="BHN10" s="3" t="s">
        <v>65</v>
      </c>
      <c r="BHO10" s="3" t="s">
        <v>109</v>
      </c>
      <c r="BHP10" s="2">
        <v>30</v>
      </c>
      <c r="BHQ10" s="2">
        <v>90</v>
      </c>
      <c r="BHR10" s="2">
        <v>10</v>
      </c>
      <c r="BHS10" s="47">
        <v>0</v>
      </c>
      <c r="BHT10" s="47">
        <v>0</v>
      </c>
      <c r="BHU10">
        <v>100</v>
      </c>
      <c r="BHV10" s="47">
        <v>0</v>
      </c>
      <c r="BHY10" s="5" t="s">
        <v>177</v>
      </c>
      <c r="BHZ10" s="3" t="s">
        <v>65</v>
      </c>
      <c r="BIA10" s="3" t="s">
        <v>178</v>
      </c>
      <c r="BIB10" s="2">
        <v>15</v>
      </c>
      <c r="BIC10" s="2">
        <v>95</v>
      </c>
      <c r="BID10" s="2">
        <v>5</v>
      </c>
      <c r="BIE10" s="47">
        <v>0</v>
      </c>
      <c r="BIF10" s="47">
        <v>0</v>
      </c>
      <c r="BIG10">
        <v>100</v>
      </c>
      <c r="BIH10" s="47">
        <v>0</v>
      </c>
      <c r="BIK10" s="5" t="s">
        <v>177</v>
      </c>
      <c r="BIL10" s="3" t="s">
        <v>65</v>
      </c>
      <c r="BIM10" s="3" t="s">
        <v>178</v>
      </c>
      <c r="BIN10" s="2">
        <v>10</v>
      </c>
      <c r="BIO10" s="2">
        <v>95</v>
      </c>
      <c r="BIP10" s="2">
        <v>5</v>
      </c>
      <c r="BIQ10" s="47">
        <v>0</v>
      </c>
      <c r="BIR10" s="47">
        <v>0</v>
      </c>
      <c r="BIS10">
        <v>100</v>
      </c>
      <c r="BIT10" s="47">
        <v>0</v>
      </c>
      <c r="BIW10" s="5"/>
      <c r="BIX10" s="2" t="e">
        <v>#N/A</v>
      </c>
      <c r="BIY10" t="e">
        <v>#N/A</v>
      </c>
      <c r="BJE10">
        <v>0</v>
      </c>
      <c r="BJI10" s="5" t="s">
        <v>113</v>
      </c>
      <c r="BJJ10" s="3" t="s">
        <v>65</v>
      </c>
      <c r="BJK10" s="3" t="s">
        <v>115</v>
      </c>
      <c r="BJL10" s="2">
        <v>15</v>
      </c>
      <c r="BJM10" s="2">
        <v>90</v>
      </c>
      <c r="BJN10" s="2">
        <v>10</v>
      </c>
      <c r="BJO10" s="47">
        <v>0</v>
      </c>
      <c r="BJP10" s="47">
        <v>0</v>
      </c>
      <c r="BJQ10">
        <v>100</v>
      </c>
      <c r="BJR10" s="47">
        <v>0</v>
      </c>
      <c r="BJU10" s="5" t="s">
        <v>177</v>
      </c>
      <c r="BJV10" s="3" t="s">
        <v>65</v>
      </c>
      <c r="BJW10" s="3" t="s">
        <v>178</v>
      </c>
      <c r="BJX10" s="2">
        <v>15</v>
      </c>
      <c r="BJY10" s="2">
        <v>55</v>
      </c>
      <c r="BJZ10" s="2">
        <v>45</v>
      </c>
      <c r="BKA10" s="47">
        <v>0</v>
      </c>
      <c r="BKB10" s="47">
        <v>0</v>
      </c>
      <c r="BKC10">
        <v>100</v>
      </c>
      <c r="BKD10" s="47">
        <v>0</v>
      </c>
      <c r="BKG10" s="6" t="s">
        <v>175</v>
      </c>
      <c r="BKH10" s="3" t="s">
        <v>65</v>
      </c>
      <c r="BKI10" s="3" t="s">
        <v>176</v>
      </c>
      <c r="BKJ10" s="8">
        <v>10</v>
      </c>
      <c r="BKK10" s="8">
        <v>95</v>
      </c>
      <c r="BKL10" s="8">
        <v>5</v>
      </c>
      <c r="BKM10" s="48">
        <v>0</v>
      </c>
      <c r="BKN10" s="48">
        <v>0</v>
      </c>
      <c r="BKO10">
        <v>100</v>
      </c>
      <c r="BKP10" s="48">
        <v>0</v>
      </c>
      <c r="BKQ10" s="9"/>
      <c r="BKS10" s="5" t="s">
        <v>177</v>
      </c>
      <c r="BKT10" s="3" t="s">
        <v>65</v>
      </c>
      <c r="BKU10" s="3" t="s">
        <v>178</v>
      </c>
      <c r="BKV10" s="2">
        <v>30</v>
      </c>
      <c r="BKW10" s="2">
        <v>70</v>
      </c>
      <c r="BKX10" s="2">
        <v>30</v>
      </c>
      <c r="BKY10" s="47">
        <v>0</v>
      </c>
      <c r="BKZ10" s="47">
        <v>0</v>
      </c>
      <c r="BLA10">
        <v>100</v>
      </c>
      <c r="BLB10" s="47">
        <v>0</v>
      </c>
      <c r="BLE10" s="5" t="s">
        <v>177</v>
      </c>
      <c r="BLF10" s="3" t="s">
        <v>65</v>
      </c>
      <c r="BLG10" s="3" t="s">
        <v>178</v>
      </c>
      <c r="BLH10" s="2">
        <v>15</v>
      </c>
      <c r="BLI10" s="2">
        <v>95</v>
      </c>
      <c r="BLJ10" s="2">
        <v>5</v>
      </c>
      <c r="BLK10" s="47">
        <v>0</v>
      </c>
      <c r="BLL10" s="47">
        <v>0</v>
      </c>
      <c r="BLM10">
        <v>100</v>
      </c>
      <c r="BLN10" s="47">
        <v>0</v>
      </c>
      <c r="BLQ10" s="5" t="s">
        <v>72</v>
      </c>
      <c r="BLR10" s="3" t="s">
        <v>65</v>
      </c>
      <c r="BLS10" s="3" t="s">
        <v>73</v>
      </c>
      <c r="BLT10" s="2">
        <v>30</v>
      </c>
      <c r="BLU10" s="2">
        <v>95</v>
      </c>
      <c r="BLV10" s="2">
        <v>5</v>
      </c>
      <c r="BLW10" s="47">
        <v>0</v>
      </c>
      <c r="BLX10" s="47">
        <v>0</v>
      </c>
      <c r="BLY10">
        <v>100</v>
      </c>
      <c r="BLZ10" s="47">
        <v>0</v>
      </c>
      <c r="BMC10" s="5" t="s">
        <v>167</v>
      </c>
      <c r="BMD10" s="3" t="s">
        <v>65</v>
      </c>
      <c r="BME10" s="3" t="s">
        <v>168</v>
      </c>
      <c r="BMF10" s="2">
        <v>65</v>
      </c>
      <c r="BMG10" s="2">
        <v>60</v>
      </c>
      <c r="BMH10" s="2">
        <v>40</v>
      </c>
      <c r="BMI10" s="47">
        <v>0</v>
      </c>
      <c r="BMJ10" s="47">
        <v>0</v>
      </c>
      <c r="BMK10">
        <v>100</v>
      </c>
      <c r="BML10" s="47">
        <v>0</v>
      </c>
      <c r="BMO10" s="5" t="s">
        <v>72</v>
      </c>
      <c r="BMP10" s="3" t="s">
        <v>65</v>
      </c>
      <c r="BMQ10" s="3" t="s">
        <v>73</v>
      </c>
      <c r="BMR10" s="2">
        <v>35</v>
      </c>
      <c r="BMS10" s="47">
        <v>0</v>
      </c>
      <c r="BMT10" s="2">
        <v>100</v>
      </c>
      <c r="BMU10" s="47">
        <v>0</v>
      </c>
      <c r="BMV10" s="47">
        <v>0</v>
      </c>
      <c r="BMW10">
        <v>100</v>
      </c>
      <c r="BMX10" s="47">
        <v>0</v>
      </c>
      <c r="BNA10" s="5" t="s">
        <v>120</v>
      </c>
      <c r="BNB10" s="3" t="s">
        <v>65</v>
      </c>
      <c r="BNC10" s="3" t="s">
        <v>121</v>
      </c>
      <c r="BND10" s="2">
        <v>20</v>
      </c>
      <c r="BNE10" s="2">
        <v>100</v>
      </c>
      <c r="BNF10" s="47">
        <v>0</v>
      </c>
      <c r="BNG10" s="47">
        <v>0</v>
      </c>
      <c r="BNH10" s="47">
        <v>0</v>
      </c>
      <c r="BNI10">
        <v>100</v>
      </c>
      <c r="BNJ10" s="47">
        <v>0</v>
      </c>
      <c r="BNM10" s="5" t="s">
        <v>72</v>
      </c>
      <c r="BNN10" s="3" t="s">
        <v>65</v>
      </c>
      <c r="BNO10" s="3" t="s">
        <v>73</v>
      </c>
      <c r="BNP10" s="2">
        <v>70</v>
      </c>
      <c r="BNQ10" s="2">
        <v>90</v>
      </c>
      <c r="BNR10" s="2">
        <v>10</v>
      </c>
      <c r="BNS10" s="47">
        <v>0</v>
      </c>
      <c r="BNT10" s="47">
        <v>0</v>
      </c>
      <c r="BNU10">
        <v>100</v>
      </c>
      <c r="BNV10" s="47">
        <v>0</v>
      </c>
      <c r="BNY10" s="5" t="s">
        <v>177</v>
      </c>
      <c r="BNZ10" s="3" t="s">
        <v>65</v>
      </c>
      <c r="BOA10" s="3" t="s">
        <v>178</v>
      </c>
      <c r="BOB10" s="2">
        <v>20</v>
      </c>
      <c r="BOC10" s="2">
        <v>75</v>
      </c>
      <c r="BOD10" s="2">
        <v>25</v>
      </c>
      <c r="BOE10" s="47">
        <v>0</v>
      </c>
      <c r="BOF10" s="47">
        <v>0</v>
      </c>
      <c r="BOG10">
        <v>100</v>
      </c>
      <c r="BOH10" s="47">
        <v>0</v>
      </c>
      <c r="BOK10" s="5" t="s">
        <v>127</v>
      </c>
      <c r="BOL10" s="3" t="s">
        <v>65</v>
      </c>
      <c r="BOM10" s="3" t="s">
        <v>128</v>
      </c>
      <c r="BON10" s="2">
        <v>105</v>
      </c>
      <c r="BOO10" s="2">
        <v>95</v>
      </c>
      <c r="BOP10" s="2">
        <v>5</v>
      </c>
      <c r="BOQ10" s="47">
        <v>0</v>
      </c>
      <c r="BOR10" s="47">
        <v>0</v>
      </c>
      <c r="BOS10">
        <v>100</v>
      </c>
      <c r="BOT10" s="47">
        <v>0</v>
      </c>
      <c r="BOW10" s="5" t="s">
        <v>125</v>
      </c>
      <c r="BOX10" s="3" t="s">
        <v>65</v>
      </c>
      <c r="BOY10" s="3" t="s">
        <v>126</v>
      </c>
      <c r="BOZ10" s="2">
        <v>15</v>
      </c>
      <c r="BPA10" s="2">
        <v>90</v>
      </c>
      <c r="BPB10" s="2">
        <v>10</v>
      </c>
      <c r="BPC10" s="47">
        <v>0</v>
      </c>
      <c r="BPD10" s="47">
        <v>0</v>
      </c>
      <c r="BPE10">
        <v>100</v>
      </c>
      <c r="BPF10" s="47">
        <v>0</v>
      </c>
      <c r="BPI10" s="5" t="s">
        <v>152</v>
      </c>
      <c r="BPJ10" s="3" t="s">
        <v>65</v>
      </c>
      <c r="BPK10" s="3" t="s">
        <v>153</v>
      </c>
      <c r="BPL10" s="2">
        <v>120</v>
      </c>
      <c r="BPM10" s="2">
        <v>95</v>
      </c>
      <c r="BPN10" s="2">
        <v>5</v>
      </c>
      <c r="BPO10" s="47">
        <v>0</v>
      </c>
      <c r="BPP10" s="47">
        <v>0</v>
      </c>
      <c r="BPQ10">
        <v>100</v>
      </c>
      <c r="BPR10" s="47">
        <v>0</v>
      </c>
    </row>
    <row r="11" spans="1:1788" ht="15.75" customHeight="1" x14ac:dyDescent="0.25">
      <c r="A11" s="5"/>
      <c r="B11" s="2" t="e">
        <v>#N/A</v>
      </c>
      <c r="C11" t="e">
        <v>#N/A</v>
      </c>
      <c r="I11">
        <v>0</v>
      </c>
      <c r="L11" s="54" t="s">
        <v>2408</v>
      </c>
      <c r="M11" s="5"/>
      <c r="N11" s="2" t="e">
        <v>#N/A</v>
      </c>
      <c r="O11" t="e">
        <v>#N/A</v>
      </c>
      <c r="U11">
        <v>0</v>
      </c>
      <c r="Y11" s="5"/>
      <c r="Z11" s="2" t="e">
        <v>#N/A</v>
      </c>
      <c r="AA11" t="e">
        <v>#N/A</v>
      </c>
      <c r="AG11">
        <v>0</v>
      </c>
      <c r="AK11" s="5"/>
      <c r="AL11" s="2" t="e">
        <v>#N/A</v>
      </c>
      <c r="AM11" t="e">
        <v>#N/A</v>
      </c>
      <c r="AS11">
        <v>0</v>
      </c>
      <c r="AW11" s="5"/>
      <c r="AX11" s="2" t="e">
        <v>#N/A</v>
      </c>
      <c r="AY11" t="e">
        <v>#N/A</v>
      </c>
      <c r="BE11">
        <v>0</v>
      </c>
      <c r="BI11" s="5"/>
      <c r="BJ11" s="2" t="e">
        <v>#N/A</v>
      </c>
      <c r="BK11" t="e">
        <v>#N/A</v>
      </c>
      <c r="BQ11">
        <v>0</v>
      </c>
      <c r="BU11" s="5"/>
      <c r="BV11" s="2" t="e">
        <v>#N/A</v>
      </c>
      <c r="BW11" t="e">
        <v>#N/A</v>
      </c>
      <c r="CC11">
        <v>0</v>
      </c>
      <c r="CG11" s="5"/>
      <c r="CH11" s="2" t="e">
        <v>#N/A</v>
      </c>
      <c r="CI11" t="e">
        <v>#N/A</v>
      </c>
      <c r="CO11">
        <v>0</v>
      </c>
      <c r="CS11" s="5"/>
      <c r="CT11" s="2" t="e">
        <v>#N/A</v>
      </c>
      <c r="CU11" t="e">
        <v>#N/A</v>
      </c>
      <c r="DA11">
        <v>0</v>
      </c>
      <c r="DE11" s="5"/>
      <c r="DF11" s="2" t="e">
        <v>#N/A</v>
      </c>
      <c r="DG11" t="e">
        <v>#N/A</v>
      </c>
      <c r="DM11">
        <v>0</v>
      </c>
      <c r="DQ11" s="5"/>
      <c r="DR11" s="2" t="e">
        <v>#N/A</v>
      </c>
      <c r="DS11" t="e">
        <v>#N/A</v>
      </c>
      <c r="DY11">
        <v>0</v>
      </c>
      <c r="EC11" s="5"/>
      <c r="ED11" s="2" t="e">
        <v>#N/A</v>
      </c>
      <c r="EE11" t="e">
        <v>#N/A</v>
      </c>
      <c r="EK11">
        <v>0</v>
      </c>
      <c r="EO11" s="5"/>
      <c r="EP11" s="2" t="e">
        <v>#N/A</v>
      </c>
      <c r="EQ11" t="e">
        <v>#N/A</v>
      </c>
      <c r="EW11">
        <v>0</v>
      </c>
      <c r="FA11" s="5"/>
      <c r="FB11" s="2" t="e">
        <v>#N/A</v>
      </c>
      <c r="FC11" t="e">
        <v>#N/A</v>
      </c>
      <c r="FI11">
        <v>0</v>
      </c>
      <c r="FM11" s="5"/>
      <c r="FN11" s="2" t="e">
        <v>#N/A</v>
      </c>
      <c r="FO11" t="e">
        <v>#N/A</v>
      </c>
      <c r="FU11">
        <v>0</v>
      </c>
      <c r="FY11" s="5"/>
      <c r="FZ11" s="2" t="e">
        <v>#N/A</v>
      </c>
      <c r="GA11" t="e">
        <v>#N/A</v>
      </c>
      <c r="GG11">
        <v>0</v>
      </c>
      <c r="GK11" s="5"/>
      <c r="GL11" s="2" t="e">
        <v>#N/A</v>
      </c>
      <c r="GM11" t="e">
        <v>#N/A</v>
      </c>
      <c r="GS11">
        <v>0</v>
      </c>
      <c r="GW11" s="5"/>
      <c r="GX11" s="2" t="e">
        <v>#N/A</v>
      </c>
      <c r="GY11" t="e">
        <v>#N/A</v>
      </c>
      <c r="HE11">
        <v>0</v>
      </c>
      <c r="HI11" s="5"/>
      <c r="HJ11" s="2" t="e">
        <v>#N/A</v>
      </c>
      <c r="HK11" t="e">
        <v>#N/A</v>
      </c>
      <c r="HQ11">
        <v>0</v>
      </c>
      <c r="HU11" s="5"/>
      <c r="HV11" s="2" t="e">
        <v>#N/A</v>
      </c>
      <c r="HW11" t="e">
        <v>#N/A</v>
      </c>
      <c r="IC11">
        <v>0</v>
      </c>
      <c r="IG11" s="5"/>
      <c r="IH11" s="2" t="e">
        <v>#N/A</v>
      </c>
      <c r="II11" t="e">
        <v>#N/A</v>
      </c>
      <c r="IO11">
        <v>0</v>
      </c>
      <c r="IS11" s="5"/>
      <c r="IT11" s="2" t="e">
        <v>#N/A</v>
      </c>
      <c r="IU11" t="e">
        <v>#N/A</v>
      </c>
      <c r="JA11">
        <v>0</v>
      </c>
      <c r="JE11" s="5"/>
      <c r="JF11" s="2" t="e">
        <v>#N/A</v>
      </c>
      <c r="JG11" t="e">
        <v>#N/A</v>
      </c>
      <c r="JM11">
        <v>0</v>
      </c>
      <c r="JQ11" s="5"/>
      <c r="JR11" s="2" t="e">
        <v>#N/A</v>
      </c>
      <c r="JS11" t="e">
        <v>#N/A</v>
      </c>
      <c r="JY11">
        <v>0</v>
      </c>
      <c r="KC11" s="5"/>
      <c r="KD11" s="2" t="e">
        <v>#N/A</v>
      </c>
      <c r="KE11" t="e">
        <v>#N/A</v>
      </c>
      <c r="KK11">
        <v>0</v>
      </c>
      <c r="KO11" s="5"/>
      <c r="KP11" s="2" t="e">
        <v>#N/A</v>
      </c>
      <c r="KQ11" t="e">
        <v>#N/A</v>
      </c>
      <c r="KW11">
        <v>0</v>
      </c>
      <c r="LA11" s="5"/>
      <c r="LB11" s="2" t="e">
        <v>#N/A</v>
      </c>
      <c r="LC11" t="e">
        <v>#N/A</v>
      </c>
      <c r="LI11">
        <v>0</v>
      </c>
      <c r="LM11" s="5"/>
      <c r="LN11" s="2" t="e">
        <v>#N/A</v>
      </c>
      <c r="LO11" t="e">
        <v>#N/A</v>
      </c>
      <c r="LU11">
        <v>0</v>
      </c>
      <c r="LY11" s="5"/>
      <c r="LZ11" s="2" t="e">
        <v>#N/A</v>
      </c>
      <c r="MA11" t="e">
        <v>#N/A</v>
      </c>
      <c r="MG11">
        <v>0</v>
      </c>
      <c r="MK11" s="5"/>
      <c r="ML11" s="2" t="e">
        <v>#N/A</v>
      </c>
      <c r="MM11" t="e">
        <v>#N/A</v>
      </c>
      <c r="MS11">
        <v>0</v>
      </c>
      <c r="MW11" s="5"/>
      <c r="MX11" s="2" t="e">
        <v>#N/A</v>
      </c>
      <c r="MY11" t="e">
        <v>#N/A</v>
      </c>
      <c r="NE11">
        <v>0</v>
      </c>
      <c r="NI11" s="5"/>
      <c r="NJ11" s="2" t="e">
        <v>#N/A</v>
      </c>
      <c r="NK11" t="e">
        <v>#N/A</v>
      </c>
      <c r="NQ11">
        <v>0</v>
      </c>
      <c r="NU11" s="5"/>
      <c r="NV11" s="2" t="e">
        <v>#N/A</v>
      </c>
      <c r="NW11" t="e">
        <v>#N/A</v>
      </c>
      <c r="OC11">
        <v>0</v>
      </c>
      <c r="OG11" s="5"/>
      <c r="OH11" s="2" t="e">
        <v>#N/A</v>
      </c>
      <c r="OI11" t="e">
        <v>#N/A</v>
      </c>
      <c r="OO11">
        <v>0</v>
      </c>
      <c r="OS11" s="5"/>
      <c r="OT11" s="2" t="e">
        <v>#N/A</v>
      </c>
      <c r="OU11" t="e">
        <v>#N/A</v>
      </c>
      <c r="PA11">
        <v>0</v>
      </c>
      <c r="PE11" s="5"/>
      <c r="PF11" s="2" t="e">
        <v>#N/A</v>
      </c>
      <c r="PG11" t="e">
        <v>#N/A</v>
      </c>
      <c r="PM11">
        <v>0</v>
      </c>
      <c r="PQ11" s="5"/>
      <c r="PR11" s="2" t="e">
        <v>#N/A</v>
      </c>
      <c r="PS11" t="e">
        <v>#N/A</v>
      </c>
      <c r="PY11">
        <v>0</v>
      </c>
      <c r="QC11" s="5"/>
      <c r="QD11" s="2" t="e">
        <v>#N/A</v>
      </c>
      <c r="QE11" t="e">
        <v>#N/A</v>
      </c>
      <c r="QK11">
        <v>0</v>
      </c>
      <c r="QO11" s="5"/>
      <c r="QP11" s="2" t="e">
        <v>#N/A</v>
      </c>
      <c r="QQ11" t="e">
        <v>#N/A</v>
      </c>
      <c r="QW11">
        <v>0</v>
      </c>
      <c r="RA11" s="5"/>
      <c r="RB11" s="2" t="e">
        <v>#N/A</v>
      </c>
      <c r="RC11" t="e">
        <v>#N/A</v>
      </c>
      <c r="RI11">
        <v>0</v>
      </c>
      <c r="RM11" s="5"/>
      <c r="RN11" s="2" t="e">
        <v>#N/A</v>
      </c>
      <c r="RO11" t="e">
        <v>#N/A</v>
      </c>
      <c r="RU11">
        <v>0</v>
      </c>
      <c r="RY11" s="5"/>
      <c r="RZ11" s="2" t="e">
        <v>#N/A</v>
      </c>
      <c r="SA11" t="e">
        <v>#N/A</v>
      </c>
      <c r="SG11">
        <v>0</v>
      </c>
      <c r="SK11" s="5"/>
      <c r="SL11" s="2" t="e">
        <v>#N/A</v>
      </c>
      <c r="SM11" t="e">
        <v>#N/A</v>
      </c>
      <c r="SS11">
        <v>0</v>
      </c>
      <c r="SW11" s="5"/>
      <c r="SX11" s="2" t="e">
        <v>#N/A</v>
      </c>
      <c r="SY11" t="e">
        <v>#N/A</v>
      </c>
      <c r="TE11">
        <v>0</v>
      </c>
      <c r="TI11" s="5"/>
      <c r="TJ11" s="2" t="e">
        <v>#N/A</v>
      </c>
      <c r="TK11" t="e">
        <v>#N/A</v>
      </c>
      <c r="TQ11">
        <v>0</v>
      </c>
      <c r="TU11" s="5"/>
      <c r="TV11" s="2" t="e">
        <v>#N/A</v>
      </c>
      <c r="TW11" t="e">
        <v>#N/A</v>
      </c>
      <c r="UC11">
        <v>0</v>
      </c>
      <c r="UG11" s="5"/>
      <c r="UH11" s="2" t="e">
        <v>#N/A</v>
      </c>
      <c r="UI11" t="e">
        <v>#N/A</v>
      </c>
      <c r="UO11">
        <v>0</v>
      </c>
      <c r="US11" s="5"/>
      <c r="UT11" s="2" t="e">
        <v>#N/A</v>
      </c>
      <c r="UU11" t="e">
        <v>#N/A</v>
      </c>
      <c r="VA11">
        <v>0</v>
      </c>
      <c r="VE11" s="5"/>
      <c r="VF11" s="2" t="e">
        <v>#N/A</v>
      </c>
      <c r="VG11" t="e">
        <v>#N/A</v>
      </c>
      <c r="VM11">
        <v>0</v>
      </c>
      <c r="VQ11" s="5"/>
      <c r="VR11" s="2" t="e">
        <v>#N/A</v>
      </c>
      <c r="VS11" t="e">
        <v>#N/A</v>
      </c>
      <c r="VY11">
        <v>0</v>
      </c>
      <c r="WC11" s="5"/>
      <c r="WD11" s="2" t="e">
        <v>#N/A</v>
      </c>
      <c r="WE11" t="e">
        <v>#N/A</v>
      </c>
      <c r="WK11">
        <v>0</v>
      </c>
      <c r="WO11" s="5"/>
      <c r="WP11" s="2" t="e">
        <v>#N/A</v>
      </c>
      <c r="WQ11" t="e">
        <v>#N/A</v>
      </c>
      <c r="WW11">
        <v>0</v>
      </c>
      <c r="XA11" s="5"/>
      <c r="XB11" s="2" t="e">
        <v>#N/A</v>
      </c>
      <c r="XC11" t="e">
        <v>#N/A</v>
      </c>
      <c r="XI11">
        <v>0</v>
      </c>
      <c r="XM11" s="5"/>
      <c r="XN11" s="2" t="e">
        <v>#N/A</v>
      </c>
      <c r="XO11" t="e">
        <v>#N/A</v>
      </c>
      <c r="XU11">
        <v>0</v>
      </c>
      <c r="XY11" s="5"/>
      <c r="XZ11" s="2" t="e">
        <v>#N/A</v>
      </c>
      <c r="YA11" t="e">
        <v>#N/A</v>
      </c>
      <c r="YG11">
        <v>0</v>
      </c>
      <c r="YK11" s="5"/>
      <c r="YL11" s="2" t="e">
        <v>#N/A</v>
      </c>
      <c r="YM11" t="e">
        <v>#N/A</v>
      </c>
      <c r="YS11">
        <v>0</v>
      </c>
      <c r="YW11" s="5"/>
      <c r="YX11" s="2" t="e">
        <v>#N/A</v>
      </c>
      <c r="YY11" t="e">
        <v>#N/A</v>
      </c>
      <c r="ZE11">
        <v>0</v>
      </c>
      <c r="ZI11" s="5"/>
      <c r="ZJ11" s="2" t="e">
        <v>#N/A</v>
      </c>
      <c r="ZK11" t="e">
        <v>#N/A</v>
      </c>
      <c r="ZQ11">
        <v>0</v>
      </c>
      <c r="ZU11" s="5"/>
      <c r="ZV11" s="2" t="e">
        <v>#N/A</v>
      </c>
      <c r="ZW11" t="e">
        <v>#N/A</v>
      </c>
      <c r="AAC11">
        <v>0</v>
      </c>
      <c r="AAG11" s="5"/>
      <c r="AAH11" s="2" t="e">
        <v>#N/A</v>
      </c>
      <c r="AAI11" t="e">
        <v>#N/A</v>
      </c>
      <c r="AAO11">
        <v>0</v>
      </c>
      <c r="AAS11" s="5"/>
      <c r="AAT11" s="2" t="e">
        <v>#N/A</v>
      </c>
      <c r="AAU11" t="e">
        <v>#N/A</v>
      </c>
      <c r="ABA11">
        <v>0</v>
      </c>
      <c r="ABE11" s="5"/>
      <c r="ABF11" s="2" t="e">
        <v>#N/A</v>
      </c>
      <c r="ABG11" t="e">
        <v>#N/A</v>
      </c>
      <c r="ABM11">
        <v>0</v>
      </c>
      <c r="ABQ11" s="5"/>
      <c r="ABR11" s="2" t="e">
        <v>#N/A</v>
      </c>
      <c r="ABS11" t="e">
        <v>#N/A</v>
      </c>
      <c r="ABY11">
        <v>0</v>
      </c>
      <c r="ACC11" s="5"/>
      <c r="ACD11" s="2" t="e">
        <v>#N/A</v>
      </c>
      <c r="ACE11" t="e">
        <v>#N/A</v>
      </c>
      <c r="ACK11">
        <v>0</v>
      </c>
      <c r="ACO11" s="5"/>
      <c r="ACP11" s="2" t="e">
        <v>#N/A</v>
      </c>
      <c r="ACQ11" t="e">
        <v>#N/A</v>
      </c>
      <c r="ACW11">
        <v>0</v>
      </c>
      <c r="ADA11" s="5"/>
      <c r="ADB11" s="2" t="e">
        <v>#N/A</v>
      </c>
      <c r="ADC11" t="e">
        <v>#N/A</v>
      </c>
      <c r="ADI11">
        <v>0</v>
      </c>
      <c r="ADM11" s="5"/>
      <c r="ADN11" s="2" t="e">
        <v>#N/A</v>
      </c>
      <c r="ADO11" t="e">
        <v>#N/A</v>
      </c>
      <c r="ADU11">
        <v>0</v>
      </c>
      <c r="ADY11" s="5"/>
      <c r="ADZ11" s="2" t="e">
        <v>#N/A</v>
      </c>
      <c r="AEA11" t="e">
        <v>#N/A</v>
      </c>
      <c r="AEG11">
        <v>0</v>
      </c>
      <c r="AEK11" s="5"/>
      <c r="AEL11" s="2" t="e">
        <v>#N/A</v>
      </c>
      <c r="AEM11" t="e">
        <v>#N/A</v>
      </c>
      <c r="AES11">
        <v>0</v>
      </c>
      <c r="AEW11" s="5"/>
      <c r="AEX11" s="2" t="e">
        <v>#N/A</v>
      </c>
      <c r="AEY11" t="e">
        <v>#N/A</v>
      </c>
      <c r="AFE11">
        <v>0</v>
      </c>
      <c r="AFI11" s="5"/>
      <c r="AFJ11" s="2" t="e">
        <v>#N/A</v>
      </c>
      <c r="AFK11" t="e">
        <v>#N/A</v>
      </c>
      <c r="AFQ11">
        <v>0</v>
      </c>
      <c r="AFU11" s="5"/>
      <c r="AFV11" s="2" t="e">
        <v>#N/A</v>
      </c>
      <c r="AFW11" t="e">
        <v>#N/A</v>
      </c>
      <c r="AGC11">
        <v>0</v>
      </c>
      <c r="AGG11" s="5"/>
      <c r="AGH11" s="2" t="e">
        <v>#N/A</v>
      </c>
      <c r="AGI11" t="e">
        <v>#N/A</v>
      </c>
      <c r="AGO11">
        <v>0</v>
      </c>
      <c r="AGS11" s="5"/>
      <c r="AGT11" s="2" t="e">
        <v>#N/A</v>
      </c>
      <c r="AGU11" t="e">
        <v>#N/A</v>
      </c>
      <c r="AHA11">
        <v>0</v>
      </c>
      <c r="AHE11" s="5"/>
      <c r="AHF11" s="2" t="e">
        <v>#N/A</v>
      </c>
      <c r="AHG11" t="e">
        <v>#N/A</v>
      </c>
      <c r="AHM11">
        <v>0</v>
      </c>
      <c r="AHQ11" s="5"/>
      <c r="AHR11" s="2" t="e">
        <v>#N/A</v>
      </c>
      <c r="AHS11" t="e">
        <v>#N/A</v>
      </c>
      <c r="AHY11">
        <v>0</v>
      </c>
      <c r="AIC11" s="5"/>
      <c r="AID11" s="2" t="e">
        <v>#N/A</v>
      </c>
      <c r="AIE11" t="e">
        <v>#N/A</v>
      </c>
      <c r="AIK11">
        <v>0</v>
      </c>
      <c r="AIO11" s="5"/>
      <c r="AIP11" s="2" t="e">
        <v>#N/A</v>
      </c>
      <c r="AIQ11" t="e">
        <v>#N/A</v>
      </c>
      <c r="AIW11">
        <v>0</v>
      </c>
      <c r="AJA11" s="5"/>
      <c r="AJB11" s="2" t="e">
        <v>#N/A</v>
      </c>
      <c r="AJC11" t="e">
        <v>#N/A</v>
      </c>
      <c r="AJI11">
        <v>0</v>
      </c>
      <c r="AJM11" s="5" t="s">
        <v>191</v>
      </c>
      <c r="AJN11" s="3" t="s">
        <v>65</v>
      </c>
      <c r="AJO11" s="3" t="s">
        <v>190</v>
      </c>
      <c r="AJP11" s="2">
        <v>70</v>
      </c>
      <c r="AJQ11" s="2">
        <v>65</v>
      </c>
      <c r="AJR11" s="2">
        <v>30</v>
      </c>
      <c r="AJS11" s="2">
        <v>5</v>
      </c>
      <c r="AJT11" s="47">
        <v>0</v>
      </c>
      <c r="AJU11">
        <v>100</v>
      </c>
      <c r="AJV11" s="2">
        <v>5</v>
      </c>
      <c r="AJW11" s="2" t="s">
        <v>502</v>
      </c>
      <c r="AJY11" s="5" t="s">
        <v>64</v>
      </c>
      <c r="AJZ11" s="3" t="s">
        <v>65</v>
      </c>
      <c r="AKA11" s="3" t="s">
        <v>66</v>
      </c>
      <c r="AKB11" s="2">
        <v>50</v>
      </c>
      <c r="AKC11" s="2">
        <v>60</v>
      </c>
      <c r="AKD11" s="2">
        <v>20</v>
      </c>
      <c r="AKE11" s="47">
        <v>0</v>
      </c>
      <c r="AKF11" s="2">
        <v>20</v>
      </c>
      <c r="AKG11">
        <v>100</v>
      </c>
      <c r="AKH11" s="47">
        <v>0</v>
      </c>
      <c r="AKK11" s="5" t="s">
        <v>72</v>
      </c>
      <c r="AKL11" s="3" t="s">
        <v>65</v>
      </c>
      <c r="AKM11" s="3" t="s">
        <v>73</v>
      </c>
      <c r="AKN11" s="2">
        <v>50</v>
      </c>
      <c r="AKO11" s="2">
        <v>90</v>
      </c>
      <c r="AKP11" s="2">
        <v>10</v>
      </c>
      <c r="AKQ11" s="47">
        <v>0</v>
      </c>
      <c r="AKR11" s="47">
        <v>0</v>
      </c>
      <c r="AKS11">
        <v>100</v>
      </c>
      <c r="AKT11" s="47">
        <v>0</v>
      </c>
      <c r="AKU11" s="47">
        <v>0</v>
      </c>
      <c r="AKW11" s="5" t="s">
        <v>177</v>
      </c>
      <c r="AKX11" s="3" t="s">
        <v>65</v>
      </c>
      <c r="AKY11" s="3" t="s">
        <v>2466</v>
      </c>
      <c r="AKZ11" s="2">
        <v>20</v>
      </c>
      <c r="ALA11" s="2">
        <v>100</v>
      </c>
      <c r="ALB11" s="47">
        <v>0</v>
      </c>
      <c r="ALC11" s="47">
        <v>0</v>
      </c>
      <c r="ALD11" s="47">
        <v>0</v>
      </c>
      <c r="ALE11">
        <v>100</v>
      </c>
      <c r="ALF11" s="47">
        <v>0</v>
      </c>
      <c r="ALI11" s="5" t="s">
        <v>184</v>
      </c>
      <c r="ALJ11" s="3" t="s">
        <v>65</v>
      </c>
      <c r="ALK11" s="3" t="s">
        <v>185</v>
      </c>
      <c r="ALL11" s="8">
        <v>40</v>
      </c>
      <c r="ALM11" s="8">
        <v>60</v>
      </c>
      <c r="ALN11" s="8">
        <v>40</v>
      </c>
      <c r="ALO11" s="48">
        <v>0</v>
      </c>
      <c r="ALP11" s="48">
        <v>0</v>
      </c>
      <c r="ALQ11">
        <v>100</v>
      </c>
      <c r="ALR11" s="48">
        <v>0</v>
      </c>
      <c r="ALS11" s="9"/>
      <c r="ALT11" s="10"/>
      <c r="ALU11" s="5" t="s">
        <v>177</v>
      </c>
      <c r="ALV11" s="3" t="s">
        <v>65</v>
      </c>
      <c r="ALW11" s="3" t="s">
        <v>2466</v>
      </c>
      <c r="ALX11" s="8">
        <v>200</v>
      </c>
      <c r="ALY11" s="8">
        <v>60</v>
      </c>
      <c r="ALZ11" s="8">
        <v>30</v>
      </c>
      <c r="AMA11" s="8">
        <v>10</v>
      </c>
      <c r="AMB11" s="48">
        <v>0</v>
      </c>
      <c r="AMC11" s="8">
        <v>100</v>
      </c>
      <c r="AMD11" s="9">
        <v>30</v>
      </c>
      <c r="AME11" s="9" t="s">
        <v>501</v>
      </c>
      <c r="AMF11" s="10"/>
      <c r="AMG11" s="20" t="s">
        <v>108</v>
      </c>
      <c r="AMH11" s="3" t="s">
        <v>65</v>
      </c>
      <c r="AMI11" s="3" t="s">
        <v>109</v>
      </c>
      <c r="AMJ11" s="8">
        <v>60</v>
      </c>
      <c r="AMK11" s="8">
        <v>85</v>
      </c>
      <c r="AML11" s="8">
        <v>10</v>
      </c>
      <c r="AMM11" s="48">
        <v>0</v>
      </c>
      <c r="AMN11" s="8">
        <v>5</v>
      </c>
      <c r="AMO11" s="8">
        <v>100</v>
      </c>
      <c r="AMP11" s="48">
        <v>0</v>
      </c>
      <c r="AMQ11" s="9"/>
      <c r="AMR11" s="10"/>
      <c r="AMS11" s="5" t="s">
        <v>177</v>
      </c>
      <c r="AMT11" s="3" t="s">
        <v>65</v>
      </c>
      <c r="AMU11" s="3" t="s">
        <v>178</v>
      </c>
      <c r="AMV11" s="8">
        <v>10</v>
      </c>
      <c r="AMW11" s="8">
        <v>80</v>
      </c>
      <c r="AMX11" s="8">
        <v>20</v>
      </c>
      <c r="AMY11" s="48">
        <v>0</v>
      </c>
      <c r="AMZ11" s="48">
        <v>0</v>
      </c>
      <c r="ANA11" s="8">
        <v>100</v>
      </c>
      <c r="ANB11" s="48">
        <v>0</v>
      </c>
      <c r="ANC11" s="9"/>
      <c r="AND11" s="10"/>
      <c r="ANE11" s="5" t="s">
        <v>117</v>
      </c>
      <c r="ANF11" s="3" t="s">
        <v>65</v>
      </c>
      <c r="ANG11" s="3" t="s">
        <v>118</v>
      </c>
      <c r="ANH11" s="8">
        <v>20</v>
      </c>
      <c r="ANI11" s="8">
        <v>95</v>
      </c>
      <c r="ANJ11" s="8">
        <v>5</v>
      </c>
      <c r="ANK11" s="48">
        <v>0</v>
      </c>
      <c r="ANL11" s="48">
        <v>0</v>
      </c>
      <c r="ANM11" s="8">
        <v>100</v>
      </c>
      <c r="ANN11" s="48">
        <v>0</v>
      </c>
      <c r="ANO11" s="9"/>
      <c r="ANP11" s="10"/>
      <c r="ANQ11" s="5" t="s">
        <v>117</v>
      </c>
      <c r="ANR11" s="3" t="s">
        <v>65</v>
      </c>
      <c r="ANS11" s="3" t="s">
        <v>118</v>
      </c>
      <c r="ANT11" s="8">
        <v>20</v>
      </c>
      <c r="ANU11" s="8">
        <v>90</v>
      </c>
      <c r="ANV11" s="8">
        <v>10</v>
      </c>
      <c r="ANW11" s="48">
        <v>0</v>
      </c>
      <c r="ANX11" s="48">
        <v>0</v>
      </c>
      <c r="ANY11" s="8">
        <v>100</v>
      </c>
      <c r="ANZ11" s="48">
        <v>0</v>
      </c>
      <c r="AOA11" s="9"/>
      <c r="AOB11" s="10"/>
      <c r="AOC11" s="5" t="s">
        <v>177</v>
      </c>
      <c r="AOD11" s="3" t="s">
        <v>65</v>
      </c>
      <c r="AOE11" s="3" t="s">
        <v>178</v>
      </c>
      <c r="AOF11" s="8">
        <v>35</v>
      </c>
      <c r="AOG11" s="8">
        <v>80</v>
      </c>
      <c r="AOH11" s="8">
        <v>20</v>
      </c>
      <c r="AOI11" s="48">
        <v>0</v>
      </c>
      <c r="AOJ11" s="48">
        <v>0</v>
      </c>
      <c r="AOK11" s="8">
        <v>100</v>
      </c>
      <c r="AOL11" s="48">
        <v>0</v>
      </c>
      <c r="AOM11" s="9"/>
      <c r="AON11" s="10"/>
      <c r="AOO11" s="5"/>
      <c r="AOP11" s="2" t="e">
        <v>#N/A</v>
      </c>
      <c r="AOQ11" t="e">
        <v>#N/A</v>
      </c>
      <c r="AOW11">
        <v>0</v>
      </c>
      <c r="APA11" s="5" t="s">
        <v>173</v>
      </c>
      <c r="APB11" s="3" t="s">
        <v>65</v>
      </c>
      <c r="APC11" s="3" t="s">
        <v>174</v>
      </c>
      <c r="APD11" s="2">
        <v>70</v>
      </c>
      <c r="APE11" s="2">
        <v>95</v>
      </c>
      <c r="APF11" s="2">
        <v>5</v>
      </c>
      <c r="APG11" s="47">
        <v>0</v>
      </c>
      <c r="APH11" s="47">
        <v>0</v>
      </c>
      <c r="API11">
        <v>100</v>
      </c>
      <c r="APJ11" s="47">
        <v>0</v>
      </c>
      <c r="APM11" s="5"/>
      <c r="APN11" s="2" t="e">
        <v>#N/A</v>
      </c>
      <c r="APO11" t="e">
        <v>#N/A</v>
      </c>
      <c r="APU11">
        <v>0</v>
      </c>
      <c r="APY11" s="5"/>
      <c r="APZ11" s="2" t="e">
        <v>#N/A</v>
      </c>
      <c r="AQA11" t="e">
        <v>#N/A</v>
      </c>
      <c r="AQG11">
        <v>0</v>
      </c>
      <c r="AQK11" s="5"/>
      <c r="AQL11" s="2" t="e">
        <v>#N/A</v>
      </c>
      <c r="AQM11" t="e">
        <v>#N/A</v>
      </c>
      <c r="AQS11">
        <v>0</v>
      </c>
      <c r="AQW11" s="5"/>
      <c r="AQX11" s="2" t="e">
        <v>#N/A</v>
      </c>
      <c r="AQY11" t="e">
        <v>#N/A</v>
      </c>
      <c r="ARE11">
        <v>0</v>
      </c>
      <c r="ARI11" s="5"/>
      <c r="ARJ11" s="2" t="e">
        <v>#N/A</v>
      </c>
      <c r="ARK11" t="e">
        <v>#N/A</v>
      </c>
      <c r="ARQ11">
        <v>0</v>
      </c>
      <c r="ARU11" s="5"/>
      <c r="ARV11" s="2" t="e">
        <v>#N/A</v>
      </c>
      <c r="ARW11" t="e">
        <v>#N/A</v>
      </c>
      <c r="ASC11">
        <v>0</v>
      </c>
      <c r="ASG11" s="5" t="s">
        <v>177</v>
      </c>
      <c r="ASH11" s="3" t="s">
        <v>65</v>
      </c>
      <c r="ASI11" s="3" t="s">
        <v>178</v>
      </c>
      <c r="ASJ11" s="2">
        <v>10</v>
      </c>
      <c r="ASK11" s="2">
        <v>95</v>
      </c>
      <c r="ASL11" s="2">
        <v>5</v>
      </c>
      <c r="ASM11" s="47">
        <v>0</v>
      </c>
      <c r="ASN11" s="47">
        <v>0</v>
      </c>
      <c r="ASO11">
        <v>100</v>
      </c>
      <c r="ASP11" s="47">
        <v>0</v>
      </c>
      <c r="ASS11" s="5" t="s">
        <v>177</v>
      </c>
      <c r="AST11" s="3" t="s">
        <v>65</v>
      </c>
      <c r="ASU11" s="3" t="s">
        <v>178</v>
      </c>
      <c r="ASV11" s="2">
        <v>20</v>
      </c>
      <c r="ASW11" s="2">
        <v>60</v>
      </c>
      <c r="ASX11" s="2">
        <v>40</v>
      </c>
      <c r="ASY11" s="47">
        <v>0</v>
      </c>
      <c r="ASZ11" s="47">
        <v>0</v>
      </c>
      <c r="ATA11">
        <v>100</v>
      </c>
      <c r="ATB11" s="47">
        <v>0</v>
      </c>
      <c r="ATE11" s="5" t="s">
        <v>72</v>
      </c>
      <c r="ATF11" s="3" t="s">
        <v>65</v>
      </c>
      <c r="ATG11" s="3" t="s">
        <v>73</v>
      </c>
      <c r="ATH11" s="2">
        <v>30</v>
      </c>
      <c r="ATI11" s="2">
        <v>100</v>
      </c>
      <c r="ATJ11" s="47">
        <v>0</v>
      </c>
      <c r="ATK11" s="47">
        <v>0</v>
      </c>
      <c r="ATL11" s="47">
        <v>0</v>
      </c>
      <c r="ATM11">
        <v>100</v>
      </c>
      <c r="ATN11" s="47">
        <v>0</v>
      </c>
      <c r="ATQ11" s="5"/>
      <c r="ATR11" s="2" t="e">
        <v>#N/A</v>
      </c>
      <c r="ATS11" t="e">
        <v>#N/A</v>
      </c>
      <c r="ATY11">
        <v>0</v>
      </c>
      <c r="AUC11" s="5" t="s">
        <v>72</v>
      </c>
      <c r="AUD11" s="3" t="s">
        <v>65</v>
      </c>
      <c r="AUE11" s="3" t="s">
        <v>73</v>
      </c>
      <c r="AUF11" s="2">
        <v>80</v>
      </c>
      <c r="AUG11" s="2">
        <v>70</v>
      </c>
      <c r="AUH11" s="2">
        <v>25</v>
      </c>
      <c r="AUI11" s="2">
        <v>5</v>
      </c>
      <c r="AUJ11" s="47">
        <v>0</v>
      </c>
      <c r="AUK11">
        <v>100</v>
      </c>
      <c r="AUL11" s="2">
        <v>3</v>
      </c>
      <c r="AUM11" s="2" t="s">
        <v>502</v>
      </c>
      <c r="AUO11" s="5" t="s">
        <v>72</v>
      </c>
      <c r="AUP11" s="3" t="s">
        <v>65</v>
      </c>
      <c r="AUQ11" s="3" t="s">
        <v>73</v>
      </c>
      <c r="AUR11" s="2">
        <v>40</v>
      </c>
      <c r="AUS11" s="47">
        <v>0</v>
      </c>
      <c r="AUT11" s="2">
        <v>100</v>
      </c>
      <c r="AUU11" s="47">
        <v>0</v>
      </c>
      <c r="AUV11" s="47">
        <v>0</v>
      </c>
      <c r="AUW11">
        <v>100</v>
      </c>
      <c r="AUX11" s="47">
        <v>0</v>
      </c>
      <c r="AVA11" s="5" t="s">
        <v>108</v>
      </c>
      <c r="AVB11" s="3" t="s">
        <v>65</v>
      </c>
      <c r="AVC11" s="3" t="s">
        <v>109</v>
      </c>
      <c r="AVD11" s="2">
        <v>25</v>
      </c>
      <c r="AVE11" s="2">
        <v>95</v>
      </c>
      <c r="AVF11" s="2">
        <v>5</v>
      </c>
      <c r="AVG11" s="47">
        <v>0</v>
      </c>
      <c r="AVH11" s="47">
        <v>0</v>
      </c>
      <c r="AVI11">
        <v>100</v>
      </c>
      <c r="AVJ11" s="47">
        <v>0</v>
      </c>
      <c r="AVM11" s="5" t="s">
        <v>108</v>
      </c>
      <c r="AVN11" s="3" t="s">
        <v>65</v>
      </c>
      <c r="AVO11" s="3" t="s">
        <v>109</v>
      </c>
      <c r="AVP11" s="2">
        <v>170</v>
      </c>
      <c r="AVQ11" s="2">
        <v>90</v>
      </c>
      <c r="AVR11" s="2">
        <v>10</v>
      </c>
      <c r="AVS11" s="47">
        <v>0</v>
      </c>
      <c r="AVT11" s="47">
        <v>0</v>
      </c>
      <c r="AVU11">
        <v>100</v>
      </c>
      <c r="AVV11" s="47">
        <v>0</v>
      </c>
      <c r="AVY11" s="5" t="s">
        <v>88</v>
      </c>
      <c r="AVZ11" s="3" t="s">
        <v>65</v>
      </c>
      <c r="AWA11" s="3" t="s">
        <v>89</v>
      </c>
      <c r="AWB11" s="2">
        <v>10</v>
      </c>
      <c r="AWC11" s="2">
        <v>95</v>
      </c>
      <c r="AWD11" s="2">
        <v>5</v>
      </c>
      <c r="AWE11" s="47">
        <v>0</v>
      </c>
      <c r="AWF11" s="47">
        <v>0</v>
      </c>
      <c r="AWG11">
        <v>100</v>
      </c>
      <c r="AWH11" s="47">
        <v>0</v>
      </c>
      <c r="AWK11" s="5" t="s">
        <v>177</v>
      </c>
      <c r="AWL11" s="3" t="s">
        <v>65</v>
      </c>
      <c r="AWM11" s="3" t="s">
        <v>178</v>
      </c>
      <c r="AWN11" s="2">
        <v>20</v>
      </c>
      <c r="AWO11" s="2">
        <v>95</v>
      </c>
      <c r="AWP11" s="2">
        <v>5</v>
      </c>
      <c r="AWQ11" s="47">
        <v>0</v>
      </c>
      <c r="AWR11" s="47">
        <v>0</v>
      </c>
      <c r="AWS11">
        <v>100</v>
      </c>
      <c r="AWT11" s="47">
        <v>0</v>
      </c>
      <c r="AWW11" s="5"/>
      <c r="AWX11" s="2" t="e">
        <v>#N/A</v>
      </c>
      <c r="AWY11" t="e">
        <v>#N/A</v>
      </c>
      <c r="AXE11">
        <v>0</v>
      </c>
      <c r="AXI11" s="5" t="s">
        <v>177</v>
      </c>
      <c r="AXJ11" s="3" t="s">
        <v>65</v>
      </c>
      <c r="AXK11" s="3" t="s">
        <v>2466</v>
      </c>
      <c r="AXL11" s="2">
        <v>5</v>
      </c>
      <c r="AXM11" s="2">
        <v>95</v>
      </c>
      <c r="AXN11" s="2">
        <v>5</v>
      </c>
      <c r="AXO11" s="47">
        <v>0</v>
      </c>
      <c r="AXP11" s="47">
        <v>0</v>
      </c>
      <c r="AXQ11">
        <v>100</v>
      </c>
      <c r="AXR11" s="47">
        <v>0</v>
      </c>
      <c r="AXU11" s="5" t="s">
        <v>177</v>
      </c>
      <c r="AXV11" s="3" t="s">
        <v>65</v>
      </c>
      <c r="AXW11" s="3" t="s">
        <v>178</v>
      </c>
      <c r="AXX11" s="2">
        <v>30</v>
      </c>
      <c r="AXY11" s="2">
        <v>60</v>
      </c>
      <c r="AXZ11" s="2">
        <v>40</v>
      </c>
      <c r="AYA11" s="47">
        <v>0</v>
      </c>
      <c r="AYB11" s="47">
        <v>0</v>
      </c>
      <c r="AYC11">
        <v>100</v>
      </c>
      <c r="AYD11" s="47">
        <v>0</v>
      </c>
      <c r="AYG11" s="5" t="s">
        <v>177</v>
      </c>
      <c r="AYH11" s="3" t="s">
        <v>65</v>
      </c>
      <c r="AYI11" s="3" t="s">
        <v>178</v>
      </c>
      <c r="AYJ11" s="2">
        <v>20</v>
      </c>
      <c r="AYK11" s="2">
        <v>70</v>
      </c>
      <c r="AYL11" s="2">
        <v>30</v>
      </c>
      <c r="AYM11" s="47">
        <v>0</v>
      </c>
      <c r="AYN11" s="47">
        <v>0</v>
      </c>
      <c r="AYO11">
        <v>100</v>
      </c>
      <c r="AYP11" s="47">
        <v>0</v>
      </c>
      <c r="AYS11" s="5"/>
      <c r="AYT11" s="2" t="e">
        <v>#N/A</v>
      </c>
      <c r="AYU11" t="e">
        <v>#N/A</v>
      </c>
      <c r="AZA11">
        <v>0</v>
      </c>
      <c r="AZE11" s="5"/>
      <c r="AZF11" s="2" t="e">
        <v>#N/A</v>
      </c>
      <c r="AZG11" t="e">
        <v>#N/A</v>
      </c>
      <c r="AZM11">
        <v>0</v>
      </c>
      <c r="AZQ11" s="5"/>
      <c r="AZR11" s="2" t="e">
        <v>#N/A</v>
      </c>
      <c r="AZS11" t="e">
        <v>#N/A</v>
      </c>
      <c r="AZY11">
        <v>0</v>
      </c>
      <c r="BAC11" s="5" t="s">
        <v>72</v>
      </c>
      <c r="BAD11" s="3" t="s">
        <v>65</v>
      </c>
      <c r="BAE11" s="3" t="s">
        <v>73</v>
      </c>
      <c r="BAF11" s="2">
        <v>25</v>
      </c>
      <c r="BAG11" s="47">
        <v>0</v>
      </c>
      <c r="BAH11" s="2">
        <v>100</v>
      </c>
      <c r="BAI11" s="47">
        <v>0</v>
      </c>
      <c r="BAJ11" s="47">
        <v>0</v>
      </c>
      <c r="BAK11">
        <v>100</v>
      </c>
      <c r="BAL11" s="47">
        <v>0</v>
      </c>
      <c r="BAO11" s="5" t="s">
        <v>117</v>
      </c>
      <c r="BAP11" s="3" t="s">
        <v>65</v>
      </c>
      <c r="BAQ11" s="3" t="s">
        <v>118</v>
      </c>
      <c r="BAR11" s="2">
        <v>10</v>
      </c>
      <c r="BAS11" s="2">
        <v>95</v>
      </c>
      <c r="BAT11" s="2">
        <v>5</v>
      </c>
      <c r="BAU11" s="47">
        <v>0</v>
      </c>
      <c r="BAV11" s="47">
        <v>0</v>
      </c>
      <c r="BAW11">
        <v>100</v>
      </c>
      <c r="BAX11" s="47">
        <v>0</v>
      </c>
      <c r="BBA11" s="5" t="s">
        <v>108</v>
      </c>
      <c r="BBB11" s="3" t="s">
        <v>65</v>
      </c>
      <c r="BBC11" s="3" t="s">
        <v>109</v>
      </c>
      <c r="BBD11" s="2">
        <v>65</v>
      </c>
      <c r="BBE11" s="2">
        <v>90</v>
      </c>
      <c r="BBF11" s="2">
        <v>10</v>
      </c>
      <c r="BBG11" s="47">
        <v>0</v>
      </c>
      <c r="BBH11" s="47">
        <v>0</v>
      </c>
      <c r="BBI11">
        <v>100</v>
      </c>
      <c r="BBJ11" s="47">
        <v>0</v>
      </c>
      <c r="BBM11" s="5" t="s">
        <v>72</v>
      </c>
      <c r="BBN11" s="3" t="s">
        <v>65</v>
      </c>
      <c r="BBO11" s="3" t="s">
        <v>73</v>
      </c>
      <c r="BBP11" s="2">
        <v>90</v>
      </c>
      <c r="BBQ11" s="2">
        <v>95</v>
      </c>
      <c r="BBR11" s="2">
        <v>5</v>
      </c>
      <c r="BBS11" s="47">
        <v>0</v>
      </c>
      <c r="BBT11" s="47">
        <v>0</v>
      </c>
      <c r="BBU11">
        <v>100</v>
      </c>
      <c r="BBV11" s="47">
        <v>0</v>
      </c>
      <c r="BBY11" s="5"/>
      <c r="BBZ11" s="2" t="e">
        <v>#N/A</v>
      </c>
      <c r="BCA11" t="e">
        <v>#N/A</v>
      </c>
      <c r="BCG11">
        <v>0</v>
      </c>
      <c r="BCK11" s="5" t="s">
        <v>177</v>
      </c>
      <c r="BCL11" s="3" t="s">
        <v>65</v>
      </c>
      <c r="BCM11" s="3" t="s">
        <v>178</v>
      </c>
      <c r="BCN11" s="2">
        <v>50</v>
      </c>
      <c r="BCO11" s="2">
        <v>65</v>
      </c>
      <c r="BCP11" s="2">
        <v>35</v>
      </c>
      <c r="BCQ11" s="47">
        <v>0</v>
      </c>
      <c r="BCR11" s="47">
        <v>0</v>
      </c>
      <c r="BCS11">
        <v>100</v>
      </c>
      <c r="BCT11" s="47">
        <v>0</v>
      </c>
      <c r="BCW11" s="5" t="s">
        <v>108</v>
      </c>
      <c r="BCX11" s="3" t="s">
        <v>65</v>
      </c>
      <c r="BCY11" s="3" t="s">
        <v>109</v>
      </c>
      <c r="BCZ11" s="2">
        <v>20</v>
      </c>
      <c r="BDA11" s="2">
        <v>100</v>
      </c>
      <c r="BDB11" s="47">
        <v>0</v>
      </c>
      <c r="BDC11" s="47">
        <v>0</v>
      </c>
      <c r="BDD11" s="47">
        <v>0</v>
      </c>
      <c r="BDE11">
        <v>100</v>
      </c>
      <c r="BDF11" s="47">
        <v>0</v>
      </c>
      <c r="BDI11" s="5" t="s">
        <v>120</v>
      </c>
      <c r="BDJ11" s="3" t="s">
        <v>65</v>
      </c>
      <c r="BDK11" s="3" t="s">
        <v>121</v>
      </c>
      <c r="BDL11" s="2">
        <v>15</v>
      </c>
      <c r="BDM11" s="2">
        <v>100</v>
      </c>
      <c r="BDN11" s="47">
        <v>0</v>
      </c>
      <c r="BDO11" s="47">
        <v>0</v>
      </c>
      <c r="BDP11" s="47">
        <v>0</v>
      </c>
      <c r="BDQ11">
        <v>100</v>
      </c>
      <c r="BDR11" s="47">
        <v>0</v>
      </c>
      <c r="BDU11" s="5" t="s">
        <v>108</v>
      </c>
      <c r="BDV11" s="3" t="s">
        <v>65</v>
      </c>
      <c r="BDW11" s="3" t="s">
        <v>109</v>
      </c>
      <c r="BDX11" s="2">
        <v>75</v>
      </c>
      <c r="BDY11" s="2">
        <v>95</v>
      </c>
      <c r="BDZ11" s="2">
        <v>5</v>
      </c>
      <c r="BEA11" s="47">
        <v>0</v>
      </c>
      <c r="BEB11" s="47">
        <v>0</v>
      </c>
      <c r="BEC11">
        <v>100</v>
      </c>
      <c r="BED11" s="47">
        <v>0</v>
      </c>
      <c r="BEG11" s="5" t="s">
        <v>108</v>
      </c>
      <c r="BEH11" s="3" t="s">
        <v>65</v>
      </c>
      <c r="BEI11" s="3" t="s">
        <v>109</v>
      </c>
      <c r="BEJ11" s="2">
        <v>85</v>
      </c>
      <c r="BEK11" s="2">
        <v>90</v>
      </c>
      <c r="BEL11" s="2">
        <v>10</v>
      </c>
      <c r="BEM11" s="47">
        <v>0</v>
      </c>
      <c r="BEN11" s="47">
        <v>0</v>
      </c>
      <c r="BEO11">
        <v>100</v>
      </c>
      <c r="BEP11" s="47">
        <v>0</v>
      </c>
      <c r="BES11" s="5" t="s">
        <v>177</v>
      </c>
      <c r="BET11" s="3" t="s">
        <v>65</v>
      </c>
      <c r="BEU11" s="3" t="s">
        <v>2466</v>
      </c>
      <c r="BEV11" s="2">
        <v>65</v>
      </c>
      <c r="BEW11" s="2">
        <v>70</v>
      </c>
      <c r="BEX11" s="2">
        <v>30</v>
      </c>
      <c r="BEY11" s="47">
        <v>0</v>
      </c>
      <c r="BEZ11" s="47">
        <v>0</v>
      </c>
      <c r="BFA11">
        <v>100</v>
      </c>
      <c r="BFB11" s="47">
        <v>0</v>
      </c>
      <c r="BFE11" s="5" t="s">
        <v>177</v>
      </c>
      <c r="BFF11" s="3" t="s">
        <v>65</v>
      </c>
      <c r="BFG11" s="3" t="s">
        <v>178</v>
      </c>
      <c r="BFH11" s="2">
        <v>10</v>
      </c>
      <c r="BFI11" s="2">
        <v>95</v>
      </c>
      <c r="BFJ11" s="2">
        <v>5</v>
      </c>
      <c r="BFK11" s="47">
        <v>0</v>
      </c>
      <c r="BFL11" s="47">
        <v>0</v>
      </c>
      <c r="BFM11">
        <v>100</v>
      </c>
      <c r="BFN11" s="47">
        <v>0</v>
      </c>
      <c r="BFQ11" s="5"/>
      <c r="BFR11" s="2" t="e">
        <v>#N/A</v>
      </c>
      <c r="BFS11" t="e">
        <v>#N/A</v>
      </c>
      <c r="BFY11">
        <v>0</v>
      </c>
      <c r="BGC11" s="5" t="s">
        <v>113</v>
      </c>
      <c r="BGD11" s="3" t="s">
        <v>65</v>
      </c>
      <c r="BGE11" s="3" t="s">
        <v>115</v>
      </c>
      <c r="BGF11" s="2">
        <v>20</v>
      </c>
      <c r="BGG11" s="2">
        <v>95</v>
      </c>
      <c r="BGH11" s="2">
        <v>5</v>
      </c>
      <c r="BGI11" s="47">
        <v>0</v>
      </c>
      <c r="BGJ11" s="47">
        <v>0</v>
      </c>
      <c r="BGK11">
        <v>100</v>
      </c>
      <c r="BGL11" s="47">
        <v>0</v>
      </c>
      <c r="BGO11" s="5" t="s">
        <v>123</v>
      </c>
      <c r="BGP11" s="3" t="s">
        <v>65</v>
      </c>
      <c r="BGQ11" s="3" t="s">
        <v>124</v>
      </c>
      <c r="BGR11" s="2">
        <v>15</v>
      </c>
      <c r="BGS11" s="2">
        <v>95</v>
      </c>
      <c r="BGT11" s="2">
        <v>5</v>
      </c>
      <c r="BGU11" s="47">
        <v>0</v>
      </c>
      <c r="BGV11" s="47">
        <v>0</v>
      </c>
      <c r="BGW11">
        <v>100</v>
      </c>
      <c r="BGX11" s="47">
        <v>0</v>
      </c>
      <c r="BHA11" s="5"/>
      <c r="BHB11" s="2" t="e">
        <v>#N/A</v>
      </c>
      <c r="BHC11" t="e">
        <v>#N/A</v>
      </c>
      <c r="BHI11">
        <v>0</v>
      </c>
      <c r="BHM11" s="5" t="s">
        <v>177</v>
      </c>
      <c r="BHN11" s="3" t="s">
        <v>65</v>
      </c>
      <c r="BHO11" s="3" t="s">
        <v>178</v>
      </c>
      <c r="BHP11" s="2">
        <v>40</v>
      </c>
      <c r="BHQ11" s="2">
        <v>15</v>
      </c>
      <c r="BHR11" s="2">
        <v>85</v>
      </c>
      <c r="BHS11" s="47">
        <v>0</v>
      </c>
      <c r="BHT11" s="47">
        <v>0</v>
      </c>
      <c r="BHU11">
        <v>100</v>
      </c>
      <c r="BHV11" s="47">
        <v>0</v>
      </c>
      <c r="BHY11" s="5" t="s">
        <v>177</v>
      </c>
      <c r="BHZ11" s="3" t="s">
        <v>65</v>
      </c>
      <c r="BIA11" s="3" t="s">
        <v>178</v>
      </c>
      <c r="BIB11" s="2">
        <v>10</v>
      </c>
      <c r="BIC11" s="2">
        <v>90</v>
      </c>
      <c r="BID11" s="2">
        <v>5</v>
      </c>
      <c r="BIE11" s="2">
        <v>5</v>
      </c>
      <c r="BIF11" s="47">
        <v>0</v>
      </c>
      <c r="BIG11">
        <v>100</v>
      </c>
      <c r="BIH11" s="2">
        <v>2</v>
      </c>
      <c r="BII11" s="2" t="s">
        <v>501</v>
      </c>
      <c r="BIK11" s="5" t="s">
        <v>72</v>
      </c>
      <c r="BIL11" s="3" t="s">
        <v>65</v>
      </c>
      <c r="BIM11" s="3" t="s">
        <v>73</v>
      </c>
      <c r="BIN11" s="2">
        <v>5</v>
      </c>
      <c r="BIO11" s="2">
        <v>85</v>
      </c>
      <c r="BIP11" s="2">
        <v>5</v>
      </c>
      <c r="BIQ11" s="2">
        <v>10</v>
      </c>
      <c r="BIR11" s="47">
        <v>0</v>
      </c>
      <c r="BIS11">
        <v>100</v>
      </c>
      <c r="BIT11" s="2">
        <v>11</v>
      </c>
      <c r="BIU11" s="2" t="s">
        <v>502</v>
      </c>
      <c r="BIW11" s="5"/>
      <c r="BIX11" s="2" t="e">
        <v>#N/A</v>
      </c>
      <c r="BIY11" t="e">
        <v>#N/A</v>
      </c>
      <c r="BJE11">
        <v>0</v>
      </c>
      <c r="BJI11" s="5" t="s">
        <v>177</v>
      </c>
      <c r="BJJ11" s="3" t="s">
        <v>65</v>
      </c>
      <c r="BJK11" s="3" t="s">
        <v>178</v>
      </c>
      <c r="BJL11" s="2">
        <v>30</v>
      </c>
      <c r="BJM11" s="2">
        <v>75</v>
      </c>
      <c r="BJN11" s="2">
        <v>20</v>
      </c>
      <c r="BJO11" s="2">
        <v>5</v>
      </c>
      <c r="BJP11" s="47">
        <v>0</v>
      </c>
      <c r="BJQ11">
        <v>100</v>
      </c>
      <c r="BJR11" s="13">
        <v>11</v>
      </c>
      <c r="BJS11" s="2" t="s">
        <v>517</v>
      </c>
      <c r="BJU11" s="5" t="s">
        <v>177</v>
      </c>
      <c r="BJV11" s="3" t="s">
        <v>65</v>
      </c>
      <c r="BJW11" s="3" t="s">
        <v>178</v>
      </c>
      <c r="BJX11" s="2">
        <v>45</v>
      </c>
      <c r="BJY11" s="2">
        <v>85</v>
      </c>
      <c r="BJZ11" s="2">
        <v>15</v>
      </c>
      <c r="BKA11" s="47">
        <v>0</v>
      </c>
      <c r="BKB11" s="47">
        <v>0</v>
      </c>
      <c r="BKC11">
        <v>100</v>
      </c>
      <c r="BKD11" s="47">
        <v>0</v>
      </c>
      <c r="BKG11" s="6" t="s">
        <v>123</v>
      </c>
      <c r="BKH11" s="3" t="s">
        <v>65</v>
      </c>
      <c r="BKI11" s="3" t="s">
        <v>124</v>
      </c>
      <c r="BKJ11" s="8">
        <v>15</v>
      </c>
      <c r="BKK11" s="8">
        <v>70</v>
      </c>
      <c r="BKL11" s="8">
        <v>30</v>
      </c>
      <c r="BKM11" s="48">
        <v>0</v>
      </c>
      <c r="BKN11" s="48">
        <v>0</v>
      </c>
      <c r="BKO11">
        <v>100</v>
      </c>
      <c r="BKP11" s="48">
        <v>0</v>
      </c>
      <c r="BKQ11" s="9"/>
      <c r="BKS11" s="5" t="s">
        <v>78</v>
      </c>
      <c r="BKT11" s="3" t="s">
        <v>65</v>
      </c>
      <c r="BKU11" s="3" t="s">
        <v>79</v>
      </c>
      <c r="BKV11" s="2">
        <v>25</v>
      </c>
      <c r="BKW11" s="2">
        <v>85</v>
      </c>
      <c r="BKX11" s="2">
        <v>10</v>
      </c>
      <c r="BKY11" s="2">
        <v>5</v>
      </c>
      <c r="BKZ11" s="47">
        <v>0</v>
      </c>
      <c r="BLA11">
        <v>100</v>
      </c>
      <c r="BLB11" s="2">
        <v>30</v>
      </c>
      <c r="BLC11" s="2" t="s">
        <v>500</v>
      </c>
      <c r="BLE11" s="5" t="s">
        <v>177</v>
      </c>
      <c r="BLF11" s="3" t="s">
        <v>65</v>
      </c>
      <c r="BLG11" s="3" t="s">
        <v>178</v>
      </c>
      <c r="BLH11" s="2">
        <v>10</v>
      </c>
      <c r="BLI11" s="2">
        <v>100</v>
      </c>
      <c r="BLJ11" s="47">
        <v>0</v>
      </c>
      <c r="BLK11" s="47">
        <v>0</v>
      </c>
      <c r="BLL11" s="47">
        <v>0</v>
      </c>
      <c r="BLM11">
        <v>100</v>
      </c>
      <c r="BLN11" s="47">
        <v>0</v>
      </c>
      <c r="BLQ11" s="5" t="s">
        <v>177</v>
      </c>
      <c r="BLR11" s="3" t="s">
        <v>65</v>
      </c>
      <c r="BLS11" s="3" t="s">
        <v>2466</v>
      </c>
      <c r="BLT11" s="2">
        <v>30</v>
      </c>
      <c r="BLU11" s="2">
        <v>90</v>
      </c>
      <c r="BLV11" s="2">
        <v>10</v>
      </c>
      <c r="BLW11" s="47">
        <v>0</v>
      </c>
      <c r="BLX11" s="47">
        <v>0</v>
      </c>
      <c r="BLY11">
        <v>100</v>
      </c>
      <c r="BLZ11" s="47">
        <v>0</v>
      </c>
      <c r="BMC11" s="5" t="s">
        <v>184</v>
      </c>
      <c r="BMD11" s="3" t="s">
        <v>65</v>
      </c>
      <c r="BME11" s="3" t="s">
        <v>185</v>
      </c>
      <c r="BMF11" s="2">
        <v>10</v>
      </c>
      <c r="BMG11" s="2">
        <v>90</v>
      </c>
      <c r="BMH11" s="2">
        <v>10</v>
      </c>
      <c r="BMI11" s="47">
        <v>0</v>
      </c>
      <c r="BMJ11" s="47">
        <v>0</v>
      </c>
      <c r="BMK11">
        <v>100</v>
      </c>
      <c r="BML11" s="47">
        <v>0</v>
      </c>
      <c r="BMO11" s="5" t="s">
        <v>72</v>
      </c>
      <c r="BMP11" s="3" t="s">
        <v>65</v>
      </c>
      <c r="BMQ11" s="3" t="s">
        <v>73</v>
      </c>
      <c r="BMR11" s="2">
        <v>40</v>
      </c>
      <c r="BMS11" s="2">
        <v>95</v>
      </c>
      <c r="BMT11" s="2">
        <v>5</v>
      </c>
      <c r="BMU11" s="47">
        <v>0</v>
      </c>
      <c r="BMV11" s="47">
        <v>0</v>
      </c>
      <c r="BMW11">
        <v>100</v>
      </c>
      <c r="BMX11" s="47">
        <v>0</v>
      </c>
      <c r="BNA11" s="5" t="s">
        <v>72</v>
      </c>
      <c r="BNB11" s="3" t="s">
        <v>65</v>
      </c>
      <c r="BNC11" s="3" t="s">
        <v>73</v>
      </c>
      <c r="BND11" s="2">
        <v>110</v>
      </c>
      <c r="BNE11" s="2">
        <v>75</v>
      </c>
      <c r="BNF11" s="2">
        <v>20</v>
      </c>
      <c r="BNG11" s="2">
        <v>5</v>
      </c>
      <c r="BNH11" s="47">
        <v>0</v>
      </c>
      <c r="BNI11">
        <v>100</v>
      </c>
      <c r="BNJ11" s="2">
        <v>8</v>
      </c>
      <c r="BNK11" s="2" t="s">
        <v>502</v>
      </c>
      <c r="BNM11" s="5" t="s">
        <v>161</v>
      </c>
      <c r="BNN11" s="3" t="s">
        <v>65</v>
      </c>
      <c r="BNO11" s="3" t="s">
        <v>162</v>
      </c>
      <c r="BNP11" s="2">
        <v>30</v>
      </c>
      <c r="BNQ11" s="2">
        <v>95</v>
      </c>
      <c r="BNR11" s="2">
        <v>5</v>
      </c>
      <c r="BNS11" s="47">
        <v>0</v>
      </c>
      <c r="BNT11" s="47">
        <v>0</v>
      </c>
      <c r="BNU11">
        <v>100</v>
      </c>
      <c r="BNV11" s="47">
        <v>0</v>
      </c>
      <c r="BNY11" s="5" t="s">
        <v>177</v>
      </c>
      <c r="BNZ11" s="3" t="s">
        <v>65</v>
      </c>
      <c r="BOA11" s="3" t="s">
        <v>178</v>
      </c>
      <c r="BOB11" s="2">
        <v>95</v>
      </c>
      <c r="BOC11" s="2">
        <v>10</v>
      </c>
      <c r="BOD11" s="2">
        <v>90</v>
      </c>
      <c r="BOE11" s="47">
        <v>0</v>
      </c>
      <c r="BOF11" s="47">
        <v>0</v>
      </c>
      <c r="BOG11">
        <v>100</v>
      </c>
      <c r="BOH11" s="47">
        <v>0</v>
      </c>
      <c r="BOK11" s="5" t="s">
        <v>177</v>
      </c>
      <c r="BOL11" s="3" t="s">
        <v>65</v>
      </c>
      <c r="BOM11" s="3" t="s">
        <v>178</v>
      </c>
      <c r="BON11" s="2">
        <v>35</v>
      </c>
      <c r="BOO11" s="2">
        <v>60</v>
      </c>
      <c r="BOP11" s="2">
        <v>40</v>
      </c>
      <c r="BOQ11" s="47">
        <v>0</v>
      </c>
      <c r="BOR11" s="47">
        <v>0</v>
      </c>
      <c r="BOS11">
        <v>100</v>
      </c>
      <c r="BOT11" s="47">
        <v>0</v>
      </c>
      <c r="BOW11" s="5" t="s">
        <v>125</v>
      </c>
      <c r="BOX11" s="3" t="s">
        <v>65</v>
      </c>
      <c r="BOY11" s="3" t="s">
        <v>126</v>
      </c>
      <c r="BOZ11" s="2">
        <v>20</v>
      </c>
      <c r="BPA11" s="2">
        <v>70</v>
      </c>
      <c r="BPB11" s="2">
        <v>30</v>
      </c>
      <c r="BPC11" s="47">
        <v>0</v>
      </c>
      <c r="BPD11" s="47">
        <v>0</v>
      </c>
      <c r="BPE11">
        <v>100</v>
      </c>
      <c r="BPF11" s="47">
        <v>0</v>
      </c>
      <c r="BPI11" s="5" t="s">
        <v>177</v>
      </c>
      <c r="BPJ11" s="3" t="s">
        <v>65</v>
      </c>
      <c r="BPK11" s="3" t="s">
        <v>178</v>
      </c>
      <c r="BPL11" s="2">
        <v>110</v>
      </c>
      <c r="BPM11" s="2">
        <v>90</v>
      </c>
      <c r="BPN11" s="2">
        <v>5</v>
      </c>
      <c r="BPO11" s="2">
        <v>5</v>
      </c>
      <c r="BPP11" s="47">
        <v>0</v>
      </c>
      <c r="BPQ11">
        <v>100</v>
      </c>
      <c r="BPR11" s="2">
        <v>3</v>
      </c>
      <c r="BPS11" s="2" t="s">
        <v>501</v>
      </c>
    </row>
    <row r="12" spans="1:1788" ht="15.75" customHeight="1" x14ac:dyDescent="0.25">
      <c r="A12" s="5"/>
      <c r="B12" s="2" t="e">
        <v>#N/A</v>
      </c>
      <c r="C12" t="e">
        <v>#N/A</v>
      </c>
      <c r="I12">
        <v>0</v>
      </c>
      <c r="L12" s="54" t="s">
        <v>2409</v>
      </c>
      <c r="M12" s="5"/>
      <c r="N12" s="2" t="e">
        <v>#N/A</v>
      </c>
      <c r="O12" t="e">
        <v>#N/A</v>
      </c>
      <c r="U12">
        <v>0</v>
      </c>
      <c r="Y12" s="5"/>
      <c r="Z12" s="2" t="e">
        <v>#N/A</v>
      </c>
      <c r="AA12" t="e">
        <v>#N/A</v>
      </c>
      <c r="AG12">
        <v>0</v>
      </c>
      <c r="AK12" s="5"/>
      <c r="AL12" s="2" t="e">
        <v>#N/A</v>
      </c>
      <c r="AM12" t="e">
        <v>#N/A</v>
      </c>
      <c r="AS12">
        <v>0</v>
      </c>
      <c r="AW12" s="5"/>
      <c r="AX12" s="2" t="e">
        <v>#N/A</v>
      </c>
      <c r="AY12" t="e">
        <v>#N/A</v>
      </c>
      <c r="BE12">
        <v>0</v>
      </c>
      <c r="BI12" s="5"/>
      <c r="BJ12" s="2" t="e">
        <v>#N/A</v>
      </c>
      <c r="BK12" t="e">
        <v>#N/A</v>
      </c>
      <c r="BQ12">
        <v>0</v>
      </c>
      <c r="BU12" s="5"/>
      <c r="BV12" s="2" t="e">
        <v>#N/A</v>
      </c>
      <c r="BW12" t="e">
        <v>#N/A</v>
      </c>
      <c r="CC12">
        <v>0</v>
      </c>
      <c r="CG12" s="5"/>
      <c r="CH12" s="2" t="e">
        <v>#N/A</v>
      </c>
      <c r="CI12" t="e">
        <v>#N/A</v>
      </c>
      <c r="CO12">
        <v>0</v>
      </c>
      <c r="CS12" s="5"/>
      <c r="CT12" s="2" t="e">
        <v>#N/A</v>
      </c>
      <c r="CU12" t="e">
        <v>#N/A</v>
      </c>
      <c r="DA12">
        <v>0</v>
      </c>
      <c r="DE12" s="5"/>
      <c r="DF12" s="2" t="e">
        <v>#N/A</v>
      </c>
      <c r="DG12" t="e">
        <v>#N/A</v>
      </c>
      <c r="DM12">
        <v>0</v>
      </c>
      <c r="DQ12" s="5"/>
      <c r="DR12" s="2" t="e">
        <v>#N/A</v>
      </c>
      <c r="DS12" t="e">
        <v>#N/A</v>
      </c>
      <c r="DY12">
        <v>0</v>
      </c>
      <c r="EC12" s="5"/>
      <c r="ED12" s="2" t="e">
        <v>#N/A</v>
      </c>
      <c r="EE12" t="e">
        <v>#N/A</v>
      </c>
      <c r="EK12">
        <v>0</v>
      </c>
      <c r="EO12" s="5"/>
      <c r="EP12" s="2" t="e">
        <v>#N/A</v>
      </c>
      <c r="EQ12" t="e">
        <v>#N/A</v>
      </c>
      <c r="EW12">
        <v>0</v>
      </c>
      <c r="FA12" s="5"/>
      <c r="FB12" s="2" t="e">
        <v>#N/A</v>
      </c>
      <c r="FC12" t="e">
        <v>#N/A</v>
      </c>
      <c r="FI12">
        <v>0</v>
      </c>
      <c r="FM12" s="5"/>
      <c r="FN12" s="2" t="e">
        <v>#N/A</v>
      </c>
      <c r="FO12" t="e">
        <v>#N/A</v>
      </c>
      <c r="FU12">
        <v>0</v>
      </c>
      <c r="FY12" s="5"/>
      <c r="FZ12" s="2" t="e">
        <v>#N/A</v>
      </c>
      <c r="GA12" t="e">
        <v>#N/A</v>
      </c>
      <c r="GG12">
        <v>0</v>
      </c>
      <c r="GK12" s="5"/>
      <c r="GL12" s="2" t="e">
        <v>#N/A</v>
      </c>
      <c r="GM12" t="e">
        <v>#N/A</v>
      </c>
      <c r="GS12">
        <v>0</v>
      </c>
      <c r="GW12" s="5"/>
      <c r="GX12" s="2" t="e">
        <v>#N/A</v>
      </c>
      <c r="GY12" t="e">
        <v>#N/A</v>
      </c>
      <c r="HE12">
        <v>0</v>
      </c>
      <c r="HI12" s="5"/>
      <c r="HJ12" s="2" t="e">
        <v>#N/A</v>
      </c>
      <c r="HK12" t="e">
        <v>#N/A</v>
      </c>
      <c r="HQ12">
        <v>0</v>
      </c>
      <c r="HU12" s="5"/>
      <c r="HV12" s="2" t="e">
        <v>#N/A</v>
      </c>
      <c r="HW12" t="e">
        <v>#N/A</v>
      </c>
      <c r="IC12">
        <v>0</v>
      </c>
      <c r="IG12" s="5"/>
      <c r="IH12" s="2" t="e">
        <v>#N/A</v>
      </c>
      <c r="II12" t="e">
        <v>#N/A</v>
      </c>
      <c r="IO12">
        <v>0</v>
      </c>
      <c r="IS12" s="5"/>
      <c r="IT12" s="2" t="e">
        <v>#N/A</v>
      </c>
      <c r="IU12" t="e">
        <v>#N/A</v>
      </c>
      <c r="JA12">
        <v>0</v>
      </c>
      <c r="JE12" s="5"/>
      <c r="JF12" s="2" t="e">
        <v>#N/A</v>
      </c>
      <c r="JG12" t="e">
        <v>#N/A</v>
      </c>
      <c r="JM12">
        <v>0</v>
      </c>
      <c r="JQ12" s="5"/>
      <c r="JR12" s="2" t="e">
        <v>#N/A</v>
      </c>
      <c r="JS12" t="e">
        <v>#N/A</v>
      </c>
      <c r="JY12">
        <v>0</v>
      </c>
      <c r="KC12" s="5"/>
      <c r="KD12" s="2" t="e">
        <v>#N/A</v>
      </c>
      <c r="KE12" t="e">
        <v>#N/A</v>
      </c>
      <c r="KK12">
        <v>0</v>
      </c>
      <c r="KO12" s="5"/>
      <c r="KP12" s="2" t="e">
        <v>#N/A</v>
      </c>
      <c r="KQ12" t="e">
        <v>#N/A</v>
      </c>
      <c r="KW12">
        <v>0</v>
      </c>
      <c r="LA12" s="5"/>
      <c r="LB12" s="2" t="e">
        <v>#N/A</v>
      </c>
      <c r="LC12" t="e">
        <v>#N/A</v>
      </c>
      <c r="LI12">
        <v>0</v>
      </c>
      <c r="LM12" s="5"/>
      <c r="LN12" s="2" t="e">
        <v>#N/A</v>
      </c>
      <c r="LO12" t="e">
        <v>#N/A</v>
      </c>
      <c r="LU12">
        <v>0</v>
      </c>
      <c r="LY12" s="5"/>
      <c r="LZ12" s="2" t="e">
        <v>#N/A</v>
      </c>
      <c r="MA12" t="e">
        <v>#N/A</v>
      </c>
      <c r="MG12">
        <v>0</v>
      </c>
      <c r="MK12" s="5"/>
      <c r="ML12" s="2" t="e">
        <v>#N/A</v>
      </c>
      <c r="MM12" t="e">
        <v>#N/A</v>
      </c>
      <c r="MS12">
        <v>0</v>
      </c>
      <c r="MW12" s="5"/>
      <c r="MX12" s="2" t="e">
        <v>#N/A</v>
      </c>
      <c r="MY12" t="e">
        <v>#N/A</v>
      </c>
      <c r="NE12">
        <v>0</v>
      </c>
      <c r="NI12" s="5"/>
      <c r="NJ12" s="2" t="e">
        <v>#N/A</v>
      </c>
      <c r="NK12" t="e">
        <v>#N/A</v>
      </c>
      <c r="NQ12">
        <v>0</v>
      </c>
      <c r="NU12" s="5"/>
      <c r="NV12" s="2" t="e">
        <v>#N/A</v>
      </c>
      <c r="NW12" t="e">
        <v>#N/A</v>
      </c>
      <c r="OC12">
        <v>0</v>
      </c>
      <c r="OG12" s="5"/>
      <c r="OH12" s="2" t="e">
        <v>#N/A</v>
      </c>
      <c r="OI12" t="e">
        <v>#N/A</v>
      </c>
      <c r="OO12">
        <v>0</v>
      </c>
      <c r="OS12" s="5"/>
      <c r="OT12" s="2" t="e">
        <v>#N/A</v>
      </c>
      <c r="OU12" t="e">
        <v>#N/A</v>
      </c>
      <c r="PA12">
        <v>0</v>
      </c>
      <c r="PE12" s="5"/>
      <c r="PF12" s="2" t="e">
        <v>#N/A</v>
      </c>
      <c r="PG12" t="e">
        <v>#N/A</v>
      </c>
      <c r="PM12">
        <v>0</v>
      </c>
      <c r="PQ12" s="5"/>
      <c r="PR12" s="2" t="e">
        <v>#N/A</v>
      </c>
      <c r="PS12" t="e">
        <v>#N/A</v>
      </c>
      <c r="PY12">
        <v>0</v>
      </c>
      <c r="QC12" s="5"/>
      <c r="QD12" s="2" t="e">
        <v>#N/A</v>
      </c>
      <c r="QE12" t="e">
        <v>#N/A</v>
      </c>
      <c r="QK12">
        <v>0</v>
      </c>
      <c r="QO12" s="5"/>
      <c r="QP12" s="2" t="e">
        <v>#N/A</v>
      </c>
      <c r="QQ12" t="e">
        <v>#N/A</v>
      </c>
      <c r="QW12">
        <v>0</v>
      </c>
      <c r="RA12" s="5"/>
      <c r="RB12" s="2" t="e">
        <v>#N/A</v>
      </c>
      <c r="RC12" t="e">
        <v>#N/A</v>
      </c>
      <c r="RI12">
        <v>0</v>
      </c>
      <c r="RM12" s="5"/>
      <c r="RN12" s="2" t="e">
        <v>#N/A</v>
      </c>
      <c r="RO12" t="e">
        <v>#N/A</v>
      </c>
      <c r="RU12">
        <v>0</v>
      </c>
      <c r="RY12" s="5"/>
      <c r="RZ12" s="2" t="e">
        <v>#N/A</v>
      </c>
      <c r="SA12" t="e">
        <v>#N/A</v>
      </c>
      <c r="SG12">
        <v>0</v>
      </c>
      <c r="SK12" s="5"/>
      <c r="SL12" s="2" t="e">
        <v>#N/A</v>
      </c>
      <c r="SM12" t="e">
        <v>#N/A</v>
      </c>
      <c r="SS12">
        <v>0</v>
      </c>
      <c r="SW12" s="5"/>
      <c r="SX12" s="2" t="e">
        <v>#N/A</v>
      </c>
      <c r="SY12" t="e">
        <v>#N/A</v>
      </c>
      <c r="TE12">
        <v>0</v>
      </c>
      <c r="TI12" s="5"/>
      <c r="TJ12" s="2" t="e">
        <v>#N/A</v>
      </c>
      <c r="TK12" t="e">
        <v>#N/A</v>
      </c>
      <c r="TQ12">
        <v>0</v>
      </c>
      <c r="TU12" s="5"/>
      <c r="TV12" s="2" t="e">
        <v>#N/A</v>
      </c>
      <c r="TW12" t="e">
        <v>#N/A</v>
      </c>
      <c r="UC12">
        <v>0</v>
      </c>
      <c r="UG12" s="5"/>
      <c r="UH12" s="2" t="e">
        <v>#N/A</v>
      </c>
      <c r="UI12" t="e">
        <v>#N/A</v>
      </c>
      <c r="UO12">
        <v>0</v>
      </c>
      <c r="US12" s="5"/>
      <c r="UT12" s="2" t="e">
        <v>#N/A</v>
      </c>
      <c r="UU12" t="e">
        <v>#N/A</v>
      </c>
      <c r="VA12">
        <v>0</v>
      </c>
      <c r="VE12" s="5"/>
      <c r="VF12" s="2" t="e">
        <v>#N/A</v>
      </c>
      <c r="VG12" t="e">
        <v>#N/A</v>
      </c>
      <c r="VM12">
        <v>0</v>
      </c>
      <c r="VQ12" s="5"/>
      <c r="VR12" s="2" t="e">
        <v>#N/A</v>
      </c>
      <c r="VS12" t="e">
        <v>#N/A</v>
      </c>
      <c r="VY12">
        <v>0</v>
      </c>
      <c r="WC12" s="5"/>
      <c r="WD12" s="2" t="e">
        <v>#N/A</v>
      </c>
      <c r="WE12" t="e">
        <v>#N/A</v>
      </c>
      <c r="WK12">
        <v>0</v>
      </c>
      <c r="WO12" s="5"/>
      <c r="WP12" s="2" t="e">
        <v>#N/A</v>
      </c>
      <c r="WQ12" t="e">
        <v>#N/A</v>
      </c>
      <c r="WW12">
        <v>0</v>
      </c>
      <c r="XA12" s="5"/>
      <c r="XB12" s="2" t="e">
        <v>#N/A</v>
      </c>
      <c r="XC12" t="e">
        <v>#N/A</v>
      </c>
      <c r="XI12">
        <v>0</v>
      </c>
      <c r="XM12" s="5"/>
      <c r="XN12" s="2" t="e">
        <v>#N/A</v>
      </c>
      <c r="XO12" t="e">
        <v>#N/A</v>
      </c>
      <c r="XU12">
        <v>0</v>
      </c>
      <c r="XY12" s="5"/>
      <c r="XZ12" s="2" t="e">
        <v>#N/A</v>
      </c>
      <c r="YA12" t="e">
        <v>#N/A</v>
      </c>
      <c r="YG12">
        <v>0</v>
      </c>
      <c r="YK12" s="5"/>
      <c r="YL12" s="2" t="e">
        <v>#N/A</v>
      </c>
      <c r="YM12" t="e">
        <v>#N/A</v>
      </c>
      <c r="YS12">
        <v>0</v>
      </c>
      <c r="YW12" s="5"/>
      <c r="YX12" s="2" t="e">
        <v>#N/A</v>
      </c>
      <c r="YY12" t="e">
        <v>#N/A</v>
      </c>
      <c r="ZE12">
        <v>0</v>
      </c>
      <c r="ZI12" s="5"/>
      <c r="ZJ12" s="2" t="e">
        <v>#N/A</v>
      </c>
      <c r="ZK12" t="e">
        <v>#N/A</v>
      </c>
      <c r="ZQ12">
        <v>0</v>
      </c>
      <c r="ZU12" s="5"/>
      <c r="ZV12" s="2" t="e">
        <v>#N/A</v>
      </c>
      <c r="ZW12" t="e">
        <v>#N/A</v>
      </c>
      <c r="AAC12">
        <v>0</v>
      </c>
      <c r="AAG12" s="5"/>
      <c r="AAH12" s="2" t="e">
        <v>#N/A</v>
      </c>
      <c r="AAI12" t="e">
        <v>#N/A</v>
      </c>
      <c r="AAO12">
        <v>0</v>
      </c>
      <c r="AAS12" s="5"/>
      <c r="AAT12" s="2" t="e">
        <v>#N/A</v>
      </c>
      <c r="AAU12" t="e">
        <v>#N/A</v>
      </c>
      <c r="ABA12">
        <v>0</v>
      </c>
      <c r="ABE12" s="5"/>
      <c r="ABF12" s="2" t="e">
        <v>#N/A</v>
      </c>
      <c r="ABG12" t="e">
        <v>#N/A</v>
      </c>
      <c r="ABM12">
        <v>0</v>
      </c>
      <c r="ABQ12" s="5"/>
      <c r="ABR12" s="2" t="e">
        <v>#N/A</v>
      </c>
      <c r="ABS12" t="e">
        <v>#N/A</v>
      </c>
      <c r="ABY12">
        <v>0</v>
      </c>
      <c r="ACC12" s="5"/>
      <c r="ACD12" s="2" t="e">
        <v>#N/A</v>
      </c>
      <c r="ACE12" t="e">
        <v>#N/A</v>
      </c>
      <c r="ACK12">
        <v>0</v>
      </c>
      <c r="ACO12" s="5"/>
      <c r="ACP12" s="2" t="e">
        <v>#N/A</v>
      </c>
      <c r="ACQ12" t="e">
        <v>#N/A</v>
      </c>
      <c r="ACW12">
        <v>0</v>
      </c>
      <c r="ADA12" s="5"/>
      <c r="ADB12" s="2" t="e">
        <v>#N/A</v>
      </c>
      <c r="ADC12" t="e">
        <v>#N/A</v>
      </c>
      <c r="ADI12">
        <v>0</v>
      </c>
      <c r="ADM12" s="5"/>
      <c r="ADN12" s="2" t="e">
        <v>#N/A</v>
      </c>
      <c r="ADO12" t="e">
        <v>#N/A</v>
      </c>
      <c r="ADU12">
        <v>0</v>
      </c>
      <c r="ADY12" s="5"/>
      <c r="ADZ12" s="2" t="e">
        <v>#N/A</v>
      </c>
      <c r="AEA12" t="e">
        <v>#N/A</v>
      </c>
      <c r="AEG12">
        <v>0</v>
      </c>
      <c r="AEK12" s="5"/>
      <c r="AEL12" s="2" t="e">
        <v>#N/A</v>
      </c>
      <c r="AEM12" t="e">
        <v>#N/A</v>
      </c>
      <c r="AES12">
        <v>0</v>
      </c>
      <c r="AEW12" s="5"/>
      <c r="AEX12" s="2" t="e">
        <v>#N/A</v>
      </c>
      <c r="AEY12" t="e">
        <v>#N/A</v>
      </c>
      <c r="AFE12">
        <v>0</v>
      </c>
      <c r="AFI12" s="5"/>
      <c r="AFJ12" s="2" t="e">
        <v>#N/A</v>
      </c>
      <c r="AFK12" t="e">
        <v>#N/A</v>
      </c>
      <c r="AFQ12">
        <v>0</v>
      </c>
      <c r="AFU12" s="5"/>
      <c r="AFV12" s="2" t="e">
        <v>#N/A</v>
      </c>
      <c r="AFW12" t="e">
        <v>#N/A</v>
      </c>
      <c r="AGC12">
        <v>0</v>
      </c>
      <c r="AGG12" s="5"/>
      <c r="AGH12" s="2" t="e">
        <v>#N/A</v>
      </c>
      <c r="AGI12" t="e">
        <v>#N/A</v>
      </c>
      <c r="AGO12">
        <v>0</v>
      </c>
      <c r="AGS12" s="5"/>
      <c r="AGT12" s="2" t="e">
        <v>#N/A</v>
      </c>
      <c r="AGU12" t="e">
        <v>#N/A</v>
      </c>
      <c r="AHA12">
        <v>0</v>
      </c>
      <c r="AHE12" s="5"/>
      <c r="AHF12" s="2" t="e">
        <v>#N/A</v>
      </c>
      <c r="AHG12" t="e">
        <v>#N/A</v>
      </c>
      <c r="AHM12">
        <v>0</v>
      </c>
      <c r="AHQ12" s="5"/>
      <c r="AHR12" s="2" t="e">
        <v>#N/A</v>
      </c>
      <c r="AHS12" t="e">
        <v>#N/A</v>
      </c>
      <c r="AHY12">
        <v>0</v>
      </c>
      <c r="AIC12" s="5"/>
      <c r="AID12" s="2" t="e">
        <v>#N/A</v>
      </c>
      <c r="AIE12" t="e">
        <v>#N/A</v>
      </c>
      <c r="AIK12">
        <v>0</v>
      </c>
      <c r="AIO12" s="5"/>
      <c r="AIP12" s="2" t="e">
        <v>#N/A</v>
      </c>
      <c r="AIQ12" t="e">
        <v>#N/A</v>
      </c>
      <c r="AIW12">
        <v>0</v>
      </c>
      <c r="AJA12" s="5"/>
      <c r="AJB12" s="2" t="e">
        <v>#N/A</v>
      </c>
      <c r="AJC12" t="e">
        <v>#N/A</v>
      </c>
      <c r="AJI12">
        <v>0</v>
      </c>
      <c r="AJM12" s="5" t="s">
        <v>177</v>
      </c>
      <c r="AJN12" s="3" t="s">
        <v>65</v>
      </c>
      <c r="AJO12" s="3" t="s">
        <v>2466</v>
      </c>
      <c r="AJP12" s="2">
        <v>50</v>
      </c>
      <c r="AJQ12" s="2">
        <v>40</v>
      </c>
      <c r="AJR12" s="2">
        <v>50</v>
      </c>
      <c r="AJS12" s="2">
        <v>5</v>
      </c>
      <c r="AJT12" s="2">
        <v>5</v>
      </c>
      <c r="AJU12">
        <v>100</v>
      </c>
      <c r="AJV12" s="2">
        <v>10</v>
      </c>
      <c r="AJW12" s="2" t="s">
        <v>501</v>
      </c>
      <c r="AJY12" s="5" t="s">
        <v>173</v>
      </c>
      <c r="AJZ12" s="3" t="s">
        <v>65</v>
      </c>
      <c r="AKA12" s="3" t="s">
        <v>174</v>
      </c>
      <c r="AKB12" s="2">
        <v>50</v>
      </c>
      <c r="AKC12" s="2">
        <v>40</v>
      </c>
      <c r="AKD12" s="2">
        <v>20</v>
      </c>
      <c r="AKE12" s="47">
        <v>0</v>
      </c>
      <c r="AKF12" s="2">
        <v>40</v>
      </c>
      <c r="AKG12">
        <v>100</v>
      </c>
      <c r="AKH12" s="47">
        <v>0</v>
      </c>
      <c r="AKK12" s="5" t="s">
        <v>182</v>
      </c>
      <c r="AKL12" s="3" t="s">
        <v>65</v>
      </c>
      <c r="AKM12" s="3" t="s">
        <v>183</v>
      </c>
      <c r="AKN12" s="2">
        <v>10</v>
      </c>
      <c r="AKO12" s="2">
        <v>90</v>
      </c>
      <c r="AKP12" s="2">
        <v>10</v>
      </c>
      <c r="AKQ12" s="47">
        <v>0</v>
      </c>
      <c r="AKR12" s="47">
        <v>0</v>
      </c>
      <c r="AKS12">
        <v>100</v>
      </c>
      <c r="AKT12" s="47">
        <v>0</v>
      </c>
      <c r="AKU12" s="47">
        <v>0</v>
      </c>
      <c r="AKW12" s="5" t="s">
        <v>177</v>
      </c>
      <c r="AKX12" s="3" t="s">
        <v>65</v>
      </c>
      <c r="AKY12" s="3" t="s">
        <v>2466</v>
      </c>
      <c r="AKZ12" s="2">
        <v>5</v>
      </c>
      <c r="ALA12" s="2">
        <v>95</v>
      </c>
      <c r="ALB12" s="2">
        <v>5</v>
      </c>
      <c r="ALC12" s="47">
        <v>0</v>
      </c>
      <c r="ALD12" s="47">
        <v>0</v>
      </c>
      <c r="ALE12">
        <v>100</v>
      </c>
      <c r="ALF12" s="47">
        <v>0</v>
      </c>
      <c r="ALI12" s="5" t="s">
        <v>72</v>
      </c>
      <c r="ALJ12" s="3" t="s">
        <v>65</v>
      </c>
      <c r="ALK12" s="3" t="s">
        <v>73</v>
      </c>
      <c r="ALL12" s="8">
        <v>15</v>
      </c>
      <c r="ALM12" s="8">
        <v>40</v>
      </c>
      <c r="ALN12" s="8">
        <v>60</v>
      </c>
      <c r="ALO12" s="48">
        <v>0</v>
      </c>
      <c r="ALP12" s="48">
        <v>0</v>
      </c>
      <c r="ALQ12">
        <v>100</v>
      </c>
      <c r="ALR12" s="48">
        <v>0</v>
      </c>
      <c r="ALS12" s="9"/>
      <c r="ALT12" s="10"/>
      <c r="ALU12" s="5" t="s">
        <v>177</v>
      </c>
      <c r="ALV12" s="3" t="s">
        <v>65</v>
      </c>
      <c r="ALW12" s="3" t="s">
        <v>2466</v>
      </c>
      <c r="ALX12" s="8">
        <v>25</v>
      </c>
      <c r="ALY12" s="8">
        <v>40</v>
      </c>
      <c r="ALZ12" s="8">
        <v>60</v>
      </c>
      <c r="AMA12" s="48">
        <v>0</v>
      </c>
      <c r="AMB12" s="48">
        <v>0</v>
      </c>
      <c r="AMC12" s="8">
        <v>100</v>
      </c>
      <c r="AMD12" s="48">
        <v>0</v>
      </c>
      <c r="AME12" s="9"/>
      <c r="AMF12" s="10"/>
      <c r="AMG12" s="5" t="s">
        <v>177</v>
      </c>
      <c r="AMH12" s="3" t="s">
        <v>65</v>
      </c>
      <c r="AMI12" s="3" t="s">
        <v>178</v>
      </c>
      <c r="AMJ12" s="8">
        <v>120</v>
      </c>
      <c r="AMK12" s="8">
        <v>50</v>
      </c>
      <c r="AML12" s="8">
        <v>40</v>
      </c>
      <c r="AMM12" s="48">
        <v>0</v>
      </c>
      <c r="AMN12" s="8">
        <v>10</v>
      </c>
      <c r="AMO12" s="8">
        <v>100</v>
      </c>
      <c r="AMP12" s="48">
        <v>0</v>
      </c>
      <c r="AMQ12" s="9"/>
      <c r="AMR12" s="10"/>
      <c r="AMS12" s="5" t="s">
        <v>123</v>
      </c>
      <c r="AMT12" s="3" t="s">
        <v>65</v>
      </c>
      <c r="AMU12" s="3" t="s">
        <v>124</v>
      </c>
      <c r="AMV12" s="8">
        <v>20</v>
      </c>
      <c r="AMW12" s="8">
        <v>95</v>
      </c>
      <c r="AMX12" s="8">
        <v>5</v>
      </c>
      <c r="AMY12" s="48">
        <v>0</v>
      </c>
      <c r="AMZ12" s="48">
        <v>0</v>
      </c>
      <c r="ANA12" s="8">
        <v>100</v>
      </c>
      <c r="ANB12" s="48">
        <v>0</v>
      </c>
      <c r="ANC12" s="9"/>
      <c r="AND12" s="10"/>
      <c r="ANE12" s="5" t="s">
        <v>72</v>
      </c>
      <c r="ANF12" s="3" t="s">
        <v>65</v>
      </c>
      <c r="ANG12" s="3" t="s">
        <v>73</v>
      </c>
      <c r="ANH12" s="8">
        <v>80</v>
      </c>
      <c r="ANI12" s="8">
        <v>60</v>
      </c>
      <c r="ANJ12" s="8">
        <v>40</v>
      </c>
      <c r="ANK12" s="48">
        <v>0</v>
      </c>
      <c r="ANL12" s="48">
        <v>0</v>
      </c>
      <c r="ANM12" s="8">
        <v>100</v>
      </c>
      <c r="ANN12" s="48">
        <v>0</v>
      </c>
      <c r="ANO12" s="9"/>
      <c r="ANP12" s="10"/>
      <c r="ANQ12" s="5" t="s">
        <v>177</v>
      </c>
      <c r="ANR12" s="3" t="s">
        <v>65</v>
      </c>
      <c r="ANS12" s="3" t="s">
        <v>2466</v>
      </c>
      <c r="ANT12" s="8">
        <v>30</v>
      </c>
      <c r="ANU12" s="8">
        <v>75</v>
      </c>
      <c r="ANV12" s="8">
        <v>20</v>
      </c>
      <c r="ANW12" s="8">
        <v>5</v>
      </c>
      <c r="ANX12" s="48">
        <v>0</v>
      </c>
      <c r="ANY12" s="8">
        <v>100</v>
      </c>
      <c r="ANZ12" s="9">
        <v>30</v>
      </c>
      <c r="AOA12" s="9" t="s">
        <v>502</v>
      </c>
      <c r="AOB12" s="10"/>
      <c r="AOC12" s="20" t="s">
        <v>161</v>
      </c>
      <c r="AOD12" s="3" t="s">
        <v>65</v>
      </c>
      <c r="AOE12" s="3" t="s">
        <v>162</v>
      </c>
      <c r="AOF12" s="8">
        <v>20</v>
      </c>
      <c r="AOG12" s="8">
        <v>85</v>
      </c>
      <c r="AOH12" s="8">
        <v>5</v>
      </c>
      <c r="AOI12" s="8">
        <v>10</v>
      </c>
      <c r="AOJ12" s="48">
        <v>0</v>
      </c>
      <c r="AOK12" s="8">
        <v>100</v>
      </c>
      <c r="AOL12" s="9" t="s">
        <v>519</v>
      </c>
      <c r="AOM12" s="60" t="s">
        <v>577</v>
      </c>
      <c r="AON12" s="58"/>
      <c r="AOO12" s="5"/>
      <c r="AOP12" s="2" t="e">
        <v>#N/A</v>
      </c>
      <c r="AOQ12" t="e">
        <v>#N/A</v>
      </c>
      <c r="AOW12">
        <v>0</v>
      </c>
      <c r="APA12" s="5" t="s">
        <v>177</v>
      </c>
      <c r="APB12" s="3" t="s">
        <v>65</v>
      </c>
      <c r="APC12" s="3" t="s">
        <v>2466</v>
      </c>
      <c r="APD12" s="2">
        <v>300</v>
      </c>
      <c r="APE12" s="2">
        <v>50</v>
      </c>
      <c r="APF12" s="2">
        <v>20</v>
      </c>
      <c r="APG12" s="47">
        <v>0</v>
      </c>
      <c r="APH12" s="2">
        <v>30</v>
      </c>
      <c r="API12">
        <v>100</v>
      </c>
      <c r="APJ12" s="17">
        <v>30</v>
      </c>
      <c r="APK12" s="17" t="s">
        <v>502</v>
      </c>
      <c r="APM12" s="5"/>
      <c r="APN12" s="2" t="e">
        <v>#N/A</v>
      </c>
      <c r="APO12" t="e">
        <v>#N/A</v>
      </c>
      <c r="APU12">
        <v>0</v>
      </c>
      <c r="APY12" s="5"/>
      <c r="APZ12" s="2" t="e">
        <v>#N/A</v>
      </c>
      <c r="AQA12" t="e">
        <v>#N/A</v>
      </c>
      <c r="AQG12">
        <v>0</v>
      </c>
      <c r="AQK12" s="5"/>
      <c r="AQL12" s="2" t="e">
        <v>#N/A</v>
      </c>
      <c r="AQM12" t="e">
        <v>#N/A</v>
      </c>
      <c r="AQS12">
        <v>0</v>
      </c>
      <c r="AQW12" s="5"/>
      <c r="AQX12" s="2" t="e">
        <v>#N/A</v>
      </c>
      <c r="AQY12" t="e">
        <v>#N/A</v>
      </c>
      <c r="ARE12">
        <v>0</v>
      </c>
      <c r="ARI12" s="5"/>
      <c r="ARJ12" s="2" t="e">
        <v>#N/A</v>
      </c>
      <c r="ARK12" t="e">
        <v>#N/A</v>
      </c>
      <c r="ARQ12">
        <v>0</v>
      </c>
      <c r="ARU12" s="5"/>
      <c r="ARV12" s="2" t="e">
        <v>#N/A</v>
      </c>
      <c r="ARW12" t="e">
        <v>#N/A</v>
      </c>
      <c r="ASC12">
        <v>0</v>
      </c>
      <c r="ASG12" s="5" t="s">
        <v>177</v>
      </c>
      <c r="ASH12" s="3" t="s">
        <v>65</v>
      </c>
      <c r="ASI12" s="3" t="s">
        <v>178</v>
      </c>
      <c r="ASJ12" s="2">
        <v>15</v>
      </c>
      <c r="ASK12" s="2">
        <v>95</v>
      </c>
      <c r="ASL12" s="2">
        <v>5</v>
      </c>
      <c r="ASM12" s="47">
        <v>0</v>
      </c>
      <c r="ASN12" s="47">
        <v>0</v>
      </c>
      <c r="ASO12">
        <v>100</v>
      </c>
      <c r="ASP12" s="47">
        <v>0</v>
      </c>
      <c r="ASS12" s="5"/>
      <c r="AST12" s="2" t="e">
        <v>#N/A</v>
      </c>
      <c r="ASU12" t="e">
        <v>#N/A</v>
      </c>
      <c r="ATA12">
        <v>0</v>
      </c>
      <c r="ATE12" s="5" t="s">
        <v>72</v>
      </c>
      <c r="ATF12" s="3" t="s">
        <v>65</v>
      </c>
      <c r="ATG12" s="3" t="s">
        <v>73</v>
      </c>
      <c r="ATH12" s="2">
        <v>25</v>
      </c>
      <c r="ATI12" s="2">
        <v>60</v>
      </c>
      <c r="ATJ12" s="2">
        <v>40</v>
      </c>
      <c r="ATK12" s="47">
        <v>0</v>
      </c>
      <c r="ATL12" s="47">
        <v>0</v>
      </c>
      <c r="ATM12">
        <v>100</v>
      </c>
      <c r="ATN12" s="47">
        <v>0</v>
      </c>
      <c r="ATQ12" s="5"/>
      <c r="ATR12" s="2" t="e">
        <v>#N/A</v>
      </c>
      <c r="ATS12" t="e">
        <v>#N/A</v>
      </c>
      <c r="ATY12">
        <v>0</v>
      </c>
      <c r="AUC12" s="5" t="s">
        <v>177</v>
      </c>
      <c r="AUD12" s="3" t="s">
        <v>65</v>
      </c>
      <c r="AUE12" s="3" t="s">
        <v>178</v>
      </c>
      <c r="AUF12" s="2">
        <v>150</v>
      </c>
      <c r="AUG12" s="2">
        <v>85</v>
      </c>
      <c r="AUH12" s="2">
        <v>15</v>
      </c>
      <c r="AUI12" s="47">
        <v>0</v>
      </c>
      <c r="AUJ12" s="47">
        <v>0</v>
      </c>
      <c r="AUK12">
        <v>100</v>
      </c>
      <c r="AUL12" s="47">
        <v>0</v>
      </c>
      <c r="AUO12" s="5" t="s">
        <v>72</v>
      </c>
      <c r="AUP12" s="3" t="s">
        <v>65</v>
      </c>
      <c r="AUQ12" s="3" t="s">
        <v>73</v>
      </c>
      <c r="AUR12" s="2">
        <v>10</v>
      </c>
      <c r="AUS12" s="2">
        <v>40</v>
      </c>
      <c r="AUT12" s="2">
        <v>60</v>
      </c>
      <c r="AUU12" s="47">
        <v>0</v>
      </c>
      <c r="AUV12" s="47">
        <v>0</v>
      </c>
      <c r="AUW12">
        <v>100</v>
      </c>
      <c r="AUX12" s="47">
        <v>0</v>
      </c>
      <c r="AVA12" s="5" t="s">
        <v>177</v>
      </c>
      <c r="AVB12" s="3" t="s">
        <v>65</v>
      </c>
      <c r="AVC12" s="3" t="s">
        <v>178</v>
      </c>
      <c r="AVD12" s="2">
        <v>5</v>
      </c>
      <c r="AVE12" s="2">
        <v>95</v>
      </c>
      <c r="AVF12" s="2">
        <v>5</v>
      </c>
      <c r="AVG12" s="47">
        <v>0</v>
      </c>
      <c r="AVH12" s="47">
        <v>0</v>
      </c>
      <c r="AVI12">
        <v>100</v>
      </c>
      <c r="AVJ12" s="47">
        <v>0</v>
      </c>
      <c r="AVM12" s="5" t="s">
        <v>113</v>
      </c>
      <c r="AVN12" s="3" t="s">
        <v>65</v>
      </c>
      <c r="AVO12" s="3" t="s">
        <v>115</v>
      </c>
      <c r="AVP12" s="2">
        <v>40</v>
      </c>
      <c r="AVQ12" s="2">
        <v>95</v>
      </c>
      <c r="AVR12" s="2">
        <v>5</v>
      </c>
      <c r="AVS12" s="47">
        <v>0</v>
      </c>
      <c r="AVT12" s="47">
        <v>0</v>
      </c>
      <c r="AVU12">
        <v>100</v>
      </c>
      <c r="AVV12" s="47">
        <v>0</v>
      </c>
      <c r="AVY12" s="5" t="s">
        <v>64</v>
      </c>
      <c r="AVZ12" s="3" t="s">
        <v>65</v>
      </c>
      <c r="AWA12" s="3" t="s">
        <v>66</v>
      </c>
      <c r="AWB12" s="2">
        <v>90</v>
      </c>
      <c r="AWC12" s="2">
        <v>70</v>
      </c>
      <c r="AWD12" s="2">
        <v>30</v>
      </c>
      <c r="AWE12" s="47">
        <v>0</v>
      </c>
      <c r="AWF12" s="47">
        <v>0</v>
      </c>
      <c r="AWG12">
        <v>100</v>
      </c>
      <c r="AWH12" s="47">
        <v>0</v>
      </c>
      <c r="AWK12" s="5" t="s">
        <v>125</v>
      </c>
      <c r="AWL12" s="3" t="s">
        <v>65</v>
      </c>
      <c r="AWM12" s="3" t="s">
        <v>126</v>
      </c>
      <c r="AWN12" s="2">
        <v>10</v>
      </c>
      <c r="AWO12" s="2">
        <v>90</v>
      </c>
      <c r="AWP12" s="2">
        <v>10</v>
      </c>
      <c r="AWQ12" s="47">
        <v>0</v>
      </c>
      <c r="AWR12" s="47">
        <v>0</v>
      </c>
      <c r="AWS12">
        <v>100</v>
      </c>
      <c r="AWT12" s="47">
        <v>0</v>
      </c>
      <c r="AWW12" s="5"/>
      <c r="AWX12" s="2" t="e">
        <v>#N/A</v>
      </c>
      <c r="AWY12" t="e">
        <v>#N/A</v>
      </c>
      <c r="AXE12">
        <v>0</v>
      </c>
      <c r="AXI12" s="5" t="s">
        <v>72</v>
      </c>
      <c r="AXJ12" s="3" t="s">
        <v>65</v>
      </c>
      <c r="AXK12" s="3" t="s">
        <v>73</v>
      </c>
      <c r="AXL12" s="2">
        <v>20</v>
      </c>
      <c r="AXM12" s="2">
        <v>95</v>
      </c>
      <c r="AXN12" s="2">
        <v>5</v>
      </c>
      <c r="AXO12" s="47">
        <v>0</v>
      </c>
      <c r="AXP12" s="47">
        <v>0</v>
      </c>
      <c r="AXQ12">
        <v>100</v>
      </c>
      <c r="AXR12" s="47">
        <v>0</v>
      </c>
      <c r="AXU12" s="5" t="s">
        <v>72</v>
      </c>
      <c r="AXV12" s="3" t="s">
        <v>65</v>
      </c>
      <c r="AXW12" s="3" t="s">
        <v>73</v>
      </c>
      <c r="AXX12" s="2">
        <v>125</v>
      </c>
      <c r="AXY12" s="2">
        <v>80</v>
      </c>
      <c r="AXZ12" s="2">
        <v>15</v>
      </c>
      <c r="AYA12" s="47">
        <v>0</v>
      </c>
      <c r="AYB12" s="2">
        <v>5</v>
      </c>
      <c r="AYC12">
        <v>100</v>
      </c>
      <c r="AYD12" s="47">
        <v>0</v>
      </c>
      <c r="AYF12" s="2" t="s">
        <v>74</v>
      </c>
      <c r="AYG12" s="5" t="s">
        <v>177</v>
      </c>
      <c r="AYH12" s="3" t="s">
        <v>65</v>
      </c>
      <c r="AYI12" s="3" t="s">
        <v>178</v>
      </c>
      <c r="AYJ12" s="2">
        <v>90</v>
      </c>
      <c r="AYK12" s="2">
        <v>80</v>
      </c>
      <c r="AYL12" s="2">
        <v>20</v>
      </c>
      <c r="AYM12" s="47">
        <v>0</v>
      </c>
      <c r="AYN12" s="47">
        <v>0</v>
      </c>
      <c r="AYO12">
        <v>100</v>
      </c>
      <c r="AYP12" s="47">
        <v>0</v>
      </c>
      <c r="AYS12" s="5"/>
      <c r="AYT12" s="2" t="e">
        <v>#N/A</v>
      </c>
      <c r="AYU12" t="e">
        <v>#N/A</v>
      </c>
      <c r="AZA12">
        <v>0</v>
      </c>
      <c r="AZE12" s="5"/>
      <c r="AZF12" s="2" t="e">
        <v>#N/A</v>
      </c>
      <c r="AZG12" t="e">
        <v>#N/A</v>
      </c>
      <c r="AZM12">
        <v>0</v>
      </c>
      <c r="AZQ12" s="5"/>
      <c r="AZR12" s="2" t="e">
        <v>#N/A</v>
      </c>
      <c r="AZS12" t="e">
        <v>#N/A</v>
      </c>
      <c r="AZY12">
        <v>0</v>
      </c>
      <c r="BAC12" s="5" t="s">
        <v>108</v>
      </c>
      <c r="BAD12" s="3" t="s">
        <v>65</v>
      </c>
      <c r="BAE12" s="3" t="s">
        <v>109</v>
      </c>
      <c r="BAF12" s="2">
        <v>10</v>
      </c>
      <c r="BAG12" s="2">
        <v>50</v>
      </c>
      <c r="BAH12" s="2">
        <v>50</v>
      </c>
      <c r="BAI12" s="47">
        <v>0</v>
      </c>
      <c r="BAJ12" s="47">
        <v>0</v>
      </c>
      <c r="BAK12">
        <v>100</v>
      </c>
      <c r="BAL12" s="47">
        <v>0</v>
      </c>
      <c r="BAO12" s="5"/>
      <c r="BAP12" s="2" t="e">
        <v>#N/A</v>
      </c>
      <c r="BAQ12" t="e">
        <v>#N/A</v>
      </c>
      <c r="BAW12">
        <v>0</v>
      </c>
      <c r="BBA12" s="5" t="s">
        <v>108</v>
      </c>
      <c r="BBB12" s="3" t="s">
        <v>65</v>
      </c>
      <c r="BBC12" s="3" t="s">
        <v>109</v>
      </c>
      <c r="BBD12" s="2">
        <v>115</v>
      </c>
      <c r="BBE12" s="2">
        <v>95</v>
      </c>
      <c r="BBF12" s="2">
        <v>5</v>
      </c>
      <c r="BBG12" s="47">
        <v>0</v>
      </c>
      <c r="BBH12" s="47">
        <v>0</v>
      </c>
      <c r="BBI12">
        <v>100</v>
      </c>
      <c r="BBJ12" s="2">
        <v>4</v>
      </c>
      <c r="BBK12" s="2" t="s">
        <v>502</v>
      </c>
      <c r="BBM12" s="5" t="s">
        <v>177</v>
      </c>
      <c r="BBN12" s="3" t="s">
        <v>65</v>
      </c>
      <c r="BBO12" s="3" t="s">
        <v>178</v>
      </c>
      <c r="BBP12" s="2">
        <v>70</v>
      </c>
      <c r="BBQ12" s="2">
        <v>80</v>
      </c>
      <c r="BBR12" s="2">
        <v>20</v>
      </c>
      <c r="BBS12" s="47">
        <v>0</v>
      </c>
      <c r="BBT12" s="47">
        <v>0</v>
      </c>
      <c r="BBU12">
        <v>100</v>
      </c>
      <c r="BBV12" s="47">
        <v>0</v>
      </c>
      <c r="BBY12" s="5"/>
      <c r="BBZ12" s="2" t="e">
        <v>#N/A</v>
      </c>
      <c r="BCA12" t="e">
        <v>#N/A</v>
      </c>
      <c r="BCG12">
        <v>0</v>
      </c>
      <c r="BCK12" s="5" t="s">
        <v>177</v>
      </c>
      <c r="BCL12" s="3" t="s">
        <v>65</v>
      </c>
      <c r="BCM12" s="3" t="s">
        <v>178</v>
      </c>
      <c r="BCN12" s="2">
        <v>90</v>
      </c>
      <c r="BCO12" s="2">
        <v>70</v>
      </c>
      <c r="BCP12" s="2">
        <v>30</v>
      </c>
      <c r="BCQ12" s="47">
        <v>0</v>
      </c>
      <c r="BCR12" s="47">
        <v>0</v>
      </c>
      <c r="BCS12">
        <v>100</v>
      </c>
      <c r="BCT12" s="47">
        <v>0</v>
      </c>
      <c r="BCW12" s="5" t="s">
        <v>177</v>
      </c>
      <c r="BCX12" s="3" t="s">
        <v>65</v>
      </c>
      <c r="BCY12" s="3" t="s">
        <v>2466</v>
      </c>
      <c r="BCZ12" s="2">
        <v>45</v>
      </c>
      <c r="BDA12" s="2">
        <v>5</v>
      </c>
      <c r="BDB12" s="2">
        <v>95</v>
      </c>
      <c r="BDC12" s="47">
        <v>0</v>
      </c>
      <c r="BDD12" s="47">
        <v>0</v>
      </c>
      <c r="BDE12">
        <v>100</v>
      </c>
      <c r="BDF12" s="47">
        <v>0</v>
      </c>
      <c r="BDI12" s="5" t="s">
        <v>177</v>
      </c>
      <c r="BDJ12" s="3" t="s">
        <v>65</v>
      </c>
      <c r="BDK12" s="3" t="s">
        <v>178</v>
      </c>
      <c r="BDL12" s="2">
        <v>15</v>
      </c>
      <c r="BDM12" s="2">
        <v>90</v>
      </c>
      <c r="BDN12" s="2">
        <v>5</v>
      </c>
      <c r="BDO12" s="2">
        <v>5</v>
      </c>
      <c r="BDP12" s="47">
        <v>0</v>
      </c>
      <c r="BDQ12">
        <v>100</v>
      </c>
      <c r="BDR12" s="2">
        <v>1</v>
      </c>
      <c r="BDS12" s="2" t="s">
        <v>501</v>
      </c>
      <c r="BDU12" s="5" t="s">
        <v>182</v>
      </c>
      <c r="BDV12" s="3" t="s">
        <v>65</v>
      </c>
      <c r="BDW12" s="3" t="s">
        <v>183</v>
      </c>
      <c r="BDX12" s="2">
        <v>10</v>
      </c>
      <c r="BDY12" s="2">
        <v>95</v>
      </c>
      <c r="BDZ12" s="2">
        <v>5</v>
      </c>
      <c r="BEA12" s="47">
        <v>0</v>
      </c>
      <c r="BEB12" s="47">
        <v>0</v>
      </c>
      <c r="BEC12">
        <v>100</v>
      </c>
      <c r="BED12" s="47">
        <v>0</v>
      </c>
      <c r="BEG12" s="5" t="s">
        <v>72</v>
      </c>
      <c r="BEH12" s="3" t="s">
        <v>65</v>
      </c>
      <c r="BEI12" s="3" t="s">
        <v>73</v>
      </c>
      <c r="BEJ12" s="2">
        <v>260</v>
      </c>
      <c r="BEK12" s="2">
        <v>65</v>
      </c>
      <c r="BEL12" s="2">
        <v>30</v>
      </c>
      <c r="BEM12" s="2">
        <v>5</v>
      </c>
      <c r="BEN12" s="47">
        <v>0</v>
      </c>
      <c r="BEO12">
        <v>100</v>
      </c>
      <c r="BEP12" s="2">
        <v>30</v>
      </c>
      <c r="BEQ12" s="2" t="s">
        <v>502</v>
      </c>
      <c r="BES12" s="5" t="s">
        <v>177</v>
      </c>
      <c r="BET12" s="3" t="s">
        <v>65</v>
      </c>
      <c r="BEU12" s="3" t="s">
        <v>2466</v>
      </c>
      <c r="BEV12" s="2">
        <v>25</v>
      </c>
      <c r="BEW12" s="2">
        <v>80</v>
      </c>
      <c r="BEX12" s="2">
        <v>15</v>
      </c>
      <c r="BEY12" s="2">
        <v>5</v>
      </c>
      <c r="BEZ12" s="47">
        <v>0</v>
      </c>
      <c r="BFA12">
        <v>100</v>
      </c>
      <c r="BFB12" s="2">
        <v>30</v>
      </c>
      <c r="BFC12" s="2" t="s">
        <v>502</v>
      </c>
      <c r="BFE12" s="5" t="s">
        <v>175</v>
      </c>
      <c r="BFF12" s="3" t="s">
        <v>65</v>
      </c>
      <c r="BFG12" s="3" t="s">
        <v>176</v>
      </c>
      <c r="BFH12" s="2">
        <v>10</v>
      </c>
      <c r="BFI12" s="2">
        <v>95</v>
      </c>
      <c r="BFJ12" s="47">
        <v>0</v>
      </c>
      <c r="BFK12" s="2">
        <v>5</v>
      </c>
      <c r="BFL12" s="47">
        <v>0</v>
      </c>
      <c r="BFM12">
        <v>100</v>
      </c>
      <c r="BFN12" s="2">
        <v>3</v>
      </c>
      <c r="BFO12" s="2" t="s">
        <v>502</v>
      </c>
      <c r="BFQ12" s="5"/>
      <c r="BFR12" s="2" t="e">
        <v>#N/A</v>
      </c>
      <c r="BFS12" t="e">
        <v>#N/A</v>
      </c>
      <c r="BFY12">
        <v>0</v>
      </c>
      <c r="BGC12" s="5" t="s">
        <v>123</v>
      </c>
      <c r="BGD12" s="3" t="s">
        <v>65</v>
      </c>
      <c r="BGE12" s="3" t="s">
        <v>124</v>
      </c>
      <c r="BGF12" s="2">
        <v>20</v>
      </c>
      <c r="BGG12" s="2">
        <v>80</v>
      </c>
      <c r="BGH12" s="2">
        <v>20</v>
      </c>
      <c r="BGI12" s="47">
        <v>0</v>
      </c>
      <c r="BGJ12" s="47">
        <v>0</v>
      </c>
      <c r="BGK12">
        <v>100</v>
      </c>
      <c r="BGL12" s="47">
        <v>0</v>
      </c>
      <c r="BGO12" s="5" t="s">
        <v>177</v>
      </c>
      <c r="BGP12" s="3" t="s">
        <v>65</v>
      </c>
      <c r="BGQ12" s="3" t="s">
        <v>178</v>
      </c>
      <c r="BGR12" s="2">
        <v>10</v>
      </c>
      <c r="BGS12" s="2">
        <v>85</v>
      </c>
      <c r="BGT12" s="2">
        <v>10</v>
      </c>
      <c r="BGU12" s="2">
        <v>5</v>
      </c>
      <c r="BGV12" s="47">
        <v>0</v>
      </c>
      <c r="BGW12">
        <v>100</v>
      </c>
      <c r="BGX12" s="2">
        <v>14</v>
      </c>
      <c r="BGY12" s="2" t="s">
        <v>502</v>
      </c>
      <c r="BHA12" s="5"/>
      <c r="BHB12" s="2" t="e">
        <v>#N/A</v>
      </c>
      <c r="BHC12" t="e">
        <v>#N/A</v>
      </c>
      <c r="BHI12">
        <v>0</v>
      </c>
      <c r="BHM12" s="5" t="s">
        <v>120</v>
      </c>
      <c r="BHN12" s="3" t="s">
        <v>65</v>
      </c>
      <c r="BHO12" s="3" t="s">
        <v>121</v>
      </c>
      <c r="BHP12" s="2">
        <v>10</v>
      </c>
      <c r="BHQ12" s="2">
        <v>70</v>
      </c>
      <c r="BHR12" s="2">
        <v>30</v>
      </c>
      <c r="BHS12" s="47">
        <v>0</v>
      </c>
      <c r="BHT12" s="47">
        <v>0</v>
      </c>
      <c r="BHU12">
        <v>100</v>
      </c>
      <c r="BHV12" s="47">
        <v>0</v>
      </c>
      <c r="BHY12" s="5" t="s">
        <v>72</v>
      </c>
      <c r="BHZ12" s="3" t="s">
        <v>65</v>
      </c>
      <c r="BIA12" s="3" t="s">
        <v>73</v>
      </c>
      <c r="BIB12" s="2">
        <v>10</v>
      </c>
      <c r="BIC12" s="2">
        <v>95</v>
      </c>
      <c r="BID12" s="2">
        <v>5</v>
      </c>
      <c r="BIE12" s="47">
        <v>0</v>
      </c>
      <c r="BIF12" s="47">
        <v>0</v>
      </c>
      <c r="BIG12">
        <v>100</v>
      </c>
      <c r="BIH12" s="47">
        <v>0</v>
      </c>
      <c r="BIK12" s="5" t="s">
        <v>177</v>
      </c>
      <c r="BIL12" s="3" t="s">
        <v>65</v>
      </c>
      <c r="BIM12" s="3" t="s">
        <v>178</v>
      </c>
      <c r="BIN12" s="2">
        <v>25</v>
      </c>
      <c r="BIO12" s="2">
        <v>70</v>
      </c>
      <c r="BIP12" s="2">
        <v>30</v>
      </c>
      <c r="BIQ12" s="47">
        <v>0</v>
      </c>
      <c r="BIR12" s="47">
        <v>0</v>
      </c>
      <c r="BIS12">
        <v>100</v>
      </c>
      <c r="BIT12" s="47">
        <v>0</v>
      </c>
      <c r="BIW12" s="5"/>
      <c r="BIX12" s="2" t="e">
        <v>#N/A</v>
      </c>
      <c r="BIY12" t="e">
        <v>#N/A</v>
      </c>
      <c r="BJE12">
        <v>0</v>
      </c>
      <c r="BJI12" s="5" t="s">
        <v>117</v>
      </c>
      <c r="BJJ12" s="3" t="s">
        <v>65</v>
      </c>
      <c r="BJK12" s="3" t="s">
        <v>118</v>
      </c>
      <c r="BJL12" s="2">
        <v>20</v>
      </c>
      <c r="BJM12" s="2">
        <v>95</v>
      </c>
      <c r="BJN12" s="2">
        <v>5</v>
      </c>
      <c r="BJO12" s="47">
        <v>0</v>
      </c>
      <c r="BJP12" s="47">
        <v>0</v>
      </c>
      <c r="BJQ12">
        <v>100</v>
      </c>
      <c r="BJR12" s="47">
        <v>0</v>
      </c>
      <c r="BJU12" s="5" t="s">
        <v>177</v>
      </c>
      <c r="BJV12" s="3" t="s">
        <v>65</v>
      </c>
      <c r="BJW12" s="3" t="s">
        <v>178</v>
      </c>
      <c r="BJX12" s="2">
        <v>25</v>
      </c>
      <c r="BJY12" s="2">
        <v>95</v>
      </c>
      <c r="BJZ12" s="2">
        <v>5</v>
      </c>
      <c r="BKA12" s="47">
        <v>0</v>
      </c>
      <c r="BKB12" s="47">
        <v>0</v>
      </c>
      <c r="BKC12">
        <v>100</v>
      </c>
      <c r="BKD12" s="47">
        <v>0</v>
      </c>
      <c r="BKG12" s="6" t="s">
        <v>177</v>
      </c>
      <c r="BKH12" s="3" t="s">
        <v>65</v>
      </c>
      <c r="BKI12" s="3" t="s">
        <v>178</v>
      </c>
      <c r="BKJ12" s="8">
        <v>80</v>
      </c>
      <c r="BKK12" s="8">
        <v>90</v>
      </c>
      <c r="BKL12" s="8">
        <v>5</v>
      </c>
      <c r="BKM12" s="8">
        <v>5</v>
      </c>
      <c r="BKN12" s="48">
        <v>0</v>
      </c>
      <c r="BKO12">
        <v>100</v>
      </c>
      <c r="BKP12" s="12">
        <v>30</v>
      </c>
      <c r="BKQ12" s="12" t="s">
        <v>500</v>
      </c>
      <c r="BKS12" s="5" t="s">
        <v>177</v>
      </c>
      <c r="BKT12" s="3" t="s">
        <v>65</v>
      </c>
      <c r="BKU12" s="3" t="s">
        <v>178</v>
      </c>
      <c r="BKV12" s="2">
        <v>20</v>
      </c>
      <c r="BKW12" s="2">
        <v>90</v>
      </c>
      <c r="BKX12" s="2">
        <v>10</v>
      </c>
      <c r="BKY12" s="47">
        <v>0</v>
      </c>
      <c r="BKZ12" s="47">
        <v>0</v>
      </c>
      <c r="BLA12">
        <v>100</v>
      </c>
      <c r="BLB12" s="47">
        <v>0</v>
      </c>
      <c r="BLE12" s="5" t="s">
        <v>173</v>
      </c>
      <c r="BLF12" s="3" t="s">
        <v>65</v>
      </c>
      <c r="BLG12" s="3" t="s">
        <v>174</v>
      </c>
      <c r="BLH12" s="2">
        <v>50</v>
      </c>
      <c r="BLI12" s="2">
        <v>95</v>
      </c>
      <c r="BLJ12" s="2">
        <v>5</v>
      </c>
      <c r="BLK12" s="47">
        <v>0</v>
      </c>
      <c r="BLL12" s="47">
        <v>0</v>
      </c>
      <c r="BLM12">
        <v>100</v>
      </c>
      <c r="BLN12" s="47">
        <v>0</v>
      </c>
      <c r="BLQ12" s="5" t="s">
        <v>177</v>
      </c>
      <c r="BLR12" s="3" t="s">
        <v>65</v>
      </c>
      <c r="BLS12" s="3" t="s">
        <v>178</v>
      </c>
      <c r="BLT12" s="2">
        <v>55</v>
      </c>
      <c r="BLU12" s="2">
        <v>70</v>
      </c>
      <c r="BLV12" s="2">
        <v>30</v>
      </c>
      <c r="BLW12" s="47">
        <v>0</v>
      </c>
      <c r="BLX12" s="47">
        <v>0</v>
      </c>
      <c r="BLY12">
        <v>100</v>
      </c>
      <c r="BLZ12" s="47">
        <v>0</v>
      </c>
      <c r="BMC12" s="5" t="s">
        <v>177</v>
      </c>
      <c r="BMD12" s="3" t="s">
        <v>65</v>
      </c>
      <c r="BME12" s="3" t="s">
        <v>178</v>
      </c>
      <c r="BMF12" s="2">
        <v>15</v>
      </c>
      <c r="BMG12" s="2">
        <v>95</v>
      </c>
      <c r="BMH12" s="2">
        <v>5</v>
      </c>
      <c r="BMI12" s="47">
        <v>0</v>
      </c>
      <c r="BMJ12" s="47">
        <v>0</v>
      </c>
      <c r="BMK12">
        <v>100</v>
      </c>
      <c r="BML12" s="47">
        <v>0</v>
      </c>
      <c r="BMO12" s="5" t="s">
        <v>117</v>
      </c>
      <c r="BMP12" s="3" t="s">
        <v>65</v>
      </c>
      <c r="BMQ12" s="3" t="s">
        <v>118</v>
      </c>
      <c r="BMR12" s="2">
        <v>40</v>
      </c>
      <c r="BMS12" s="2">
        <v>55</v>
      </c>
      <c r="BMT12" s="2">
        <v>45</v>
      </c>
      <c r="BMU12" s="47">
        <v>0</v>
      </c>
      <c r="BMV12" s="47">
        <v>0</v>
      </c>
      <c r="BMW12">
        <v>100</v>
      </c>
      <c r="BMX12" s="47">
        <v>0</v>
      </c>
      <c r="BNA12" s="5" t="s">
        <v>72</v>
      </c>
      <c r="BNB12" s="3" t="s">
        <v>65</v>
      </c>
      <c r="BNC12" s="3" t="s">
        <v>73</v>
      </c>
      <c r="BND12" s="2">
        <v>35</v>
      </c>
      <c r="BNE12" s="2">
        <v>90</v>
      </c>
      <c r="BNF12" s="2">
        <v>10</v>
      </c>
      <c r="BNG12" s="47">
        <v>0</v>
      </c>
      <c r="BNH12" s="47">
        <v>0</v>
      </c>
      <c r="BNI12">
        <v>100</v>
      </c>
      <c r="BNJ12" s="47">
        <v>0</v>
      </c>
      <c r="BNM12" s="5" t="s">
        <v>184</v>
      </c>
      <c r="BNN12" s="3" t="s">
        <v>65</v>
      </c>
      <c r="BNO12" s="3" t="s">
        <v>185</v>
      </c>
      <c r="BNP12" s="2">
        <v>15</v>
      </c>
      <c r="BNQ12" s="2">
        <v>95</v>
      </c>
      <c r="BNR12" s="2">
        <v>5</v>
      </c>
      <c r="BNS12" s="47">
        <v>0</v>
      </c>
      <c r="BNT12" s="47">
        <v>0</v>
      </c>
      <c r="BNU12">
        <v>100</v>
      </c>
      <c r="BNV12" s="47">
        <v>0</v>
      </c>
      <c r="BNY12" s="5" t="s">
        <v>177</v>
      </c>
      <c r="BNZ12" s="3" t="s">
        <v>65</v>
      </c>
      <c r="BOA12" s="3" t="s">
        <v>2466</v>
      </c>
      <c r="BOB12" s="2">
        <v>140</v>
      </c>
      <c r="BOC12" s="2">
        <v>70</v>
      </c>
      <c r="BOD12" s="2">
        <v>30</v>
      </c>
      <c r="BOE12" s="47">
        <v>0</v>
      </c>
      <c r="BOF12" s="47">
        <v>0</v>
      </c>
      <c r="BOG12">
        <v>100</v>
      </c>
      <c r="BOH12" s="47">
        <v>0</v>
      </c>
      <c r="BOK12" s="5" t="s">
        <v>113</v>
      </c>
      <c r="BOL12" s="3" t="s">
        <v>65</v>
      </c>
      <c r="BOM12" s="3" t="s">
        <v>115</v>
      </c>
      <c r="BON12" s="2">
        <v>10</v>
      </c>
      <c r="BOO12" s="2">
        <v>90</v>
      </c>
      <c r="BOP12" s="2">
        <v>10</v>
      </c>
      <c r="BOQ12" s="47">
        <v>0</v>
      </c>
      <c r="BOR12" s="47">
        <v>0</v>
      </c>
      <c r="BOS12">
        <v>100</v>
      </c>
      <c r="BOT12" s="47">
        <v>0</v>
      </c>
      <c r="BOW12" s="5" t="s">
        <v>177</v>
      </c>
      <c r="BOX12" s="3" t="s">
        <v>65</v>
      </c>
      <c r="BOY12" s="3" t="s">
        <v>178</v>
      </c>
      <c r="BOZ12" s="2">
        <v>40</v>
      </c>
      <c r="BPA12" s="2">
        <v>85</v>
      </c>
      <c r="BPB12" s="2">
        <v>10</v>
      </c>
      <c r="BPC12" s="2">
        <v>5</v>
      </c>
      <c r="BPD12" s="47">
        <v>0</v>
      </c>
      <c r="BPE12">
        <v>100</v>
      </c>
      <c r="BPF12" s="2">
        <v>12</v>
      </c>
      <c r="BPG12" s="2" t="s">
        <v>502</v>
      </c>
      <c r="BPI12" s="5" t="s">
        <v>177</v>
      </c>
      <c r="BPJ12" s="3" t="s">
        <v>65</v>
      </c>
      <c r="BPK12" s="3" t="s">
        <v>178</v>
      </c>
      <c r="BPL12" s="2">
        <v>50</v>
      </c>
      <c r="BPM12" s="2">
        <v>75</v>
      </c>
      <c r="BPN12" s="2">
        <v>20</v>
      </c>
      <c r="BPO12" s="2">
        <v>5</v>
      </c>
      <c r="BPP12" s="47">
        <v>0</v>
      </c>
      <c r="BPQ12">
        <v>100</v>
      </c>
      <c r="BPR12" s="2">
        <v>30</v>
      </c>
      <c r="BPS12" s="2" t="s">
        <v>518</v>
      </c>
    </row>
    <row r="13" spans="1:1788" ht="15.75" customHeight="1" x14ac:dyDescent="0.25">
      <c r="A13" s="5"/>
      <c r="B13" s="2" t="e">
        <v>#N/A</v>
      </c>
      <c r="C13" t="e">
        <v>#N/A</v>
      </c>
      <c r="I13">
        <v>0</v>
      </c>
      <c r="L13" s="54" t="s">
        <v>2410</v>
      </c>
      <c r="M13" s="5"/>
      <c r="N13" s="2" t="e">
        <v>#N/A</v>
      </c>
      <c r="O13" t="e">
        <v>#N/A</v>
      </c>
      <c r="U13">
        <v>0</v>
      </c>
      <c r="Y13" s="5"/>
      <c r="Z13" s="2" t="e">
        <v>#N/A</v>
      </c>
      <c r="AA13" t="e">
        <v>#N/A</v>
      </c>
      <c r="AG13">
        <v>0</v>
      </c>
      <c r="AK13" s="5"/>
      <c r="AL13" s="2" t="e">
        <v>#N/A</v>
      </c>
      <c r="AM13" t="e">
        <v>#N/A</v>
      </c>
      <c r="AS13">
        <v>0</v>
      </c>
      <c r="AW13" s="5"/>
      <c r="AX13" s="2" t="e">
        <v>#N/A</v>
      </c>
      <c r="AY13" t="e">
        <v>#N/A</v>
      </c>
      <c r="BE13">
        <v>0</v>
      </c>
      <c r="BI13" s="5"/>
      <c r="BJ13" s="2" t="e">
        <v>#N/A</v>
      </c>
      <c r="BK13" t="e">
        <v>#N/A</v>
      </c>
      <c r="BQ13">
        <v>0</v>
      </c>
      <c r="BU13" s="5"/>
      <c r="BV13" s="2" t="e">
        <v>#N/A</v>
      </c>
      <c r="BW13" t="e">
        <v>#N/A</v>
      </c>
      <c r="CC13">
        <v>0</v>
      </c>
      <c r="CG13" s="5"/>
      <c r="CH13" s="2" t="e">
        <v>#N/A</v>
      </c>
      <c r="CI13" t="e">
        <v>#N/A</v>
      </c>
      <c r="CO13">
        <v>0</v>
      </c>
      <c r="CS13" s="5"/>
      <c r="CT13" s="2" t="e">
        <v>#N/A</v>
      </c>
      <c r="CU13" t="e">
        <v>#N/A</v>
      </c>
      <c r="DA13">
        <v>0</v>
      </c>
      <c r="DE13" s="5"/>
      <c r="DF13" s="2" t="e">
        <v>#N/A</v>
      </c>
      <c r="DG13" t="e">
        <v>#N/A</v>
      </c>
      <c r="DM13">
        <v>0</v>
      </c>
      <c r="DQ13" s="5"/>
      <c r="DR13" s="2" t="e">
        <v>#N/A</v>
      </c>
      <c r="DS13" t="e">
        <v>#N/A</v>
      </c>
      <c r="DY13">
        <v>0</v>
      </c>
      <c r="EC13" s="5"/>
      <c r="ED13" s="2" t="e">
        <v>#N/A</v>
      </c>
      <c r="EE13" t="e">
        <v>#N/A</v>
      </c>
      <c r="EK13">
        <v>0</v>
      </c>
      <c r="EO13" s="5"/>
      <c r="EP13" s="2" t="e">
        <v>#N/A</v>
      </c>
      <c r="EQ13" t="e">
        <v>#N/A</v>
      </c>
      <c r="EW13">
        <v>0</v>
      </c>
      <c r="FA13" s="5"/>
      <c r="FB13" s="2" t="e">
        <v>#N/A</v>
      </c>
      <c r="FC13" t="e">
        <v>#N/A</v>
      </c>
      <c r="FI13">
        <v>0</v>
      </c>
      <c r="FM13" s="5"/>
      <c r="FN13" s="2" t="e">
        <v>#N/A</v>
      </c>
      <c r="FO13" t="e">
        <v>#N/A</v>
      </c>
      <c r="FU13">
        <v>0</v>
      </c>
      <c r="FY13" s="5"/>
      <c r="FZ13" s="2" t="e">
        <v>#N/A</v>
      </c>
      <c r="GA13" t="e">
        <v>#N/A</v>
      </c>
      <c r="GG13">
        <v>0</v>
      </c>
      <c r="GK13" s="5"/>
      <c r="GL13" s="2" t="e">
        <v>#N/A</v>
      </c>
      <c r="GM13" t="e">
        <v>#N/A</v>
      </c>
      <c r="GS13">
        <v>0</v>
      </c>
      <c r="GW13" s="5"/>
      <c r="GX13" s="2" t="e">
        <v>#N/A</v>
      </c>
      <c r="GY13" t="e">
        <v>#N/A</v>
      </c>
      <c r="HE13">
        <v>0</v>
      </c>
      <c r="HI13" s="5"/>
      <c r="HJ13" s="2" t="e">
        <v>#N/A</v>
      </c>
      <c r="HK13" t="e">
        <v>#N/A</v>
      </c>
      <c r="HQ13">
        <v>0</v>
      </c>
      <c r="HU13" s="5"/>
      <c r="HV13" s="2" t="e">
        <v>#N/A</v>
      </c>
      <c r="HW13" t="e">
        <v>#N/A</v>
      </c>
      <c r="IC13">
        <v>0</v>
      </c>
      <c r="IG13" s="5"/>
      <c r="IH13" s="2" t="e">
        <v>#N/A</v>
      </c>
      <c r="II13" t="e">
        <v>#N/A</v>
      </c>
      <c r="IO13">
        <v>0</v>
      </c>
      <c r="IS13" s="5"/>
      <c r="IT13" s="2" t="e">
        <v>#N/A</v>
      </c>
      <c r="IU13" t="e">
        <v>#N/A</v>
      </c>
      <c r="JA13">
        <v>0</v>
      </c>
      <c r="JE13" s="5"/>
      <c r="JF13" s="2" t="e">
        <v>#N/A</v>
      </c>
      <c r="JG13" t="e">
        <v>#N/A</v>
      </c>
      <c r="JM13">
        <v>0</v>
      </c>
      <c r="JQ13" s="5"/>
      <c r="JR13" s="2" t="e">
        <v>#N/A</v>
      </c>
      <c r="JS13" t="e">
        <v>#N/A</v>
      </c>
      <c r="JY13">
        <v>0</v>
      </c>
      <c r="KC13" s="5"/>
      <c r="KD13" s="2" t="e">
        <v>#N/A</v>
      </c>
      <c r="KE13" t="e">
        <v>#N/A</v>
      </c>
      <c r="KK13">
        <v>0</v>
      </c>
      <c r="KO13" s="5"/>
      <c r="KP13" s="2" t="e">
        <v>#N/A</v>
      </c>
      <c r="KQ13" t="e">
        <v>#N/A</v>
      </c>
      <c r="KW13">
        <v>0</v>
      </c>
      <c r="LA13" s="5"/>
      <c r="LB13" s="2" t="e">
        <v>#N/A</v>
      </c>
      <c r="LC13" t="e">
        <v>#N/A</v>
      </c>
      <c r="LI13">
        <v>0</v>
      </c>
      <c r="LM13" s="5"/>
      <c r="LN13" s="2" t="e">
        <v>#N/A</v>
      </c>
      <c r="LO13" t="e">
        <v>#N/A</v>
      </c>
      <c r="LU13">
        <v>0</v>
      </c>
      <c r="LY13" s="5"/>
      <c r="LZ13" s="2" t="e">
        <v>#N/A</v>
      </c>
      <c r="MA13" t="e">
        <v>#N/A</v>
      </c>
      <c r="MG13">
        <v>0</v>
      </c>
      <c r="MK13" s="5"/>
      <c r="ML13" s="2" t="e">
        <v>#N/A</v>
      </c>
      <c r="MM13" t="e">
        <v>#N/A</v>
      </c>
      <c r="MS13">
        <v>0</v>
      </c>
      <c r="MW13" s="5"/>
      <c r="MX13" s="2" t="e">
        <v>#N/A</v>
      </c>
      <c r="MY13" t="e">
        <v>#N/A</v>
      </c>
      <c r="NE13">
        <v>0</v>
      </c>
      <c r="NI13" s="5"/>
      <c r="NJ13" s="2" t="e">
        <v>#N/A</v>
      </c>
      <c r="NK13" t="e">
        <v>#N/A</v>
      </c>
      <c r="NQ13">
        <v>0</v>
      </c>
      <c r="NU13" s="5"/>
      <c r="NV13" s="2" t="e">
        <v>#N/A</v>
      </c>
      <c r="NW13" t="e">
        <v>#N/A</v>
      </c>
      <c r="OC13">
        <v>0</v>
      </c>
      <c r="OG13" s="5"/>
      <c r="OH13" s="2" t="e">
        <v>#N/A</v>
      </c>
      <c r="OI13" t="e">
        <v>#N/A</v>
      </c>
      <c r="OO13">
        <v>0</v>
      </c>
      <c r="OS13" s="5"/>
      <c r="OT13" s="2" t="e">
        <v>#N/A</v>
      </c>
      <c r="OU13" t="e">
        <v>#N/A</v>
      </c>
      <c r="PA13">
        <v>0</v>
      </c>
      <c r="PE13" s="5"/>
      <c r="PF13" s="2" t="e">
        <v>#N/A</v>
      </c>
      <c r="PG13" t="e">
        <v>#N/A</v>
      </c>
      <c r="PM13">
        <v>0</v>
      </c>
      <c r="PQ13" s="5"/>
      <c r="PR13" s="2" t="e">
        <v>#N/A</v>
      </c>
      <c r="PS13" t="e">
        <v>#N/A</v>
      </c>
      <c r="PY13">
        <v>0</v>
      </c>
      <c r="QC13" s="5"/>
      <c r="QD13" s="2" t="e">
        <v>#N/A</v>
      </c>
      <c r="QE13" t="e">
        <v>#N/A</v>
      </c>
      <c r="QK13">
        <v>0</v>
      </c>
      <c r="QO13" s="5"/>
      <c r="QP13" s="2" t="e">
        <v>#N/A</v>
      </c>
      <c r="QQ13" t="e">
        <v>#N/A</v>
      </c>
      <c r="QW13">
        <v>0</v>
      </c>
      <c r="RA13" s="5"/>
      <c r="RB13" s="2" t="e">
        <v>#N/A</v>
      </c>
      <c r="RC13" t="e">
        <v>#N/A</v>
      </c>
      <c r="RI13">
        <v>0</v>
      </c>
      <c r="RM13" s="5"/>
      <c r="RN13" s="2" t="e">
        <v>#N/A</v>
      </c>
      <c r="RO13" t="e">
        <v>#N/A</v>
      </c>
      <c r="RU13">
        <v>0</v>
      </c>
      <c r="RY13" s="5"/>
      <c r="RZ13" s="2" t="e">
        <v>#N/A</v>
      </c>
      <c r="SA13" t="e">
        <v>#N/A</v>
      </c>
      <c r="SG13">
        <v>0</v>
      </c>
      <c r="SK13" s="5"/>
      <c r="SL13" s="2" t="e">
        <v>#N/A</v>
      </c>
      <c r="SM13" t="e">
        <v>#N/A</v>
      </c>
      <c r="SS13">
        <v>0</v>
      </c>
      <c r="SW13" s="5"/>
      <c r="SX13" s="2" t="e">
        <v>#N/A</v>
      </c>
      <c r="SY13" t="e">
        <v>#N/A</v>
      </c>
      <c r="TE13">
        <v>0</v>
      </c>
      <c r="TI13" s="5"/>
      <c r="TJ13" s="2" t="e">
        <v>#N/A</v>
      </c>
      <c r="TK13" t="e">
        <v>#N/A</v>
      </c>
      <c r="TQ13">
        <v>0</v>
      </c>
      <c r="TU13" s="5"/>
      <c r="TV13" s="2" t="e">
        <v>#N/A</v>
      </c>
      <c r="TW13" t="e">
        <v>#N/A</v>
      </c>
      <c r="UC13">
        <v>0</v>
      </c>
      <c r="UG13" s="5"/>
      <c r="UH13" s="2" t="e">
        <v>#N/A</v>
      </c>
      <c r="UI13" t="e">
        <v>#N/A</v>
      </c>
      <c r="UO13">
        <v>0</v>
      </c>
      <c r="US13" s="5"/>
      <c r="UT13" s="2" t="e">
        <v>#N/A</v>
      </c>
      <c r="UU13" t="e">
        <v>#N/A</v>
      </c>
      <c r="VA13">
        <v>0</v>
      </c>
      <c r="VE13" s="5"/>
      <c r="VF13" s="2" t="e">
        <v>#N/A</v>
      </c>
      <c r="VG13" t="e">
        <v>#N/A</v>
      </c>
      <c r="VM13">
        <v>0</v>
      </c>
      <c r="VQ13" s="5"/>
      <c r="VR13" s="2" t="e">
        <v>#N/A</v>
      </c>
      <c r="VS13" t="e">
        <v>#N/A</v>
      </c>
      <c r="VY13">
        <v>0</v>
      </c>
      <c r="WC13" s="5"/>
      <c r="WD13" s="2" t="e">
        <v>#N/A</v>
      </c>
      <c r="WE13" t="e">
        <v>#N/A</v>
      </c>
      <c r="WK13">
        <v>0</v>
      </c>
      <c r="WO13" s="5"/>
      <c r="WP13" s="2" t="e">
        <v>#N/A</v>
      </c>
      <c r="WQ13" t="e">
        <v>#N/A</v>
      </c>
      <c r="WW13">
        <v>0</v>
      </c>
      <c r="XA13" s="5"/>
      <c r="XB13" s="2" t="e">
        <v>#N/A</v>
      </c>
      <c r="XC13" t="e">
        <v>#N/A</v>
      </c>
      <c r="XI13">
        <v>0</v>
      </c>
      <c r="XM13" s="5"/>
      <c r="XN13" s="2" t="e">
        <v>#N/A</v>
      </c>
      <c r="XO13" t="e">
        <v>#N/A</v>
      </c>
      <c r="XU13">
        <v>0</v>
      </c>
      <c r="XY13" s="5"/>
      <c r="XZ13" s="2" t="e">
        <v>#N/A</v>
      </c>
      <c r="YA13" t="e">
        <v>#N/A</v>
      </c>
      <c r="YG13">
        <v>0</v>
      </c>
      <c r="YK13" s="5"/>
      <c r="YL13" s="2" t="e">
        <v>#N/A</v>
      </c>
      <c r="YM13" t="e">
        <v>#N/A</v>
      </c>
      <c r="YS13">
        <v>0</v>
      </c>
      <c r="YW13" s="5"/>
      <c r="YX13" s="2" t="e">
        <v>#N/A</v>
      </c>
      <c r="YY13" t="e">
        <v>#N/A</v>
      </c>
      <c r="ZE13">
        <v>0</v>
      </c>
      <c r="ZI13" s="5"/>
      <c r="ZJ13" s="2" t="e">
        <v>#N/A</v>
      </c>
      <c r="ZK13" t="e">
        <v>#N/A</v>
      </c>
      <c r="ZQ13">
        <v>0</v>
      </c>
      <c r="ZU13" s="5"/>
      <c r="ZV13" s="2" t="e">
        <v>#N/A</v>
      </c>
      <c r="ZW13" t="e">
        <v>#N/A</v>
      </c>
      <c r="AAC13">
        <v>0</v>
      </c>
      <c r="AAG13" s="5"/>
      <c r="AAH13" s="2" t="e">
        <v>#N/A</v>
      </c>
      <c r="AAI13" t="e">
        <v>#N/A</v>
      </c>
      <c r="AAO13">
        <v>0</v>
      </c>
      <c r="AAS13" s="5"/>
      <c r="AAT13" s="2" t="e">
        <v>#N/A</v>
      </c>
      <c r="AAU13" t="e">
        <v>#N/A</v>
      </c>
      <c r="ABA13">
        <v>0</v>
      </c>
      <c r="ABE13" s="5"/>
      <c r="ABF13" s="2" t="e">
        <v>#N/A</v>
      </c>
      <c r="ABG13" t="e">
        <v>#N/A</v>
      </c>
      <c r="ABM13">
        <v>0</v>
      </c>
      <c r="ABQ13" s="5"/>
      <c r="ABR13" s="2" t="e">
        <v>#N/A</v>
      </c>
      <c r="ABS13" t="e">
        <v>#N/A</v>
      </c>
      <c r="ABY13">
        <v>0</v>
      </c>
      <c r="ACC13" s="5"/>
      <c r="ACD13" s="2" t="e">
        <v>#N/A</v>
      </c>
      <c r="ACE13" t="e">
        <v>#N/A</v>
      </c>
      <c r="ACK13">
        <v>0</v>
      </c>
      <c r="ACO13" s="5"/>
      <c r="ACP13" s="2" t="e">
        <v>#N/A</v>
      </c>
      <c r="ACQ13" t="e">
        <v>#N/A</v>
      </c>
      <c r="ACW13">
        <v>0</v>
      </c>
      <c r="ADA13" s="5"/>
      <c r="ADB13" s="2" t="e">
        <v>#N/A</v>
      </c>
      <c r="ADC13" t="e">
        <v>#N/A</v>
      </c>
      <c r="ADI13">
        <v>0</v>
      </c>
      <c r="ADM13" s="5"/>
      <c r="ADN13" s="2" t="e">
        <v>#N/A</v>
      </c>
      <c r="ADO13" t="e">
        <v>#N/A</v>
      </c>
      <c r="ADU13">
        <v>0</v>
      </c>
      <c r="ADY13" s="5"/>
      <c r="ADZ13" s="2" t="e">
        <v>#N/A</v>
      </c>
      <c r="AEA13" t="e">
        <v>#N/A</v>
      </c>
      <c r="AEG13">
        <v>0</v>
      </c>
      <c r="AEK13" s="5"/>
      <c r="AEL13" s="2" t="e">
        <v>#N/A</v>
      </c>
      <c r="AEM13" t="e">
        <v>#N/A</v>
      </c>
      <c r="AES13">
        <v>0</v>
      </c>
      <c r="AEW13" s="5"/>
      <c r="AEX13" s="2" t="e">
        <v>#N/A</v>
      </c>
      <c r="AEY13" t="e">
        <v>#N/A</v>
      </c>
      <c r="AFE13">
        <v>0</v>
      </c>
      <c r="AFI13" s="5"/>
      <c r="AFJ13" s="2" t="e">
        <v>#N/A</v>
      </c>
      <c r="AFK13" t="e">
        <v>#N/A</v>
      </c>
      <c r="AFQ13">
        <v>0</v>
      </c>
      <c r="AFU13" s="5"/>
      <c r="AFV13" s="2" t="e">
        <v>#N/A</v>
      </c>
      <c r="AFW13" t="e">
        <v>#N/A</v>
      </c>
      <c r="AGC13">
        <v>0</v>
      </c>
      <c r="AGG13" s="5"/>
      <c r="AGH13" s="2" t="e">
        <v>#N/A</v>
      </c>
      <c r="AGI13" t="e">
        <v>#N/A</v>
      </c>
      <c r="AGO13">
        <v>0</v>
      </c>
      <c r="AGS13" s="5"/>
      <c r="AGT13" s="2" t="e">
        <v>#N/A</v>
      </c>
      <c r="AGU13" t="e">
        <v>#N/A</v>
      </c>
      <c r="AHA13">
        <v>0</v>
      </c>
      <c r="AHE13" s="5"/>
      <c r="AHF13" s="2" t="e">
        <v>#N/A</v>
      </c>
      <c r="AHG13" t="e">
        <v>#N/A</v>
      </c>
      <c r="AHM13">
        <v>0</v>
      </c>
      <c r="AHQ13" s="5"/>
      <c r="AHR13" s="2" t="e">
        <v>#N/A</v>
      </c>
      <c r="AHS13" t="e">
        <v>#N/A</v>
      </c>
      <c r="AHY13">
        <v>0</v>
      </c>
      <c r="AIC13" s="5"/>
      <c r="AID13" s="2" t="e">
        <v>#N/A</v>
      </c>
      <c r="AIE13" t="e">
        <v>#N/A</v>
      </c>
      <c r="AIK13">
        <v>0</v>
      </c>
      <c r="AIO13" s="5"/>
      <c r="AIP13" s="2" t="e">
        <v>#N/A</v>
      </c>
      <c r="AIQ13" t="e">
        <v>#N/A</v>
      </c>
      <c r="AIW13">
        <v>0</v>
      </c>
      <c r="AJA13" s="5"/>
      <c r="AJB13" s="2" t="e">
        <v>#N/A</v>
      </c>
      <c r="AJC13" t="e">
        <v>#N/A</v>
      </c>
      <c r="AJI13">
        <v>0</v>
      </c>
      <c r="AJM13" s="5" t="s">
        <v>177</v>
      </c>
      <c r="AJN13" s="3" t="s">
        <v>65</v>
      </c>
      <c r="AJO13" s="3" t="s">
        <v>2466</v>
      </c>
      <c r="AJP13" s="2">
        <v>10</v>
      </c>
      <c r="AJQ13" s="2">
        <v>80</v>
      </c>
      <c r="AJR13" s="2">
        <v>20</v>
      </c>
      <c r="AJS13" s="47">
        <v>0</v>
      </c>
      <c r="AJT13" s="47">
        <v>0</v>
      </c>
      <c r="AJU13">
        <v>100</v>
      </c>
      <c r="AJV13" s="47">
        <v>0</v>
      </c>
      <c r="AJY13" s="5" t="s">
        <v>123</v>
      </c>
      <c r="AJZ13" s="3" t="s">
        <v>65</v>
      </c>
      <c r="AKA13" s="3" t="s">
        <v>124</v>
      </c>
      <c r="AKB13" s="2">
        <v>10</v>
      </c>
      <c r="AKC13" s="2">
        <v>90</v>
      </c>
      <c r="AKD13" s="2">
        <v>10</v>
      </c>
      <c r="AKE13" s="47">
        <v>0</v>
      </c>
      <c r="AKF13" s="47">
        <v>0</v>
      </c>
      <c r="AKG13">
        <v>100</v>
      </c>
      <c r="AKH13" s="47">
        <v>0</v>
      </c>
      <c r="AKK13" s="5" t="s">
        <v>182</v>
      </c>
      <c r="AKL13" s="3" t="s">
        <v>65</v>
      </c>
      <c r="AKM13" s="3" t="s">
        <v>183</v>
      </c>
      <c r="AKN13" s="2">
        <v>10</v>
      </c>
      <c r="AKO13" s="2">
        <v>80</v>
      </c>
      <c r="AKP13" s="2">
        <v>20</v>
      </c>
      <c r="AKQ13" s="47">
        <v>0</v>
      </c>
      <c r="AKR13" s="47">
        <v>0</v>
      </c>
      <c r="AKS13">
        <v>100</v>
      </c>
      <c r="AKT13" s="47">
        <v>0</v>
      </c>
      <c r="AKU13" s="47">
        <v>0</v>
      </c>
      <c r="AKW13" s="5" t="s">
        <v>177</v>
      </c>
      <c r="AKX13" s="3" t="s">
        <v>65</v>
      </c>
      <c r="AKY13" s="3" t="s">
        <v>2466</v>
      </c>
      <c r="AKZ13" s="2">
        <v>5</v>
      </c>
      <c r="ALA13" s="2">
        <v>95</v>
      </c>
      <c r="ALB13" s="2">
        <v>5</v>
      </c>
      <c r="ALC13" s="47">
        <v>0</v>
      </c>
      <c r="ALD13" s="47">
        <v>0</v>
      </c>
      <c r="ALE13">
        <v>100</v>
      </c>
      <c r="ALF13" s="47">
        <v>0</v>
      </c>
      <c r="ALI13" s="5" t="s">
        <v>184</v>
      </c>
      <c r="ALJ13" s="3" t="s">
        <v>65</v>
      </c>
      <c r="ALK13" s="3" t="s">
        <v>185</v>
      </c>
      <c r="ALL13" s="8">
        <v>10</v>
      </c>
      <c r="ALM13" s="8">
        <v>80</v>
      </c>
      <c r="ALN13" s="8">
        <v>20</v>
      </c>
      <c r="ALO13" s="48">
        <v>0</v>
      </c>
      <c r="ALP13" s="48">
        <v>0</v>
      </c>
      <c r="ALQ13">
        <v>100</v>
      </c>
      <c r="ALR13" s="48">
        <v>0</v>
      </c>
      <c r="ALS13" s="9"/>
      <c r="ALT13" s="10"/>
      <c r="ALU13" s="5" t="s">
        <v>177</v>
      </c>
      <c r="ALV13" s="3" t="s">
        <v>65</v>
      </c>
      <c r="ALW13" s="3" t="s">
        <v>178</v>
      </c>
      <c r="ALX13" s="8">
        <v>50</v>
      </c>
      <c r="ALY13" s="8">
        <v>90</v>
      </c>
      <c r="ALZ13" s="8">
        <v>5</v>
      </c>
      <c r="AMA13" s="8">
        <v>5</v>
      </c>
      <c r="AMB13" s="48">
        <v>0</v>
      </c>
      <c r="AMC13" s="8">
        <v>100</v>
      </c>
      <c r="AMD13" s="8">
        <v>20</v>
      </c>
      <c r="AME13" s="9" t="s">
        <v>501</v>
      </c>
      <c r="AMF13" s="10"/>
      <c r="AMG13" s="5" t="s">
        <v>72</v>
      </c>
      <c r="AMH13" s="3" t="s">
        <v>65</v>
      </c>
      <c r="AMI13" s="3" t="s">
        <v>73</v>
      </c>
      <c r="AMJ13" s="8">
        <v>110</v>
      </c>
      <c r="AMK13" s="8">
        <v>70</v>
      </c>
      <c r="AML13" s="8">
        <v>30</v>
      </c>
      <c r="AMM13" s="48">
        <v>0</v>
      </c>
      <c r="AMN13" s="48">
        <v>0</v>
      </c>
      <c r="AMO13" s="8">
        <v>100</v>
      </c>
      <c r="AMP13" s="48">
        <v>0</v>
      </c>
      <c r="AMQ13" s="9"/>
      <c r="AMR13" s="10"/>
      <c r="AMS13" s="5" t="s">
        <v>88</v>
      </c>
      <c r="AMT13" s="3" t="s">
        <v>65</v>
      </c>
      <c r="AMU13" s="3" t="s">
        <v>89</v>
      </c>
      <c r="AMV13" s="8">
        <v>30</v>
      </c>
      <c r="AMW13" s="8">
        <v>85</v>
      </c>
      <c r="AMX13" s="8">
        <v>10</v>
      </c>
      <c r="AMY13" s="48">
        <v>0</v>
      </c>
      <c r="AMZ13" s="8">
        <v>5</v>
      </c>
      <c r="ANA13" s="8">
        <v>100</v>
      </c>
      <c r="ANB13" s="48">
        <v>0</v>
      </c>
      <c r="ANC13" s="9"/>
      <c r="AND13" s="10"/>
      <c r="ANE13" s="5" t="s">
        <v>167</v>
      </c>
      <c r="ANF13" s="3" t="s">
        <v>65</v>
      </c>
      <c r="ANG13" s="3" t="s">
        <v>168</v>
      </c>
      <c r="ANH13" s="8">
        <v>15</v>
      </c>
      <c r="ANI13" s="8">
        <v>95</v>
      </c>
      <c r="ANJ13" s="8">
        <v>5</v>
      </c>
      <c r="ANK13" s="48">
        <v>0</v>
      </c>
      <c r="ANL13" s="48">
        <v>0</v>
      </c>
      <c r="ANM13" s="8">
        <v>100</v>
      </c>
      <c r="ANN13" s="48">
        <v>0</v>
      </c>
      <c r="ANO13" s="9"/>
      <c r="ANP13" s="10"/>
      <c r="ANQ13" s="5" t="s">
        <v>175</v>
      </c>
      <c r="ANR13" s="3" t="s">
        <v>65</v>
      </c>
      <c r="ANS13" s="3" t="s">
        <v>176</v>
      </c>
      <c r="ANT13" s="8">
        <v>30</v>
      </c>
      <c r="ANU13" s="8">
        <v>70</v>
      </c>
      <c r="ANV13" s="8">
        <v>30</v>
      </c>
      <c r="ANW13" s="48">
        <v>0</v>
      </c>
      <c r="ANX13" s="48">
        <v>0</v>
      </c>
      <c r="ANY13" s="8">
        <v>100</v>
      </c>
      <c r="ANZ13" s="48">
        <v>0</v>
      </c>
      <c r="AOA13" s="9"/>
      <c r="AOB13" s="10"/>
      <c r="AOC13" s="5" t="s">
        <v>72</v>
      </c>
      <c r="AOD13" s="3" t="s">
        <v>65</v>
      </c>
      <c r="AOE13" s="3" t="s">
        <v>73</v>
      </c>
      <c r="AOF13" s="8">
        <v>30</v>
      </c>
      <c r="AOG13" s="8">
        <v>100</v>
      </c>
      <c r="AOH13" s="48">
        <v>0</v>
      </c>
      <c r="AOI13" s="48">
        <v>0</v>
      </c>
      <c r="AOJ13" s="48">
        <v>0</v>
      </c>
      <c r="AOK13" s="8">
        <v>100</v>
      </c>
      <c r="AOL13" s="48">
        <v>0</v>
      </c>
      <c r="AOM13" s="9"/>
      <c r="AON13" s="10"/>
      <c r="AOO13" s="5"/>
      <c r="AOP13" s="2" t="e">
        <v>#N/A</v>
      </c>
      <c r="AOQ13" t="e">
        <v>#N/A</v>
      </c>
      <c r="AOW13">
        <v>0</v>
      </c>
      <c r="APA13" s="5" t="s">
        <v>123</v>
      </c>
      <c r="APB13" s="3" t="s">
        <v>65</v>
      </c>
      <c r="APC13" s="3" t="s">
        <v>124</v>
      </c>
      <c r="APD13" s="2">
        <v>25</v>
      </c>
      <c r="APE13" s="2">
        <v>95</v>
      </c>
      <c r="APF13" s="2">
        <v>5</v>
      </c>
      <c r="APG13" s="47">
        <v>0</v>
      </c>
      <c r="APH13" s="47">
        <v>0</v>
      </c>
      <c r="API13">
        <v>100</v>
      </c>
      <c r="APJ13" s="47">
        <v>0</v>
      </c>
      <c r="APM13" s="5"/>
      <c r="APN13" s="2" t="e">
        <v>#N/A</v>
      </c>
      <c r="APO13" t="e">
        <v>#N/A</v>
      </c>
      <c r="APU13">
        <v>0</v>
      </c>
      <c r="APY13" s="5"/>
      <c r="APZ13" s="2" t="e">
        <v>#N/A</v>
      </c>
      <c r="AQA13" t="e">
        <v>#N/A</v>
      </c>
      <c r="AQG13">
        <v>0</v>
      </c>
      <c r="AQK13" s="5"/>
      <c r="AQL13" s="2" t="e">
        <v>#N/A</v>
      </c>
      <c r="AQM13" t="e">
        <v>#N/A</v>
      </c>
      <c r="AQS13">
        <v>0</v>
      </c>
      <c r="AQW13" s="5"/>
      <c r="AQX13" s="2" t="e">
        <v>#N/A</v>
      </c>
      <c r="AQY13" t="e">
        <v>#N/A</v>
      </c>
      <c r="ARE13">
        <v>0</v>
      </c>
      <c r="ARI13" s="5"/>
      <c r="ARJ13" s="2" t="e">
        <v>#N/A</v>
      </c>
      <c r="ARK13" t="e">
        <v>#N/A</v>
      </c>
      <c r="ARQ13">
        <v>0</v>
      </c>
      <c r="ARU13" s="5"/>
      <c r="ARV13" s="2" t="e">
        <v>#N/A</v>
      </c>
      <c r="ARW13" t="e">
        <v>#N/A</v>
      </c>
      <c r="ASC13">
        <v>0</v>
      </c>
      <c r="ASG13" s="5" t="s">
        <v>177</v>
      </c>
      <c r="ASH13" s="3" t="s">
        <v>65</v>
      </c>
      <c r="ASI13" s="3" t="s">
        <v>178</v>
      </c>
      <c r="ASJ13" s="2">
        <v>20</v>
      </c>
      <c r="ASK13" s="2">
        <v>90</v>
      </c>
      <c r="ASL13" s="2">
        <v>10</v>
      </c>
      <c r="ASM13" s="47">
        <v>0</v>
      </c>
      <c r="ASN13" s="47">
        <v>0</v>
      </c>
      <c r="ASO13">
        <v>100</v>
      </c>
      <c r="ASP13" s="47">
        <v>0</v>
      </c>
      <c r="ASS13" s="5"/>
      <c r="AST13" s="2" t="e">
        <v>#N/A</v>
      </c>
      <c r="ASU13" t="e">
        <v>#N/A</v>
      </c>
      <c r="ATA13">
        <v>0</v>
      </c>
      <c r="ATE13" s="5" t="s">
        <v>177</v>
      </c>
      <c r="ATF13" s="3" t="s">
        <v>65</v>
      </c>
      <c r="ATG13" s="3" t="s">
        <v>178</v>
      </c>
      <c r="ATH13" s="2">
        <v>50</v>
      </c>
      <c r="ATI13" s="2">
        <v>80</v>
      </c>
      <c r="ATJ13" s="2">
        <v>20</v>
      </c>
      <c r="ATK13" s="47">
        <v>0</v>
      </c>
      <c r="ATL13" s="47">
        <v>0</v>
      </c>
      <c r="ATM13">
        <v>100</v>
      </c>
      <c r="ATN13" s="47">
        <v>0</v>
      </c>
      <c r="ATQ13" s="5"/>
      <c r="ATR13" s="2" t="e">
        <v>#N/A</v>
      </c>
      <c r="ATS13" t="e">
        <v>#N/A</v>
      </c>
      <c r="ATY13">
        <v>0</v>
      </c>
      <c r="AUC13" s="5" t="s">
        <v>108</v>
      </c>
      <c r="AUD13" s="3" t="s">
        <v>65</v>
      </c>
      <c r="AUE13" s="3" t="s">
        <v>109</v>
      </c>
      <c r="AUF13" s="2">
        <v>5</v>
      </c>
      <c r="AUG13" s="2">
        <v>90</v>
      </c>
      <c r="AUH13" s="2">
        <v>10</v>
      </c>
      <c r="AUI13" s="47">
        <v>0</v>
      </c>
      <c r="AUJ13" s="47">
        <v>0</v>
      </c>
      <c r="AUK13">
        <v>100</v>
      </c>
      <c r="AUL13" s="47">
        <v>0</v>
      </c>
      <c r="AUO13" s="5" t="s">
        <v>72</v>
      </c>
      <c r="AUP13" s="3" t="s">
        <v>65</v>
      </c>
      <c r="AUQ13" s="3" t="s">
        <v>73</v>
      </c>
      <c r="AUR13" s="2">
        <v>15</v>
      </c>
      <c r="AUS13" s="2">
        <v>60</v>
      </c>
      <c r="AUT13" s="2">
        <v>40</v>
      </c>
      <c r="AUU13" s="47">
        <v>0</v>
      </c>
      <c r="AUV13" s="47">
        <v>0</v>
      </c>
      <c r="AUW13">
        <v>100</v>
      </c>
      <c r="AUX13" s="47">
        <v>0</v>
      </c>
      <c r="AVA13" s="5" t="s">
        <v>72</v>
      </c>
      <c r="AVB13" s="3" t="s">
        <v>65</v>
      </c>
      <c r="AVC13" s="3" t="s">
        <v>73</v>
      </c>
      <c r="AVD13" s="2">
        <v>30</v>
      </c>
      <c r="AVE13" s="2">
        <v>95</v>
      </c>
      <c r="AVF13" s="2">
        <v>5</v>
      </c>
      <c r="AVG13" s="47">
        <v>0</v>
      </c>
      <c r="AVH13" s="47">
        <v>0</v>
      </c>
      <c r="AVI13">
        <v>100</v>
      </c>
      <c r="AVJ13" s="47">
        <v>0</v>
      </c>
      <c r="AVM13" s="5" t="s">
        <v>177</v>
      </c>
      <c r="AVN13" s="3" t="s">
        <v>65</v>
      </c>
      <c r="AVO13" s="3" t="s">
        <v>178</v>
      </c>
      <c r="AVP13" s="2">
        <v>5</v>
      </c>
      <c r="AVQ13" s="2">
        <v>95</v>
      </c>
      <c r="AVR13" s="2">
        <v>5</v>
      </c>
      <c r="AVS13" s="47">
        <v>0</v>
      </c>
      <c r="AVT13" s="47">
        <v>0</v>
      </c>
      <c r="AVU13">
        <v>100</v>
      </c>
      <c r="AVV13" s="47">
        <v>0</v>
      </c>
      <c r="AVY13" s="5" t="s">
        <v>177</v>
      </c>
      <c r="AVZ13" s="3" t="s">
        <v>65</v>
      </c>
      <c r="AWA13" s="3" t="s">
        <v>178</v>
      </c>
      <c r="AWB13" s="2">
        <v>5</v>
      </c>
      <c r="AWC13" s="2">
        <v>90</v>
      </c>
      <c r="AWD13" s="2">
        <v>10</v>
      </c>
      <c r="AWE13" s="47">
        <v>0</v>
      </c>
      <c r="AWF13" s="47">
        <v>0</v>
      </c>
      <c r="AWG13">
        <v>100</v>
      </c>
      <c r="AWH13" s="47">
        <v>0</v>
      </c>
      <c r="AWK13" s="5" t="s">
        <v>177</v>
      </c>
      <c r="AWL13" s="3" t="s">
        <v>65</v>
      </c>
      <c r="AWM13" s="3" t="s">
        <v>178</v>
      </c>
      <c r="AWN13" s="2">
        <v>25</v>
      </c>
      <c r="AWO13" s="2">
        <v>80</v>
      </c>
      <c r="AWP13" s="2">
        <v>20</v>
      </c>
      <c r="AWQ13" s="47">
        <v>0</v>
      </c>
      <c r="AWR13" s="47">
        <v>0</v>
      </c>
      <c r="AWS13">
        <v>100</v>
      </c>
      <c r="AWT13" s="47">
        <v>0</v>
      </c>
      <c r="AWW13" s="5"/>
      <c r="AWX13" s="2" t="e">
        <v>#N/A</v>
      </c>
      <c r="AWY13" t="e">
        <v>#N/A</v>
      </c>
      <c r="AXE13">
        <v>0</v>
      </c>
      <c r="AXI13" s="5" t="s">
        <v>177</v>
      </c>
      <c r="AXJ13" s="3" t="s">
        <v>65</v>
      </c>
      <c r="AXK13" s="3" t="s">
        <v>178</v>
      </c>
      <c r="AXL13" s="2">
        <v>5</v>
      </c>
      <c r="AXM13" s="2">
        <v>95</v>
      </c>
      <c r="AXN13" s="2">
        <v>5</v>
      </c>
      <c r="AXO13" s="47">
        <v>0</v>
      </c>
      <c r="AXP13" s="47">
        <v>0</v>
      </c>
      <c r="AXQ13">
        <v>100</v>
      </c>
      <c r="AXR13" s="47">
        <v>0</v>
      </c>
      <c r="AXU13" s="5" t="s">
        <v>72</v>
      </c>
      <c r="AXV13" s="3" t="s">
        <v>65</v>
      </c>
      <c r="AXW13" s="3" t="s">
        <v>73</v>
      </c>
      <c r="AXX13" s="2">
        <v>10</v>
      </c>
      <c r="AXY13" s="2">
        <v>100</v>
      </c>
      <c r="AXZ13" s="47">
        <v>0</v>
      </c>
      <c r="AYA13" s="47">
        <v>0</v>
      </c>
      <c r="AYB13" s="47">
        <v>0</v>
      </c>
      <c r="AYC13">
        <v>100</v>
      </c>
      <c r="AYD13" s="47">
        <v>0</v>
      </c>
      <c r="AYG13" s="5" t="s">
        <v>177</v>
      </c>
      <c r="AYH13" s="3" t="s">
        <v>65</v>
      </c>
      <c r="AYI13" s="3" t="s">
        <v>178</v>
      </c>
      <c r="AYJ13" s="2">
        <v>75</v>
      </c>
      <c r="AYK13" s="2">
        <v>60</v>
      </c>
      <c r="AYL13" s="2">
        <v>40</v>
      </c>
      <c r="AYM13" s="47">
        <v>0</v>
      </c>
      <c r="AYN13" s="47">
        <v>0</v>
      </c>
      <c r="AYO13">
        <v>100</v>
      </c>
      <c r="AYP13" s="47">
        <v>0</v>
      </c>
      <c r="AYS13" s="5"/>
      <c r="AYT13" s="2" t="e">
        <v>#N/A</v>
      </c>
      <c r="AYU13" t="e">
        <v>#N/A</v>
      </c>
      <c r="AZA13">
        <v>0</v>
      </c>
      <c r="AZE13" s="5"/>
      <c r="AZF13" s="2" t="e">
        <v>#N/A</v>
      </c>
      <c r="AZG13" t="e">
        <v>#N/A</v>
      </c>
      <c r="AZM13">
        <v>0</v>
      </c>
      <c r="AZQ13" s="5"/>
      <c r="AZR13" s="2" t="e">
        <v>#N/A</v>
      </c>
      <c r="AZS13" t="e">
        <v>#N/A</v>
      </c>
      <c r="AZY13">
        <v>0</v>
      </c>
      <c r="BAC13" s="5" t="s">
        <v>177</v>
      </c>
      <c r="BAD13" s="3" t="s">
        <v>65</v>
      </c>
      <c r="BAE13" s="3" t="s">
        <v>178</v>
      </c>
      <c r="BAF13" s="2">
        <v>10</v>
      </c>
      <c r="BAG13" s="2">
        <v>90</v>
      </c>
      <c r="BAH13" s="2">
        <v>10</v>
      </c>
      <c r="BAI13" s="47">
        <v>0</v>
      </c>
      <c r="BAJ13" s="47">
        <v>0</v>
      </c>
      <c r="BAK13">
        <v>100</v>
      </c>
      <c r="BAL13" s="47">
        <v>0</v>
      </c>
      <c r="BAO13" s="5"/>
      <c r="BAP13" s="2" t="e">
        <v>#N/A</v>
      </c>
      <c r="BAQ13" t="e">
        <v>#N/A</v>
      </c>
      <c r="BAW13">
        <v>0</v>
      </c>
      <c r="BBA13" s="5" t="s">
        <v>72</v>
      </c>
      <c r="BBB13" s="3" t="s">
        <v>65</v>
      </c>
      <c r="BBC13" s="3" t="s">
        <v>73</v>
      </c>
      <c r="BBD13" s="2">
        <v>70</v>
      </c>
      <c r="BBE13" s="2">
        <v>90</v>
      </c>
      <c r="BBF13" s="2">
        <v>10</v>
      </c>
      <c r="BBG13" s="47">
        <v>0</v>
      </c>
      <c r="BBH13" s="47">
        <v>0</v>
      </c>
      <c r="BBI13">
        <v>100</v>
      </c>
      <c r="BBJ13" s="47">
        <v>0</v>
      </c>
      <c r="BBM13" s="5" t="s">
        <v>173</v>
      </c>
      <c r="BBN13" s="3" t="s">
        <v>65</v>
      </c>
      <c r="BBO13" s="3" t="s">
        <v>174</v>
      </c>
      <c r="BBP13" s="2">
        <v>55</v>
      </c>
      <c r="BBQ13" s="2">
        <v>95</v>
      </c>
      <c r="BBR13" s="2">
        <v>5</v>
      </c>
      <c r="BBS13" s="47">
        <v>0</v>
      </c>
      <c r="BBT13" s="47">
        <v>0</v>
      </c>
      <c r="BBU13">
        <v>100</v>
      </c>
      <c r="BBV13" s="47">
        <v>0</v>
      </c>
      <c r="BBY13" s="5"/>
      <c r="BBZ13" s="2" t="e">
        <v>#N/A</v>
      </c>
      <c r="BCA13" t="e">
        <v>#N/A</v>
      </c>
      <c r="BCG13">
        <v>0</v>
      </c>
      <c r="BCK13" s="5" t="s">
        <v>177</v>
      </c>
      <c r="BCL13" s="3" t="s">
        <v>65</v>
      </c>
      <c r="BCM13" s="3" t="s">
        <v>178</v>
      </c>
      <c r="BCN13" s="2">
        <v>20</v>
      </c>
      <c r="BCO13" s="2">
        <v>95</v>
      </c>
      <c r="BCP13" s="2">
        <v>5</v>
      </c>
      <c r="BCQ13" s="47">
        <v>0</v>
      </c>
      <c r="BCR13" s="47">
        <v>0</v>
      </c>
      <c r="BCS13">
        <v>100</v>
      </c>
      <c r="BCT13" s="47">
        <v>0</v>
      </c>
      <c r="BCW13" s="5" t="s">
        <v>88</v>
      </c>
      <c r="BCX13" s="3" t="s">
        <v>65</v>
      </c>
      <c r="BCY13" s="3" t="s">
        <v>89</v>
      </c>
      <c r="BCZ13" s="2">
        <v>10</v>
      </c>
      <c r="BDA13" s="2">
        <v>95</v>
      </c>
      <c r="BDB13" s="2">
        <v>5</v>
      </c>
      <c r="BDC13" s="47">
        <v>0</v>
      </c>
      <c r="BDD13" s="47">
        <v>0</v>
      </c>
      <c r="BDE13">
        <v>100</v>
      </c>
      <c r="BDF13" s="47">
        <v>0</v>
      </c>
      <c r="BDH13" s="2" t="s">
        <v>504</v>
      </c>
      <c r="BDI13" s="5" t="s">
        <v>177</v>
      </c>
      <c r="BDJ13" s="3" t="s">
        <v>65</v>
      </c>
      <c r="BDK13" s="3" t="s">
        <v>178</v>
      </c>
      <c r="BDL13" s="2">
        <v>60</v>
      </c>
      <c r="BDM13" s="2">
        <v>80</v>
      </c>
      <c r="BDN13" s="2">
        <v>10</v>
      </c>
      <c r="BDO13" s="2">
        <v>10</v>
      </c>
      <c r="BDP13" s="47">
        <v>0</v>
      </c>
      <c r="BDQ13">
        <v>100</v>
      </c>
      <c r="BDR13" s="2">
        <v>30</v>
      </c>
      <c r="BDS13" s="2" t="s">
        <v>502</v>
      </c>
      <c r="BDU13" s="5" t="s">
        <v>108</v>
      </c>
      <c r="BDV13" s="3" t="s">
        <v>65</v>
      </c>
      <c r="BDW13" s="3" t="s">
        <v>109</v>
      </c>
      <c r="BDX13" s="2">
        <v>10</v>
      </c>
      <c r="BDY13" s="2">
        <v>100</v>
      </c>
      <c r="BDZ13" s="47">
        <v>0</v>
      </c>
      <c r="BEA13" s="47">
        <v>0</v>
      </c>
      <c r="BEB13" s="47">
        <v>0</v>
      </c>
      <c r="BEC13">
        <v>100</v>
      </c>
      <c r="BED13" s="47">
        <v>0</v>
      </c>
      <c r="BEG13" s="5" t="s">
        <v>177</v>
      </c>
      <c r="BEH13" s="3" t="s">
        <v>65</v>
      </c>
      <c r="BEI13" s="3" t="s">
        <v>178</v>
      </c>
      <c r="BEJ13" s="2">
        <v>30</v>
      </c>
      <c r="BEK13" s="2">
        <v>30</v>
      </c>
      <c r="BEL13" s="2">
        <v>70</v>
      </c>
      <c r="BEM13" s="47">
        <v>0</v>
      </c>
      <c r="BEN13" s="47">
        <v>0</v>
      </c>
      <c r="BEO13">
        <v>100</v>
      </c>
      <c r="BEP13" s="47">
        <v>0</v>
      </c>
      <c r="BES13" s="5" t="s">
        <v>177</v>
      </c>
      <c r="BET13" s="3" t="s">
        <v>65</v>
      </c>
      <c r="BEU13" s="3" t="s">
        <v>2466</v>
      </c>
      <c r="BEV13" s="2">
        <v>100</v>
      </c>
      <c r="BEW13" s="2">
        <v>90</v>
      </c>
      <c r="BEX13" s="2">
        <v>5</v>
      </c>
      <c r="BEY13" s="2">
        <v>5</v>
      </c>
      <c r="BEZ13" s="47">
        <v>0</v>
      </c>
      <c r="BFA13">
        <v>100</v>
      </c>
      <c r="BFB13" s="2">
        <v>30</v>
      </c>
      <c r="BFC13" s="2" t="s">
        <v>500</v>
      </c>
      <c r="BFE13" s="5" t="s">
        <v>177</v>
      </c>
      <c r="BFF13" s="3" t="s">
        <v>65</v>
      </c>
      <c r="BFG13" s="3" t="s">
        <v>178</v>
      </c>
      <c r="BFH13" s="2">
        <v>20</v>
      </c>
      <c r="BFI13" s="2">
        <v>95</v>
      </c>
      <c r="BFJ13" s="2">
        <v>5</v>
      </c>
      <c r="BFK13" s="47">
        <v>0</v>
      </c>
      <c r="BFL13" s="47">
        <v>0</v>
      </c>
      <c r="BFM13">
        <v>100</v>
      </c>
      <c r="BFN13" s="47">
        <v>0</v>
      </c>
      <c r="BFQ13" s="5"/>
      <c r="BFR13" s="2" t="e">
        <v>#N/A</v>
      </c>
      <c r="BFS13" t="e">
        <v>#N/A</v>
      </c>
      <c r="BFY13">
        <v>0</v>
      </c>
      <c r="BGC13" s="5" t="s">
        <v>108</v>
      </c>
      <c r="BGD13" s="3" t="s">
        <v>65</v>
      </c>
      <c r="BGE13" s="3" t="s">
        <v>109</v>
      </c>
      <c r="BGF13" s="2">
        <v>10</v>
      </c>
      <c r="BGG13" s="2">
        <v>95</v>
      </c>
      <c r="BGH13" s="2">
        <v>5</v>
      </c>
      <c r="BGI13" s="47">
        <v>0</v>
      </c>
      <c r="BGJ13" s="47">
        <v>0</v>
      </c>
      <c r="BGK13">
        <v>100</v>
      </c>
      <c r="BGL13" s="47">
        <v>0</v>
      </c>
      <c r="BGO13" s="5" t="s">
        <v>177</v>
      </c>
      <c r="BGP13" s="3" t="s">
        <v>65</v>
      </c>
      <c r="BGQ13" s="3" t="s">
        <v>178</v>
      </c>
      <c r="BGR13" s="2">
        <v>10</v>
      </c>
      <c r="BGS13" s="2">
        <v>90</v>
      </c>
      <c r="BGT13" s="2">
        <v>10</v>
      </c>
      <c r="BGU13" s="47">
        <v>0</v>
      </c>
      <c r="BGV13" s="47">
        <v>0</v>
      </c>
      <c r="BGW13">
        <v>100</v>
      </c>
      <c r="BGX13" s="47">
        <v>0</v>
      </c>
      <c r="BHA13" s="5"/>
      <c r="BHB13" s="2" t="e">
        <v>#N/A</v>
      </c>
      <c r="BHC13" t="e">
        <v>#N/A</v>
      </c>
      <c r="BHI13">
        <v>0</v>
      </c>
      <c r="BHM13" s="5" t="s">
        <v>108</v>
      </c>
      <c r="BHN13" s="3" t="s">
        <v>65</v>
      </c>
      <c r="BHO13" s="3" t="s">
        <v>109</v>
      </c>
      <c r="BHP13" s="2">
        <v>55</v>
      </c>
      <c r="BHQ13" s="2">
        <v>95</v>
      </c>
      <c r="BHR13" s="2">
        <v>5</v>
      </c>
      <c r="BHS13" s="47">
        <v>0</v>
      </c>
      <c r="BHT13" s="47">
        <v>0</v>
      </c>
      <c r="BHU13">
        <v>100</v>
      </c>
      <c r="BHV13" s="47">
        <v>0</v>
      </c>
      <c r="BHY13" s="5" t="s">
        <v>173</v>
      </c>
      <c r="BHZ13" s="3" t="s">
        <v>65</v>
      </c>
      <c r="BIA13" s="3" t="s">
        <v>174</v>
      </c>
      <c r="BIB13" s="2">
        <v>10</v>
      </c>
      <c r="BIC13" s="2">
        <v>95</v>
      </c>
      <c r="BID13" s="2">
        <v>5</v>
      </c>
      <c r="BIE13" s="47">
        <v>0</v>
      </c>
      <c r="BIF13" s="47">
        <v>0</v>
      </c>
      <c r="BIG13">
        <v>100</v>
      </c>
      <c r="BIH13" s="47">
        <v>0</v>
      </c>
      <c r="BIK13" s="5" t="s">
        <v>177</v>
      </c>
      <c r="BIL13" s="3" t="s">
        <v>65</v>
      </c>
      <c r="BIM13" s="3" t="s">
        <v>178</v>
      </c>
      <c r="BIN13" s="2">
        <v>40</v>
      </c>
      <c r="BIO13" s="2">
        <v>85</v>
      </c>
      <c r="BIP13" s="2">
        <v>10</v>
      </c>
      <c r="BIQ13" s="2">
        <v>5</v>
      </c>
      <c r="BIR13" s="47">
        <v>0</v>
      </c>
      <c r="BIS13">
        <v>100</v>
      </c>
      <c r="BIT13" s="2">
        <v>30</v>
      </c>
      <c r="BIU13" s="2" t="s">
        <v>500</v>
      </c>
      <c r="BIW13" s="5"/>
      <c r="BIX13" s="2" t="e">
        <v>#N/A</v>
      </c>
      <c r="BIY13" t="e">
        <v>#N/A</v>
      </c>
      <c r="BJE13">
        <v>0</v>
      </c>
      <c r="BJI13" s="5" t="s">
        <v>177</v>
      </c>
      <c r="BJJ13" s="3" t="s">
        <v>65</v>
      </c>
      <c r="BJK13" s="3" t="s">
        <v>178</v>
      </c>
      <c r="BJL13" s="2">
        <v>5</v>
      </c>
      <c r="BJM13" s="2">
        <v>95</v>
      </c>
      <c r="BJN13" s="2">
        <v>5</v>
      </c>
      <c r="BJO13" s="47">
        <v>0</v>
      </c>
      <c r="BJP13" s="47">
        <v>0</v>
      </c>
      <c r="BJQ13">
        <v>100</v>
      </c>
      <c r="BJR13" s="47">
        <v>0</v>
      </c>
      <c r="BJU13" s="5" t="s">
        <v>177</v>
      </c>
      <c r="BJV13" s="3" t="s">
        <v>65</v>
      </c>
      <c r="BJW13" s="3" t="s">
        <v>178</v>
      </c>
      <c r="BJX13" s="2">
        <v>35</v>
      </c>
      <c r="BJY13" s="2">
        <v>60</v>
      </c>
      <c r="BJZ13" s="2">
        <v>40</v>
      </c>
      <c r="BKA13" s="47">
        <v>0</v>
      </c>
      <c r="BKB13" s="47">
        <v>0</v>
      </c>
      <c r="BKC13">
        <v>100</v>
      </c>
      <c r="BKD13" s="47">
        <v>0</v>
      </c>
      <c r="BKG13" s="6" t="s">
        <v>177</v>
      </c>
      <c r="BKH13" s="3" t="s">
        <v>65</v>
      </c>
      <c r="BKI13" s="3" t="s">
        <v>178</v>
      </c>
      <c r="BKJ13" s="8">
        <v>20</v>
      </c>
      <c r="BKK13" s="8">
        <v>95</v>
      </c>
      <c r="BKL13" s="8">
        <v>5</v>
      </c>
      <c r="BKM13" s="48">
        <v>0</v>
      </c>
      <c r="BKN13" s="48">
        <v>0</v>
      </c>
      <c r="BKO13">
        <v>100</v>
      </c>
      <c r="BKP13" s="48">
        <v>0</v>
      </c>
      <c r="BKQ13" s="9"/>
      <c r="BKS13" s="5" t="s">
        <v>78</v>
      </c>
      <c r="BKT13" s="3" t="s">
        <v>65</v>
      </c>
      <c r="BKU13" s="3" t="s">
        <v>79</v>
      </c>
      <c r="BKV13" s="2">
        <v>100</v>
      </c>
      <c r="BKW13" s="2">
        <v>70</v>
      </c>
      <c r="BKX13" s="2">
        <v>25</v>
      </c>
      <c r="BKY13" s="2">
        <v>5</v>
      </c>
      <c r="BKZ13" s="47">
        <v>0</v>
      </c>
      <c r="BLA13">
        <v>100</v>
      </c>
      <c r="BLB13" s="2">
        <v>10</v>
      </c>
      <c r="BLC13" s="2" t="s">
        <v>502</v>
      </c>
      <c r="BLE13" s="5" t="s">
        <v>117</v>
      </c>
      <c r="BLF13" s="3" t="s">
        <v>65</v>
      </c>
      <c r="BLG13" s="3" t="s">
        <v>118</v>
      </c>
      <c r="BLH13" s="2">
        <v>10</v>
      </c>
      <c r="BLI13" s="2">
        <v>95</v>
      </c>
      <c r="BLJ13" s="2">
        <v>5</v>
      </c>
      <c r="BLK13" s="47">
        <v>0</v>
      </c>
      <c r="BLL13" s="47">
        <v>0</v>
      </c>
      <c r="BLM13">
        <v>100</v>
      </c>
      <c r="BLN13" s="47">
        <v>0</v>
      </c>
      <c r="BLQ13" s="5" t="s">
        <v>177</v>
      </c>
      <c r="BLR13" s="3" t="s">
        <v>65</v>
      </c>
      <c r="BLS13" s="3" t="s">
        <v>178</v>
      </c>
      <c r="BLT13" s="2">
        <v>50</v>
      </c>
      <c r="BLU13" s="2">
        <v>95</v>
      </c>
      <c r="BLV13" s="2">
        <v>5</v>
      </c>
      <c r="BLW13" s="47">
        <v>0</v>
      </c>
      <c r="BLX13" s="47">
        <v>0</v>
      </c>
      <c r="BLY13">
        <v>100</v>
      </c>
      <c r="BLZ13" s="47">
        <v>0</v>
      </c>
      <c r="BMC13" s="5" t="s">
        <v>177</v>
      </c>
      <c r="BMD13" s="3" t="s">
        <v>65</v>
      </c>
      <c r="BME13" s="3" t="s">
        <v>178</v>
      </c>
      <c r="BMF13" s="2">
        <v>40</v>
      </c>
      <c r="BMG13" s="2">
        <v>95</v>
      </c>
      <c r="BMH13" s="2">
        <v>5</v>
      </c>
      <c r="BMI13" s="47">
        <v>0</v>
      </c>
      <c r="BMJ13" s="47">
        <v>0</v>
      </c>
      <c r="BMK13">
        <v>100</v>
      </c>
      <c r="BML13" s="47">
        <v>0</v>
      </c>
      <c r="BMO13" s="5" t="s">
        <v>177</v>
      </c>
      <c r="BMP13" s="3" t="s">
        <v>65</v>
      </c>
      <c r="BMQ13" s="3" t="s">
        <v>178</v>
      </c>
      <c r="BMR13" s="2">
        <v>10</v>
      </c>
      <c r="BMS13" s="2">
        <v>90</v>
      </c>
      <c r="BMT13" s="2">
        <v>10</v>
      </c>
      <c r="BMU13" s="47">
        <v>0</v>
      </c>
      <c r="BMV13" s="47">
        <v>0</v>
      </c>
      <c r="BMW13">
        <v>100</v>
      </c>
      <c r="BMX13" s="47">
        <v>0</v>
      </c>
      <c r="BNA13" s="5" t="s">
        <v>177</v>
      </c>
      <c r="BNB13" s="3" t="s">
        <v>65</v>
      </c>
      <c r="BNC13" s="3" t="s">
        <v>178</v>
      </c>
      <c r="BND13" s="2">
        <v>40</v>
      </c>
      <c r="BNE13" s="2">
        <v>100</v>
      </c>
      <c r="BNF13" s="47">
        <v>0</v>
      </c>
      <c r="BNG13" s="47">
        <v>0</v>
      </c>
      <c r="BNH13" s="47">
        <v>0</v>
      </c>
      <c r="BNI13">
        <v>100</v>
      </c>
      <c r="BNJ13" s="47">
        <v>0</v>
      </c>
      <c r="BNM13" s="5" t="s">
        <v>177</v>
      </c>
      <c r="BNN13" s="3" t="s">
        <v>65</v>
      </c>
      <c r="BNO13" s="3" t="s">
        <v>2466</v>
      </c>
      <c r="BNP13" s="2">
        <v>130</v>
      </c>
      <c r="BNQ13" s="2">
        <v>80</v>
      </c>
      <c r="BNR13" s="2">
        <v>10</v>
      </c>
      <c r="BNS13" s="2">
        <v>10</v>
      </c>
      <c r="BNT13" s="47">
        <v>0</v>
      </c>
      <c r="BNU13">
        <v>100</v>
      </c>
      <c r="BNV13" s="2">
        <v>30</v>
      </c>
      <c r="BNW13" s="2" t="s">
        <v>505</v>
      </c>
      <c r="BNY13" s="5" t="s">
        <v>177</v>
      </c>
      <c r="BNZ13" s="3" t="s">
        <v>65</v>
      </c>
      <c r="BOA13" s="3" t="s">
        <v>178</v>
      </c>
      <c r="BOB13" s="2">
        <v>40</v>
      </c>
      <c r="BOC13" s="2">
        <v>80</v>
      </c>
      <c r="BOD13" s="2">
        <v>20</v>
      </c>
      <c r="BOE13" s="47">
        <v>0</v>
      </c>
      <c r="BOF13" s="47">
        <v>0</v>
      </c>
      <c r="BOG13">
        <v>100</v>
      </c>
      <c r="BOH13" s="47">
        <v>0</v>
      </c>
      <c r="BOK13" s="5" t="s">
        <v>72</v>
      </c>
      <c r="BOL13" s="3" t="s">
        <v>65</v>
      </c>
      <c r="BOM13" s="3" t="s">
        <v>73</v>
      </c>
      <c r="BON13" s="2">
        <v>45</v>
      </c>
      <c r="BOO13" s="2">
        <v>95</v>
      </c>
      <c r="BOP13" s="2">
        <v>5</v>
      </c>
      <c r="BOQ13" s="47">
        <v>0</v>
      </c>
      <c r="BOR13" s="47">
        <v>0</v>
      </c>
      <c r="BOS13">
        <v>100</v>
      </c>
      <c r="BOT13" s="47">
        <v>0</v>
      </c>
      <c r="BOW13" s="5" t="s">
        <v>108</v>
      </c>
      <c r="BOX13" s="3" t="s">
        <v>65</v>
      </c>
      <c r="BOY13" s="3" t="s">
        <v>109</v>
      </c>
      <c r="BOZ13" s="2">
        <v>20</v>
      </c>
      <c r="BPA13" s="2">
        <v>75</v>
      </c>
      <c r="BPB13" s="2">
        <v>25</v>
      </c>
      <c r="BPC13" s="47">
        <v>0</v>
      </c>
      <c r="BPD13" s="47">
        <v>0</v>
      </c>
      <c r="BPE13">
        <v>100</v>
      </c>
      <c r="BPF13" s="47">
        <v>0</v>
      </c>
      <c r="BPI13" s="5" t="s">
        <v>152</v>
      </c>
      <c r="BPJ13" s="3" t="s">
        <v>65</v>
      </c>
      <c r="BPK13" s="3" t="s">
        <v>153</v>
      </c>
      <c r="BPL13" s="2">
        <v>95</v>
      </c>
      <c r="BPM13" s="2">
        <v>90</v>
      </c>
      <c r="BPN13" s="2">
        <v>10</v>
      </c>
      <c r="BPO13" s="47">
        <v>0</v>
      </c>
      <c r="BPP13" s="47">
        <v>0</v>
      </c>
      <c r="BPQ13">
        <v>100</v>
      </c>
      <c r="BPR13" s="47">
        <v>0</v>
      </c>
    </row>
    <row r="14" spans="1:1788" ht="15.75" customHeight="1" x14ac:dyDescent="0.25">
      <c r="A14" s="5"/>
      <c r="B14" s="2" t="e">
        <v>#N/A</v>
      </c>
      <c r="C14" t="e">
        <v>#N/A</v>
      </c>
      <c r="I14">
        <v>0</v>
      </c>
      <c r="L14" s="54" t="s">
        <v>2411</v>
      </c>
      <c r="M14" s="5"/>
      <c r="N14" s="2" t="e">
        <v>#N/A</v>
      </c>
      <c r="O14" t="e">
        <v>#N/A</v>
      </c>
      <c r="U14">
        <v>0</v>
      </c>
      <c r="Y14" s="5"/>
      <c r="Z14" s="2" t="e">
        <v>#N/A</v>
      </c>
      <c r="AA14" t="e">
        <v>#N/A</v>
      </c>
      <c r="AG14">
        <v>0</v>
      </c>
      <c r="AK14" s="5"/>
      <c r="AL14" s="2" t="e">
        <v>#N/A</v>
      </c>
      <c r="AM14" t="e">
        <v>#N/A</v>
      </c>
      <c r="AS14">
        <v>0</v>
      </c>
      <c r="AW14" s="5"/>
      <c r="AX14" s="2" t="e">
        <v>#N/A</v>
      </c>
      <c r="AY14" t="e">
        <v>#N/A</v>
      </c>
      <c r="BE14">
        <v>0</v>
      </c>
      <c r="BI14" s="5"/>
      <c r="BJ14" s="2" t="e">
        <v>#N/A</v>
      </c>
      <c r="BK14" t="e">
        <v>#N/A</v>
      </c>
      <c r="BQ14">
        <v>0</v>
      </c>
      <c r="BU14" s="5"/>
      <c r="BV14" s="2" t="e">
        <v>#N/A</v>
      </c>
      <c r="BW14" t="e">
        <v>#N/A</v>
      </c>
      <c r="CC14">
        <v>0</v>
      </c>
      <c r="CG14" s="5"/>
      <c r="CH14" s="2" t="e">
        <v>#N/A</v>
      </c>
      <c r="CI14" t="e">
        <v>#N/A</v>
      </c>
      <c r="CO14">
        <v>0</v>
      </c>
      <c r="CS14" s="5"/>
      <c r="CT14" s="2" t="e">
        <v>#N/A</v>
      </c>
      <c r="CU14" t="e">
        <v>#N/A</v>
      </c>
      <c r="DA14">
        <v>0</v>
      </c>
      <c r="DE14" s="5"/>
      <c r="DF14" s="2" t="e">
        <v>#N/A</v>
      </c>
      <c r="DG14" t="e">
        <v>#N/A</v>
      </c>
      <c r="DM14">
        <v>0</v>
      </c>
      <c r="DQ14" s="5"/>
      <c r="DR14" s="2" t="e">
        <v>#N/A</v>
      </c>
      <c r="DS14" t="e">
        <v>#N/A</v>
      </c>
      <c r="DY14">
        <v>0</v>
      </c>
      <c r="EC14" s="5"/>
      <c r="ED14" s="2" t="e">
        <v>#N/A</v>
      </c>
      <c r="EE14" t="e">
        <v>#N/A</v>
      </c>
      <c r="EK14">
        <v>0</v>
      </c>
      <c r="EO14" s="5"/>
      <c r="EP14" s="2" t="e">
        <v>#N/A</v>
      </c>
      <c r="EQ14" t="e">
        <v>#N/A</v>
      </c>
      <c r="EW14">
        <v>0</v>
      </c>
      <c r="FA14" s="5"/>
      <c r="FB14" s="2" t="e">
        <v>#N/A</v>
      </c>
      <c r="FC14" t="e">
        <v>#N/A</v>
      </c>
      <c r="FI14">
        <v>0</v>
      </c>
      <c r="FM14" s="5"/>
      <c r="FN14" s="2" t="e">
        <v>#N/A</v>
      </c>
      <c r="FO14" t="e">
        <v>#N/A</v>
      </c>
      <c r="FU14">
        <v>0</v>
      </c>
      <c r="FY14" s="5"/>
      <c r="FZ14" s="2" t="e">
        <v>#N/A</v>
      </c>
      <c r="GA14" t="e">
        <v>#N/A</v>
      </c>
      <c r="GG14">
        <v>0</v>
      </c>
      <c r="GK14" s="5"/>
      <c r="GL14" s="2" t="e">
        <v>#N/A</v>
      </c>
      <c r="GM14" t="e">
        <v>#N/A</v>
      </c>
      <c r="GS14">
        <v>0</v>
      </c>
      <c r="GW14" s="5"/>
      <c r="GX14" s="2" t="e">
        <v>#N/A</v>
      </c>
      <c r="GY14" t="e">
        <v>#N/A</v>
      </c>
      <c r="HE14">
        <v>0</v>
      </c>
      <c r="HI14" s="5"/>
      <c r="HJ14" s="2" t="e">
        <v>#N/A</v>
      </c>
      <c r="HK14" t="e">
        <v>#N/A</v>
      </c>
      <c r="HQ14">
        <v>0</v>
      </c>
      <c r="HU14" s="5"/>
      <c r="HV14" s="2" t="e">
        <v>#N/A</v>
      </c>
      <c r="HW14" t="e">
        <v>#N/A</v>
      </c>
      <c r="IC14">
        <v>0</v>
      </c>
      <c r="IG14" s="5"/>
      <c r="IH14" s="2" t="e">
        <v>#N/A</v>
      </c>
      <c r="II14" t="e">
        <v>#N/A</v>
      </c>
      <c r="IO14">
        <v>0</v>
      </c>
      <c r="IS14" s="5"/>
      <c r="IT14" s="2" t="e">
        <v>#N/A</v>
      </c>
      <c r="IU14" t="e">
        <v>#N/A</v>
      </c>
      <c r="JA14">
        <v>0</v>
      </c>
      <c r="JE14" s="5"/>
      <c r="JF14" s="2" t="e">
        <v>#N/A</v>
      </c>
      <c r="JG14" t="e">
        <v>#N/A</v>
      </c>
      <c r="JM14">
        <v>0</v>
      </c>
      <c r="JQ14" s="5"/>
      <c r="JR14" s="2" t="e">
        <v>#N/A</v>
      </c>
      <c r="JS14" t="e">
        <v>#N/A</v>
      </c>
      <c r="JY14">
        <v>0</v>
      </c>
      <c r="KC14" s="5"/>
      <c r="KD14" s="2" t="e">
        <v>#N/A</v>
      </c>
      <c r="KE14" t="e">
        <v>#N/A</v>
      </c>
      <c r="KK14">
        <v>0</v>
      </c>
      <c r="KO14" s="5"/>
      <c r="KP14" s="2" t="e">
        <v>#N/A</v>
      </c>
      <c r="KQ14" t="e">
        <v>#N/A</v>
      </c>
      <c r="KW14">
        <v>0</v>
      </c>
      <c r="LA14" s="5"/>
      <c r="LB14" s="2" t="e">
        <v>#N/A</v>
      </c>
      <c r="LC14" t="e">
        <v>#N/A</v>
      </c>
      <c r="LI14">
        <v>0</v>
      </c>
      <c r="LM14" s="5"/>
      <c r="LN14" s="2" t="e">
        <v>#N/A</v>
      </c>
      <c r="LO14" t="e">
        <v>#N/A</v>
      </c>
      <c r="LU14">
        <v>0</v>
      </c>
      <c r="LY14" s="5"/>
      <c r="LZ14" s="2" t="e">
        <v>#N/A</v>
      </c>
      <c r="MA14" t="e">
        <v>#N/A</v>
      </c>
      <c r="MG14">
        <v>0</v>
      </c>
      <c r="MK14" s="5"/>
      <c r="ML14" s="2" t="e">
        <v>#N/A</v>
      </c>
      <c r="MM14" t="e">
        <v>#N/A</v>
      </c>
      <c r="MS14">
        <v>0</v>
      </c>
      <c r="MW14" s="5"/>
      <c r="MX14" s="2" t="e">
        <v>#N/A</v>
      </c>
      <c r="MY14" t="e">
        <v>#N/A</v>
      </c>
      <c r="NE14">
        <v>0</v>
      </c>
      <c r="NI14" s="5"/>
      <c r="NJ14" s="2" t="e">
        <v>#N/A</v>
      </c>
      <c r="NK14" t="e">
        <v>#N/A</v>
      </c>
      <c r="NQ14">
        <v>0</v>
      </c>
      <c r="NU14" s="5"/>
      <c r="NV14" s="2" t="e">
        <v>#N/A</v>
      </c>
      <c r="NW14" t="e">
        <v>#N/A</v>
      </c>
      <c r="OC14">
        <v>0</v>
      </c>
      <c r="OG14" s="5"/>
      <c r="OH14" s="2" t="e">
        <v>#N/A</v>
      </c>
      <c r="OI14" t="e">
        <v>#N/A</v>
      </c>
      <c r="OO14">
        <v>0</v>
      </c>
      <c r="OS14" s="5"/>
      <c r="OT14" s="2" t="e">
        <v>#N/A</v>
      </c>
      <c r="OU14" t="e">
        <v>#N/A</v>
      </c>
      <c r="PA14">
        <v>0</v>
      </c>
      <c r="PE14" s="5"/>
      <c r="PF14" s="2" t="e">
        <v>#N/A</v>
      </c>
      <c r="PG14" t="e">
        <v>#N/A</v>
      </c>
      <c r="PM14">
        <v>0</v>
      </c>
      <c r="PQ14" s="5"/>
      <c r="PR14" s="2" t="e">
        <v>#N/A</v>
      </c>
      <c r="PS14" t="e">
        <v>#N/A</v>
      </c>
      <c r="PY14">
        <v>0</v>
      </c>
      <c r="QC14" s="5"/>
      <c r="QD14" s="2" t="e">
        <v>#N/A</v>
      </c>
      <c r="QE14" t="e">
        <v>#N/A</v>
      </c>
      <c r="QK14">
        <v>0</v>
      </c>
      <c r="QO14" s="5"/>
      <c r="QP14" s="2" t="e">
        <v>#N/A</v>
      </c>
      <c r="QQ14" t="e">
        <v>#N/A</v>
      </c>
      <c r="QW14">
        <v>0</v>
      </c>
      <c r="RA14" s="5"/>
      <c r="RB14" s="2" t="e">
        <v>#N/A</v>
      </c>
      <c r="RC14" t="e">
        <v>#N/A</v>
      </c>
      <c r="RI14">
        <v>0</v>
      </c>
      <c r="RM14" s="5"/>
      <c r="RN14" s="2" t="e">
        <v>#N/A</v>
      </c>
      <c r="RO14" t="e">
        <v>#N/A</v>
      </c>
      <c r="RU14">
        <v>0</v>
      </c>
      <c r="RY14" s="5"/>
      <c r="RZ14" s="2" t="e">
        <v>#N/A</v>
      </c>
      <c r="SA14" t="e">
        <v>#N/A</v>
      </c>
      <c r="SG14">
        <v>0</v>
      </c>
      <c r="SK14" s="5"/>
      <c r="SL14" s="2" t="e">
        <v>#N/A</v>
      </c>
      <c r="SM14" t="e">
        <v>#N/A</v>
      </c>
      <c r="SS14">
        <v>0</v>
      </c>
      <c r="SW14" s="5"/>
      <c r="SX14" s="2" t="e">
        <v>#N/A</v>
      </c>
      <c r="SY14" t="e">
        <v>#N/A</v>
      </c>
      <c r="TE14">
        <v>0</v>
      </c>
      <c r="TI14" s="5"/>
      <c r="TJ14" s="2" t="e">
        <v>#N/A</v>
      </c>
      <c r="TK14" t="e">
        <v>#N/A</v>
      </c>
      <c r="TQ14">
        <v>0</v>
      </c>
      <c r="TU14" s="5"/>
      <c r="TV14" s="2" t="e">
        <v>#N/A</v>
      </c>
      <c r="TW14" t="e">
        <v>#N/A</v>
      </c>
      <c r="UC14">
        <v>0</v>
      </c>
      <c r="UG14" s="5"/>
      <c r="UH14" s="2" t="e">
        <v>#N/A</v>
      </c>
      <c r="UI14" t="e">
        <v>#N/A</v>
      </c>
      <c r="UO14">
        <v>0</v>
      </c>
      <c r="US14" s="5"/>
      <c r="UT14" s="2" t="e">
        <v>#N/A</v>
      </c>
      <c r="UU14" t="e">
        <v>#N/A</v>
      </c>
      <c r="VA14">
        <v>0</v>
      </c>
      <c r="VE14" s="5"/>
      <c r="VF14" s="2" t="e">
        <v>#N/A</v>
      </c>
      <c r="VG14" t="e">
        <v>#N/A</v>
      </c>
      <c r="VM14">
        <v>0</v>
      </c>
      <c r="VQ14" s="5"/>
      <c r="VR14" s="2" t="e">
        <v>#N/A</v>
      </c>
      <c r="VS14" t="e">
        <v>#N/A</v>
      </c>
      <c r="VY14">
        <v>0</v>
      </c>
      <c r="WC14" s="5"/>
      <c r="WD14" s="2" t="e">
        <v>#N/A</v>
      </c>
      <c r="WE14" t="e">
        <v>#N/A</v>
      </c>
      <c r="WK14">
        <v>0</v>
      </c>
      <c r="WO14" s="5"/>
      <c r="WP14" s="2" t="e">
        <v>#N/A</v>
      </c>
      <c r="WQ14" t="e">
        <v>#N/A</v>
      </c>
      <c r="WW14">
        <v>0</v>
      </c>
      <c r="XA14" s="5"/>
      <c r="XB14" s="2" t="e">
        <v>#N/A</v>
      </c>
      <c r="XC14" t="e">
        <v>#N/A</v>
      </c>
      <c r="XI14">
        <v>0</v>
      </c>
      <c r="XM14" s="5"/>
      <c r="XN14" s="2" t="e">
        <v>#N/A</v>
      </c>
      <c r="XO14" t="e">
        <v>#N/A</v>
      </c>
      <c r="XU14">
        <v>0</v>
      </c>
      <c r="XY14" s="5"/>
      <c r="XZ14" s="2" t="e">
        <v>#N/A</v>
      </c>
      <c r="YA14" t="e">
        <v>#N/A</v>
      </c>
      <c r="YG14">
        <v>0</v>
      </c>
      <c r="YK14" s="5"/>
      <c r="YL14" s="2" t="e">
        <v>#N/A</v>
      </c>
      <c r="YM14" t="e">
        <v>#N/A</v>
      </c>
      <c r="YS14">
        <v>0</v>
      </c>
      <c r="YW14" s="5"/>
      <c r="YX14" s="2" t="e">
        <v>#N/A</v>
      </c>
      <c r="YY14" t="e">
        <v>#N/A</v>
      </c>
      <c r="ZE14">
        <v>0</v>
      </c>
      <c r="ZI14" s="5"/>
      <c r="ZJ14" s="2" t="e">
        <v>#N/A</v>
      </c>
      <c r="ZK14" t="e">
        <v>#N/A</v>
      </c>
      <c r="ZQ14">
        <v>0</v>
      </c>
      <c r="ZU14" s="5"/>
      <c r="ZV14" s="2" t="e">
        <v>#N/A</v>
      </c>
      <c r="ZW14" t="e">
        <v>#N/A</v>
      </c>
      <c r="AAC14">
        <v>0</v>
      </c>
      <c r="AAG14" s="5"/>
      <c r="AAH14" s="2" t="e">
        <v>#N/A</v>
      </c>
      <c r="AAI14" t="e">
        <v>#N/A</v>
      </c>
      <c r="AAO14">
        <v>0</v>
      </c>
      <c r="AAS14" s="5"/>
      <c r="AAT14" s="2" t="e">
        <v>#N/A</v>
      </c>
      <c r="AAU14" t="e">
        <v>#N/A</v>
      </c>
      <c r="ABA14">
        <v>0</v>
      </c>
      <c r="ABE14" s="5"/>
      <c r="ABF14" s="2" t="e">
        <v>#N/A</v>
      </c>
      <c r="ABG14" t="e">
        <v>#N/A</v>
      </c>
      <c r="ABM14">
        <v>0</v>
      </c>
      <c r="ABQ14" s="5"/>
      <c r="ABR14" s="2" t="e">
        <v>#N/A</v>
      </c>
      <c r="ABS14" t="e">
        <v>#N/A</v>
      </c>
      <c r="ABY14">
        <v>0</v>
      </c>
      <c r="ACC14" s="5"/>
      <c r="ACD14" s="2" t="e">
        <v>#N/A</v>
      </c>
      <c r="ACE14" t="e">
        <v>#N/A</v>
      </c>
      <c r="ACK14">
        <v>0</v>
      </c>
      <c r="ACO14" s="5"/>
      <c r="ACP14" s="2" t="e">
        <v>#N/A</v>
      </c>
      <c r="ACQ14" t="e">
        <v>#N/A</v>
      </c>
      <c r="ACW14">
        <v>0</v>
      </c>
      <c r="ADA14" s="5"/>
      <c r="ADB14" s="2" t="e">
        <v>#N/A</v>
      </c>
      <c r="ADC14" t="e">
        <v>#N/A</v>
      </c>
      <c r="ADI14">
        <v>0</v>
      </c>
      <c r="ADM14" s="5"/>
      <c r="ADN14" s="2" t="e">
        <v>#N/A</v>
      </c>
      <c r="ADO14" t="e">
        <v>#N/A</v>
      </c>
      <c r="ADU14">
        <v>0</v>
      </c>
      <c r="ADY14" s="5"/>
      <c r="ADZ14" s="2" t="e">
        <v>#N/A</v>
      </c>
      <c r="AEA14" t="e">
        <v>#N/A</v>
      </c>
      <c r="AEG14">
        <v>0</v>
      </c>
      <c r="AEK14" s="5"/>
      <c r="AEL14" s="2" t="e">
        <v>#N/A</v>
      </c>
      <c r="AEM14" t="e">
        <v>#N/A</v>
      </c>
      <c r="AES14">
        <v>0</v>
      </c>
      <c r="AEW14" s="5"/>
      <c r="AEX14" s="2" t="e">
        <v>#N/A</v>
      </c>
      <c r="AEY14" t="e">
        <v>#N/A</v>
      </c>
      <c r="AFE14">
        <v>0</v>
      </c>
      <c r="AFI14" s="5"/>
      <c r="AFJ14" s="2" t="e">
        <v>#N/A</v>
      </c>
      <c r="AFK14" t="e">
        <v>#N/A</v>
      </c>
      <c r="AFQ14">
        <v>0</v>
      </c>
      <c r="AFU14" s="5"/>
      <c r="AFV14" s="2" t="e">
        <v>#N/A</v>
      </c>
      <c r="AFW14" t="e">
        <v>#N/A</v>
      </c>
      <c r="AGC14">
        <v>0</v>
      </c>
      <c r="AGG14" s="5"/>
      <c r="AGH14" s="2" t="e">
        <v>#N/A</v>
      </c>
      <c r="AGI14" t="e">
        <v>#N/A</v>
      </c>
      <c r="AGO14">
        <v>0</v>
      </c>
      <c r="AGS14" s="5"/>
      <c r="AGT14" s="2" t="e">
        <v>#N/A</v>
      </c>
      <c r="AGU14" t="e">
        <v>#N/A</v>
      </c>
      <c r="AHA14">
        <v>0</v>
      </c>
      <c r="AHE14" s="5"/>
      <c r="AHF14" s="2" t="e">
        <v>#N/A</v>
      </c>
      <c r="AHG14" t="e">
        <v>#N/A</v>
      </c>
      <c r="AHM14">
        <v>0</v>
      </c>
      <c r="AHQ14" s="5"/>
      <c r="AHR14" s="2" t="e">
        <v>#N/A</v>
      </c>
      <c r="AHS14" t="e">
        <v>#N/A</v>
      </c>
      <c r="AHY14">
        <v>0</v>
      </c>
      <c r="AIC14" s="5"/>
      <c r="AID14" s="2" t="e">
        <v>#N/A</v>
      </c>
      <c r="AIE14" t="e">
        <v>#N/A</v>
      </c>
      <c r="AIK14">
        <v>0</v>
      </c>
      <c r="AIO14" s="5"/>
      <c r="AIP14" s="2" t="e">
        <v>#N/A</v>
      </c>
      <c r="AIQ14" t="e">
        <v>#N/A</v>
      </c>
      <c r="AIW14">
        <v>0</v>
      </c>
      <c r="AJA14" s="5"/>
      <c r="AJB14" s="2" t="e">
        <v>#N/A</v>
      </c>
      <c r="AJC14" t="e">
        <v>#N/A</v>
      </c>
      <c r="AJI14">
        <v>0</v>
      </c>
      <c r="AJM14" s="5" t="s">
        <v>72</v>
      </c>
      <c r="AJN14" s="3" t="s">
        <v>65</v>
      </c>
      <c r="AJO14" s="3" t="s">
        <v>73</v>
      </c>
      <c r="AJP14" s="2">
        <v>20</v>
      </c>
      <c r="AJQ14" s="2">
        <v>100</v>
      </c>
      <c r="AJR14" s="47">
        <v>0</v>
      </c>
      <c r="AJS14" s="47">
        <v>0</v>
      </c>
      <c r="AJT14" s="47">
        <v>0</v>
      </c>
      <c r="AJU14">
        <v>100</v>
      </c>
      <c r="AJV14" s="47">
        <v>0</v>
      </c>
      <c r="AJY14" s="5" t="s">
        <v>177</v>
      </c>
      <c r="AJZ14" s="3" t="s">
        <v>65</v>
      </c>
      <c r="AKA14" s="3" t="s">
        <v>178</v>
      </c>
      <c r="AKB14" s="2">
        <v>10</v>
      </c>
      <c r="AKC14" s="2">
        <v>80</v>
      </c>
      <c r="AKD14" s="2">
        <v>10</v>
      </c>
      <c r="AKE14" s="47">
        <v>0</v>
      </c>
      <c r="AKF14" s="2">
        <v>10</v>
      </c>
      <c r="AKG14">
        <v>100</v>
      </c>
      <c r="AKH14" s="47">
        <v>0</v>
      </c>
      <c r="AKK14" s="5" t="s">
        <v>177</v>
      </c>
      <c r="AKL14" s="3" t="s">
        <v>65</v>
      </c>
      <c r="AKM14" s="3" t="s">
        <v>2466</v>
      </c>
      <c r="AKN14" s="2">
        <v>80</v>
      </c>
      <c r="AKO14" s="2">
        <v>85</v>
      </c>
      <c r="AKP14" s="2">
        <v>10</v>
      </c>
      <c r="AKQ14" s="2">
        <v>5</v>
      </c>
      <c r="AKR14" s="47">
        <v>0</v>
      </c>
      <c r="AKS14">
        <v>100</v>
      </c>
      <c r="AKT14" s="2">
        <v>30</v>
      </c>
      <c r="AKU14" s="2" t="s">
        <v>502</v>
      </c>
      <c r="AKW14" s="5" t="s">
        <v>167</v>
      </c>
      <c r="AKX14" s="3" t="s">
        <v>65</v>
      </c>
      <c r="AKY14" s="3" t="s">
        <v>168</v>
      </c>
      <c r="AKZ14" s="2">
        <v>200</v>
      </c>
      <c r="ALA14" s="2">
        <v>70</v>
      </c>
      <c r="ALB14" s="2">
        <v>30</v>
      </c>
      <c r="ALC14" s="47">
        <v>0</v>
      </c>
      <c r="ALD14" s="47">
        <v>0</v>
      </c>
      <c r="ALE14">
        <v>100</v>
      </c>
      <c r="ALF14" s="47">
        <v>0</v>
      </c>
      <c r="ALI14" s="5" t="s">
        <v>184</v>
      </c>
      <c r="ALJ14" s="3" t="s">
        <v>65</v>
      </c>
      <c r="ALK14" s="3" t="s">
        <v>185</v>
      </c>
      <c r="ALL14" s="8">
        <v>40</v>
      </c>
      <c r="ALM14" s="8">
        <v>60</v>
      </c>
      <c r="ALN14" s="8">
        <v>40</v>
      </c>
      <c r="ALO14" s="48">
        <v>0</v>
      </c>
      <c r="ALP14" s="48">
        <v>0</v>
      </c>
      <c r="ALQ14">
        <v>100</v>
      </c>
      <c r="ALR14" s="48">
        <v>0</v>
      </c>
      <c r="ALS14" s="9"/>
      <c r="ALT14" s="10"/>
      <c r="ALU14" s="5" t="s">
        <v>72</v>
      </c>
      <c r="ALV14" s="3" t="s">
        <v>65</v>
      </c>
      <c r="ALW14" s="3" t="s">
        <v>73</v>
      </c>
      <c r="ALX14" s="8">
        <v>40</v>
      </c>
      <c r="ALY14" s="8">
        <v>100</v>
      </c>
      <c r="ALZ14" s="48">
        <v>0</v>
      </c>
      <c r="AMA14" s="48">
        <v>0</v>
      </c>
      <c r="AMB14" s="48">
        <v>0</v>
      </c>
      <c r="AMC14" s="8">
        <v>100</v>
      </c>
      <c r="AMD14" s="48">
        <v>0</v>
      </c>
      <c r="AME14" s="9"/>
      <c r="AMF14" s="10"/>
      <c r="AMG14" s="5" t="s">
        <v>117</v>
      </c>
      <c r="AMH14" s="3" t="s">
        <v>65</v>
      </c>
      <c r="AMI14" s="3" t="s">
        <v>118</v>
      </c>
      <c r="AMJ14" s="8">
        <v>30</v>
      </c>
      <c r="AMK14" s="8">
        <v>90</v>
      </c>
      <c r="AML14" s="8">
        <v>10</v>
      </c>
      <c r="AMM14" s="48">
        <v>0</v>
      </c>
      <c r="AMN14" s="48">
        <v>0</v>
      </c>
      <c r="AMO14" s="8">
        <v>100</v>
      </c>
      <c r="AMP14" s="48">
        <v>0</v>
      </c>
      <c r="AMQ14" s="9"/>
      <c r="AMR14" s="10"/>
      <c r="AMS14" s="5" t="s">
        <v>123</v>
      </c>
      <c r="AMT14" s="3" t="s">
        <v>65</v>
      </c>
      <c r="AMU14" s="3" t="s">
        <v>124</v>
      </c>
      <c r="AMV14" s="8">
        <v>20</v>
      </c>
      <c r="AMW14" s="8">
        <v>40</v>
      </c>
      <c r="AMX14" s="8">
        <v>60</v>
      </c>
      <c r="AMY14" s="48">
        <v>0</v>
      </c>
      <c r="AMZ14" s="48">
        <v>0</v>
      </c>
      <c r="ANA14" s="8">
        <v>100</v>
      </c>
      <c r="ANB14" s="48">
        <v>0</v>
      </c>
      <c r="ANC14" s="9"/>
      <c r="AND14" s="10"/>
      <c r="ANE14" s="5" t="s">
        <v>177</v>
      </c>
      <c r="ANF14" s="3" t="s">
        <v>65</v>
      </c>
      <c r="ANG14" s="3" t="s">
        <v>178</v>
      </c>
      <c r="ANH14" s="8">
        <v>50</v>
      </c>
      <c r="ANI14" s="8">
        <v>60</v>
      </c>
      <c r="ANJ14" s="8">
        <v>40</v>
      </c>
      <c r="ANK14" s="48">
        <v>0</v>
      </c>
      <c r="ANL14" s="48">
        <v>0</v>
      </c>
      <c r="ANM14" s="8">
        <v>100</v>
      </c>
      <c r="ANN14" s="11">
        <v>2</v>
      </c>
      <c r="ANO14" s="12" t="s">
        <v>501</v>
      </c>
      <c r="ANP14" s="10"/>
      <c r="ANQ14" s="5" t="s">
        <v>72</v>
      </c>
      <c r="ANR14" s="3" t="s">
        <v>65</v>
      </c>
      <c r="ANS14" s="3" t="s">
        <v>73</v>
      </c>
      <c r="ANT14" s="8">
        <v>30</v>
      </c>
      <c r="ANU14" s="8">
        <v>90</v>
      </c>
      <c r="ANV14" s="8">
        <v>10</v>
      </c>
      <c r="ANW14" s="48">
        <v>0</v>
      </c>
      <c r="ANX14" s="48">
        <v>0</v>
      </c>
      <c r="ANY14" s="8">
        <v>100</v>
      </c>
      <c r="ANZ14" s="48">
        <v>0</v>
      </c>
      <c r="AOA14" s="9"/>
      <c r="AOB14" s="10"/>
      <c r="AOC14" s="5" t="s">
        <v>177</v>
      </c>
      <c r="AOD14" s="3" t="s">
        <v>65</v>
      </c>
      <c r="AOE14" s="3" t="s">
        <v>178</v>
      </c>
      <c r="AOF14" s="8">
        <v>10</v>
      </c>
      <c r="AOG14" s="8">
        <v>95</v>
      </c>
      <c r="AOH14" s="8">
        <v>5</v>
      </c>
      <c r="AOI14" s="48">
        <v>0</v>
      </c>
      <c r="AOJ14" s="48">
        <v>0</v>
      </c>
      <c r="AOK14" s="8">
        <v>100</v>
      </c>
      <c r="AOL14" s="48">
        <v>0</v>
      </c>
      <c r="AOM14" s="9"/>
      <c r="AON14" s="10"/>
      <c r="AOO14" s="5"/>
      <c r="AOP14" s="2" t="e">
        <v>#N/A</v>
      </c>
      <c r="AOQ14" t="e">
        <v>#N/A</v>
      </c>
      <c r="AOW14">
        <v>0</v>
      </c>
      <c r="APA14" s="5" t="s">
        <v>184</v>
      </c>
      <c r="APB14" s="3" t="s">
        <v>65</v>
      </c>
      <c r="APC14" s="3" t="s">
        <v>185</v>
      </c>
      <c r="APD14" s="2">
        <v>10</v>
      </c>
      <c r="APE14" s="2">
        <v>95</v>
      </c>
      <c r="APF14" s="2">
        <v>5</v>
      </c>
      <c r="APG14" s="47">
        <v>0</v>
      </c>
      <c r="APH14" s="47">
        <v>0</v>
      </c>
      <c r="API14">
        <v>100</v>
      </c>
      <c r="APJ14" s="47">
        <v>0</v>
      </c>
      <c r="APM14" s="5"/>
      <c r="APN14" s="2" t="e">
        <v>#N/A</v>
      </c>
      <c r="APO14" t="e">
        <v>#N/A</v>
      </c>
      <c r="APU14">
        <v>0</v>
      </c>
      <c r="APY14" s="5"/>
      <c r="APZ14" s="2" t="e">
        <v>#N/A</v>
      </c>
      <c r="AQA14" t="e">
        <v>#N/A</v>
      </c>
      <c r="AQG14">
        <v>0</v>
      </c>
      <c r="AQK14" s="5"/>
      <c r="AQL14" s="2" t="e">
        <v>#N/A</v>
      </c>
      <c r="AQM14" t="e">
        <v>#N/A</v>
      </c>
      <c r="AQS14">
        <v>0</v>
      </c>
      <c r="AQW14" s="5"/>
      <c r="AQX14" s="2" t="e">
        <v>#N/A</v>
      </c>
      <c r="AQY14" t="e">
        <v>#N/A</v>
      </c>
      <c r="ARE14">
        <v>0</v>
      </c>
      <c r="ARI14" s="5"/>
      <c r="ARJ14" s="2" t="e">
        <v>#N/A</v>
      </c>
      <c r="ARK14" t="e">
        <v>#N/A</v>
      </c>
      <c r="ARQ14">
        <v>0</v>
      </c>
      <c r="ARU14" s="5"/>
      <c r="ARV14" s="2" t="e">
        <v>#N/A</v>
      </c>
      <c r="ARW14" t="e">
        <v>#N/A</v>
      </c>
      <c r="ASC14">
        <v>0</v>
      </c>
      <c r="ASG14" s="5" t="s">
        <v>177</v>
      </c>
      <c r="ASH14" s="3" t="s">
        <v>65</v>
      </c>
      <c r="ASI14" s="3" t="s">
        <v>178</v>
      </c>
      <c r="ASJ14" s="2">
        <v>10</v>
      </c>
      <c r="ASK14" s="2">
        <v>80</v>
      </c>
      <c r="ASL14" s="2">
        <v>20</v>
      </c>
      <c r="ASM14" s="47">
        <v>0</v>
      </c>
      <c r="ASN14" s="47">
        <v>0</v>
      </c>
      <c r="ASO14">
        <v>100</v>
      </c>
      <c r="ASP14" s="47">
        <v>0</v>
      </c>
      <c r="ASS14" s="5"/>
      <c r="AST14" s="2" t="e">
        <v>#N/A</v>
      </c>
      <c r="ASU14" t="e">
        <v>#N/A</v>
      </c>
      <c r="ATA14">
        <v>0</v>
      </c>
      <c r="ATE14" s="5" t="s">
        <v>177</v>
      </c>
      <c r="ATF14" s="3" t="s">
        <v>65</v>
      </c>
      <c r="ATG14" s="3" t="s">
        <v>178</v>
      </c>
      <c r="ATH14" s="2">
        <v>20</v>
      </c>
      <c r="ATI14" s="2">
        <v>95</v>
      </c>
      <c r="ATJ14" s="2">
        <v>5</v>
      </c>
      <c r="ATK14" s="47">
        <v>0</v>
      </c>
      <c r="ATL14" s="47">
        <v>0</v>
      </c>
      <c r="ATM14">
        <v>100</v>
      </c>
      <c r="ATN14" s="47">
        <v>0</v>
      </c>
      <c r="ATQ14" s="5"/>
      <c r="ATR14" s="2" t="e">
        <v>#N/A</v>
      </c>
      <c r="ATS14" t="e">
        <v>#N/A</v>
      </c>
      <c r="ATY14">
        <v>0</v>
      </c>
      <c r="AUC14" s="5" t="s">
        <v>108</v>
      </c>
      <c r="AUD14" s="3" t="s">
        <v>65</v>
      </c>
      <c r="AUE14" s="3" t="s">
        <v>109</v>
      </c>
      <c r="AUF14" s="2">
        <v>50</v>
      </c>
      <c r="AUG14" s="2">
        <v>90</v>
      </c>
      <c r="AUH14" s="2">
        <v>10</v>
      </c>
      <c r="AUI14" s="47">
        <v>0</v>
      </c>
      <c r="AUJ14" s="47">
        <v>0</v>
      </c>
      <c r="AUK14">
        <v>100</v>
      </c>
      <c r="AUL14" s="47">
        <v>0</v>
      </c>
      <c r="AUO14" s="5" t="s">
        <v>72</v>
      </c>
      <c r="AUP14" s="3" t="s">
        <v>65</v>
      </c>
      <c r="AUQ14" s="3" t="s">
        <v>73</v>
      </c>
      <c r="AUR14" s="2">
        <v>15</v>
      </c>
      <c r="AUS14" s="2">
        <v>100</v>
      </c>
      <c r="AUT14" s="47">
        <v>0</v>
      </c>
      <c r="AUU14" s="47">
        <v>0</v>
      </c>
      <c r="AUV14" s="47">
        <v>0</v>
      </c>
      <c r="AUW14">
        <v>100</v>
      </c>
      <c r="AUX14" s="47">
        <v>0</v>
      </c>
      <c r="AVA14" s="5" t="s">
        <v>177</v>
      </c>
      <c r="AVB14" s="3" t="s">
        <v>65</v>
      </c>
      <c r="AVC14" s="3" t="s">
        <v>178</v>
      </c>
      <c r="AVD14" s="2">
        <v>30</v>
      </c>
      <c r="AVE14" s="2">
        <v>70</v>
      </c>
      <c r="AVF14" s="2">
        <v>30</v>
      </c>
      <c r="AVG14" s="47">
        <v>0</v>
      </c>
      <c r="AVH14" s="47">
        <v>0</v>
      </c>
      <c r="AVI14">
        <v>100</v>
      </c>
      <c r="AVJ14" s="47">
        <v>0</v>
      </c>
      <c r="AVM14" s="5" t="s">
        <v>177</v>
      </c>
      <c r="AVN14" s="3" t="s">
        <v>65</v>
      </c>
      <c r="AVO14" s="3" t="s">
        <v>178</v>
      </c>
      <c r="AVP14" s="2">
        <v>5</v>
      </c>
      <c r="AVQ14" s="2">
        <v>95</v>
      </c>
      <c r="AVR14" s="2">
        <v>5</v>
      </c>
      <c r="AVS14" s="47">
        <v>0</v>
      </c>
      <c r="AVT14" s="47">
        <v>0</v>
      </c>
      <c r="AVU14">
        <v>100</v>
      </c>
      <c r="AVV14" s="47">
        <v>0</v>
      </c>
      <c r="AVY14" s="5" t="s">
        <v>123</v>
      </c>
      <c r="AVZ14" s="3" t="s">
        <v>65</v>
      </c>
      <c r="AWA14" s="3" t="s">
        <v>124</v>
      </c>
      <c r="AWB14" s="2">
        <v>5</v>
      </c>
      <c r="AWC14" s="2">
        <v>95</v>
      </c>
      <c r="AWD14" s="2">
        <v>5</v>
      </c>
      <c r="AWE14" s="47">
        <v>0</v>
      </c>
      <c r="AWF14" s="47">
        <v>0</v>
      </c>
      <c r="AWG14">
        <v>100</v>
      </c>
      <c r="AWH14" s="47">
        <v>0</v>
      </c>
      <c r="AWK14" s="5" t="s">
        <v>72</v>
      </c>
      <c r="AWL14" s="3" t="s">
        <v>65</v>
      </c>
      <c r="AWM14" s="3" t="s">
        <v>73</v>
      </c>
      <c r="AWN14" s="2">
        <v>60</v>
      </c>
      <c r="AWO14" s="47">
        <v>0</v>
      </c>
      <c r="AWP14" s="2">
        <v>100</v>
      </c>
      <c r="AWQ14" s="47">
        <v>0</v>
      </c>
      <c r="AWR14" s="47">
        <v>0</v>
      </c>
      <c r="AWS14">
        <v>100</v>
      </c>
      <c r="AWT14" s="47">
        <v>0</v>
      </c>
      <c r="AWW14" s="5"/>
      <c r="AWX14" s="2" t="e">
        <v>#N/A</v>
      </c>
      <c r="AWY14" t="e">
        <v>#N/A</v>
      </c>
      <c r="AXE14">
        <v>0</v>
      </c>
      <c r="AXI14" s="5" t="s">
        <v>173</v>
      </c>
      <c r="AXJ14" s="3" t="s">
        <v>65</v>
      </c>
      <c r="AXK14" s="3" t="s">
        <v>174</v>
      </c>
      <c r="AXL14" s="2">
        <v>5</v>
      </c>
      <c r="AXM14" s="2">
        <v>100</v>
      </c>
      <c r="AXN14" s="47">
        <v>0</v>
      </c>
      <c r="AXO14" s="47">
        <v>0</v>
      </c>
      <c r="AXP14" s="47">
        <v>0</v>
      </c>
      <c r="AXQ14">
        <v>100</v>
      </c>
      <c r="AXR14" s="47">
        <v>0</v>
      </c>
      <c r="AXU14" s="5" t="s">
        <v>78</v>
      </c>
      <c r="AXV14" s="3" t="s">
        <v>65</v>
      </c>
      <c r="AXW14" s="3" t="s">
        <v>79</v>
      </c>
      <c r="AXX14" s="2">
        <v>15</v>
      </c>
      <c r="AXY14" s="2">
        <v>85</v>
      </c>
      <c r="AXZ14" s="2">
        <v>15</v>
      </c>
      <c r="AYA14" s="47">
        <v>0</v>
      </c>
      <c r="AYB14" s="47">
        <v>0</v>
      </c>
      <c r="AYC14">
        <v>100</v>
      </c>
      <c r="AYD14" s="47">
        <v>0</v>
      </c>
      <c r="AYG14" s="5" t="s">
        <v>177</v>
      </c>
      <c r="AYH14" s="3" t="s">
        <v>65</v>
      </c>
      <c r="AYI14" s="3" t="s">
        <v>178</v>
      </c>
      <c r="AYJ14" s="2">
        <v>55</v>
      </c>
      <c r="AYK14" s="2">
        <v>75</v>
      </c>
      <c r="AYL14" s="2">
        <v>25</v>
      </c>
      <c r="AYM14" s="47">
        <v>0</v>
      </c>
      <c r="AYN14" s="47">
        <v>0</v>
      </c>
      <c r="AYO14">
        <v>100</v>
      </c>
      <c r="AYP14" s="47">
        <v>0</v>
      </c>
      <c r="AYS14" s="5"/>
      <c r="AYT14" s="2" t="e">
        <v>#N/A</v>
      </c>
      <c r="AYU14" t="e">
        <v>#N/A</v>
      </c>
      <c r="AZA14">
        <v>0</v>
      </c>
      <c r="AZE14" s="5"/>
      <c r="AZF14" s="2" t="e">
        <v>#N/A</v>
      </c>
      <c r="AZG14" t="e">
        <v>#N/A</v>
      </c>
      <c r="AZM14">
        <v>0</v>
      </c>
      <c r="AZQ14" s="5"/>
      <c r="AZR14" s="2" t="e">
        <v>#N/A</v>
      </c>
      <c r="AZS14" t="e">
        <v>#N/A</v>
      </c>
      <c r="AZY14">
        <v>0</v>
      </c>
      <c r="BAC14" s="5" t="s">
        <v>108</v>
      </c>
      <c r="BAD14" s="3" t="s">
        <v>65</v>
      </c>
      <c r="BAE14" s="3" t="s">
        <v>109</v>
      </c>
      <c r="BAF14" s="2">
        <v>65</v>
      </c>
      <c r="BAG14" s="2">
        <v>70</v>
      </c>
      <c r="BAH14" s="2">
        <v>30</v>
      </c>
      <c r="BAI14" s="47">
        <v>0</v>
      </c>
      <c r="BAJ14" s="47">
        <v>0</v>
      </c>
      <c r="BAK14">
        <v>100</v>
      </c>
      <c r="BAL14" s="47">
        <v>0</v>
      </c>
      <c r="BAO14" s="5"/>
      <c r="BAP14" s="2" t="e">
        <v>#N/A</v>
      </c>
      <c r="BAQ14" t="e">
        <v>#N/A</v>
      </c>
      <c r="BAW14">
        <v>0</v>
      </c>
      <c r="BBA14" s="5" t="s">
        <v>72</v>
      </c>
      <c r="BBB14" s="3" t="s">
        <v>65</v>
      </c>
      <c r="BBC14" s="3" t="s">
        <v>73</v>
      </c>
      <c r="BBD14" s="2">
        <v>10</v>
      </c>
      <c r="BBE14" s="2">
        <v>90</v>
      </c>
      <c r="BBF14" s="2">
        <v>10</v>
      </c>
      <c r="BBG14" s="47">
        <v>0</v>
      </c>
      <c r="BBH14" s="47">
        <v>0</v>
      </c>
      <c r="BBI14">
        <v>100</v>
      </c>
      <c r="BBJ14" s="47">
        <v>0</v>
      </c>
      <c r="BBM14" s="5" t="s">
        <v>177</v>
      </c>
      <c r="BBN14" s="3" t="s">
        <v>65</v>
      </c>
      <c r="BBO14" s="3" t="s">
        <v>178</v>
      </c>
      <c r="BBP14" s="2">
        <v>90</v>
      </c>
      <c r="BBQ14" s="2">
        <v>85</v>
      </c>
      <c r="BBR14" s="2">
        <v>15</v>
      </c>
      <c r="BBS14" s="47">
        <v>0</v>
      </c>
      <c r="BBT14" s="47">
        <v>0</v>
      </c>
      <c r="BBU14">
        <v>100</v>
      </c>
      <c r="BBV14" s="47">
        <v>0</v>
      </c>
      <c r="BBY14" s="5"/>
      <c r="BBZ14" s="2" t="e">
        <v>#N/A</v>
      </c>
      <c r="BCA14" t="e">
        <v>#N/A</v>
      </c>
      <c r="BCG14">
        <v>0</v>
      </c>
      <c r="BCK14" s="5" t="s">
        <v>177</v>
      </c>
      <c r="BCL14" s="3" t="s">
        <v>65</v>
      </c>
      <c r="BCM14" s="3" t="s">
        <v>178</v>
      </c>
      <c r="BCN14" s="2">
        <v>50</v>
      </c>
      <c r="BCO14" s="2">
        <v>60</v>
      </c>
      <c r="BCP14" s="2">
        <v>40</v>
      </c>
      <c r="BCQ14" s="47">
        <v>0</v>
      </c>
      <c r="BCR14" s="47">
        <v>0</v>
      </c>
      <c r="BCS14">
        <v>100</v>
      </c>
      <c r="BCT14" s="47">
        <v>0</v>
      </c>
      <c r="BCW14" s="5" t="s">
        <v>78</v>
      </c>
      <c r="BCX14" s="3" t="s">
        <v>65</v>
      </c>
      <c r="BCY14" s="3" t="s">
        <v>79</v>
      </c>
      <c r="BCZ14" s="2">
        <v>15</v>
      </c>
      <c r="BDA14" s="2">
        <v>90</v>
      </c>
      <c r="BDB14" s="2">
        <v>10</v>
      </c>
      <c r="BDC14" s="47">
        <v>0</v>
      </c>
      <c r="BDD14" s="47">
        <v>0</v>
      </c>
      <c r="BDE14">
        <v>100</v>
      </c>
      <c r="BDF14" s="47">
        <v>0</v>
      </c>
      <c r="BDI14" s="5" t="s">
        <v>72</v>
      </c>
      <c r="BDJ14" s="3" t="s">
        <v>65</v>
      </c>
      <c r="BDK14" s="3" t="s">
        <v>73</v>
      </c>
      <c r="BDL14" s="2">
        <v>10</v>
      </c>
      <c r="BDM14" s="2">
        <v>100</v>
      </c>
      <c r="BDN14" s="47">
        <v>0</v>
      </c>
      <c r="BDO14" s="47">
        <v>0</v>
      </c>
      <c r="BDP14" s="47">
        <v>0</v>
      </c>
      <c r="BDQ14">
        <v>100</v>
      </c>
      <c r="BDR14" s="47">
        <v>0</v>
      </c>
      <c r="BDU14" s="5" t="s">
        <v>72</v>
      </c>
      <c r="BDV14" s="3" t="s">
        <v>65</v>
      </c>
      <c r="BDW14" s="3" t="s">
        <v>73</v>
      </c>
      <c r="BDX14" s="2">
        <v>20</v>
      </c>
      <c r="BDY14" s="47">
        <v>0</v>
      </c>
      <c r="BDZ14" s="2">
        <v>100</v>
      </c>
      <c r="BEA14" s="47">
        <v>0</v>
      </c>
      <c r="BEB14" s="47">
        <v>0</v>
      </c>
      <c r="BEC14">
        <v>100</v>
      </c>
      <c r="BED14" s="47">
        <v>0</v>
      </c>
      <c r="BEG14" s="5" t="s">
        <v>97</v>
      </c>
      <c r="BEH14" s="3" t="s">
        <v>98</v>
      </c>
      <c r="BEI14" s="3" t="s">
        <v>99</v>
      </c>
      <c r="BEJ14" s="2">
        <v>10</v>
      </c>
      <c r="BEK14" s="2">
        <v>60</v>
      </c>
      <c r="BEL14" s="2">
        <v>40</v>
      </c>
      <c r="BEM14" s="47">
        <v>0</v>
      </c>
      <c r="BEN14" s="47">
        <v>0</v>
      </c>
      <c r="BEO14">
        <v>100</v>
      </c>
      <c r="BEP14" s="47">
        <v>0</v>
      </c>
      <c r="BES14" s="5" t="s">
        <v>72</v>
      </c>
      <c r="BET14" s="3" t="s">
        <v>65</v>
      </c>
      <c r="BEU14" s="3" t="s">
        <v>73</v>
      </c>
      <c r="BEV14" s="2">
        <v>25</v>
      </c>
      <c r="BEW14" s="2">
        <v>100</v>
      </c>
      <c r="BEX14" s="47">
        <v>0</v>
      </c>
      <c r="BEY14" s="47">
        <v>0</v>
      </c>
      <c r="BEZ14" s="47">
        <v>0</v>
      </c>
      <c r="BFA14">
        <v>100</v>
      </c>
      <c r="BFB14" s="47">
        <v>0</v>
      </c>
      <c r="BFE14" s="5" t="s">
        <v>175</v>
      </c>
      <c r="BFF14" s="3" t="s">
        <v>65</v>
      </c>
      <c r="BFG14" s="3" t="s">
        <v>176</v>
      </c>
      <c r="BFH14" s="2">
        <v>20</v>
      </c>
      <c r="BFI14" s="2">
        <v>85</v>
      </c>
      <c r="BFJ14" s="2">
        <v>10</v>
      </c>
      <c r="BFK14" s="2">
        <v>5</v>
      </c>
      <c r="BFL14" s="47">
        <v>0</v>
      </c>
      <c r="BFM14">
        <v>100</v>
      </c>
      <c r="BFN14" s="2">
        <v>13</v>
      </c>
      <c r="BFO14" s="2" t="s">
        <v>502</v>
      </c>
      <c r="BFQ14" s="5"/>
      <c r="BFR14" s="2" t="e">
        <v>#N/A</v>
      </c>
      <c r="BFS14" t="e">
        <v>#N/A</v>
      </c>
      <c r="BFY14">
        <v>0</v>
      </c>
      <c r="BGC14" s="5" t="s">
        <v>108</v>
      </c>
      <c r="BGD14" s="3" t="s">
        <v>65</v>
      </c>
      <c r="BGE14" s="3" t="s">
        <v>109</v>
      </c>
      <c r="BGF14" s="2">
        <v>20</v>
      </c>
      <c r="BGG14" s="2">
        <v>95</v>
      </c>
      <c r="BGH14" s="2">
        <v>5</v>
      </c>
      <c r="BGI14" s="47">
        <v>0</v>
      </c>
      <c r="BGJ14" s="47">
        <v>0</v>
      </c>
      <c r="BGK14">
        <v>100</v>
      </c>
      <c r="BGL14" s="47">
        <v>0</v>
      </c>
      <c r="BGO14" s="5" t="s">
        <v>173</v>
      </c>
      <c r="BGP14" s="3" t="s">
        <v>65</v>
      </c>
      <c r="BGQ14" s="3" t="s">
        <v>174</v>
      </c>
      <c r="BGR14" s="2">
        <v>30</v>
      </c>
      <c r="BGS14" s="2">
        <v>40</v>
      </c>
      <c r="BGT14" s="2">
        <v>60</v>
      </c>
      <c r="BGU14" s="47">
        <v>0</v>
      </c>
      <c r="BGV14" s="47">
        <v>0</v>
      </c>
      <c r="BGW14">
        <v>100</v>
      </c>
      <c r="BGX14" s="47">
        <v>0</v>
      </c>
      <c r="BHA14" s="5"/>
      <c r="BHB14" s="2" t="e">
        <v>#N/A</v>
      </c>
      <c r="BHC14" t="e">
        <v>#N/A</v>
      </c>
      <c r="BHI14">
        <v>0</v>
      </c>
      <c r="BHM14" s="5" t="s">
        <v>108</v>
      </c>
      <c r="BHN14" s="3" t="s">
        <v>65</v>
      </c>
      <c r="BHO14" s="3" t="s">
        <v>109</v>
      </c>
      <c r="BHP14" s="2">
        <v>65</v>
      </c>
      <c r="BHQ14" s="2">
        <v>85</v>
      </c>
      <c r="BHR14" s="2">
        <v>15</v>
      </c>
      <c r="BHS14" s="47">
        <v>0</v>
      </c>
      <c r="BHT14" s="47">
        <v>0</v>
      </c>
      <c r="BHU14">
        <v>100</v>
      </c>
      <c r="BHV14" s="47">
        <v>0</v>
      </c>
      <c r="BHY14" s="5" t="s">
        <v>123</v>
      </c>
      <c r="BHZ14" s="3" t="s">
        <v>65</v>
      </c>
      <c r="BIA14" s="3" t="s">
        <v>124</v>
      </c>
      <c r="BIB14" s="2">
        <v>5</v>
      </c>
      <c r="BIC14" s="2">
        <v>90</v>
      </c>
      <c r="BID14" s="2">
        <v>10</v>
      </c>
      <c r="BIE14" s="47">
        <v>0</v>
      </c>
      <c r="BIF14" s="47">
        <v>0</v>
      </c>
      <c r="BIG14">
        <v>100</v>
      </c>
      <c r="BIH14" s="47">
        <v>0</v>
      </c>
      <c r="BIK14" s="5" t="s">
        <v>177</v>
      </c>
      <c r="BIL14" s="3" t="s">
        <v>65</v>
      </c>
      <c r="BIM14" s="3" t="s">
        <v>178</v>
      </c>
      <c r="BIN14" s="2">
        <v>20</v>
      </c>
      <c r="BIO14" s="2">
        <v>55</v>
      </c>
      <c r="BIP14" s="2">
        <v>45</v>
      </c>
      <c r="BIQ14" s="47">
        <v>0</v>
      </c>
      <c r="BIR14" s="47">
        <v>0</v>
      </c>
      <c r="BIS14">
        <v>100</v>
      </c>
      <c r="BIT14" s="47">
        <v>0</v>
      </c>
      <c r="BIW14" s="5"/>
      <c r="BIX14" s="2" t="e">
        <v>#N/A</v>
      </c>
      <c r="BIY14" t="e">
        <v>#N/A</v>
      </c>
      <c r="BJE14">
        <v>0</v>
      </c>
      <c r="BJI14" s="5" t="s">
        <v>177</v>
      </c>
      <c r="BJJ14" s="3" t="s">
        <v>65</v>
      </c>
      <c r="BJK14" s="3" t="s">
        <v>178</v>
      </c>
      <c r="BJL14" s="2">
        <v>25</v>
      </c>
      <c r="BJM14" s="2">
        <v>90</v>
      </c>
      <c r="BJN14" s="2">
        <v>10</v>
      </c>
      <c r="BJO14" s="47">
        <v>0</v>
      </c>
      <c r="BJP14" s="47">
        <v>0</v>
      </c>
      <c r="BJQ14">
        <v>100</v>
      </c>
      <c r="BJR14" s="47">
        <v>0</v>
      </c>
      <c r="BJU14" s="5" t="s">
        <v>177</v>
      </c>
      <c r="BJV14" s="3" t="s">
        <v>65</v>
      </c>
      <c r="BJW14" s="3" t="s">
        <v>178</v>
      </c>
      <c r="BJX14" s="2">
        <v>30</v>
      </c>
      <c r="BJY14" s="2">
        <v>95</v>
      </c>
      <c r="BJZ14" s="2">
        <v>5</v>
      </c>
      <c r="BKA14" s="47">
        <v>0</v>
      </c>
      <c r="BKB14" s="47">
        <v>0</v>
      </c>
      <c r="BKC14">
        <v>100</v>
      </c>
      <c r="BKD14" s="47">
        <v>0</v>
      </c>
      <c r="BKG14" s="6" t="s">
        <v>177</v>
      </c>
      <c r="BKH14" s="3" t="s">
        <v>65</v>
      </c>
      <c r="BKI14" s="3" t="s">
        <v>178</v>
      </c>
      <c r="BKJ14" s="8">
        <v>15</v>
      </c>
      <c r="BKK14" s="8">
        <v>50</v>
      </c>
      <c r="BKL14" s="8">
        <v>45</v>
      </c>
      <c r="BKM14" s="8">
        <v>5</v>
      </c>
      <c r="BKN14" s="48">
        <v>0</v>
      </c>
      <c r="BKO14">
        <v>100</v>
      </c>
      <c r="BKP14" s="12">
        <v>30</v>
      </c>
      <c r="BKQ14" s="12" t="s">
        <v>502</v>
      </c>
      <c r="BKS14" s="5" t="s">
        <v>177</v>
      </c>
      <c r="BKT14" s="3" t="s">
        <v>65</v>
      </c>
      <c r="BKU14" s="3" t="s">
        <v>178</v>
      </c>
      <c r="BKV14" s="2">
        <v>55</v>
      </c>
      <c r="BKW14" s="2">
        <v>80</v>
      </c>
      <c r="BKX14" s="2">
        <v>20</v>
      </c>
      <c r="BKY14" s="47">
        <v>0</v>
      </c>
      <c r="BKZ14" s="47">
        <v>0</v>
      </c>
      <c r="BLA14">
        <v>100</v>
      </c>
      <c r="BLB14" s="47">
        <v>0</v>
      </c>
      <c r="BLE14" s="5" t="s">
        <v>177</v>
      </c>
      <c r="BLF14" s="3" t="s">
        <v>65</v>
      </c>
      <c r="BLG14" s="3" t="s">
        <v>2466</v>
      </c>
      <c r="BLH14" s="2">
        <v>15</v>
      </c>
      <c r="BLI14" s="2">
        <v>90</v>
      </c>
      <c r="BLJ14" s="2">
        <v>10</v>
      </c>
      <c r="BLK14" s="47">
        <v>0</v>
      </c>
      <c r="BLL14" s="47">
        <v>0</v>
      </c>
      <c r="BLM14">
        <v>100</v>
      </c>
      <c r="BLN14" s="47">
        <v>0</v>
      </c>
      <c r="BLQ14" s="5" t="s">
        <v>177</v>
      </c>
      <c r="BLR14" s="3" t="s">
        <v>65</v>
      </c>
      <c r="BLS14" s="3" t="s">
        <v>178</v>
      </c>
      <c r="BLT14" s="2">
        <v>10</v>
      </c>
      <c r="BLU14" s="2">
        <v>90</v>
      </c>
      <c r="BLV14" s="2">
        <v>5</v>
      </c>
      <c r="BLW14" s="2">
        <v>5</v>
      </c>
      <c r="BLX14" s="47">
        <v>0</v>
      </c>
      <c r="BLY14">
        <v>100</v>
      </c>
      <c r="BLZ14" s="2">
        <v>4</v>
      </c>
      <c r="BMA14" s="2" t="s">
        <v>502</v>
      </c>
      <c r="BMC14" s="5" t="s">
        <v>177</v>
      </c>
      <c r="BMD14" s="3" t="s">
        <v>65</v>
      </c>
      <c r="BME14" s="3" t="s">
        <v>178</v>
      </c>
      <c r="BMF14" s="2">
        <v>45</v>
      </c>
      <c r="BMG14" s="2">
        <v>80</v>
      </c>
      <c r="BMH14" s="2">
        <v>15</v>
      </c>
      <c r="BMI14" s="2">
        <v>5</v>
      </c>
      <c r="BMJ14" s="47">
        <v>0</v>
      </c>
      <c r="BMK14">
        <v>100</v>
      </c>
      <c r="BML14" s="2">
        <v>30</v>
      </c>
      <c r="BMM14" s="2" t="s">
        <v>500</v>
      </c>
      <c r="BMO14" s="5" t="s">
        <v>177</v>
      </c>
      <c r="BMP14" s="3" t="s">
        <v>65</v>
      </c>
      <c r="BMQ14" s="3" t="s">
        <v>178</v>
      </c>
      <c r="BMR14" s="2">
        <v>10</v>
      </c>
      <c r="BMS14" s="2">
        <v>95</v>
      </c>
      <c r="BMT14" s="2">
        <v>5</v>
      </c>
      <c r="BMU14" s="47">
        <v>0</v>
      </c>
      <c r="BMV14" s="47">
        <v>0</v>
      </c>
      <c r="BMW14">
        <v>100</v>
      </c>
      <c r="BMX14" s="47">
        <v>0</v>
      </c>
      <c r="BNA14" s="5" t="s">
        <v>108</v>
      </c>
      <c r="BNB14" s="3" t="s">
        <v>65</v>
      </c>
      <c r="BNC14" s="3" t="s">
        <v>109</v>
      </c>
      <c r="BND14" s="2">
        <v>15</v>
      </c>
      <c r="BNE14" s="2">
        <v>90</v>
      </c>
      <c r="BNF14" s="2">
        <v>10</v>
      </c>
      <c r="BNG14" s="47">
        <v>0</v>
      </c>
      <c r="BNH14" s="47">
        <v>0</v>
      </c>
      <c r="BNI14">
        <v>100</v>
      </c>
      <c r="BNJ14" s="47">
        <v>0</v>
      </c>
      <c r="BNM14" s="5" t="s">
        <v>177</v>
      </c>
      <c r="BNN14" s="3" t="s">
        <v>65</v>
      </c>
      <c r="BNO14" s="3" t="s">
        <v>2466</v>
      </c>
      <c r="BNP14" s="2">
        <v>70</v>
      </c>
      <c r="BNQ14" s="2">
        <v>25</v>
      </c>
      <c r="BNR14" s="2">
        <v>75</v>
      </c>
      <c r="BNS14" s="47">
        <v>0</v>
      </c>
      <c r="BNT14" s="47">
        <v>0</v>
      </c>
      <c r="BNU14">
        <v>100</v>
      </c>
      <c r="BNV14" s="47">
        <v>0</v>
      </c>
      <c r="BNY14" s="5" t="s">
        <v>177</v>
      </c>
      <c r="BNZ14" s="3" t="s">
        <v>65</v>
      </c>
      <c r="BOA14" s="3" t="s">
        <v>178</v>
      </c>
      <c r="BOB14" s="2">
        <v>65</v>
      </c>
      <c r="BOC14" s="2">
        <v>80</v>
      </c>
      <c r="BOD14" s="2">
        <v>15</v>
      </c>
      <c r="BOE14" s="2">
        <v>5</v>
      </c>
      <c r="BOF14" s="47">
        <v>0</v>
      </c>
      <c r="BOG14">
        <v>100</v>
      </c>
      <c r="BOH14" s="51">
        <v>12</v>
      </c>
      <c r="BOI14" s="2" t="s">
        <v>505</v>
      </c>
      <c r="BOK14" s="5" t="s">
        <v>127</v>
      </c>
      <c r="BOL14" s="3" t="s">
        <v>65</v>
      </c>
      <c r="BOM14" s="3" t="s">
        <v>128</v>
      </c>
      <c r="BON14" s="2">
        <v>20</v>
      </c>
      <c r="BOO14" s="2">
        <v>60</v>
      </c>
      <c r="BOP14" s="2">
        <v>40</v>
      </c>
      <c r="BOQ14" s="47">
        <v>0</v>
      </c>
      <c r="BOR14" s="47">
        <v>0</v>
      </c>
      <c r="BOS14">
        <v>100</v>
      </c>
      <c r="BOT14" s="47">
        <v>0</v>
      </c>
      <c r="BOW14" s="5" t="s">
        <v>72</v>
      </c>
      <c r="BOX14" s="3" t="s">
        <v>65</v>
      </c>
      <c r="BOY14" s="3" t="s">
        <v>73</v>
      </c>
      <c r="BOZ14" s="2">
        <v>180</v>
      </c>
      <c r="BPA14" s="2">
        <v>95</v>
      </c>
      <c r="BPB14" s="2">
        <v>5</v>
      </c>
      <c r="BPC14" s="47">
        <v>0</v>
      </c>
      <c r="BPD14" s="47">
        <v>0</v>
      </c>
      <c r="BPE14">
        <v>100</v>
      </c>
      <c r="BPF14" s="47">
        <v>0</v>
      </c>
      <c r="BPI14" s="5" t="s">
        <v>117</v>
      </c>
      <c r="BPJ14" s="3" t="s">
        <v>65</v>
      </c>
      <c r="BPK14" s="3" t="s">
        <v>118</v>
      </c>
      <c r="BPL14" s="2">
        <v>35</v>
      </c>
      <c r="BPM14" s="2">
        <v>85</v>
      </c>
      <c r="BPN14" s="2">
        <v>15</v>
      </c>
      <c r="BPO14" s="47">
        <v>0</v>
      </c>
      <c r="BPP14" s="47">
        <v>0</v>
      </c>
      <c r="BPQ14">
        <v>100</v>
      </c>
      <c r="BPR14" s="47">
        <v>0</v>
      </c>
    </row>
    <row r="15" spans="1:1788" ht="15.75" customHeight="1" x14ac:dyDescent="0.25">
      <c r="A15" s="5"/>
      <c r="B15" s="2" t="e">
        <v>#N/A</v>
      </c>
      <c r="C15" t="e">
        <v>#N/A</v>
      </c>
      <c r="I15">
        <v>0</v>
      </c>
      <c r="L15" s="54" t="s">
        <v>2412</v>
      </c>
      <c r="M15" s="5"/>
      <c r="N15" s="2" t="e">
        <v>#N/A</v>
      </c>
      <c r="O15" t="e">
        <v>#N/A</v>
      </c>
      <c r="U15">
        <v>0</v>
      </c>
      <c r="Y15" s="5"/>
      <c r="Z15" s="2" t="e">
        <v>#N/A</v>
      </c>
      <c r="AA15" t="e">
        <v>#N/A</v>
      </c>
      <c r="AG15">
        <v>0</v>
      </c>
      <c r="AK15" s="5"/>
      <c r="AL15" s="2" t="e">
        <v>#N/A</v>
      </c>
      <c r="AM15" t="e">
        <v>#N/A</v>
      </c>
      <c r="AS15">
        <v>0</v>
      </c>
      <c r="AW15" s="5"/>
      <c r="AX15" s="2" t="e">
        <v>#N/A</v>
      </c>
      <c r="AY15" t="e">
        <v>#N/A</v>
      </c>
      <c r="BE15">
        <v>0</v>
      </c>
      <c r="BI15" s="5"/>
      <c r="BJ15" s="2" t="e">
        <v>#N/A</v>
      </c>
      <c r="BK15" t="e">
        <v>#N/A</v>
      </c>
      <c r="BQ15">
        <v>0</v>
      </c>
      <c r="BU15" s="5"/>
      <c r="BV15" s="2" t="e">
        <v>#N/A</v>
      </c>
      <c r="BW15" t="e">
        <v>#N/A</v>
      </c>
      <c r="CC15">
        <v>0</v>
      </c>
      <c r="CG15" s="5"/>
      <c r="CH15" s="2" t="e">
        <v>#N/A</v>
      </c>
      <c r="CI15" t="e">
        <v>#N/A</v>
      </c>
      <c r="CO15">
        <v>0</v>
      </c>
      <c r="CS15" s="5"/>
      <c r="CT15" s="2" t="e">
        <v>#N/A</v>
      </c>
      <c r="CU15" t="e">
        <v>#N/A</v>
      </c>
      <c r="DA15">
        <v>0</v>
      </c>
      <c r="DE15" s="5"/>
      <c r="DF15" s="2" t="e">
        <v>#N/A</v>
      </c>
      <c r="DG15" t="e">
        <v>#N/A</v>
      </c>
      <c r="DM15">
        <v>0</v>
      </c>
      <c r="DQ15" s="5"/>
      <c r="DR15" s="2" t="e">
        <v>#N/A</v>
      </c>
      <c r="DS15" t="e">
        <v>#N/A</v>
      </c>
      <c r="DY15">
        <v>0</v>
      </c>
      <c r="EC15" s="5"/>
      <c r="ED15" s="2" t="e">
        <v>#N/A</v>
      </c>
      <c r="EE15" t="e">
        <v>#N/A</v>
      </c>
      <c r="EK15">
        <v>0</v>
      </c>
      <c r="EO15" s="5"/>
      <c r="EP15" s="2" t="e">
        <v>#N/A</v>
      </c>
      <c r="EQ15" t="e">
        <v>#N/A</v>
      </c>
      <c r="EW15">
        <v>0</v>
      </c>
      <c r="FA15" s="5"/>
      <c r="FB15" s="2" t="e">
        <v>#N/A</v>
      </c>
      <c r="FC15" t="e">
        <v>#N/A</v>
      </c>
      <c r="FI15">
        <v>0</v>
      </c>
      <c r="FM15" s="5"/>
      <c r="FN15" s="2" t="e">
        <v>#N/A</v>
      </c>
      <c r="FO15" t="e">
        <v>#N/A</v>
      </c>
      <c r="FU15">
        <v>0</v>
      </c>
      <c r="FY15" s="5"/>
      <c r="FZ15" s="2" t="e">
        <v>#N/A</v>
      </c>
      <c r="GA15" t="e">
        <v>#N/A</v>
      </c>
      <c r="GG15">
        <v>0</v>
      </c>
      <c r="GK15" s="5"/>
      <c r="GL15" s="2" t="e">
        <v>#N/A</v>
      </c>
      <c r="GM15" t="e">
        <v>#N/A</v>
      </c>
      <c r="GS15">
        <v>0</v>
      </c>
      <c r="GW15" s="5"/>
      <c r="GX15" s="2" t="e">
        <v>#N/A</v>
      </c>
      <c r="GY15" t="e">
        <v>#N/A</v>
      </c>
      <c r="HE15">
        <v>0</v>
      </c>
      <c r="HI15" s="5"/>
      <c r="HJ15" s="2" t="e">
        <v>#N/A</v>
      </c>
      <c r="HK15" t="e">
        <v>#N/A</v>
      </c>
      <c r="HQ15">
        <v>0</v>
      </c>
      <c r="HU15" s="5"/>
      <c r="HV15" s="2" t="e">
        <v>#N/A</v>
      </c>
      <c r="HW15" t="e">
        <v>#N/A</v>
      </c>
      <c r="IC15">
        <v>0</v>
      </c>
      <c r="IG15" s="5"/>
      <c r="IH15" s="2" t="e">
        <v>#N/A</v>
      </c>
      <c r="II15" t="e">
        <v>#N/A</v>
      </c>
      <c r="IO15">
        <v>0</v>
      </c>
      <c r="IS15" s="5"/>
      <c r="IT15" s="2" t="e">
        <v>#N/A</v>
      </c>
      <c r="IU15" t="e">
        <v>#N/A</v>
      </c>
      <c r="JA15">
        <v>0</v>
      </c>
      <c r="JE15" s="5"/>
      <c r="JF15" s="2" t="e">
        <v>#N/A</v>
      </c>
      <c r="JG15" t="e">
        <v>#N/A</v>
      </c>
      <c r="JM15">
        <v>0</v>
      </c>
      <c r="JQ15" s="5"/>
      <c r="JR15" s="2" t="e">
        <v>#N/A</v>
      </c>
      <c r="JS15" t="e">
        <v>#N/A</v>
      </c>
      <c r="JY15">
        <v>0</v>
      </c>
      <c r="KC15" s="5"/>
      <c r="KD15" s="2" t="e">
        <v>#N/A</v>
      </c>
      <c r="KE15" t="e">
        <v>#N/A</v>
      </c>
      <c r="KK15">
        <v>0</v>
      </c>
      <c r="KO15" s="5"/>
      <c r="KP15" s="2" t="e">
        <v>#N/A</v>
      </c>
      <c r="KQ15" t="e">
        <v>#N/A</v>
      </c>
      <c r="KW15">
        <v>0</v>
      </c>
      <c r="LA15" s="5"/>
      <c r="LB15" s="2" t="e">
        <v>#N/A</v>
      </c>
      <c r="LC15" t="e">
        <v>#N/A</v>
      </c>
      <c r="LI15">
        <v>0</v>
      </c>
      <c r="LM15" s="5"/>
      <c r="LN15" s="2" t="e">
        <v>#N/A</v>
      </c>
      <c r="LO15" t="e">
        <v>#N/A</v>
      </c>
      <c r="LU15">
        <v>0</v>
      </c>
      <c r="LY15" s="5"/>
      <c r="LZ15" s="2" t="e">
        <v>#N/A</v>
      </c>
      <c r="MA15" t="e">
        <v>#N/A</v>
      </c>
      <c r="MG15">
        <v>0</v>
      </c>
      <c r="MK15" s="5"/>
      <c r="ML15" s="2" t="e">
        <v>#N/A</v>
      </c>
      <c r="MM15" t="e">
        <v>#N/A</v>
      </c>
      <c r="MS15">
        <v>0</v>
      </c>
      <c r="MW15" s="5"/>
      <c r="MX15" s="2" t="e">
        <v>#N/A</v>
      </c>
      <c r="MY15" t="e">
        <v>#N/A</v>
      </c>
      <c r="NE15">
        <v>0</v>
      </c>
      <c r="NI15" s="5"/>
      <c r="NJ15" s="2" t="e">
        <v>#N/A</v>
      </c>
      <c r="NK15" t="e">
        <v>#N/A</v>
      </c>
      <c r="NQ15">
        <v>0</v>
      </c>
      <c r="NU15" s="5"/>
      <c r="NV15" s="2" t="e">
        <v>#N/A</v>
      </c>
      <c r="NW15" t="e">
        <v>#N/A</v>
      </c>
      <c r="OC15">
        <v>0</v>
      </c>
      <c r="OG15" s="5"/>
      <c r="OH15" s="2" t="e">
        <v>#N/A</v>
      </c>
      <c r="OI15" t="e">
        <v>#N/A</v>
      </c>
      <c r="OO15">
        <v>0</v>
      </c>
      <c r="OS15" s="5"/>
      <c r="OT15" s="2" t="e">
        <v>#N/A</v>
      </c>
      <c r="OU15" t="e">
        <v>#N/A</v>
      </c>
      <c r="PA15">
        <v>0</v>
      </c>
      <c r="PE15" s="5"/>
      <c r="PF15" s="2" t="e">
        <v>#N/A</v>
      </c>
      <c r="PG15" t="e">
        <v>#N/A</v>
      </c>
      <c r="PM15">
        <v>0</v>
      </c>
      <c r="PQ15" s="5"/>
      <c r="PR15" s="2" t="e">
        <v>#N/A</v>
      </c>
      <c r="PS15" t="e">
        <v>#N/A</v>
      </c>
      <c r="PY15">
        <v>0</v>
      </c>
      <c r="QC15" s="5"/>
      <c r="QD15" s="2" t="e">
        <v>#N/A</v>
      </c>
      <c r="QE15" t="e">
        <v>#N/A</v>
      </c>
      <c r="QK15">
        <v>0</v>
      </c>
      <c r="QO15" s="5"/>
      <c r="QP15" s="2" t="e">
        <v>#N/A</v>
      </c>
      <c r="QQ15" t="e">
        <v>#N/A</v>
      </c>
      <c r="QW15">
        <v>0</v>
      </c>
      <c r="RA15" s="5"/>
      <c r="RB15" s="2" t="e">
        <v>#N/A</v>
      </c>
      <c r="RC15" t="e">
        <v>#N/A</v>
      </c>
      <c r="RI15">
        <v>0</v>
      </c>
      <c r="RM15" s="5"/>
      <c r="RN15" s="2" t="e">
        <v>#N/A</v>
      </c>
      <c r="RO15" t="e">
        <v>#N/A</v>
      </c>
      <c r="RU15">
        <v>0</v>
      </c>
      <c r="RY15" s="5"/>
      <c r="RZ15" s="2" t="e">
        <v>#N/A</v>
      </c>
      <c r="SA15" t="e">
        <v>#N/A</v>
      </c>
      <c r="SG15">
        <v>0</v>
      </c>
      <c r="SK15" s="5"/>
      <c r="SL15" s="2" t="e">
        <v>#N/A</v>
      </c>
      <c r="SM15" t="e">
        <v>#N/A</v>
      </c>
      <c r="SS15">
        <v>0</v>
      </c>
      <c r="SW15" s="5"/>
      <c r="SX15" s="2" t="e">
        <v>#N/A</v>
      </c>
      <c r="SY15" t="e">
        <v>#N/A</v>
      </c>
      <c r="TE15">
        <v>0</v>
      </c>
      <c r="TI15" s="5"/>
      <c r="TJ15" s="2" t="e">
        <v>#N/A</v>
      </c>
      <c r="TK15" t="e">
        <v>#N/A</v>
      </c>
      <c r="TQ15">
        <v>0</v>
      </c>
      <c r="TU15" s="5"/>
      <c r="TV15" s="2" t="e">
        <v>#N/A</v>
      </c>
      <c r="TW15" t="e">
        <v>#N/A</v>
      </c>
      <c r="UC15">
        <v>0</v>
      </c>
      <c r="UG15" s="5"/>
      <c r="UH15" s="2" t="e">
        <v>#N/A</v>
      </c>
      <c r="UI15" t="e">
        <v>#N/A</v>
      </c>
      <c r="UO15">
        <v>0</v>
      </c>
      <c r="US15" s="5"/>
      <c r="UT15" s="2" t="e">
        <v>#N/A</v>
      </c>
      <c r="UU15" t="e">
        <v>#N/A</v>
      </c>
      <c r="VA15">
        <v>0</v>
      </c>
      <c r="VE15" s="5"/>
      <c r="VF15" s="2" t="e">
        <v>#N/A</v>
      </c>
      <c r="VG15" t="e">
        <v>#N/A</v>
      </c>
      <c r="VM15">
        <v>0</v>
      </c>
      <c r="VQ15" s="5"/>
      <c r="VR15" s="2" t="e">
        <v>#N/A</v>
      </c>
      <c r="VS15" t="e">
        <v>#N/A</v>
      </c>
      <c r="VY15">
        <v>0</v>
      </c>
      <c r="WC15" s="5"/>
      <c r="WD15" s="2" t="e">
        <v>#N/A</v>
      </c>
      <c r="WE15" t="e">
        <v>#N/A</v>
      </c>
      <c r="WK15">
        <v>0</v>
      </c>
      <c r="WO15" s="5"/>
      <c r="WP15" s="2" t="e">
        <v>#N/A</v>
      </c>
      <c r="WQ15" t="e">
        <v>#N/A</v>
      </c>
      <c r="WW15">
        <v>0</v>
      </c>
      <c r="XA15" s="5"/>
      <c r="XB15" s="2" t="e">
        <v>#N/A</v>
      </c>
      <c r="XC15" t="e">
        <v>#N/A</v>
      </c>
      <c r="XI15">
        <v>0</v>
      </c>
      <c r="XM15" s="5"/>
      <c r="XN15" s="2" t="e">
        <v>#N/A</v>
      </c>
      <c r="XO15" t="e">
        <v>#N/A</v>
      </c>
      <c r="XU15">
        <v>0</v>
      </c>
      <c r="XY15" s="5"/>
      <c r="XZ15" s="2" t="e">
        <v>#N/A</v>
      </c>
      <c r="YA15" t="e">
        <v>#N/A</v>
      </c>
      <c r="YG15">
        <v>0</v>
      </c>
      <c r="YK15" s="5"/>
      <c r="YL15" s="2" t="e">
        <v>#N/A</v>
      </c>
      <c r="YM15" t="e">
        <v>#N/A</v>
      </c>
      <c r="YS15">
        <v>0</v>
      </c>
      <c r="YW15" s="5"/>
      <c r="YX15" s="2" t="e">
        <v>#N/A</v>
      </c>
      <c r="YY15" t="e">
        <v>#N/A</v>
      </c>
      <c r="ZE15">
        <v>0</v>
      </c>
      <c r="ZI15" s="5"/>
      <c r="ZJ15" s="2" t="e">
        <v>#N/A</v>
      </c>
      <c r="ZK15" t="e">
        <v>#N/A</v>
      </c>
      <c r="ZQ15">
        <v>0</v>
      </c>
      <c r="ZU15" s="5"/>
      <c r="ZV15" s="2" t="e">
        <v>#N/A</v>
      </c>
      <c r="ZW15" t="e">
        <v>#N/A</v>
      </c>
      <c r="AAC15">
        <v>0</v>
      </c>
      <c r="AAG15" s="5"/>
      <c r="AAH15" s="2" t="e">
        <v>#N/A</v>
      </c>
      <c r="AAI15" t="e">
        <v>#N/A</v>
      </c>
      <c r="AAO15">
        <v>0</v>
      </c>
      <c r="AAS15" s="5"/>
      <c r="AAT15" s="2" t="e">
        <v>#N/A</v>
      </c>
      <c r="AAU15" t="e">
        <v>#N/A</v>
      </c>
      <c r="ABA15">
        <v>0</v>
      </c>
      <c r="ABE15" s="5"/>
      <c r="ABF15" s="2" t="e">
        <v>#N/A</v>
      </c>
      <c r="ABG15" t="e">
        <v>#N/A</v>
      </c>
      <c r="ABM15">
        <v>0</v>
      </c>
      <c r="ABQ15" s="5"/>
      <c r="ABR15" s="2" t="e">
        <v>#N/A</v>
      </c>
      <c r="ABS15" t="e">
        <v>#N/A</v>
      </c>
      <c r="ABY15">
        <v>0</v>
      </c>
      <c r="ACC15" s="5"/>
      <c r="ACD15" s="2" t="e">
        <v>#N/A</v>
      </c>
      <c r="ACE15" t="e">
        <v>#N/A</v>
      </c>
      <c r="ACK15">
        <v>0</v>
      </c>
      <c r="ACO15" s="5"/>
      <c r="ACP15" s="2" t="e">
        <v>#N/A</v>
      </c>
      <c r="ACQ15" t="e">
        <v>#N/A</v>
      </c>
      <c r="ACW15">
        <v>0</v>
      </c>
      <c r="ADA15" s="5"/>
      <c r="ADB15" s="2" t="e">
        <v>#N/A</v>
      </c>
      <c r="ADC15" t="e">
        <v>#N/A</v>
      </c>
      <c r="ADI15">
        <v>0</v>
      </c>
      <c r="ADM15" s="5"/>
      <c r="ADN15" s="2" t="e">
        <v>#N/A</v>
      </c>
      <c r="ADO15" t="e">
        <v>#N/A</v>
      </c>
      <c r="ADU15">
        <v>0</v>
      </c>
      <c r="ADY15" s="5"/>
      <c r="ADZ15" s="2" t="e">
        <v>#N/A</v>
      </c>
      <c r="AEA15" t="e">
        <v>#N/A</v>
      </c>
      <c r="AEG15">
        <v>0</v>
      </c>
      <c r="AEK15" s="5"/>
      <c r="AEL15" s="2" t="e">
        <v>#N/A</v>
      </c>
      <c r="AEM15" t="e">
        <v>#N/A</v>
      </c>
      <c r="AES15">
        <v>0</v>
      </c>
      <c r="AEW15" s="5"/>
      <c r="AEX15" s="2" t="e">
        <v>#N/A</v>
      </c>
      <c r="AEY15" t="e">
        <v>#N/A</v>
      </c>
      <c r="AFE15">
        <v>0</v>
      </c>
      <c r="AFI15" s="5"/>
      <c r="AFJ15" s="2" t="e">
        <v>#N/A</v>
      </c>
      <c r="AFK15" t="e">
        <v>#N/A</v>
      </c>
      <c r="AFQ15">
        <v>0</v>
      </c>
      <c r="AFU15" s="5"/>
      <c r="AFV15" s="2" t="e">
        <v>#N/A</v>
      </c>
      <c r="AFW15" t="e">
        <v>#N/A</v>
      </c>
      <c r="AGC15">
        <v>0</v>
      </c>
      <c r="AGG15" s="5"/>
      <c r="AGH15" s="2" t="e">
        <v>#N/A</v>
      </c>
      <c r="AGI15" t="e">
        <v>#N/A</v>
      </c>
      <c r="AGO15">
        <v>0</v>
      </c>
      <c r="AGS15" s="5"/>
      <c r="AGT15" s="2" t="e">
        <v>#N/A</v>
      </c>
      <c r="AGU15" t="e">
        <v>#N/A</v>
      </c>
      <c r="AHA15">
        <v>0</v>
      </c>
      <c r="AHE15" s="5"/>
      <c r="AHF15" s="2" t="e">
        <v>#N/A</v>
      </c>
      <c r="AHG15" t="e">
        <v>#N/A</v>
      </c>
      <c r="AHM15">
        <v>0</v>
      </c>
      <c r="AHQ15" s="5"/>
      <c r="AHR15" s="2" t="e">
        <v>#N/A</v>
      </c>
      <c r="AHS15" t="e">
        <v>#N/A</v>
      </c>
      <c r="AHY15">
        <v>0</v>
      </c>
      <c r="AIC15" s="5"/>
      <c r="AID15" s="2" t="e">
        <v>#N/A</v>
      </c>
      <c r="AIE15" t="e">
        <v>#N/A</v>
      </c>
      <c r="AIK15">
        <v>0</v>
      </c>
      <c r="AIO15" s="5"/>
      <c r="AIP15" s="2" t="e">
        <v>#N/A</v>
      </c>
      <c r="AIQ15" t="e">
        <v>#N/A</v>
      </c>
      <c r="AIW15">
        <v>0</v>
      </c>
      <c r="AJA15" s="5"/>
      <c r="AJB15" s="2" t="e">
        <v>#N/A</v>
      </c>
      <c r="AJC15" t="e">
        <v>#N/A</v>
      </c>
      <c r="AJI15">
        <v>0</v>
      </c>
      <c r="AJM15" s="5" t="s">
        <v>177</v>
      </c>
      <c r="AJN15" s="3" t="s">
        <v>65</v>
      </c>
      <c r="AJO15" s="3" t="s">
        <v>2466</v>
      </c>
      <c r="AJP15" s="2">
        <v>50</v>
      </c>
      <c r="AJQ15" s="2">
        <v>95</v>
      </c>
      <c r="AJR15" s="47">
        <v>0</v>
      </c>
      <c r="AJS15" s="2">
        <v>5</v>
      </c>
      <c r="AJT15" s="47">
        <v>0</v>
      </c>
      <c r="AJU15">
        <v>100</v>
      </c>
      <c r="AJV15" s="2">
        <v>20</v>
      </c>
      <c r="AJW15" s="2" t="s">
        <v>501</v>
      </c>
      <c r="AJY15" s="5" t="s">
        <v>117</v>
      </c>
      <c r="AJZ15" s="3" t="s">
        <v>65</v>
      </c>
      <c r="AKA15" s="3" t="s">
        <v>118</v>
      </c>
      <c r="AKB15" s="2">
        <v>40</v>
      </c>
      <c r="AKC15" s="2">
        <v>90</v>
      </c>
      <c r="AKD15" s="2">
        <v>10</v>
      </c>
      <c r="AKE15" s="47">
        <v>0</v>
      </c>
      <c r="AKF15" s="47">
        <v>0</v>
      </c>
      <c r="AKG15">
        <v>100</v>
      </c>
      <c r="AKH15" s="47">
        <v>0</v>
      </c>
      <c r="AKK15" s="5" t="s">
        <v>177</v>
      </c>
      <c r="AKL15" s="3" t="s">
        <v>65</v>
      </c>
      <c r="AKM15" s="3" t="s">
        <v>2466</v>
      </c>
      <c r="AKN15" s="2">
        <v>20</v>
      </c>
      <c r="AKO15" s="2">
        <v>45</v>
      </c>
      <c r="AKP15" s="2">
        <v>50</v>
      </c>
      <c r="AKQ15" s="2">
        <v>5</v>
      </c>
      <c r="AKR15" s="47">
        <v>0</v>
      </c>
      <c r="AKS15">
        <v>100</v>
      </c>
      <c r="AKT15" s="2">
        <v>15</v>
      </c>
      <c r="AKU15" s="2" t="s">
        <v>502</v>
      </c>
      <c r="AKW15" s="5" t="s">
        <v>177</v>
      </c>
      <c r="AKX15" s="3" t="s">
        <v>65</v>
      </c>
      <c r="AKY15" s="3" t="s">
        <v>178</v>
      </c>
      <c r="AKZ15" s="2">
        <v>200</v>
      </c>
      <c r="ALA15" s="2">
        <v>80</v>
      </c>
      <c r="ALB15" s="2">
        <v>20</v>
      </c>
      <c r="ALC15" s="47">
        <v>0</v>
      </c>
      <c r="ALD15" s="47">
        <v>0</v>
      </c>
      <c r="ALE15">
        <v>100</v>
      </c>
      <c r="ALF15" s="47">
        <v>0</v>
      </c>
      <c r="ALI15" s="5" t="s">
        <v>72</v>
      </c>
      <c r="ALJ15" s="3" t="s">
        <v>65</v>
      </c>
      <c r="ALK15" s="3" t="s">
        <v>73</v>
      </c>
      <c r="ALL15" s="8">
        <v>350</v>
      </c>
      <c r="ALM15" s="8">
        <v>10</v>
      </c>
      <c r="ALN15" s="8">
        <v>90</v>
      </c>
      <c r="ALO15" s="48">
        <v>0</v>
      </c>
      <c r="ALP15" s="48">
        <v>0</v>
      </c>
      <c r="ALQ15">
        <v>100</v>
      </c>
      <c r="ALR15" s="48">
        <v>0</v>
      </c>
      <c r="ALS15" s="9"/>
      <c r="ALT15" s="10"/>
      <c r="ALU15" s="5" t="s">
        <v>177</v>
      </c>
      <c r="ALV15" s="3" t="s">
        <v>65</v>
      </c>
      <c r="ALW15" s="3" t="s">
        <v>178</v>
      </c>
      <c r="ALX15" s="8">
        <v>10</v>
      </c>
      <c r="ALY15" s="8">
        <v>95</v>
      </c>
      <c r="ALZ15" s="8">
        <v>5</v>
      </c>
      <c r="AMA15" s="48">
        <v>0</v>
      </c>
      <c r="AMB15" s="48">
        <v>0</v>
      </c>
      <c r="AMC15" s="8">
        <v>100</v>
      </c>
      <c r="AMD15" s="48">
        <v>0</v>
      </c>
      <c r="AME15" s="9"/>
      <c r="AMF15" s="10"/>
      <c r="AMG15" s="5" t="s">
        <v>177</v>
      </c>
      <c r="AMH15" s="3" t="s">
        <v>65</v>
      </c>
      <c r="AMI15" s="3" t="s">
        <v>178</v>
      </c>
      <c r="AMJ15" s="8">
        <v>10</v>
      </c>
      <c r="AMK15" s="8">
        <v>90</v>
      </c>
      <c r="AML15" s="8">
        <v>10</v>
      </c>
      <c r="AMM15" s="48">
        <v>0</v>
      </c>
      <c r="AMN15" s="48">
        <v>0</v>
      </c>
      <c r="AMO15" s="8">
        <v>100</v>
      </c>
      <c r="AMP15" s="48">
        <v>0</v>
      </c>
      <c r="AMQ15" s="9"/>
      <c r="AMR15" s="10"/>
      <c r="AMS15" s="5" t="s">
        <v>177</v>
      </c>
      <c r="AMT15" s="3" t="s">
        <v>65</v>
      </c>
      <c r="AMU15" s="3" t="s">
        <v>2466</v>
      </c>
      <c r="AMV15" s="8">
        <v>10</v>
      </c>
      <c r="AMW15" s="8">
        <v>80</v>
      </c>
      <c r="AMX15" s="8">
        <v>20</v>
      </c>
      <c r="AMY15" s="48">
        <v>0</v>
      </c>
      <c r="AMZ15" s="48">
        <v>0</v>
      </c>
      <c r="ANA15" s="8">
        <v>100</v>
      </c>
      <c r="ANB15" s="48">
        <v>0</v>
      </c>
      <c r="ANC15" s="9"/>
      <c r="AND15" s="10"/>
      <c r="ANE15" s="5" t="s">
        <v>97</v>
      </c>
      <c r="ANF15" s="3" t="s">
        <v>98</v>
      </c>
      <c r="ANG15" s="3" t="s">
        <v>99</v>
      </c>
      <c r="ANH15" s="8">
        <v>60</v>
      </c>
      <c r="ANI15" s="8">
        <v>70</v>
      </c>
      <c r="ANJ15" s="8">
        <v>20</v>
      </c>
      <c r="ANK15" s="48">
        <v>0</v>
      </c>
      <c r="ANL15" s="8">
        <v>10</v>
      </c>
      <c r="ANM15" s="8">
        <v>100</v>
      </c>
      <c r="ANN15" s="48">
        <v>0</v>
      </c>
      <c r="ANO15" s="9"/>
      <c r="ANP15" s="10"/>
      <c r="ANQ15" s="5" t="s">
        <v>123</v>
      </c>
      <c r="ANR15" s="3" t="s">
        <v>65</v>
      </c>
      <c r="ANS15" s="3" t="s">
        <v>124</v>
      </c>
      <c r="ANT15" s="8">
        <v>20</v>
      </c>
      <c r="ANU15" s="8">
        <v>100</v>
      </c>
      <c r="ANV15" s="48">
        <v>0</v>
      </c>
      <c r="ANW15" s="48">
        <v>0</v>
      </c>
      <c r="ANX15" s="48">
        <v>0</v>
      </c>
      <c r="ANY15" s="8">
        <v>100</v>
      </c>
      <c r="ANZ15" s="48">
        <v>0</v>
      </c>
      <c r="AOA15" s="9"/>
      <c r="AOB15" s="10"/>
      <c r="AOC15" s="5" t="s">
        <v>123</v>
      </c>
      <c r="AOD15" s="3" t="s">
        <v>65</v>
      </c>
      <c r="AOE15" s="3" t="s">
        <v>124</v>
      </c>
      <c r="AOF15" s="8">
        <v>10</v>
      </c>
      <c r="AOG15" s="8">
        <v>95</v>
      </c>
      <c r="AOH15" s="48">
        <v>0</v>
      </c>
      <c r="AOI15" s="48">
        <v>0</v>
      </c>
      <c r="AOJ15" s="8">
        <v>5</v>
      </c>
      <c r="AOK15" s="8">
        <v>100</v>
      </c>
      <c r="AOL15" s="48">
        <v>0</v>
      </c>
      <c r="AOM15" s="9"/>
      <c r="AON15" s="10"/>
      <c r="AOO15" s="5"/>
      <c r="AOP15" s="2" t="e">
        <v>#N/A</v>
      </c>
      <c r="AOQ15" t="e">
        <v>#N/A</v>
      </c>
      <c r="AOW15">
        <v>0</v>
      </c>
      <c r="APA15" s="5" t="s">
        <v>182</v>
      </c>
      <c r="APB15" s="3" t="s">
        <v>65</v>
      </c>
      <c r="APC15" s="3" t="s">
        <v>183</v>
      </c>
      <c r="APD15" s="2">
        <v>5</v>
      </c>
      <c r="APE15" s="2">
        <v>95</v>
      </c>
      <c r="APF15" s="2">
        <v>5</v>
      </c>
      <c r="APG15" s="47">
        <v>0</v>
      </c>
      <c r="APH15" s="47">
        <v>0</v>
      </c>
      <c r="API15">
        <v>100</v>
      </c>
      <c r="APJ15" s="47">
        <v>0</v>
      </c>
      <c r="APM15" s="5"/>
      <c r="APN15" s="2" t="e">
        <v>#N/A</v>
      </c>
      <c r="APO15" t="e">
        <v>#N/A</v>
      </c>
      <c r="APU15">
        <v>0</v>
      </c>
      <c r="APY15" s="5"/>
      <c r="APZ15" s="2" t="e">
        <v>#N/A</v>
      </c>
      <c r="AQA15" t="e">
        <v>#N/A</v>
      </c>
      <c r="AQG15">
        <v>0</v>
      </c>
      <c r="AQK15" s="5"/>
      <c r="AQL15" s="2" t="e">
        <v>#N/A</v>
      </c>
      <c r="AQM15" t="e">
        <v>#N/A</v>
      </c>
      <c r="AQS15">
        <v>0</v>
      </c>
      <c r="AQW15" s="5"/>
      <c r="AQX15" s="2" t="e">
        <v>#N/A</v>
      </c>
      <c r="AQY15" t="e">
        <v>#N/A</v>
      </c>
      <c r="ARE15">
        <v>0</v>
      </c>
      <c r="ARI15" s="5"/>
      <c r="ARJ15" s="2" t="e">
        <v>#N/A</v>
      </c>
      <c r="ARK15" t="e">
        <v>#N/A</v>
      </c>
      <c r="ARQ15">
        <v>0</v>
      </c>
      <c r="ARU15" s="5"/>
      <c r="ARV15" s="2" t="e">
        <v>#N/A</v>
      </c>
      <c r="ARW15" t="e">
        <v>#N/A</v>
      </c>
      <c r="ASC15">
        <v>0</v>
      </c>
      <c r="ASG15" s="5" t="s">
        <v>177</v>
      </c>
      <c r="ASH15" s="3" t="s">
        <v>65</v>
      </c>
      <c r="ASI15" s="3" t="s">
        <v>178</v>
      </c>
      <c r="ASJ15" s="2">
        <v>60</v>
      </c>
      <c r="ASK15" s="2">
        <v>70</v>
      </c>
      <c r="ASL15" s="2">
        <v>30</v>
      </c>
      <c r="ASM15" s="47">
        <v>0</v>
      </c>
      <c r="ASN15" s="47">
        <v>0</v>
      </c>
      <c r="ASO15">
        <v>100</v>
      </c>
      <c r="ASP15" s="47">
        <v>0</v>
      </c>
      <c r="ASS15" s="5"/>
      <c r="AST15" s="2" t="e">
        <v>#N/A</v>
      </c>
      <c r="ASU15" t="e">
        <v>#N/A</v>
      </c>
      <c r="ATA15">
        <v>0</v>
      </c>
      <c r="ATE15" s="5" t="s">
        <v>177</v>
      </c>
      <c r="ATF15" s="3" t="s">
        <v>65</v>
      </c>
      <c r="ATG15" s="3" t="s">
        <v>178</v>
      </c>
      <c r="ATH15" s="2">
        <v>45</v>
      </c>
      <c r="ATI15" s="2">
        <v>70</v>
      </c>
      <c r="ATJ15" s="2">
        <v>30</v>
      </c>
      <c r="ATK15" s="47">
        <v>0</v>
      </c>
      <c r="ATL15" s="47">
        <v>0</v>
      </c>
      <c r="ATM15">
        <v>100</v>
      </c>
      <c r="ATN15" s="47">
        <v>0</v>
      </c>
      <c r="ATQ15" s="5"/>
      <c r="ATR15" s="2" t="e">
        <v>#N/A</v>
      </c>
      <c r="ATS15" t="e">
        <v>#N/A</v>
      </c>
      <c r="ATY15">
        <v>0</v>
      </c>
      <c r="AUC15" s="5" t="s">
        <v>72</v>
      </c>
      <c r="AUD15" s="3" t="s">
        <v>65</v>
      </c>
      <c r="AUE15" s="3" t="s">
        <v>73</v>
      </c>
      <c r="AUF15" s="2">
        <v>10</v>
      </c>
      <c r="AUG15" s="2">
        <v>95</v>
      </c>
      <c r="AUH15" s="47">
        <v>0</v>
      </c>
      <c r="AUI15" s="2">
        <v>5</v>
      </c>
      <c r="AUJ15" s="47">
        <v>0</v>
      </c>
      <c r="AUK15">
        <v>100</v>
      </c>
      <c r="AUL15" s="2">
        <v>10</v>
      </c>
      <c r="AUM15" s="2" t="s">
        <v>502</v>
      </c>
      <c r="AUO15" s="5" t="s">
        <v>72</v>
      </c>
      <c r="AUP15" s="3" t="s">
        <v>65</v>
      </c>
      <c r="AUQ15" s="3" t="s">
        <v>73</v>
      </c>
      <c r="AUR15" s="2">
        <v>55</v>
      </c>
      <c r="AUS15" s="47">
        <v>0</v>
      </c>
      <c r="AUT15" s="2">
        <v>100</v>
      </c>
      <c r="AUU15" s="47">
        <v>0</v>
      </c>
      <c r="AUV15" s="47">
        <v>0</v>
      </c>
      <c r="AUW15">
        <v>100</v>
      </c>
      <c r="AUX15" s="47">
        <v>0</v>
      </c>
      <c r="AVA15" s="5" t="s">
        <v>177</v>
      </c>
      <c r="AVB15" s="3" t="s">
        <v>65</v>
      </c>
      <c r="AVC15" s="3" t="s">
        <v>178</v>
      </c>
      <c r="AVD15" s="2">
        <v>25</v>
      </c>
      <c r="AVE15" s="2">
        <v>80</v>
      </c>
      <c r="AVF15" s="2">
        <v>20</v>
      </c>
      <c r="AVG15" s="47">
        <v>0</v>
      </c>
      <c r="AVH15" s="47">
        <v>0</v>
      </c>
      <c r="AVI15">
        <v>100</v>
      </c>
      <c r="AVJ15" s="47">
        <v>0</v>
      </c>
      <c r="AVM15" s="5" t="s">
        <v>72</v>
      </c>
      <c r="AVN15" s="3" t="s">
        <v>65</v>
      </c>
      <c r="AVO15" s="3" t="s">
        <v>73</v>
      </c>
      <c r="AVP15" s="2">
        <v>20</v>
      </c>
      <c r="AVQ15" s="2">
        <v>95</v>
      </c>
      <c r="AVR15" s="47">
        <v>0</v>
      </c>
      <c r="AVS15" s="2">
        <v>5</v>
      </c>
      <c r="AVT15" s="47">
        <v>0</v>
      </c>
      <c r="AVU15">
        <v>100</v>
      </c>
      <c r="AVV15" s="2">
        <v>28</v>
      </c>
      <c r="AVW15" s="2" t="s">
        <v>502</v>
      </c>
      <c r="AVY15" s="5" t="s">
        <v>123</v>
      </c>
      <c r="AVZ15" s="3" t="s">
        <v>65</v>
      </c>
      <c r="AWA15" s="3" t="s">
        <v>124</v>
      </c>
      <c r="AWB15" s="2">
        <v>20</v>
      </c>
      <c r="AWC15" s="2">
        <v>90</v>
      </c>
      <c r="AWD15" s="2">
        <v>10</v>
      </c>
      <c r="AWE15" s="47">
        <v>0</v>
      </c>
      <c r="AWF15" s="47">
        <v>0</v>
      </c>
      <c r="AWG15">
        <v>100</v>
      </c>
      <c r="AWH15" s="47">
        <v>0</v>
      </c>
      <c r="AWK15" s="5" t="s">
        <v>72</v>
      </c>
      <c r="AWL15" s="3" t="s">
        <v>65</v>
      </c>
      <c r="AWM15" s="3" t="s">
        <v>73</v>
      </c>
      <c r="AWN15" s="2">
        <v>110</v>
      </c>
      <c r="AWO15" s="2">
        <v>65</v>
      </c>
      <c r="AWP15" s="2">
        <v>25</v>
      </c>
      <c r="AWQ15" s="2">
        <v>10</v>
      </c>
      <c r="AWR15" s="47">
        <v>0</v>
      </c>
      <c r="AWS15">
        <v>100</v>
      </c>
      <c r="AWT15" s="2">
        <v>30</v>
      </c>
      <c r="AWU15" s="2" t="s">
        <v>502</v>
      </c>
      <c r="AWW15" s="5"/>
      <c r="AWX15" s="2" t="e">
        <v>#N/A</v>
      </c>
      <c r="AWY15" t="e">
        <v>#N/A</v>
      </c>
      <c r="AXE15">
        <v>0</v>
      </c>
      <c r="AXI15" s="5" t="s">
        <v>177</v>
      </c>
      <c r="AXJ15" s="3" t="s">
        <v>65</v>
      </c>
      <c r="AXK15" s="3" t="s">
        <v>178</v>
      </c>
      <c r="AXL15" s="2">
        <v>15</v>
      </c>
      <c r="AXM15" s="2">
        <v>80</v>
      </c>
      <c r="AXN15" s="47">
        <v>0</v>
      </c>
      <c r="AXO15" s="2">
        <v>20</v>
      </c>
      <c r="AXP15" s="47">
        <v>0</v>
      </c>
      <c r="AXQ15">
        <v>100</v>
      </c>
      <c r="AXR15" s="2">
        <v>30</v>
      </c>
      <c r="AXS15" s="2" t="s">
        <v>520</v>
      </c>
      <c r="AXU15" s="5" t="s">
        <v>177</v>
      </c>
      <c r="AXV15" s="3" t="s">
        <v>65</v>
      </c>
      <c r="AXW15" s="3" t="s">
        <v>178</v>
      </c>
      <c r="AXX15" s="2">
        <v>40</v>
      </c>
      <c r="AXY15" s="2">
        <v>45</v>
      </c>
      <c r="AXZ15" s="2">
        <v>55</v>
      </c>
      <c r="AYA15" s="47">
        <v>0</v>
      </c>
      <c r="AYB15" s="47">
        <v>0</v>
      </c>
      <c r="AYC15">
        <v>100</v>
      </c>
      <c r="AYD15" s="47">
        <v>0</v>
      </c>
      <c r="AYG15" s="5" t="s">
        <v>177</v>
      </c>
      <c r="AYH15" s="3" t="s">
        <v>65</v>
      </c>
      <c r="AYI15" s="3" t="s">
        <v>178</v>
      </c>
      <c r="AYJ15" s="2">
        <v>180</v>
      </c>
      <c r="AYK15" s="2">
        <v>80</v>
      </c>
      <c r="AYL15" s="2">
        <v>20</v>
      </c>
      <c r="AYM15" s="47">
        <v>0</v>
      </c>
      <c r="AYN15" s="47">
        <v>0</v>
      </c>
      <c r="AYO15">
        <v>100</v>
      </c>
      <c r="AYP15" s="47">
        <v>0</v>
      </c>
      <c r="AYS15" s="5"/>
      <c r="AYT15" s="2" t="e">
        <v>#N/A</v>
      </c>
      <c r="AYU15" t="e">
        <v>#N/A</v>
      </c>
      <c r="AZA15">
        <v>0</v>
      </c>
      <c r="AZE15" s="5"/>
      <c r="AZF15" s="2" t="e">
        <v>#N/A</v>
      </c>
      <c r="AZG15" t="e">
        <v>#N/A</v>
      </c>
      <c r="AZM15">
        <v>0</v>
      </c>
      <c r="AZQ15" s="5"/>
      <c r="AZR15" s="2" t="e">
        <v>#N/A</v>
      </c>
      <c r="AZS15" t="e">
        <v>#N/A</v>
      </c>
      <c r="AZY15">
        <v>0</v>
      </c>
      <c r="BAC15" s="5" t="s">
        <v>177</v>
      </c>
      <c r="BAD15" s="3" t="s">
        <v>65</v>
      </c>
      <c r="BAE15" s="3" t="s">
        <v>178</v>
      </c>
      <c r="BAF15" s="2">
        <v>20</v>
      </c>
      <c r="BAG15" s="2">
        <v>95</v>
      </c>
      <c r="BAH15" s="2">
        <v>5</v>
      </c>
      <c r="BAI15" s="47">
        <v>0</v>
      </c>
      <c r="BAJ15" s="47">
        <v>0</v>
      </c>
      <c r="BAK15">
        <v>100</v>
      </c>
      <c r="BAL15" s="47">
        <v>0</v>
      </c>
      <c r="BAO15" s="5"/>
      <c r="BAP15" s="2" t="e">
        <v>#N/A</v>
      </c>
      <c r="BAQ15" t="e">
        <v>#N/A</v>
      </c>
      <c r="BAW15">
        <v>0</v>
      </c>
      <c r="BBA15" s="5" t="s">
        <v>72</v>
      </c>
      <c r="BBB15" s="3" t="s">
        <v>65</v>
      </c>
      <c r="BBC15" s="3" t="s">
        <v>73</v>
      </c>
      <c r="BBD15" s="2">
        <v>65</v>
      </c>
      <c r="BBE15" s="2">
        <v>95</v>
      </c>
      <c r="BBF15" s="2">
        <v>5</v>
      </c>
      <c r="BBG15" s="47">
        <v>0</v>
      </c>
      <c r="BBH15" s="47">
        <v>0</v>
      </c>
      <c r="BBI15">
        <v>100</v>
      </c>
      <c r="BBJ15" s="47">
        <v>0</v>
      </c>
      <c r="BBM15" s="5" t="s">
        <v>177</v>
      </c>
      <c r="BBN15" s="3" t="s">
        <v>65</v>
      </c>
      <c r="BBO15" s="3" t="s">
        <v>178</v>
      </c>
      <c r="BBP15" s="2">
        <v>110</v>
      </c>
      <c r="BBQ15" s="2">
        <v>95</v>
      </c>
      <c r="BBR15" s="2">
        <v>5</v>
      </c>
      <c r="BBS15" s="47">
        <v>0</v>
      </c>
      <c r="BBT15" s="47">
        <v>0</v>
      </c>
      <c r="BBU15">
        <v>100</v>
      </c>
      <c r="BBV15" s="47">
        <v>0</v>
      </c>
      <c r="BBY15" s="5"/>
      <c r="BBZ15" s="2" t="e">
        <v>#N/A</v>
      </c>
      <c r="BCA15" t="e">
        <v>#N/A</v>
      </c>
      <c r="BCG15">
        <v>0</v>
      </c>
      <c r="BCK15" s="5" t="s">
        <v>177</v>
      </c>
      <c r="BCL15" s="3" t="s">
        <v>65</v>
      </c>
      <c r="BCM15" s="3" t="s">
        <v>178</v>
      </c>
      <c r="BCN15" s="2">
        <v>10</v>
      </c>
      <c r="BCO15" s="2">
        <v>55</v>
      </c>
      <c r="BCP15" s="2">
        <v>45</v>
      </c>
      <c r="BCQ15" s="47">
        <v>0</v>
      </c>
      <c r="BCR15" s="47">
        <v>0</v>
      </c>
      <c r="BCS15">
        <v>100</v>
      </c>
      <c r="BCT15" s="47">
        <v>0</v>
      </c>
      <c r="BCW15" s="5" t="s">
        <v>72</v>
      </c>
      <c r="BCX15" s="3" t="s">
        <v>65</v>
      </c>
      <c r="BCY15" s="3" t="s">
        <v>73</v>
      </c>
      <c r="BCZ15" s="2">
        <v>40</v>
      </c>
      <c r="BDA15" s="2">
        <v>85</v>
      </c>
      <c r="BDB15" s="2">
        <v>15</v>
      </c>
      <c r="BDC15" s="47">
        <v>0</v>
      </c>
      <c r="BDD15" s="47">
        <v>0</v>
      </c>
      <c r="BDE15">
        <v>100</v>
      </c>
      <c r="BDF15" s="47">
        <v>0</v>
      </c>
      <c r="BDI15" s="5" t="s">
        <v>72</v>
      </c>
      <c r="BDJ15" s="3" t="s">
        <v>65</v>
      </c>
      <c r="BDK15" s="3" t="s">
        <v>73</v>
      </c>
      <c r="BDL15" s="2">
        <v>40</v>
      </c>
      <c r="BDM15" s="2">
        <v>70</v>
      </c>
      <c r="BDN15" s="2">
        <v>30</v>
      </c>
      <c r="BDO15" s="47">
        <v>0</v>
      </c>
      <c r="BDP15" s="47">
        <v>0</v>
      </c>
      <c r="BDQ15">
        <v>100</v>
      </c>
      <c r="BDR15" s="47">
        <v>0</v>
      </c>
      <c r="BDU15" s="5" t="s">
        <v>177</v>
      </c>
      <c r="BDV15" s="3" t="s">
        <v>65</v>
      </c>
      <c r="BDW15" s="3" t="s">
        <v>178</v>
      </c>
      <c r="BDX15" s="2">
        <v>25</v>
      </c>
      <c r="BDY15" s="2">
        <v>80</v>
      </c>
      <c r="BDZ15" s="2">
        <v>20</v>
      </c>
      <c r="BEA15" s="47">
        <v>0</v>
      </c>
      <c r="BEB15" s="47">
        <v>0</v>
      </c>
      <c r="BEC15">
        <v>100</v>
      </c>
      <c r="BED15" s="47">
        <v>0</v>
      </c>
      <c r="BEG15" s="5" t="s">
        <v>173</v>
      </c>
      <c r="BEH15" s="3" t="s">
        <v>65</v>
      </c>
      <c r="BEI15" s="3" t="s">
        <v>174</v>
      </c>
      <c r="BEJ15" s="2">
        <v>20</v>
      </c>
      <c r="BEK15" s="2">
        <v>100</v>
      </c>
      <c r="BEL15" s="47">
        <v>0</v>
      </c>
      <c r="BEM15" s="47">
        <v>0</v>
      </c>
      <c r="BEN15" s="47">
        <v>0</v>
      </c>
      <c r="BEO15">
        <v>100</v>
      </c>
      <c r="BEP15" s="47">
        <v>0</v>
      </c>
      <c r="BES15" s="5" t="s">
        <v>177</v>
      </c>
      <c r="BET15" s="3" t="s">
        <v>65</v>
      </c>
      <c r="BEU15" s="3" t="s">
        <v>2466</v>
      </c>
      <c r="BEV15" s="2">
        <v>10</v>
      </c>
      <c r="BEW15" s="2">
        <v>90</v>
      </c>
      <c r="BEX15" s="2">
        <v>10</v>
      </c>
      <c r="BEY15" s="47">
        <v>0</v>
      </c>
      <c r="BEZ15" s="47">
        <v>0</v>
      </c>
      <c r="BFA15">
        <v>100</v>
      </c>
      <c r="BFB15" s="47">
        <v>0</v>
      </c>
      <c r="BFE15" s="5" t="s">
        <v>177</v>
      </c>
      <c r="BFF15" s="3" t="s">
        <v>65</v>
      </c>
      <c r="BFG15" s="3" t="s">
        <v>178</v>
      </c>
      <c r="BFH15" s="2">
        <v>25</v>
      </c>
      <c r="BFI15" s="2">
        <v>85</v>
      </c>
      <c r="BFJ15" s="2">
        <v>15</v>
      </c>
      <c r="BFK15" s="47">
        <v>0</v>
      </c>
      <c r="BFL15" s="47">
        <v>0</v>
      </c>
      <c r="BFM15">
        <v>100</v>
      </c>
      <c r="BFN15" s="47">
        <v>0</v>
      </c>
      <c r="BFQ15" s="5"/>
      <c r="BFR15" s="2" t="e">
        <v>#N/A</v>
      </c>
      <c r="BFS15" t="e">
        <v>#N/A</v>
      </c>
      <c r="BFY15">
        <v>0</v>
      </c>
      <c r="BGC15" s="5" t="s">
        <v>123</v>
      </c>
      <c r="BGD15" s="3" t="s">
        <v>65</v>
      </c>
      <c r="BGE15" s="3" t="s">
        <v>124</v>
      </c>
      <c r="BGF15" s="2">
        <v>55</v>
      </c>
      <c r="BGG15" s="2">
        <v>80</v>
      </c>
      <c r="BGH15" s="2">
        <v>20</v>
      </c>
      <c r="BGI15" s="47">
        <v>0</v>
      </c>
      <c r="BGJ15" s="47">
        <v>0</v>
      </c>
      <c r="BGK15">
        <v>100</v>
      </c>
      <c r="BGL15" s="47">
        <v>0</v>
      </c>
      <c r="BGO15" s="5" t="s">
        <v>64</v>
      </c>
      <c r="BGP15" s="3" t="s">
        <v>65</v>
      </c>
      <c r="BGQ15" s="3" t="s">
        <v>66</v>
      </c>
      <c r="BGR15" s="2">
        <v>20</v>
      </c>
      <c r="BGS15" s="2">
        <v>95</v>
      </c>
      <c r="BGT15" s="2">
        <v>5</v>
      </c>
      <c r="BGU15" s="47">
        <v>0</v>
      </c>
      <c r="BGV15" s="47">
        <v>0</v>
      </c>
      <c r="BGW15">
        <v>100</v>
      </c>
      <c r="BGX15" s="47">
        <v>0</v>
      </c>
      <c r="BHA15" s="5"/>
      <c r="BHB15" s="2" t="e">
        <v>#N/A</v>
      </c>
      <c r="BHC15" t="e">
        <v>#N/A</v>
      </c>
      <c r="BHI15">
        <v>0</v>
      </c>
      <c r="BHM15" s="5" t="s">
        <v>177</v>
      </c>
      <c r="BHN15" s="3" t="s">
        <v>65</v>
      </c>
      <c r="BHO15" s="3" t="s">
        <v>178</v>
      </c>
      <c r="BHP15" s="2">
        <v>40</v>
      </c>
      <c r="BHQ15" s="2">
        <v>70</v>
      </c>
      <c r="BHR15" s="2">
        <v>30</v>
      </c>
      <c r="BHS15" s="47">
        <v>0</v>
      </c>
      <c r="BHT15" s="47">
        <v>0</v>
      </c>
      <c r="BHU15">
        <v>100</v>
      </c>
      <c r="BHV15" s="47">
        <v>0</v>
      </c>
      <c r="BHY15" s="5" t="s">
        <v>177</v>
      </c>
      <c r="BHZ15" s="3" t="s">
        <v>65</v>
      </c>
      <c r="BIA15" s="3" t="s">
        <v>178</v>
      </c>
      <c r="BIB15" s="2">
        <v>20</v>
      </c>
      <c r="BIC15" s="2">
        <v>85</v>
      </c>
      <c r="BID15" s="2">
        <v>5</v>
      </c>
      <c r="BIE15" s="2">
        <v>10</v>
      </c>
      <c r="BIF15" s="47">
        <v>0</v>
      </c>
      <c r="BIG15">
        <v>100</v>
      </c>
      <c r="BIH15" s="2">
        <v>30</v>
      </c>
      <c r="BII15" s="2" t="s">
        <v>502</v>
      </c>
      <c r="BIK15" s="5" t="s">
        <v>177</v>
      </c>
      <c r="BIL15" s="3" t="s">
        <v>65</v>
      </c>
      <c r="BIM15" s="3" t="s">
        <v>178</v>
      </c>
      <c r="BIN15" s="2">
        <v>5</v>
      </c>
      <c r="BIO15" s="2">
        <v>95</v>
      </c>
      <c r="BIP15" s="2">
        <v>5</v>
      </c>
      <c r="BIQ15" s="47">
        <v>0</v>
      </c>
      <c r="BIR15" s="47">
        <v>0</v>
      </c>
      <c r="BIS15">
        <v>100</v>
      </c>
      <c r="BIT15" s="47">
        <v>0</v>
      </c>
      <c r="BIW15" s="5"/>
      <c r="BIX15" s="2" t="e">
        <v>#N/A</v>
      </c>
      <c r="BIY15" t="e">
        <v>#N/A</v>
      </c>
      <c r="BJE15">
        <v>0</v>
      </c>
      <c r="BJI15" s="5" t="s">
        <v>177</v>
      </c>
      <c r="BJJ15" s="3" t="s">
        <v>65</v>
      </c>
      <c r="BJK15" s="3" t="s">
        <v>178</v>
      </c>
      <c r="BJL15" s="2">
        <v>15</v>
      </c>
      <c r="BJM15" s="2">
        <v>75</v>
      </c>
      <c r="BJN15" s="2">
        <v>25</v>
      </c>
      <c r="BJO15" s="47">
        <v>0</v>
      </c>
      <c r="BJP15" s="47">
        <v>0</v>
      </c>
      <c r="BJQ15">
        <v>100</v>
      </c>
      <c r="BJR15" s="47">
        <v>0</v>
      </c>
      <c r="BJU15" s="5" t="s">
        <v>125</v>
      </c>
      <c r="BJV15" s="3" t="s">
        <v>65</v>
      </c>
      <c r="BJW15" s="3" t="s">
        <v>126</v>
      </c>
      <c r="BJX15" s="2">
        <v>15</v>
      </c>
      <c r="BJY15" s="2">
        <v>80</v>
      </c>
      <c r="BJZ15" s="2">
        <v>20</v>
      </c>
      <c r="BKA15" s="47">
        <v>0</v>
      </c>
      <c r="BKB15" s="47">
        <v>0</v>
      </c>
      <c r="BKC15">
        <v>100</v>
      </c>
      <c r="BKD15" s="47">
        <v>0</v>
      </c>
      <c r="BKG15" s="5" t="s">
        <v>177</v>
      </c>
      <c r="BKH15" s="3" t="s">
        <v>65</v>
      </c>
      <c r="BKI15" s="3" t="s">
        <v>2466</v>
      </c>
      <c r="BKJ15" s="2">
        <v>180</v>
      </c>
      <c r="BKK15" s="2">
        <v>80</v>
      </c>
      <c r="BKL15" s="2">
        <v>10</v>
      </c>
      <c r="BKM15" s="2">
        <v>10</v>
      </c>
      <c r="BKN15" s="48">
        <v>0</v>
      </c>
      <c r="BKO15">
        <v>100</v>
      </c>
      <c r="BKP15" s="2">
        <v>30</v>
      </c>
      <c r="BKQ15" s="2" t="s">
        <v>506</v>
      </c>
      <c r="BKS15" s="5" t="s">
        <v>177</v>
      </c>
      <c r="BKT15" s="3" t="s">
        <v>65</v>
      </c>
      <c r="BKU15" s="3" t="s">
        <v>178</v>
      </c>
      <c r="BKV15" s="2">
        <v>10</v>
      </c>
      <c r="BKW15" s="2">
        <v>95</v>
      </c>
      <c r="BKX15" s="2">
        <v>5</v>
      </c>
      <c r="BKY15" s="47">
        <v>0</v>
      </c>
      <c r="BKZ15" s="47">
        <v>0</v>
      </c>
      <c r="BLA15">
        <v>100</v>
      </c>
      <c r="BLB15" s="47">
        <v>0</v>
      </c>
      <c r="BLE15" s="5" t="s">
        <v>177</v>
      </c>
      <c r="BLF15" s="3" t="s">
        <v>65</v>
      </c>
      <c r="BLG15" s="3" t="s">
        <v>2466</v>
      </c>
      <c r="BLH15" s="2">
        <v>35</v>
      </c>
      <c r="BLI15" s="2">
        <v>80</v>
      </c>
      <c r="BLJ15" s="2">
        <v>15</v>
      </c>
      <c r="BLK15" s="2">
        <v>5</v>
      </c>
      <c r="BLL15" s="47">
        <v>0</v>
      </c>
      <c r="BLM15">
        <v>100</v>
      </c>
      <c r="BLN15" s="2">
        <v>13</v>
      </c>
      <c r="BLO15" s="2" t="s">
        <v>502</v>
      </c>
      <c r="BLQ15" s="5" t="s">
        <v>177</v>
      </c>
      <c r="BLR15" s="3" t="s">
        <v>65</v>
      </c>
      <c r="BLS15" s="3" t="s">
        <v>2466</v>
      </c>
      <c r="BLT15" s="2">
        <v>40</v>
      </c>
      <c r="BLU15" s="2">
        <v>60</v>
      </c>
      <c r="BLV15" s="2">
        <v>35</v>
      </c>
      <c r="BLW15" s="2">
        <v>5</v>
      </c>
      <c r="BLX15" s="47">
        <v>0</v>
      </c>
      <c r="BLY15">
        <v>100</v>
      </c>
      <c r="BLZ15" s="2">
        <v>3</v>
      </c>
      <c r="BMA15" s="2" t="s">
        <v>501</v>
      </c>
      <c r="BMC15" s="5" t="s">
        <v>184</v>
      </c>
      <c r="BMD15" s="3" t="s">
        <v>65</v>
      </c>
      <c r="BME15" s="3" t="s">
        <v>185</v>
      </c>
      <c r="BMF15" s="2">
        <v>35</v>
      </c>
      <c r="BMG15" s="2">
        <v>90</v>
      </c>
      <c r="BMH15" s="2">
        <v>10</v>
      </c>
      <c r="BMI15" s="47">
        <v>0</v>
      </c>
      <c r="BMJ15" s="47">
        <v>0</v>
      </c>
      <c r="BMK15">
        <v>100</v>
      </c>
      <c r="BML15" s="47">
        <v>0</v>
      </c>
      <c r="BMO15" s="5" t="s">
        <v>184</v>
      </c>
      <c r="BMP15" s="3" t="s">
        <v>65</v>
      </c>
      <c r="BMQ15" s="3" t="s">
        <v>185</v>
      </c>
      <c r="BMR15" s="2">
        <v>15</v>
      </c>
      <c r="BMS15" s="2">
        <v>95</v>
      </c>
      <c r="BMT15" s="2">
        <v>5</v>
      </c>
      <c r="BMU15" s="47">
        <v>0</v>
      </c>
      <c r="BMV15" s="47">
        <v>0</v>
      </c>
      <c r="BMW15">
        <v>100</v>
      </c>
      <c r="BMX15" s="47">
        <v>0</v>
      </c>
      <c r="BNA15" s="5" t="s">
        <v>184</v>
      </c>
      <c r="BNB15" s="3" t="s">
        <v>65</v>
      </c>
      <c r="BNC15" s="3" t="s">
        <v>185</v>
      </c>
      <c r="BND15" s="2">
        <v>10</v>
      </c>
      <c r="BNE15" s="2">
        <v>70</v>
      </c>
      <c r="BNF15" s="2">
        <v>25</v>
      </c>
      <c r="BNG15" s="2">
        <v>5</v>
      </c>
      <c r="BNH15" s="47">
        <v>0</v>
      </c>
      <c r="BNI15">
        <v>100</v>
      </c>
      <c r="BNJ15" s="2">
        <v>3</v>
      </c>
      <c r="BNK15" s="2" t="s">
        <v>502</v>
      </c>
      <c r="BNM15" s="5" t="s">
        <v>184</v>
      </c>
      <c r="BNN15" s="3" t="s">
        <v>65</v>
      </c>
      <c r="BNO15" s="3" t="s">
        <v>185</v>
      </c>
      <c r="BNP15" s="2">
        <v>10</v>
      </c>
      <c r="BNQ15" s="2">
        <v>95</v>
      </c>
      <c r="BNR15" s="2">
        <v>5</v>
      </c>
      <c r="BNS15" s="47">
        <v>0</v>
      </c>
      <c r="BNT15" s="47">
        <v>0</v>
      </c>
      <c r="BNU15">
        <v>100</v>
      </c>
      <c r="BNV15" s="47">
        <v>0</v>
      </c>
      <c r="BNY15" s="5" t="s">
        <v>177</v>
      </c>
      <c r="BNZ15" s="3" t="s">
        <v>65</v>
      </c>
      <c r="BOA15" s="3" t="s">
        <v>178</v>
      </c>
      <c r="BOB15" s="2">
        <v>130</v>
      </c>
      <c r="BOC15" s="2">
        <v>80</v>
      </c>
      <c r="BOD15" s="2">
        <v>20</v>
      </c>
      <c r="BOE15" s="47">
        <v>0</v>
      </c>
      <c r="BOF15" s="47">
        <v>0</v>
      </c>
      <c r="BOG15">
        <v>100</v>
      </c>
      <c r="BOH15" s="47">
        <v>0</v>
      </c>
      <c r="BOK15" s="5" t="s">
        <v>173</v>
      </c>
      <c r="BOL15" s="3" t="s">
        <v>65</v>
      </c>
      <c r="BOM15" s="3" t="s">
        <v>174</v>
      </c>
      <c r="BON15" s="2">
        <v>40</v>
      </c>
      <c r="BOO15" s="2">
        <v>95</v>
      </c>
      <c r="BOP15" s="2">
        <v>5</v>
      </c>
      <c r="BOQ15" s="47">
        <v>0</v>
      </c>
      <c r="BOR15" s="47">
        <v>0</v>
      </c>
      <c r="BOS15">
        <v>100</v>
      </c>
      <c r="BOT15" s="47">
        <v>0</v>
      </c>
      <c r="BOW15" s="5" t="s">
        <v>72</v>
      </c>
      <c r="BOX15" s="3" t="s">
        <v>65</v>
      </c>
      <c r="BOY15" s="3" t="s">
        <v>73</v>
      </c>
      <c r="BOZ15" s="2">
        <v>75</v>
      </c>
      <c r="BPA15" s="2">
        <v>95</v>
      </c>
      <c r="BPB15" s="2">
        <v>5</v>
      </c>
      <c r="BPC15" s="47">
        <v>0</v>
      </c>
      <c r="BPD15" s="47">
        <v>0</v>
      </c>
      <c r="BPE15">
        <v>100</v>
      </c>
      <c r="BPF15" s="47">
        <v>0</v>
      </c>
      <c r="BPI15" s="5" t="s">
        <v>177</v>
      </c>
      <c r="BPJ15" s="3" t="s">
        <v>65</v>
      </c>
      <c r="BPK15" s="3" t="s">
        <v>178</v>
      </c>
      <c r="BPL15" s="2">
        <v>45</v>
      </c>
      <c r="BPM15" s="2">
        <v>85</v>
      </c>
      <c r="BPN15" s="2">
        <v>10</v>
      </c>
      <c r="BPO15" s="2">
        <v>5</v>
      </c>
      <c r="BPP15" s="47">
        <v>0</v>
      </c>
      <c r="BPQ15">
        <v>100</v>
      </c>
      <c r="BPR15" s="2">
        <v>30</v>
      </c>
      <c r="BPS15" s="2" t="s">
        <v>500</v>
      </c>
    </row>
    <row r="16" spans="1:1788" ht="15.75" customHeight="1" x14ac:dyDescent="0.25">
      <c r="A16" s="5"/>
      <c r="B16" s="2" t="e">
        <v>#N/A</v>
      </c>
      <c r="C16" t="e">
        <v>#N/A</v>
      </c>
      <c r="I16">
        <v>0</v>
      </c>
      <c r="L16" s="54" t="s">
        <v>2413</v>
      </c>
      <c r="M16" s="5"/>
      <c r="N16" s="2" t="e">
        <v>#N/A</v>
      </c>
      <c r="O16" t="e">
        <v>#N/A</v>
      </c>
      <c r="U16">
        <v>0</v>
      </c>
      <c r="Y16" s="5"/>
      <c r="Z16" s="2" t="e">
        <v>#N/A</v>
      </c>
      <c r="AA16" t="e">
        <v>#N/A</v>
      </c>
      <c r="AG16">
        <v>0</v>
      </c>
      <c r="AK16" s="5"/>
      <c r="AL16" s="2" t="e">
        <v>#N/A</v>
      </c>
      <c r="AM16" t="e">
        <v>#N/A</v>
      </c>
      <c r="AS16">
        <v>0</v>
      </c>
      <c r="AW16" s="5"/>
      <c r="AX16" s="2" t="e">
        <v>#N/A</v>
      </c>
      <c r="AY16" t="e">
        <v>#N/A</v>
      </c>
      <c r="BE16">
        <v>0</v>
      </c>
      <c r="BI16" s="5"/>
      <c r="BJ16" s="2" t="e">
        <v>#N/A</v>
      </c>
      <c r="BK16" t="e">
        <v>#N/A</v>
      </c>
      <c r="BQ16">
        <v>0</v>
      </c>
      <c r="BU16" s="5"/>
      <c r="BV16" s="2" t="e">
        <v>#N/A</v>
      </c>
      <c r="BW16" t="e">
        <v>#N/A</v>
      </c>
      <c r="CC16">
        <v>0</v>
      </c>
      <c r="CG16" s="5"/>
      <c r="CH16" s="2" t="e">
        <v>#N/A</v>
      </c>
      <c r="CI16" t="e">
        <v>#N/A</v>
      </c>
      <c r="CO16">
        <v>0</v>
      </c>
      <c r="CS16" s="5"/>
      <c r="CT16" s="2" t="e">
        <v>#N/A</v>
      </c>
      <c r="CU16" t="e">
        <v>#N/A</v>
      </c>
      <c r="DA16">
        <v>0</v>
      </c>
      <c r="DE16" s="5"/>
      <c r="DF16" s="2" t="e">
        <v>#N/A</v>
      </c>
      <c r="DG16" t="e">
        <v>#N/A</v>
      </c>
      <c r="DM16">
        <v>0</v>
      </c>
      <c r="DQ16" s="5"/>
      <c r="DR16" s="2" t="e">
        <v>#N/A</v>
      </c>
      <c r="DS16" t="e">
        <v>#N/A</v>
      </c>
      <c r="DY16">
        <v>0</v>
      </c>
      <c r="EC16" s="5"/>
      <c r="ED16" s="2" t="e">
        <v>#N/A</v>
      </c>
      <c r="EE16" t="e">
        <v>#N/A</v>
      </c>
      <c r="EK16">
        <v>0</v>
      </c>
      <c r="EO16" s="5"/>
      <c r="EP16" s="2" t="e">
        <v>#N/A</v>
      </c>
      <c r="EQ16" t="e">
        <v>#N/A</v>
      </c>
      <c r="EW16">
        <v>0</v>
      </c>
      <c r="FA16" s="5"/>
      <c r="FB16" s="2" t="e">
        <v>#N/A</v>
      </c>
      <c r="FC16" t="e">
        <v>#N/A</v>
      </c>
      <c r="FI16">
        <v>0</v>
      </c>
      <c r="FM16" s="5"/>
      <c r="FN16" s="2" t="e">
        <v>#N/A</v>
      </c>
      <c r="FO16" t="e">
        <v>#N/A</v>
      </c>
      <c r="FU16">
        <v>0</v>
      </c>
      <c r="FY16" s="5"/>
      <c r="FZ16" s="2" t="e">
        <v>#N/A</v>
      </c>
      <c r="GA16" t="e">
        <v>#N/A</v>
      </c>
      <c r="GG16">
        <v>0</v>
      </c>
      <c r="GK16" s="5"/>
      <c r="GL16" s="2" t="e">
        <v>#N/A</v>
      </c>
      <c r="GM16" t="e">
        <v>#N/A</v>
      </c>
      <c r="GS16">
        <v>0</v>
      </c>
      <c r="GW16" s="5"/>
      <c r="GX16" s="2" t="e">
        <v>#N/A</v>
      </c>
      <c r="GY16" t="e">
        <v>#N/A</v>
      </c>
      <c r="HE16">
        <v>0</v>
      </c>
      <c r="HI16" s="5"/>
      <c r="HJ16" s="2" t="e">
        <v>#N/A</v>
      </c>
      <c r="HK16" t="e">
        <v>#N/A</v>
      </c>
      <c r="HQ16">
        <v>0</v>
      </c>
      <c r="HU16" s="5"/>
      <c r="HV16" s="2" t="e">
        <v>#N/A</v>
      </c>
      <c r="HW16" t="e">
        <v>#N/A</v>
      </c>
      <c r="IC16">
        <v>0</v>
      </c>
      <c r="IG16" s="5"/>
      <c r="IH16" s="2" t="e">
        <v>#N/A</v>
      </c>
      <c r="II16" t="e">
        <v>#N/A</v>
      </c>
      <c r="IO16">
        <v>0</v>
      </c>
      <c r="IS16" s="5"/>
      <c r="IT16" s="2" t="e">
        <v>#N/A</v>
      </c>
      <c r="IU16" t="e">
        <v>#N/A</v>
      </c>
      <c r="JA16">
        <v>0</v>
      </c>
      <c r="JE16" s="5"/>
      <c r="JF16" s="2" t="e">
        <v>#N/A</v>
      </c>
      <c r="JG16" t="e">
        <v>#N/A</v>
      </c>
      <c r="JM16">
        <v>0</v>
      </c>
      <c r="JQ16" s="5"/>
      <c r="JR16" s="2" t="e">
        <v>#N/A</v>
      </c>
      <c r="JS16" t="e">
        <v>#N/A</v>
      </c>
      <c r="JY16">
        <v>0</v>
      </c>
      <c r="KC16" s="5"/>
      <c r="KD16" s="2" t="e">
        <v>#N/A</v>
      </c>
      <c r="KE16" t="e">
        <v>#N/A</v>
      </c>
      <c r="KK16">
        <v>0</v>
      </c>
      <c r="KO16" s="5"/>
      <c r="KP16" s="2" t="e">
        <v>#N/A</v>
      </c>
      <c r="KQ16" t="e">
        <v>#N/A</v>
      </c>
      <c r="KW16">
        <v>0</v>
      </c>
      <c r="LA16" s="5"/>
      <c r="LB16" s="2" t="e">
        <v>#N/A</v>
      </c>
      <c r="LC16" t="e">
        <v>#N/A</v>
      </c>
      <c r="LI16">
        <v>0</v>
      </c>
      <c r="LM16" s="5"/>
      <c r="LN16" s="2" t="e">
        <v>#N/A</v>
      </c>
      <c r="LO16" t="e">
        <v>#N/A</v>
      </c>
      <c r="LU16">
        <v>0</v>
      </c>
      <c r="LY16" s="5"/>
      <c r="LZ16" s="2" t="e">
        <v>#N/A</v>
      </c>
      <c r="MA16" t="e">
        <v>#N/A</v>
      </c>
      <c r="MG16">
        <v>0</v>
      </c>
      <c r="MK16" s="5"/>
      <c r="ML16" s="2" t="e">
        <v>#N/A</v>
      </c>
      <c r="MM16" t="e">
        <v>#N/A</v>
      </c>
      <c r="MS16">
        <v>0</v>
      </c>
      <c r="MW16" s="5"/>
      <c r="MX16" s="2" t="e">
        <v>#N/A</v>
      </c>
      <c r="MY16" t="e">
        <v>#N/A</v>
      </c>
      <c r="NE16">
        <v>0</v>
      </c>
      <c r="NI16" s="5"/>
      <c r="NJ16" s="2" t="e">
        <v>#N/A</v>
      </c>
      <c r="NK16" t="e">
        <v>#N/A</v>
      </c>
      <c r="NQ16">
        <v>0</v>
      </c>
      <c r="NU16" s="5"/>
      <c r="NV16" s="2" t="e">
        <v>#N/A</v>
      </c>
      <c r="NW16" t="e">
        <v>#N/A</v>
      </c>
      <c r="OC16">
        <v>0</v>
      </c>
      <c r="OG16" s="5"/>
      <c r="OH16" s="2" t="e">
        <v>#N/A</v>
      </c>
      <c r="OI16" t="e">
        <v>#N/A</v>
      </c>
      <c r="OO16">
        <v>0</v>
      </c>
      <c r="OS16" s="5"/>
      <c r="OT16" s="2" t="e">
        <v>#N/A</v>
      </c>
      <c r="OU16" t="e">
        <v>#N/A</v>
      </c>
      <c r="PA16">
        <v>0</v>
      </c>
      <c r="PE16" s="5"/>
      <c r="PF16" s="2" t="e">
        <v>#N/A</v>
      </c>
      <c r="PG16" t="e">
        <v>#N/A</v>
      </c>
      <c r="PM16">
        <v>0</v>
      </c>
      <c r="PQ16" s="5"/>
      <c r="PR16" s="2" t="e">
        <v>#N/A</v>
      </c>
      <c r="PS16" t="e">
        <v>#N/A</v>
      </c>
      <c r="PY16">
        <v>0</v>
      </c>
      <c r="QC16" s="5"/>
      <c r="QD16" s="2" t="e">
        <v>#N/A</v>
      </c>
      <c r="QE16" t="e">
        <v>#N/A</v>
      </c>
      <c r="QK16">
        <v>0</v>
      </c>
      <c r="QO16" s="5"/>
      <c r="QP16" s="2" t="e">
        <v>#N/A</v>
      </c>
      <c r="QQ16" t="e">
        <v>#N/A</v>
      </c>
      <c r="QW16">
        <v>0</v>
      </c>
      <c r="RA16" s="5"/>
      <c r="RB16" s="2" t="e">
        <v>#N/A</v>
      </c>
      <c r="RC16" t="e">
        <v>#N/A</v>
      </c>
      <c r="RI16">
        <v>0</v>
      </c>
      <c r="RM16" s="5"/>
      <c r="RN16" s="2" t="e">
        <v>#N/A</v>
      </c>
      <c r="RO16" t="e">
        <v>#N/A</v>
      </c>
      <c r="RU16">
        <v>0</v>
      </c>
      <c r="RY16" s="5"/>
      <c r="RZ16" s="2" t="e">
        <v>#N/A</v>
      </c>
      <c r="SA16" t="e">
        <v>#N/A</v>
      </c>
      <c r="SG16">
        <v>0</v>
      </c>
      <c r="SK16" s="5"/>
      <c r="SL16" s="2" t="e">
        <v>#N/A</v>
      </c>
      <c r="SM16" t="e">
        <v>#N/A</v>
      </c>
      <c r="SS16">
        <v>0</v>
      </c>
      <c r="SW16" s="5"/>
      <c r="SX16" s="2" t="e">
        <v>#N/A</v>
      </c>
      <c r="SY16" t="e">
        <v>#N/A</v>
      </c>
      <c r="TE16">
        <v>0</v>
      </c>
      <c r="TI16" s="5"/>
      <c r="TJ16" s="2" t="e">
        <v>#N/A</v>
      </c>
      <c r="TK16" t="e">
        <v>#N/A</v>
      </c>
      <c r="TQ16">
        <v>0</v>
      </c>
      <c r="TU16" s="5"/>
      <c r="TV16" s="2" t="e">
        <v>#N/A</v>
      </c>
      <c r="TW16" t="e">
        <v>#N/A</v>
      </c>
      <c r="UC16">
        <v>0</v>
      </c>
      <c r="UG16" s="5"/>
      <c r="UH16" s="2" t="e">
        <v>#N/A</v>
      </c>
      <c r="UI16" t="e">
        <v>#N/A</v>
      </c>
      <c r="UO16">
        <v>0</v>
      </c>
      <c r="US16" s="5"/>
      <c r="UT16" s="2" t="e">
        <v>#N/A</v>
      </c>
      <c r="UU16" t="e">
        <v>#N/A</v>
      </c>
      <c r="VA16">
        <v>0</v>
      </c>
      <c r="VE16" s="5"/>
      <c r="VF16" s="2" t="e">
        <v>#N/A</v>
      </c>
      <c r="VG16" t="e">
        <v>#N/A</v>
      </c>
      <c r="VM16">
        <v>0</v>
      </c>
      <c r="VQ16" s="5"/>
      <c r="VR16" s="2" t="e">
        <v>#N/A</v>
      </c>
      <c r="VS16" t="e">
        <v>#N/A</v>
      </c>
      <c r="VY16">
        <v>0</v>
      </c>
      <c r="WC16" s="5"/>
      <c r="WD16" s="2" t="e">
        <v>#N/A</v>
      </c>
      <c r="WE16" t="e">
        <v>#N/A</v>
      </c>
      <c r="WK16">
        <v>0</v>
      </c>
      <c r="WO16" s="5"/>
      <c r="WP16" s="2" t="e">
        <v>#N/A</v>
      </c>
      <c r="WQ16" t="e">
        <v>#N/A</v>
      </c>
      <c r="WW16">
        <v>0</v>
      </c>
      <c r="XA16" s="5"/>
      <c r="XB16" s="2" t="e">
        <v>#N/A</v>
      </c>
      <c r="XC16" t="e">
        <v>#N/A</v>
      </c>
      <c r="XI16">
        <v>0</v>
      </c>
      <c r="XM16" s="5"/>
      <c r="XN16" s="2" t="e">
        <v>#N/A</v>
      </c>
      <c r="XO16" t="e">
        <v>#N/A</v>
      </c>
      <c r="XU16">
        <v>0</v>
      </c>
      <c r="XY16" s="5"/>
      <c r="XZ16" s="2" t="e">
        <v>#N/A</v>
      </c>
      <c r="YA16" t="e">
        <v>#N/A</v>
      </c>
      <c r="YG16">
        <v>0</v>
      </c>
      <c r="YK16" s="5"/>
      <c r="YL16" s="2" t="e">
        <v>#N/A</v>
      </c>
      <c r="YM16" t="e">
        <v>#N/A</v>
      </c>
      <c r="YS16">
        <v>0</v>
      </c>
      <c r="YW16" s="5"/>
      <c r="YX16" s="2" t="e">
        <v>#N/A</v>
      </c>
      <c r="YY16" t="e">
        <v>#N/A</v>
      </c>
      <c r="ZE16">
        <v>0</v>
      </c>
      <c r="ZI16" s="5"/>
      <c r="ZJ16" s="2" t="e">
        <v>#N/A</v>
      </c>
      <c r="ZK16" t="e">
        <v>#N/A</v>
      </c>
      <c r="ZQ16">
        <v>0</v>
      </c>
      <c r="ZU16" s="5"/>
      <c r="ZV16" s="2" t="e">
        <v>#N/A</v>
      </c>
      <c r="ZW16" t="e">
        <v>#N/A</v>
      </c>
      <c r="AAC16">
        <v>0</v>
      </c>
      <c r="AAG16" s="5"/>
      <c r="AAH16" s="2" t="e">
        <v>#N/A</v>
      </c>
      <c r="AAI16" t="e">
        <v>#N/A</v>
      </c>
      <c r="AAO16">
        <v>0</v>
      </c>
      <c r="AAS16" s="5"/>
      <c r="AAT16" s="2" t="e">
        <v>#N/A</v>
      </c>
      <c r="AAU16" t="e">
        <v>#N/A</v>
      </c>
      <c r="ABA16">
        <v>0</v>
      </c>
      <c r="ABE16" s="5"/>
      <c r="ABF16" s="2" t="e">
        <v>#N/A</v>
      </c>
      <c r="ABG16" t="e">
        <v>#N/A</v>
      </c>
      <c r="ABM16">
        <v>0</v>
      </c>
      <c r="ABQ16" s="5"/>
      <c r="ABR16" s="2" t="e">
        <v>#N/A</v>
      </c>
      <c r="ABS16" t="e">
        <v>#N/A</v>
      </c>
      <c r="ABY16">
        <v>0</v>
      </c>
      <c r="ACC16" s="5"/>
      <c r="ACD16" s="2" t="e">
        <v>#N/A</v>
      </c>
      <c r="ACE16" t="e">
        <v>#N/A</v>
      </c>
      <c r="ACK16">
        <v>0</v>
      </c>
      <c r="ACO16" s="5"/>
      <c r="ACP16" s="2" t="e">
        <v>#N/A</v>
      </c>
      <c r="ACQ16" t="e">
        <v>#N/A</v>
      </c>
      <c r="ACW16">
        <v>0</v>
      </c>
      <c r="ADA16" s="5"/>
      <c r="ADB16" s="2" t="e">
        <v>#N/A</v>
      </c>
      <c r="ADC16" t="e">
        <v>#N/A</v>
      </c>
      <c r="ADI16">
        <v>0</v>
      </c>
      <c r="ADM16" s="5"/>
      <c r="ADN16" s="2" t="e">
        <v>#N/A</v>
      </c>
      <c r="ADO16" t="e">
        <v>#N/A</v>
      </c>
      <c r="ADU16">
        <v>0</v>
      </c>
      <c r="ADY16" s="5"/>
      <c r="ADZ16" s="2" t="e">
        <v>#N/A</v>
      </c>
      <c r="AEA16" t="e">
        <v>#N/A</v>
      </c>
      <c r="AEG16">
        <v>0</v>
      </c>
      <c r="AEK16" s="5"/>
      <c r="AEL16" s="2" t="e">
        <v>#N/A</v>
      </c>
      <c r="AEM16" t="e">
        <v>#N/A</v>
      </c>
      <c r="AES16">
        <v>0</v>
      </c>
      <c r="AEW16" s="5"/>
      <c r="AEX16" s="2" t="e">
        <v>#N/A</v>
      </c>
      <c r="AEY16" t="e">
        <v>#N/A</v>
      </c>
      <c r="AFE16">
        <v>0</v>
      </c>
      <c r="AFI16" s="5"/>
      <c r="AFJ16" s="2" t="e">
        <v>#N/A</v>
      </c>
      <c r="AFK16" t="e">
        <v>#N/A</v>
      </c>
      <c r="AFQ16">
        <v>0</v>
      </c>
      <c r="AFU16" s="5"/>
      <c r="AFV16" s="2" t="e">
        <v>#N/A</v>
      </c>
      <c r="AFW16" t="e">
        <v>#N/A</v>
      </c>
      <c r="AGC16">
        <v>0</v>
      </c>
      <c r="AGG16" s="5"/>
      <c r="AGH16" s="2" t="e">
        <v>#N/A</v>
      </c>
      <c r="AGI16" t="e">
        <v>#N/A</v>
      </c>
      <c r="AGO16">
        <v>0</v>
      </c>
      <c r="AGS16" s="5"/>
      <c r="AGT16" s="2" t="e">
        <v>#N/A</v>
      </c>
      <c r="AGU16" t="e">
        <v>#N/A</v>
      </c>
      <c r="AHA16">
        <v>0</v>
      </c>
      <c r="AHE16" s="5"/>
      <c r="AHF16" s="2" t="e">
        <v>#N/A</v>
      </c>
      <c r="AHG16" t="e">
        <v>#N/A</v>
      </c>
      <c r="AHM16">
        <v>0</v>
      </c>
      <c r="AHQ16" s="5"/>
      <c r="AHR16" s="2" t="e">
        <v>#N/A</v>
      </c>
      <c r="AHS16" t="e">
        <v>#N/A</v>
      </c>
      <c r="AHY16">
        <v>0</v>
      </c>
      <c r="AIC16" s="5"/>
      <c r="AID16" s="2" t="e">
        <v>#N/A</v>
      </c>
      <c r="AIE16" t="e">
        <v>#N/A</v>
      </c>
      <c r="AIK16">
        <v>0</v>
      </c>
      <c r="AIO16" s="5"/>
      <c r="AIP16" s="2" t="e">
        <v>#N/A</v>
      </c>
      <c r="AIQ16" t="e">
        <v>#N/A</v>
      </c>
      <c r="AIW16">
        <v>0</v>
      </c>
      <c r="AJA16" s="5"/>
      <c r="AJB16" s="2" t="e">
        <v>#N/A</v>
      </c>
      <c r="AJC16" t="e">
        <v>#N/A</v>
      </c>
      <c r="AJI16">
        <v>0</v>
      </c>
      <c r="AJM16" s="5" t="s">
        <v>177</v>
      </c>
      <c r="AJN16" s="3" t="s">
        <v>65</v>
      </c>
      <c r="AJO16" s="3" t="s">
        <v>2466</v>
      </c>
      <c r="AJP16" s="2">
        <v>20</v>
      </c>
      <c r="AJQ16" s="2">
        <v>75</v>
      </c>
      <c r="AJR16" s="2">
        <v>10</v>
      </c>
      <c r="AJS16" s="2">
        <v>5</v>
      </c>
      <c r="AJT16" s="2">
        <v>10</v>
      </c>
      <c r="AJU16">
        <v>100</v>
      </c>
      <c r="AJV16" s="2">
        <v>5</v>
      </c>
      <c r="AJW16" s="2" t="s">
        <v>501</v>
      </c>
      <c r="AJY16" s="5" t="s">
        <v>186</v>
      </c>
      <c r="AJZ16" s="3" t="s">
        <v>65</v>
      </c>
      <c r="AKA16" s="3" t="s">
        <v>187</v>
      </c>
      <c r="AKB16" s="2">
        <v>40</v>
      </c>
      <c r="AKC16" s="2">
        <v>80</v>
      </c>
      <c r="AKD16" s="2">
        <v>20</v>
      </c>
      <c r="AKE16" s="47">
        <v>0</v>
      </c>
      <c r="AKF16" s="47">
        <v>0</v>
      </c>
      <c r="AKG16">
        <v>100</v>
      </c>
      <c r="AKH16" s="47">
        <v>0</v>
      </c>
      <c r="AKK16" s="5" t="s">
        <v>184</v>
      </c>
      <c r="AKL16" s="3" t="s">
        <v>65</v>
      </c>
      <c r="AKM16" s="3" t="s">
        <v>185</v>
      </c>
      <c r="AKN16" s="2">
        <v>15</v>
      </c>
      <c r="AKO16" s="2">
        <v>100</v>
      </c>
      <c r="AKP16" s="47">
        <v>0</v>
      </c>
      <c r="AKQ16" s="47">
        <v>0</v>
      </c>
      <c r="AKR16" s="47">
        <v>0</v>
      </c>
      <c r="AKS16">
        <v>100</v>
      </c>
      <c r="AKT16" s="47">
        <v>0</v>
      </c>
      <c r="AKU16" s="47">
        <v>0</v>
      </c>
      <c r="AKW16" s="5" t="s">
        <v>184</v>
      </c>
      <c r="AKX16" s="3" t="s">
        <v>65</v>
      </c>
      <c r="AKY16" s="3" t="s">
        <v>185</v>
      </c>
      <c r="AKZ16" s="2">
        <v>30</v>
      </c>
      <c r="ALA16" s="2">
        <v>90</v>
      </c>
      <c r="ALB16" s="2">
        <v>10</v>
      </c>
      <c r="ALC16" s="47">
        <v>0</v>
      </c>
      <c r="ALD16" s="47">
        <v>0</v>
      </c>
      <c r="ALE16">
        <v>100</v>
      </c>
      <c r="ALF16" s="47">
        <v>0</v>
      </c>
      <c r="ALI16" s="5" t="s">
        <v>120</v>
      </c>
      <c r="ALJ16" s="3" t="s">
        <v>65</v>
      </c>
      <c r="ALK16" s="3" t="s">
        <v>121</v>
      </c>
      <c r="ALL16" s="8">
        <v>5</v>
      </c>
      <c r="ALM16" s="8">
        <v>95</v>
      </c>
      <c r="ALN16" s="8">
        <v>5</v>
      </c>
      <c r="ALO16" s="48">
        <v>0</v>
      </c>
      <c r="ALP16" s="48">
        <v>0</v>
      </c>
      <c r="ALQ16">
        <v>100</v>
      </c>
      <c r="ALR16" s="48">
        <v>0</v>
      </c>
      <c r="ALS16" s="9"/>
      <c r="ALT16" s="10"/>
      <c r="ALU16" s="5" t="s">
        <v>72</v>
      </c>
      <c r="ALV16" s="3" t="s">
        <v>65</v>
      </c>
      <c r="ALW16" s="3" t="s">
        <v>73</v>
      </c>
      <c r="ALX16" s="8">
        <v>50</v>
      </c>
      <c r="ALY16" s="8">
        <v>90</v>
      </c>
      <c r="ALZ16" s="8">
        <v>10</v>
      </c>
      <c r="AMA16" s="48">
        <v>0</v>
      </c>
      <c r="AMB16" s="48">
        <v>0</v>
      </c>
      <c r="AMC16" s="8">
        <v>100</v>
      </c>
      <c r="AMD16" s="48">
        <v>0</v>
      </c>
      <c r="AME16" s="9"/>
      <c r="AMF16" s="10"/>
      <c r="AMG16" s="5" t="s">
        <v>64</v>
      </c>
      <c r="AMH16" s="3" t="s">
        <v>65</v>
      </c>
      <c r="AMI16" s="3" t="s">
        <v>66</v>
      </c>
      <c r="AMJ16" s="8">
        <v>20</v>
      </c>
      <c r="AMK16" s="8">
        <v>30</v>
      </c>
      <c r="AML16" s="8">
        <v>60</v>
      </c>
      <c r="AMM16" s="48">
        <v>0</v>
      </c>
      <c r="AMN16" s="8">
        <v>10</v>
      </c>
      <c r="AMO16" s="8">
        <v>100</v>
      </c>
      <c r="AMP16" s="48">
        <v>0</v>
      </c>
      <c r="AMQ16" s="9"/>
      <c r="AMR16" s="10"/>
      <c r="AMS16" s="5" t="s">
        <v>177</v>
      </c>
      <c r="AMT16" s="3" t="s">
        <v>65</v>
      </c>
      <c r="AMU16" s="3" t="s">
        <v>178</v>
      </c>
      <c r="AMV16" s="8">
        <v>15</v>
      </c>
      <c r="AMW16" s="8">
        <v>90</v>
      </c>
      <c r="AMX16" s="8">
        <v>10</v>
      </c>
      <c r="AMY16" s="48">
        <v>0</v>
      </c>
      <c r="AMZ16" s="48">
        <v>0</v>
      </c>
      <c r="ANA16" s="8">
        <v>100</v>
      </c>
      <c r="ANB16" s="48">
        <v>0</v>
      </c>
      <c r="ANC16" s="9"/>
      <c r="AND16" s="10"/>
      <c r="ANE16" s="5" t="s">
        <v>72</v>
      </c>
      <c r="ANF16" s="3" t="s">
        <v>65</v>
      </c>
      <c r="ANG16" s="3" t="s">
        <v>73</v>
      </c>
      <c r="ANH16" s="8">
        <v>110</v>
      </c>
      <c r="ANI16" s="8">
        <v>85</v>
      </c>
      <c r="ANJ16" s="8">
        <v>5</v>
      </c>
      <c r="ANK16" s="8">
        <v>10</v>
      </c>
      <c r="ANL16" s="48">
        <v>0</v>
      </c>
      <c r="ANM16" s="8">
        <v>100</v>
      </c>
      <c r="ANN16" s="9">
        <v>30</v>
      </c>
      <c r="ANO16" s="9" t="s">
        <v>502</v>
      </c>
      <c r="ANP16" s="10"/>
      <c r="ANQ16" s="5" t="s">
        <v>177</v>
      </c>
      <c r="ANR16" s="3" t="s">
        <v>65</v>
      </c>
      <c r="ANS16" s="3" t="s">
        <v>178</v>
      </c>
      <c r="ANT16" s="8">
        <v>80</v>
      </c>
      <c r="ANU16" s="8">
        <v>85</v>
      </c>
      <c r="ANV16" s="8">
        <v>10</v>
      </c>
      <c r="ANW16" s="8">
        <v>5</v>
      </c>
      <c r="ANX16" s="48">
        <v>0</v>
      </c>
      <c r="ANY16" s="8">
        <v>100</v>
      </c>
      <c r="ANZ16" s="8">
        <v>14</v>
      </c>
      <c r="AOA16" s="9" t="s">
        <v>524</v>
      </c>
      <c r="AOB16" s="10"/>
      <c r="AOC16" s="5" t="s">
        <v>72</v>
      </c>
      <c r="AOD16" s="3" t="s">
        <v>65</v>
      </c>
      <c r="AOE16" s="3" t="s">
        <v>73</v>
      </c>
      <c r="AOF16" s="8">
        <v>60</v>
      </c>
      <c r="AOG16" s="8">
        <v>100</v>
      </c>
      <c r="AOH16" s="48">
        <v>0</v>
      </c>
      <c r="AOI16" s="48">
        <v>0</v>
      </c>
      <c r="AOJ16" s="48">
        <v>0</v>
      </c>
      <c r="AOK16" s="8">
        <v>100</v>
      </c>
      <c r="AOL16" s="48">
        <v>0</v>
      </c>
      <c r="AOM16" s="9"/>
      <c r="AON16" s="10"/>
      <c r="AOO16" s="5"/>
      <c r="AOP16" s="2" t="e">
        <v>#N/A</v>
      </c>
      <c r="AOQ16" t="e">
        <v>#N/A</v>
      </c>
      <c r="AOW16">
        <v>0</v>
      </c>
      <c r="APA16" s="5" t="s">
        <v>64</v>
      </c>
      <c r="APB16" s="3" t="s">
        <v>65</v>
      </c>
      <c r="APC16" s="3" t="s">
        <v>66</v>
      </c>
      <c r="APD16" s="2">
        <v>30</v>
      </c>
      <c r="APE16" s="2">
        <v>90</v>
      </c>
      <c r="APF16" s="2">
        <v>10</v>
      </c>
      <c r="APG16" s="47">
        <v>0</v>
      </c>
      <c r="APH16" s="47">
        <v>0</v>
      </c>
      <c r="API16">
        <v>100</v>
      </c>
      <c r="APJ16" s="47">
        <v>0</v>
      </c>
      <c r="APM16" s="5"/>
      <c r="APN16" s="2" t="e">
        <v>#N/A</v>
      </c>
      <c r="APO16" t="e">
        <v>#N/A</v>
      </c>
      <c r="APU16">
        <v>0</v>
      </c>
      <c r="APY16" s="5"/>
      <c r="APZ16" s="2" t="e">
        <v>#N/A</v>
      </c>
      <c r="AQA16" t="e">
        <v>#N/A</v>
      </c>
      <c r="AQG16">
        <v>0</v>
      </c>
      <c r="AQK16" s="5"/>
      <c r="AQL16" s="2" t="e">
        <v>#N/A</v>
      </c>
      <c r="AQM16" t="e">
        <v>#N/A</v>
      </c>
      <c r="AQS16">
        <v>0</v>
      </c>
      <c r="AQW16" s="5"/>
      <c r="AQX16" s="2" t="e">
        <v>#N/A</v>
      </c>
      <c r="AQY16" t="e">
        <v>#N/A</v>
      </c>
      <c r="ARE16">
        <v>0</v>
      </c>
      <c r="ARI16" s="5"/>
      <c r="ARJ16" s="2" t="e">
        <v>#N/A</v>
      </c>
      <c r="ARK16" t="e">
        <v>#N/A</v>
      </c>
      <c r="ARQ16">
        <v>0</v>
      </c>
      <c r="ARU16" s="5"/>
      <c r="ARV16" s="2" t="e">
        <v>#N/A</v>
      </c>
      <c r="ARW16" t="e">
        <v>#N/A</v>
      </c>
      <c r="ASC16">
        <v>0</v>
      </c>
      <c r="ASG16" s="5" t="s">
        <v>177</v>
      </c>
      <c r="ASH16" s="3" t="s">
        <v>65</v>
      </c>
      <c r="ASI16" s="3" t="s">
        <v>178</v>
      </c>
      <c r="ASJ16" s="2">
        <v>50</v>
      </c>
      <c r="ASK16" s="2">
        <v>75</v>
      </c>
      <c r="ASL16" s="2">
        <v>25</v>
      </c>
      <c r="ASM16" s="47">
        <v>0</v>
      </c>
      <c r="ASN16" s="47">
        <v>0</v>
      </c>
      <c r="ASO16">
        <v>100</v>
      </c>
      <c r="ASP16" s="47">
        <v>0</v>
      </c>
      <c r="ASS16" s="5"/>
      <c r="AST16" s="2" t="e">
        <v>#N/A</v>
      </c>
      <c r="ASU16" t="e">
        <v>#N/A</v>
      </c>
      <c r="ATA16">
        <v>0</v>
      </c>
      <c r="ATE16" s="5" t="s">
        <v>177</v>
      </c>
      <c r="ATF16" s="3" t="s">
        <v>65</v>
      </c>
      <c r="ATG16" s="3" t="s">
        <v>178</v>
      </c>
      <c r="ATH16" s="2">
        <v>20</v>
      </c>
      <c r="ATI16" s="2">
        <v>80</v>
      </c>
      <c r="ATJ16" s="2">
        <v>20</v>
      </c>
      <c r="ATK16" s="47">
        <v>0</v>
      </c>
      <c r="ATL16" s="47">
        <v>0</v>
      </c>
      <c r="ATM16">
        <v>100</v>
      </c>
      <c r="ATN16" s="47">
        <v>0</v>
      </c>
      <c r="ATQ16" s="5"/>
      <c r="ATR16" s="2" t="e">
        <v>#N/A</v>
      </c>
      <c r="ATS16" t="e">
        <v>#N/A</v>
      </c>
      <c r="ATY16">
        <v>0</v>
      </c>
      <c r="AUC16" s="5" t="s">
        <v>72</v>
      </c>
      <c r="AUD16" s="3" t="s">
        <v>65</v>
      </c>
      <c r="AUE16" s="3" t="s">
        <v>73</v>
      </c>
      <c r="AUF16" s="2">
        <v>20</v>
      </c>
      <c r="AUG16" s="2">
        <v>90</v>
      </c>
      <c r="AUH16" s="2">
        <v>5</v>
      </c>
      <c r="AUI16" s="2">
        <v>5</v>
      </c>
      <c r="AUJ16" s="47">
        <v>0</v>
      </c>
      <c r="AUK16">
        <v>100</v>
      </c>
      <c r="AUL16" s="2">
        <v>5</v>
      </c>
      <c r="AUM16" s="2" t="s">
        <v>502</v>
      </c>
      <c r="AUO16" s="5" t="s">
        <v>177</v>
      </c>
      <c r="AUP16" s="3" t="s">
        <v>65</v>
      </c>
      <c r="AUQ16" s="3" t="s">
        <v>178</v>
      </c>
      <c r="AUR16" s="2">
        <v>45</v>
      </c>
      <c r="AUS16" s="2">
        <v>85</v>
      </c>
      <c r="AUT16" s="2">
        <v>10</v>
      </c>
      <c r="AUU16" s="2">
        <v>5</v>
      </c>
      <c r="AUV16" s="47">
        <v>0</v>
      </c>
      <c r="AUW16">
        <v>100</v>
      </c>
      <c r="AUX16" s="2">
        <v>30</v>
      </c>
      <c r="AUY16" s="2" t="s">
        <v>502</v>
      </c>
      <c r="AVA16" s="5" t="s">
        <v>177</v>
      </c>
      <c r="AVB16" s="3" t="s">
        <v>65</v>
      </c>
      <c r="AVC16" s="3" t="s">
        <v>178</v>
      </c>
      <c r="AVD16" s="2">
        <v>70</v>
      </c>
      <c r="AVE16" s="2">
        <v>80</v>
      </c>
      <c r="AVF16" s="2">
        <v>20</v>
      </c>
      <c r="AVG16" s="47">
        <v>0</v>
      </c>
      <c r="AVH16" s="47">
        <v>0</v>
      </c>
      <c r="AVI16">
        <v>100</v>
      </c>
      <c r="AVJ16" s="47">
        <v>0</v>
      </c>
      <c r="AVM16" s="5" t="s">
        <v>177</v>
      </c>
      <c r="AVN16" s="3" t="s">
        <v>65</v>
      </c>
      <c r="AVO16" s="3" t="s">
        <v>178</v>
      </c>
      <c r="AVP16" s="2">
        <v>20</v>
      </c>
      <c r="AVQ16" s="2">
        <v>95</v>
      </c>
      <c r="AVR16" s="2">
        <v>5</v>
      </c>
      <c r="AVS16" s="47">
        <v>0</v>
      </c>
      <c r="AVT16" s="47">
        <v>0</v>
      </c>
      <c r="AVU16">
        <v>100</v>
      </c>
      <c r="AVV16" s="47">
        <v>0</v>
      </c>
      <c r="AVY16" s="5" t="s">
        <v>117</v>
      </c>
      <c r="AVZ16" s="3" t="s">
        <v>65</v>
      </c>
      <c r="AWA16" s="3" t="s">
        <v>118</v>
      </c>
      <c r="AWB16" s="2">
        <v>50</v>
      </c>
      <c r="AWC16" s="2">
        <v>90</v>
      </c>
      <c r="AWD16" s="2">
        <v>10</v>
      </c>
      <c r="AWE16" s="47">
        <v>0</v>
      </c>
      <c r="AWF16" s="47">
        <v>0</v>
      </c>
      <c r="AWG16">
        <v>100</v>
      </c>
      <c r="AWH16" s="47">
        <v>0</v>
      </c>
      <c r="AWK16" s="5" t="s">
        <v>72</v>
      </c>
      <c r="AWL16" s="3" t="s">
        <v>65</v>
      </c>
      <c r="AWM16" s="3" t="s">
        <v>73</v>
      </c>
      <c r="AWN16" s="2">
        <v>50</v>
      </c>
      <c r="AWO16" s="47">
        <v>0</v>
      </c>
      <c r="AWP16" s="2">
        <v>100</v>
      </c>
      <c r="AWQ16" s="47">
        <v>0</v>
      </c>
      <c r="AWR16" s="47">
        <v>0</v>
      </c>
      <c r="AWS16">
        <v>100</v>
      </c>
      <c r="AWT16" s="47">
        <v>0</v>
      </c>
      <c r="AWW16" s="5"/>
      <c r="AWX16" s="2" t="e">
        <v>#N/A</v>
      </c>
      <c r="AWY16" t="e">
        <v>#N/A</v>
      </c>
      <c r="AXE16">
        <v>0</v>
      </c>
      <c r="AXI16" s="5" t="s">
        <v>175</v>
      </c>
      <c r="AXJ16" s="3" t="s">
        <v>65</v>
      </c>
      <c r="AXK16" s="3" t="s">
        <v>176</v>
      </c>
      <c r="AXL16" s="2">
        <v>10</v>
      </c>
      <c r="AXM16" s="2">
        <v>95</v>
      </c>
      <c r="AXN16" s="47">
        <v>0</v>
      </c>
      <c r="AXO16" s="2">
        <v>5</v>
      </c>
      <c r="AXP16" s="47">
        <v>0</v>
      </c>
      <c r="AXQ16">
        <v>100</v>
      </c>
      <c r="AXR16" s="2">
        <v>5</v>
      </c>
      <c r="AXS16" s="2" t="s">
        <v>502</v>
      </c>
      <c r="AXU16" s="5" t="s">
        <v>177</v>
      </c>
      <c r="AXV16" s="3" t="s">
        <v>65</v>
      </c>
      <c r="AXW16" s="3" t="s">
        <v>2466</v>
      </c>
      <c r="AXX16" s="2">
        <v>15</v>
      </c>
      <c r="AXY16" s="2">
        <v>90</v>
      </c>
      <c r="AXZ16" s="2">
        <v>10</v>
      </c>
      <c r="AYA16" s="47">
        <v>0</v>
      </c>
      <c r="AYB16" s="47">
        <v>0</v>
      </c>
      <c r="AYC16">
        <v>100</v>
      </c>
      <c r="AYD16" s="47">
        <v>0</v>
      </c>
      <c r="AYG16" s="5" t="s">
        <v>177</v>
      </c>
      <c r="AYH16" s="3" t="s">
        <v>65</v>
      </c>
      <c r="AYI16" s="3" t="s">
        <v>178</v>
      </c>
      <c r="AYJ16" s="2">
        <v>3</v>
      </c>
      <c r="AYK16" s="2">
        <v>90</v>
      </c>
      <c r="AYL16" s="2">
        <v>10</v>
      </c>
      <c r="AYM16" s="47">
        <v>0</v>
      </c>
      <c r="AYN16" s="47">
        <v>0</v>
      </c>
      <c r="AYO16">
        <v>100</v>
      </c>
      <c r="AYP16" s="47">
        <v>0</v>
      </c>
      <c r="AYS16" s="5"/>
      <c r="AYT16" s="2" t="e">
        <v>#N/A</v>
      </c>
      <c r="AYU16" t="e">
        <v>#N/A</v>
      </c>
      <c r="AZA16">
        <v>0</v>
      </c>
      <c r="AZE16" s="5"/>
      <c r="AZF16" s="2" t="e">
        <v>#N/A</v>
      </c>
      <c r="AZG16" t="e">
        <v>#N/A</v>
      </c>
      <c r="AZM16">
        <v>0</v>
      </c>
      <c r="AZQ16" s="5"/>
      <c r="AZR16" s="2" t="e">
        <v>#N/A</v>
      </c>
      <c r="AZS16" t="e">
        <v>#N/A</v>
      </c>
      <c r="AZY16">
        <v>0</v>
      </c>
      <c r="BAC16" s="5" t="s">
        <v>177</v>
      </c>
      <c r="BAD16" s="3" t="s">
        <v>65</v>
      </c>
      <c r="BAE16" s="3" t="s">
        <v>178</v>
      </c>
      <c r="BAF16" s="2">
        <v>15</v>
      </c>
      <c r="BAG16" s="2">
        <v>95</v>
      </c>
      <c r="BAH16" s="2">
        <v>5</v>
      </c>
      <c r="BAI16" s="47">
        <v>0</v>
      </c>
      <c r="BAJ16" s="47">
        <v>0</v>
      </c>
      <c r="BAK16">
        <v>100</v>
      </c>
      <c r="BAL16" s="47">
        <v>0</v>
      </c>
      <c r="BAO16" s="5"/>
      <c r="BAP16" s="2" t="e">
        <v>#N/A</v>
      </c>
      <c r="BAQ16" t="e">
        <v>#N/A</v>
      </c>
      <c r="BAW16">
        <v>0</v>
      </c>
      <c r="BBA16" s="5" t="s">
        <v>72</v>
      </c>
      <c r="BBB16" s="3" t="s">
        <v>65</v>
      </c>
      <c r="BBC16" s="3" t="s">
        <v>73</v>
      </c>
      <c r="BBD16" s="2">
        <v>50</v>
      </c>
      <c r="BBE16" s="2">
        <v>95</v>
      </c>
      <c r="BBF16" s="2">
        <v>5</v>
      </c>
      <c r="BBG16" s="47">
        <v>0</v>
      </c>
      <c r="BBH16" s="47">
        <v>0</v>
      </c>
      <c r="BBI16">
        <v>100</v>
      </c>
      <c r="BBJ16" s="47">
        <v>0</v>
      </c>
      <c r="BBM16" s="5" t="s">
        <v>120</v>
      </c>
      <c r="BBN16" s="3" t="s">
        <v>65</v>
      </c>
      <c r="BBO16" s="3" t="s">
        <v>121</v>
      </c>
      <c r="BBP16" s="2">
        <v>10</v>
      </c>
      <c r="BBQ16" s="2">
        <v>100</v>
      </c>
      <c r="BBR16" s="47">
        <v>0</v>
      </c>
      <c r="BBS16" s="47">
        <v>0</v>
      </c>
      <c r="BBT16" s="47">
        <v>0</v>
      </c>
      <c r="BBU16">
        <v>100</v>
      </c>
      <c r="BBV16" s="47">
        <v>0</v>
      </c>
      <c r="BBY16" s="5"/>
      <c r="BBZ16" s="2" t="e">
        <v>#N/A</v>
      </c>
      <c r="BCA16" t="e">
        <v>#N/A</v>
      </c>
      <c r="BCG16">
        <v>0</v>
      </c>
      <c r="BCK16" s="5" t="s">
        <v>177</v>
      </c>
      <c r="BCL16" s="3" t="s">
        <v>65</v>
      </c>
      <c r="BCM16" s="3" t="s">
        <v>178</v>
      </c>
      <c r="BCN16" s="2">
        <v>25</v>
      </c>
      <c r="BCO16" s="2">
        <v>60</v>
      </c>
      <c r="BCP16" s="2">
        <v>40</v>
      </c>
      <c r="BCQ16" s="47">
        <v>0</v>
      </c>
      <c r="BCR16" s="47">
        <v>0</v>
      </c>
      <c r="BCS16">
        <v>100</v>
      </c>
      <c r="BCT16" s="47">
        <v>0</v>
      </c>
      <c r="BCW16" s="5" t="s">
        <v>177</v>
      </c>
      <c r="BCX16" s="3" t="s">
        <v>65</v>
      </c>
      <c r="BCY16" s="3" t="s">
        <v>178</v>
      </c>
      <c r="BCZ16" s="2">
        <v>60</v>
      </c>
      <c r="BDA16" s="2">
        <v>90</v>
      </c>
      <c r="BDB16" s="2">
        <v>5</v>
      </c>
      <c r="BDC16" s="2">
        <v>5</v>
      </c>
      <c r="BDD16" s="47">
        <v>0</v>
      </c>
      <c r="BDE16">
        <v>100</v>
      </c>
      <c r="BDF16" s="2">
        <v>30</v>
      </c>
      <c r="BDG16" s="2" t="s">
        <v>502</v>
      </c>
      <c r="BDI16" s="5" t="s">
        <v>177</v>
      </c>
      <c r="BDJ16" s="3" t="s">
        <v>65</v>
      </c>
      <c r="BDK16" s="3" t="s">
        <v>178</v>
      </c>
      <c r="BDL16" s="2">
        <v>50</v>
      </c>
      <c r="BDM16" s="2">
        <v>75</v>
      </c>
      <c r="BDN16" s="2">
        <v>25</v>
      </c>
      <c r="BDO16" s="47">
        <v>0</v>
      </c>
      <c r="BDP16" s="47">
        <v>0</v>
      </c>
      <c r="BDQ16">
        <v>100</v>
      </c>
      <c r="BDR16" s="47">
        <v>0</v>
      </c>
      <c r="BDU16" s="5" t="s">
        <v>72</v>
      </c>
      <c r="BDV16" s="3" t="s">
        <v>65</v>
      </c>
      <c r="BDW16" s="3" t="s">
        <v>73</v>
      </c>
      <c r="BDX16" s="2">
        <v>20</v>
      </c>
      <c r="BDY16" s="2">
        <v>90</v>
      </c>
      <c r="BDZ16" s="2">
        <v>5</v>
      </c>
      <c r="BEA16" s="2">
        <v>5</v>
      </c>
      <c r="BEB16" s="47">
        <v>0</v>
      </c>
      <c r="BEC16">
        <v>100</v>
      </c>
      <c r="BED16" s="2">
        <v>6</v>
      </c>
      <c r="BEE16" s="2" t="s">
        <v>502</v>
      </c>
      <c r="BEG16" s="5" t="s">
        <v>72</v>
      </c>
      <c r="BEH16" s="3" t="s">
        <v>65</v>
      </c>
      <c r="BEI16" s="3" t="s">
        <v>73</v>
      </c>
      <c r="BEJ16" s="2">
        <v>150</v>
      </c>
      <c r="BEK16" s="2">
        <v>90</v>
      </c>
      <c r="BEL16" s="2">
        <v>5</v>
      </c>
      <c r="BEM16" s="2">
        <v>5</v>
      </c>
      <c r="BEN16" s="47">
        <v>0</v>
      </c>
      <c r="BEO16">
        <v>100</v>
      </c>
      <c r="BEP16" s="2">
        <v>6</v>
      </c>
      <c r="BEQ16" s="2" t="s">
        <v>502</v>
      </c>
      <c r="BES16" s="5" t="s">
        <v>177</v>
      </c>
      <c r="BET16" s="3" t="s">
        <v>65</v>
      </c>
      <c r="BEU16" s="3" t="s">
        <v>2466</v>
      </c>
      <c r="BEV16" s="2">
        <v>15</v>
      </c>
      <c r="BEW16" s="2">
        <v>85</v>
      </c>
      <c r="BEX16" s="2">
        <v>15</v>
      </c>
      <c r="BEY16" s="47">
        <v>0</v>
      </c>
      <c r="BEZ16" s="47">
        <v>0</v>
      </c>
      <c r="BFA16">
        <v>100</v>
      </c>
      <c r="BFB16" s="47">
        <v>0</v>
      </c>
      <c r="BFE16" s="5" t="s">
        <v>182</v>
      </c>
      <c r="BFF16" s="3" t="s">
        <v>65</v>
      </c>
      <c r="BFG16" s="3" t="s">
        <v>183</v>
      </c>
      <c r="BFH16" s="2">
        <v>10</v>
      </c>
      <c r="BFI16" s="2">
        <v>90</v>
      </c>
      <c r="BFJ16" s="2">
        <v>10</v>
      </c>
      <c r="BFK16" s="47">
        <v>0</v>
      </c>
      <c r="BFL16" s="47">
        <v>0</v>
      </c>
      <c r="BFM16">
        <v>100</v>
      </c>
      <c r="BFN16" s="47">
        <v>0</v>
      </c>
      <c r="BFQ16" s="5"/>
      <c r="BFR16" s="2" t="e">
        <v>#N/A</v>
      </c>
      <c r="BFS16" t="e">
        <v>#N/A</v>
      </c>
      <c r="BFY16">
        <v>0</v>
      </c>
      <c r="BGC16" s="5" t="s">
        <v>173</v>
      </c>
      <c r="BGD16" s="3" t="s">
        <v>65</v>
      </c>
      <c r="BGE16" s="3" t="s">
        <v>174</v>
      </c>
      <c r="BGF16" s="2">
        <v>50</v>
      </c>
      <c r="BGG16" s="2">
        <v>90</v>
      </c>
      <c r="BGH16" s="2">
        <v>10</v>
      </c>
      <c r="BGI16" s="47">
        <v>0</v>
      </c>
      <c r="BGJ16" s="47">
        <v>0</v>
      </c>
      <c r="BGK16">
        <v>100</v>
      </c>
      <c r="BGL16" s="47">
        <v>0</v>
      </c>
      <c r="BGO16" s="5">
        <v>3</v>
      </c>
      <c r="BGP16" s="47" t="s">
        <v>65</v>
      </c>
      <c r="BGQ16" s="47" t="s">
        <v>592</v>
      </c>
      <c r="BGR16" s="2">
        <v>5</v>
      </c>
      <c r="BGS16" s="2">
        <v>80</v>
      </c>
      <c r="BGT16" s="2">
        <v>20</v>
      </c>
      <c r="BGU16" s="47">
        <v>0</v>
      </c>
      <c r="BGV16" s="47">
        <v>0</v>
      </c>
      <c r="BGW16">
        <v>100</v>
      </c>
      <c r="BGX16" s="47">
        <v>0</v>
      </c>
      <c r="BHA16" s="5"/>
      <c r="BHB16" s="2" t="e">
        <v>#N/A</v>
      </c>
      <c r="BHC16" t="e">
        <v>#N/A</v>
      </c>
      <c r="BHI16">
        <v>0</v>
      </c>
      <c r="BHM16" s="5" t="s">
        <v>108</v>
      </c>
      <c r="BHN16" s="3" t="s">
        <v>65</v>
      </c>
      <c r="BHO16" s="3" t="s">
        <v>109</v>
      </c>
      <c r="BHP16" s="2">
        <v>55</v>
      </c>
      <c r="BHQ16" s="2">
        <v>5</v>
      </c>
      <c r="BHR16" s="2">
        <v>95</v>
      </c>
      <c r="BHS16" s="47">
        <v>0</v>
      </c>
      <c r="BHT16" s="47">
        <v>0</v>
      </c>
      <c r="BHU16">
        <v>100</v>
      </c>
      <c r="BHV16" s="47">
        <v>0</v>
      </c>
      <c r="BHY16" s="5" t="s">
        <v>113</v>
      </c>
      <c r="BHZ16" s="3" t="s">
        <v>65</v>
      </c>
      <c r="BIA16" s="3" t="s">
        <v>115</v>
      </c>
      <c r="BIB16" s="2">
        <v>55</v>
      </c>
      <c r="BIC16" s="2">
        <v>80</v>
      </c>
      <c r="BID16" s="2">
        <v>20</v>
      </c>
      <c r="BIE16" s="47">
        <v>0</v>
      </c>
      <c r="BIF16" s="47">
        <v>0</v>
      </c>
      <c r="BIG16">
        <v>100</v>
      </c>
      <c r="BIH16" s="47">
        <v>0</v>
      </c>
      <c r="BIK16" s="5" t="s">
        <v>177</v>
      </c>
      <c r="BIL16" s="3" t="s">
        <v>65</v>
      </c>
      <c r="BIM16" s="3" t="s">
        <v>178</v>
      </c>
      <c r="BIN16" s="2">
        <v>10</v>
      </c>
      <c r="BIO16" s="2">
        <v>75</v>
      </c>
      <c r="BIP16" s="2">
        <v>25</v>
      </c>
      <c r="BIQ16" s="47">
        <v>0</v>
      </c>
      <c r="BIR16" s="47">
        <v>0</v>
      </c>
      <c r="BIS16">
        <v>100</v>
      </c>
      <c r="BIT16" s="47">
        <v>0</v>
      </c>
      <c r="BIW16" s="5"/>
      <c r="BIX16" s="2" t="e">
        <v>#N/A</v>
      </c>
      <c r="BIY16" t="e">
        <v>#N/A</v>
      </c>
      <c r="BJE16">
        <v>0</v>
      </c>
      <c r="BJI16" s="5" t="s">
        <v>177</v>
      </c>
      <c r="BJJ16" s="3" t="s">
        <v>65</v>
      </c>
      <c r="BJK16" s="3" t="s">
        <v>178</v>
      </c>
      <c r="BJL16" s="2">
        <v>15</v>
      </c>
      <c r="BJM16" s="2">
        <v>90</v>
      </c>
      <c r="BJN16" s="2">
        <v>5</v>
      </c>
      <c r="BJO16" s="2">
        <v>5</v>
      </c>
      <c r="BJP16" s="47">
        <v>0</v>
      </c>
      <c r="BJQ16">
        <v>100</v>
      </c>
      <c r="BJR16" s="2">
        <v>30</v>
      </c>
      <c r="BJS16" s="2" t="s">
        <v>521</v>
      </c>
      <c r="BJU16" s="5" t="s">
        <v>177</v>
      </c>
      <c r="BJV16" s="3" t="s">
        <v>65</v>
      </c>
      <c r="BJW16" s="3" t="s">
        <v>178</v>
      </c>
      <c r="BJX16" s="2">
        <v>15</v>
      </c>
      <c r="BJY16" s="2">
        <v>95</v>
      </c>
      <c r="BJZ16" s="2">
        <v>5</v>
      </c>
      <c r="BKA16" s="47">
        <v>0</v>
      </c>
      <c r="BKB16" s="47">
        <v>0</v>
      </c>
      <c r="BKC16">
        <v>100</v>
      </c>
      <c r="BKD16" s="47">
        <v>0</v>
      </c>
      <c r="BKG16" s="5" t="s">
        <v>522</v>
      </c>
      <c r="BKH16" s="3" t="s">
        <v>65</v>
      </c>
      <c r="BKI16" s="43" t="s">
        <v>128</v>
      </c>
      <c r="BKJ16" s="2">
        <v>55</v>
      </c>
      <c r="BKK16" s="2">
        <v>85</v>
      </c>
      <c r="BKL16" s="2">
        <v>15</v>
      </c>
      <c r="BKM16" s="48">
        <v>0</v>
      </c>
      <c r="BKN16" s="48">
        <v>0</v>
      </c>
      <c r="BKO16">
        <v>100</v>
      </c>
      <c r="BKP16">
        <v>0</v>
      </c>
      <c r="BKS16" s="5" t="s">
        <v>177</v>
      </c>
      <c r="BKT16" s="3" t="s">
        <v>65</v>
      </c>
      <c r="BKU16" s="3" t="s">
        <v>178</v>
      </c>
      <c r="BKV16" s="2">
        <v>40</v>
      </c>
      <c r="BKW16" s="2">
        <v>75</v>
      </c>
      <c r="BKX16" s="2">
        <v>25</v>
      </c>
      <c r="BKY16" s="47">
        <v>0</v>
      </c>
      <c r="BKZ16" s="47">
        <v>0</v>
      </c>
      <c r="BLA16">
        <v>100</v>
      </c>
      <c r="BLB16" s="47">
        <v>0</v>
      </c>
      <c r="BLE16" s="5" t="s">
        <v>177</v>
      </c>
      <c r="BLF16" s="3" t="s">
        <v>65</v>
      </c>
      <c r="BLG16" s="3" t="s">
        <v>2466</v>
      </c>
      <c r="BLH16" s="2">
        <v>170</v>
      </c>
      <c r="BLI16" s="2">
        <v>10</v>
      </c>
      <c r="BLJ16" s="2">
        <v>90</v>
      </c>
      <c r="BLK16" s="47">
        <v>0</v>
      </c>
      <c r="BLL16" s="47">
        <v>0</v>
      </c>
      <c r="BLM16">
        <v>100</v>
      </c>
      <c r="BLN16" s="47">
        <v>0</v>
      </c>
      <c r="BLQ16" s="5" t="s">
        <v>177</v>
      </c>
      <c r="BLR16" s="3" t="s">
        <v>65</v>
      </c>
      <c r="BLS16" s="3" t="s">
        <v>2466</v>
      </c>
      <c r="BLT16" s="2">
        <v>60</v>
      </c>
      <c r="BLU16" s="2">
        <v>95</v>
      </c>
      <c r="BLV16" s="2">
        <v>5</v>
      </c>
      <c r="BLW16" s="47">
        <v>0</v>
      </c>
      <c r="BLX16" s="47">
        <v>0</v>
      </c>
      <c r="BLY16">
        <v>100</v>
      </c>
      <c r="BLZ16" s="47">
        <v>0</v>
      </c>
      <c r="BMC16" s="5" t="s">
        <v>64</v>
      </c>
      <c r="BMD16" s="3" t="s">
        <v>65</v>
      </c>
      <c r="BME16" s="3" t="s">
        <v>66</v>
      </c>
      <c r="BMF16" s="2">
        <v>20</v>
      </c>
      <c r="BMG16" s="2">
        <v>75</v>
      </c>
      <c r="BMH16" s="2">
        <v>25</v>
      </c>
      <c r="BMI16" s="47">
        <v>0</v>
      </c>
      <c r="BMJ16" s="47">
        <v>0</v>
      </c>
      <c r="BMK16">
        <v>100</v>
      </c>
      <c r="BML16" s="47">
        <v>0</v>
      </c>
      <c r="BMO16" s="5" t="s">
        <v>78</v>
      </c>
      <c r="BMP16" s="3" t="s">
        <v>65</v>
      </c>
      <c r="BMQ16" s="3" t="s">
        <v>79</v>
      </c>
      <c r="BMR16" s="2">
        <v>100</v>
      </c>
      <c r="BMS16" s="2">
        <v>85</v>
      </c>
      <c r="BMT16" s="2">
        <v>15</v>
      </c>
      <c r="BMU16" s="47">
        <v>0</v>
      </c>
      <c r="BMV16" s="47">
        <v>0</v>
      </c>
      <c r="BMW16">
        <v>100</v>
      </c>
      <c r="BMX16" s="47">
        <v>0</v>
      </c>
      <c r="BNA16" s="5" t="s">
        <v>169</v>
      </c>
      <c r="BNB16" s="3" t="s">
        <v>65</v>
      </c>
      <c r="BNC16" s="3" t="s">
        <v>170</v>
      </c>
      <c r="BND16" s="2">
        <v>30</v>
      </c>
      <c r="BNE16" s="2">
        <v>95</v>
      </c>
      <c r="BNF16" s="2">
        <v>5</v>
      </c>
      <c r="BNG16" s="47">
        <v>0</v>
      </c>
      <c r="BNH16" s="47">
        <v>0</v>
      </c>
      <c r="BNI16">
        <v>100</v>
      </c>
      <c r="BNJ16" s="47">
        <v>0</v>
      </c>
      <c r="BNM16" s="5" t="s">
        <v>117</v>
      </c>
      <c r="BNN16" s="3" t="s">
        <v>65</v>
      </c>
      <c r="BNO16" s="3" t="s">
        <v>118</v>
      </c>
      <c r="BNP16" s="2">
        <v>30</v>
      </c>
      <c r="BNQ16" s="2">
        <v>90</v>
      </c>
      <c r="BNR16" s="2">
        <v>5</v>
      </c>
      <c r="BNS16" s="2">
        <v>5</v>
      </c>
      <c r="BNT16" s="47">
        <v>0</v>
      </c>
      <c r="BNU16">
        <v>100</v>
      </c>
      <c r="BNV16" s="2">
        <v>30</v>
      </c>
      <c r="BNW16" s="2" t="s">
        <v>500</v>
      </c>
      <c r="BNY16" s="5" t="s">
        <v>177</v>
      </c>
      <c r="BNZ16" s="3" t="s">
        <v>65</v>
      </c>
      <c r="BOA16" s="3" t="s">
        <v>178</v>
      </c>
      <c r="BOB16" s="2">
        <v>15</v>
      </c>
      <c r="BOC16" s="2">
        <v>95</v>
      </c>
      <c r="BOD16" s="2">
        <v>5</v>
      </c>
      <c r="BOE16" s="47">
        <v>0</v>
      </c>
      <c r="BOF16" s="47">
        <v>0</v>
      </c>
      <c r="BOG16">
        <v>100</v>
      </c>
      <c r="BOH16" s="47">
        <v>0</v>
      </c>
      <c r="BOK16" s="5" t="s">
        <v>72</v>
      </c>
      <c r="BOL16" s="3" t="s">
        <v>65</v>
      </c>
      <c r="BOM16" s="3" t="s">
        <v>73</v>
      </c>
      <c r="BON16" s="2">
        <v>115</v>
      </c>
      <c r="BOO16" s="2">
        <v>80</v>
      </c>
      <c r="BOP16" s="2">
        <v>20</v>
      </c>
      <c r="BOQ16" s="47">
        <v>0</v>
      </c>
      <c r="BOR16" s="47">
        <v>0</v>
      </c>
      <c r="BOS16">
        <v>100</v>
      </c>
      <c r="BOT16" s="47">
        <v>0</v>
      </c>
      <c r="BOW16" s="5" t="s">
        <v>72</v>
      </c>
      <c r="BOX16" s="3" t="s">
        <v>65</v>
      </c>
      <c r="BOY16" s="3" t="s">
        <v>73</v>
      </c>
      <c r="BOZ16" s="2">
        <v>10</v>
      </c>
      <c r="BPA16" s="2">
        <v>80</v>
      </c>
      <c r="BPB16" s="2">
        <v>20</v>
      </c>
      <c r="BPC16" s="47">
        <v>0</v>
      </c>
      <c r="BPD16" s="47">
        <v>0</v>
      </c>
      <c r="BPE16">
        <v>100</v>
      </c>
      <c r="BPF16" s="47">
        <v>0</v>
      </c>
      <c r="BPI16" s="5" t="s">
        <v>184</v>
      </c>
      <c r="BPJ16" s="3" t="s">
        <v>65</v>
      </c>
      <c r="BPK16" s="3" t="s">
        <v>185</v>
      </c>
      <c r="BPL16" s="2">
        <v>20</v>
      </c>
      <c r="BPM16" s="2">
        <v>10</v>
      </c>
      <c r="BPN16" s="2">
        <v>85</v>
      </c>
      <c r="BPO16" s="2">
        <v>5</v>
      </c>
      <c r="BPP16" s="47">
        <v>0</v>
      </c>
      <c r="BPQ16">
        <v>100</v>
      </c>
      <c r="BPR16" s="2">
        <v>12</v>
      </c>
      <c r="BPS16" s="2" t="s">
        <v>502</v>
      </c>
    </row>
    <row r="17" spans="1:1787" ht="15.75" customHeight="1" x14ac:dyDescent="0.25">
      <c r="A17" s="5"/>
      <c r="B17" s="2" t="e">
        <v>#N/A</v>
      </c>
      <c r="C17" t="e">
        <v>#N/A</v>
      </c>
      <c r="I17">
        <v>0</v>
      </c>
      <c r="L17" s="54" t="s">
        <v>2414</v>
      </c>
      <c r="M17" s="5"/>
      <c r="N17" s="2" t="e">
        <v>#N/A</v>
      </c>
      <c r="O17" t="e">
        <v>#N/A</v>
      </c>
      <c r="U17">
        <v>0</v>
      </c>
      <c r="Y17" s="5"/>
      <c r="Z17" s="2" t="e">
        <v>#N/A</v>
      </c>
      <c r="AA17" t="e">
        <v>#N/A</v>
      </c>
      <c r="AG17">
        <v>0</v>
      </c>
      <c r="AK17" s="5"/>
      <c r="AL17" s="2" t="e">
        <v>#N/A</v>
      </c>
      <c r="AM17" t="e">
        <v>#N/A</v>
      </c>
      <c r="AS17">
        <v>0</v>
      </c>
      <c r="AW17" s="5"/>
      <c r="AX17" s="2" t="e">
        <v>#N/A</v>
      </c>
      <c r="AY17" t="e">
        <v>#N/A</v>
      </c>
      <c r="BE17">
        <v>0</v>
      </c>
      <c r="BI17" s="5"/>
      <c r="BJ17" s="2" t="e">
        <v>#N/A</v>
      </c>
      <c r="BK17" t="e">
        <v>#N/A</v>
      </c>
      <c r="BQ17">
        <v>0</v>
      </c>
      <c r="BU17" s="5"/>
      <c r="BV17" s="2" t="e">
        <v>#N/A</v>
      </c>
      <c r="BW17" t="e">
        <v>#N/A</v>
      </c>
      <c r="CC17">
        <v>0</v>
      </c>
      <c r="CG17" s="5"/>
      <c r="CH17" s="2" t="e">
        <v>#N/A</v>
      </c>
      <c r="CI17" t="e">
        <v>#N/A</v>
      </c>
      <c r="CO17">
        <v>0</v>
      </c>
      <c r="CS17" s="5"/>
      <c r="CT17" s="2" t="e">
        <v>#N/A</v>
      </c>
      <c r="CU17" t="e">
        <v>#N/A</v>
      </c>
      <c r="DA17">
        <v>0</v>
      </c>
      <c r="DE17" s="5"/>
      <c r="DF17" s="2" t="e">
        <v>#N/A</v>
      </c>
      <c r="DG17" t="e">
        <v>#N/A</v>
      </c>
      <c r="DM17">
        <v>0</v>
      </c>
      <c r="DQ17" s="5"/>
      <c r="DR17" s="2" t="e">
        <v>#N/A</v>
      </c>
      <c r="DS17" t="e">
        <v>#N/A</v>
      </c>
      <c r="DY17">
        <v>0</v>
      </c>
      <c r="EC17" s="5"/>
      <c r="ED17" s="2" t="e">
        <v>#N/A</v>
      </c>
      <c r="EE17" t="e">
        <v>#N/A</v>
      </c>
      <c r="EK17">
        <v>0</v>
      </c>
      <c r="EO17" s="5"/>
      <c r="EP17" s="2" t="e">
        <v>#N/A</v>
      </c>
      <c r="EQ17" t="e">
        <v>#N/A</v>
      </c>
      <c r="EW17">
        <v>0</v>
      </c>
      <c r="FA17" s="5"/>
      <c r="FB17" s="2" t="e">
        <v>#N/A</v>
      </c>
      <c r="FC17" t="e">
        <v>#N/A</v>
      </c>
      <c r="FI17">
        <v>0</v>
      </c>
      <c r="FM17" s="5"/>
      <c r="FN17" s="2" t="e">
        <v>#N/A</v>
      </c>
      <c r="FO17" t="e">
        <v>#N/A</v>
      </c>
      <c r="FU17">
        <v>0</v>
      </c>
      <c r="FY17" s="5"/>
      <c r="FZ17" s="2" t="e">
        <v>#N/A</v>
      </c>
      <c r="GA17" t="e">
        <v>#N/A</v>
      </c>
      <c r="GG17">
        <v>0</v>
      </c>
      <c r="GK17" s="5"/>
      <c r="GL17" s="2" t="e">
        <v>#N/A</v>
      </c>
      <c r="GM17" t="e">
        <v>#N/A</v>
      </c>
      <c r="GS17">
        <v>0</v>
      </c>
      <c r="GW17" s="5"/>
      <c r="GX17" s="2" t="e">
        <v>#N/A</v>
      </c>
      <c r="GY17" t="e">
        <v>#N/A</v>
      </c>
      <c r="HE17">
        <v>0</v>
      </c>
      <c r="HI17" s="5"/>
      <c r="HJ17" s="2" t="e">
        <v>#N/A</v>
      </c>
      <c r="HK17" t="e">
        <v>#N/A</v>
      </c>
      <c r="HQ17">
        <v>0</v>
      </c>
      <c r="HU17" s="5"/>
      <c r="HV17" s="2" t="e">
        <v>#N/A</v>
      </c>
      <c r="HW17" t="e">
        <v>#N/A</v>
      </c>
      <c r="IC17">
        <v>0</v>
      </c>
      <c r="IG17" s="5"/>
      <c r="IH17" s="2" t="e">
        <v>#N/A</v>
      </c>
      <c r="II17" t="e">
        <v>#N/A</v>
      </c>
      <c r="IO17">
        <v>0</v>
      </c>
      <c r="IS17" s="5"/>
      <c r="IT17" s="2" t="e">
        <v>#N/A</v>
      </c>
      <c r="IU17" t="e">
        <v>#N/A</v>
      </c>
      <c r="JA17">
        <v>0</v>
      </c>
      <c r="JE17" s="5"/>
      <c r="JF17" s="2" t="e">
        <v>#N/A</v>
      </c>
      <c r="JG17" t="e">
        <v>#N/A</v>
      </c>
      <c r="JM17">
        <v>0</v>
      </c>
      <c r="JQ17" s="5"/>
      <c r="JR17" s="2" t="e">
        <v>#N/A</v>
      </c>
      <c r="JS17" t="e">
        <v>#N/A</v>
      </c>
      <c r="JY17">
        <v>0</v>
      </c>
      <c r="KC17" s="5"/>
      <c r="KD17" s="2" t="e">
        <v>#N/A</v>
      </c>
      <c r="KE17" t="e">
        <v>#N/A</v>
      </c>
      <c r="KK17">
        <v>0</v>
      </c>
      <c r="KO17" s="5"/>
      <c r="KP17" s="2" t="e">
        <v>#N/A</v>
      </c>
      <c r="KQ17" t="e">
        <v>#N/A</v>
      </c>
      <c r="KW17">
        <v>0</v>
      </c>
      <c r="LA17" s="5"/>
      <c r="LB17" s="2" t="e">
        <v>#N/A</v>
      </c>
      <c r="LC17" t="e">
        <v>#N/A</v>
      </c>
      <c r="LI17">
        <v>0</v>
      </c>
      <c r="LM17" s="5"/>
      <c r="LN17" s="2" t="e">
        <v>#N/A</v>
      </c>
      <c r="LO17" t="e">
        <v>#N/A</v>
      </c>
      <c r="LU17">
        <v>0</v>
      </c>
      <c r="LY17" s="5"/>
      <c r="LZ17" s="2" t="e">
        <v>#N/A</v>
      </c>
      <c r="MA17" t="e">
        <v>#N/A</v>
      </c>
      <c r="MG17">
        <v>0</v>
      </c>
      <c r="MK17" s="5"/>
      <c r="ML17" s="2" t="e">
        <v>#N/A</v>
      </c>
      <c r="MM17" t="e">
        <v>#N/A</v>
      </c>
      <c r="MS17">
        <v>0</v>
      </c>
      <c r="MW17" s="5"/>
      <c r="MX17" s="2" t="e">
        <v>#N/A</v>
      </c>
      <c r="MY17" t="e">
        <v>#N/A</v>
      </c>
      <c r="NE17">
        <v>0</v>
      </c>
      <c r="NI17" s="5"/>
      <c r="NJ17" s="2" t="e">
        <v>#N/A</v>
      </c>
      <c r="NK17" t="e">
        <v>#N/A</v>
      </c>
      <c r="NQ17">
        <v>0</v>
      </c>
      <c r="NU17" s="5"/>
      <c r="NV17" s="2" t="e">
        <v>#N/A</v>
      </c>
      <c r="NW17" t="e">
        <v>#N/A</v>
      </c>
      <c r="OC17">
        <v>0</v>
      </c>
      <c r="OG17" s="5"/>
      <c r="OH17" s="2" t="e">
        <v>#N/A</v>
      </c>
      <c r="OI17" t="e">
        <v>#N/A</v>
      </c>
      <c r="OO17">
        <v>0</v>
      </c>
      <c r="OS17" s="5"/>
      <c r="OT17" s="2" t="e">
        <v>#N/A</v>
      </c>
      <c r="OU17" t="e">
        <v>#N/A</v>
      </c>
      <c r="PA17">
        <v>0</v>
      </c>
      <c r="PE17" s="5"/>
      <c r="PF17" s="2" t="e">
        <v>#N/A</v>
      </c>
      <c r="PG17" t="e">
        <v>#N/A</v>
      </c>
      <c r="PM17">
        <v>0</v>
      </c>
      <c r="PQ17" s="5"/>
      <c r="PR17" s="2" t="e">
        <v>#N/A</v>
      </c>
      <c r="PS17" t="e">
        <v>#N/A</v>
      </c>
      <c r="PY17">
        <v>0</v>
      </c>
      <c r="QC17" s="5"/>
      <c r="QD17" s="2" t="e">
        <v>#N/A</v>
      </c>
      <c r="QE17" t="e">
        <v>#N/A</v>
      </c>
      <c r="QK17">
        <v>0</v>
      </c>
      <c r="QO17" s="5"/>
      <c r="QP17" s="2" t="e">
        <v>#N/A</v>
      </c>
      <c r="QQ17" t="e">
        <v>#N/A</v>
      </c>
      <c r="QW17">
        <v>0</v>
      </c>
      <c r="RA17" s="5"/>
      <c r="RB17" s="2" t="e">
        <v>#N/A</v>
      </c>
      <c r="RC17" t="e">
        <v>#N/A</v>
      </c>
      <c r="RI17">
        <v>0</v>
      </c>
      <c r="RM17" s="5"/>
      <c r="RN17" s="2" t="e">
        <v>#N/A</v>
      </c>
      <c r="RO17" t="e">
        <v>#N/A</v>
      </c>
      <c r="RU17">
        <v>0</v>
      </c>
      <c r="RY17" s="5"/>
      <c r="RZ17" s="2" t="e">
        <v>#N/A</v>
      </c>
      <c r="SA17" t="e">
        <v>#N/A</v>
      </c>
      <c r="SG17">
        <v>0</v>
      </c>
      <c r="SK17" s="5"/>
      <c r="SL17" s="2" t="e">
        <v>#N/A</v>
      </c>
      <c r="SM17" t="e">
        <v>#N/A</v>
      </c>
      <c r="SS17">
        <v>0</v>
      </c>
      <c r="SW17" s="5"/>
      <c r="SX17" s="2" t="e">
        <v>#N/A</v>
      </c>
      <c r="SY17" t="e">
        <v>#N/A</v>
      </c>
      <c r="TE17">
        <v>0</v>
      </c>
      <c r="TI17" s="5"/>
      <c r="TJ17" s="2" t="e">
        <v>#N/A</v>
      </c>
      <c r="TK17" t="e">
        <v>#N/A</v>
      </c>
      <c r="TQ17">
        <v>0</v>
      </c>
      <c r="TU17" s="5"/>
      <c r="TV17" s="2" t="e">
        <v>#N/A</v>
      </c>
      <c r="TW17" t="e">
        <v>#N/A</v>
      </c>
      <c r="UC17">
        <v>0</v>
      </c>
      <c r="UG17" s="5"/>
      <c r="UH17" s="2" t="e">
        <v>#N/A</v>
      </c>
      <c r="UI17" t="e">
        <v>#N/A</v>
      </c>
      <c r="UO17">
        <v>0</v>
      </c>
      <c r="US17" s="5"/>
      <c r="UT17" s="2" t="e">
        <v>#N/A</v>
      </c>
      <c r="UU17" t="e">
        <v>#N/A</v>
      </c>
      <c r="VA17">
        <v>0</v>
      </c>
      <c r="VE17" s="5"/>
      <c r="VF17" s="2" t="e">
        <v>#N/A</v>
      </c>
      <c r="VG17" t="e">
        <v>#N/A</v>
      </c>
      <c r="VM17">
        <v>0</v>
      </c>
      <c r="VQ17" s="5"/>
      <c r="VR17" s="2" t="e">
        <v>#N/A</v>
      </c>
      <c r="VS17" t="e">
        <v>#N/A</v>
      </c>
      <c r="VY17">
        <v>0</v>
      </c>
      <c r="WC17" s="5"/>
      <c r="WD17" s="2" t="e">
        <v>#N/A</v>
      </c>
      <c r="WE17" t="e">
        <v>#N/A</v>
      </c>
      <c r="WK17">
        <v>0</v>
      </c>
      <c r="WO17" s="5"/>
      <c r="WP17" s="2" t="e">
        <v>#N/A</v>
      </c>
      <c r="WQ17" t="e">
        <v>#N/A</v>
      </c>
      <c r="WW17">
        <v>0</v>
      </c>
      <c r="XA17" s="5"/>
      <c r="XB17" s="2" t="e">
        <v>#N/A</v>
      </c>
      <c r="XC17" t="e">
        <v>#N/A</v>
      </c>
      <c r="XI17">
        <v>0</v>
      </c>
      <c r="XM17" s="5"/>
      <c r="XN17" s="2" t="e">
        <v>#N/A</v>
      </c>
      <c r="XO17" t="e">
        <v>#N/A</v>
      </c>
      <c r="XU17">
        <v>0</v>
      </c>
      <c r="XY17" s="5"/>
      <c r="XZ17" s="2" t="e">
        <v>#N/A</v>
      </c>
      <c r="YA17" t="e">
        <v>#N/A</v>
      </c>
      <c r="YG17">
        <v>0</v>
      </c>
      <c r="YK17" s="5"/>
      <c r="YL17" s="2" t="e">
        <v>#N/A</v>
      </c>
      <c r="YM17" t="e">
        <v>#N/A</v>
      </c>
      <c r="YS17">
        <v>0</v>
      </c>
      <c r="YW17" s="5"/>
      <c r="YX17" s="2" t="e">
        <v>#N/A</v>
      </c>
      <c r="YY17" t="e">
        <v>#N/A</v>
      </c>
      <c r="ZE17">
        <v>0</v>
      </c>
      <c r="ZI17" s="5"/>
      <c r="ZJ17" s="2" t="e">
        <v>#N/A</v>
      </c>
      <c r="ZK17" t="e">
        <v>#N/A</v>
      </c>
      <c r="ZQ17">
        <v>0</v>
      </c>
      <c r="ZU17" s="5"/>
      <c r="ZV17" s="2" t="e">
        <v>#N/A</v>
      </c>
      <c r="ZW17" t="e">
        <v>#N/A</v>
      </c>
      <c r="AAC17">
        <v>0</v>
      </c>
      <c r="AAG17" s="5"/>
      <c r="AAH17" s="2" t="e">
        <v>#N/A</v>
      </c>
      <c r="AAI17" t="e">
        <v>#N/A</v>
      </c>
      <c r="AAO17">
        <v>0</v>
      </c>
      <c r="AAS17" s="5"/>
      <c r="AAT17" s="2" t="e">
        <v>#N/A</v>
      </c>
      <c r="AAU17" t="e">
        <v>#N/A</v>
      </c>
      <c r="ABA17">
        <v>0</v>
      </c>
      <c r="ABE17" s="5"/>
      <c r="ABF17" s="2" t="e">
        <v>#N/A</v>
      </c>
      <c r="ABG17" t="e">
        <v>#N/A</v>
      </c>
      <c r="ABM17">
        <v>0</v>
      </c>
      <c r="ABQ17" s="5"/>
      <c r="ABR17" s="2" t="e">
        <v>#N/A</v>
      </c>
      <c r="ABS17" t="e">
        <v>#N/A</v>
      </c>
      <c r="ABY17">
        <v>0</v>
      </c>
      <c r="ACC17" s="5"/>
      <c r="ACD17" s="2" t="e">
        <v>#N/A</v>
      </c>
      <c r="ACE17" t="e">
        <v>#N/A</v>
      </c>
      <c r="ACK17">
        <v>0</v>
      </c>
      <c r="ACO17" s="5"/>
      <c r="ACP17" s="2" t="e">
        <v>#N/A</v>
      </c>
      <c r="ACQ17" t="e">
        <v>#N/A</v>
      </c>
      <c r="ACW17">
        <v>0</v>
      </c>
      <c r="ADA17" s="5"/>
      <c r="ADB17" s="2" t="e">
        <v>#N/A</v>
      </c>
      <c r="ADC17" t="e">
        <v>#N/A</v>
      </c>
      <c r="ADI17">
        <v>0</v>
      </c>
      <c r="ADM17" s="5"/>
      <c r="ADN17" s="2" t="e">
        <v>#N/A</v>
      </c>
      <c r="ADO17" t="e">
        <v>#N/A</v>
      </c>
      <c r="ADU17">
        <v>0</v>
      </c>
      <c r="ADY17" s="5"/>
      <c r="ADZ17" s="2" t="e">
        <v>#N/A</v>
      </c>
      <c r="AEA17" t="e">
        <v>#N/A</v>
      </c>
      <c r="AEG17">
        <v>0</v>
      </c>
      <c r="AEK17" s="5"/>
      <c r="AEL17" s="2" t="e">
        <v>#N/A</v>
      </c>
      <c r="AEM17" t="e">
        <v>#N/A</v>
      </c>
      <c r="AES17">
        <v>0</v>
      </c>
      <c r="AEW17" s="5"/>
      <c r="AEX17" s="2" t="e">
        <v>#N/A</v>
      </c>
      <c r="AEY17" t="e">
        <v>#N/A</v>
      </c>
      <c r="AFE17">
        <v>0</v>
      </c>
      <c r="AFI17" s="5"/>
      <c r="AFJ17" s="2" t="e">
        <v>#N/A</v>
      </c>
      <c r="AFK17" t="e">
        <v>#N/A</v>
      </c>
      <c r="AFQ17">
        <v>0</v>
      </c>
      <c r="AFU17" s="5"/>
      <c r="AFV17" s="2" t="e">
        <v>#N/A</v>
      </c>
      <c r="AFW17" t="e">
        <v>#N/A</v>
      </c>
      <c r="AGC17">
        <v>0</v>
      </c>
      <c r="AGG17" s="5"/>
      <c r="AGH17" s="2" t="e">
        <v>#N/A</v>
      </c>
      <c r="AGI17" t="e">
        <v>#N/A</v>
      </c>
      <c r="AGO17">
        <v>0</v>
      </c>
      <c r="AGS17" s="5"/>
      <c r="AGT17" s="2" t="e">
        <v>#N/A</v>
      </c>
      <c r="AGU17" t="e">
        <v>#N/A</v>
      </c>
      <c r="AHA17">
        <v>0</v>
      </c>
      <c r="AHE17" s="5"/>
      <c r="AHF17" s="2" t="e">
        <v>#N/A</v>
      </c>
      <c r="AHG17" t="e">
        <v>#N/A</v>
      </c>
      <c r="AHM17">
        <v>0</v>
      </c>
      <c r="AHQ17" s="5"/>
      <c r="AHR17" s="2" t="e">
        <v>#N/A</v>
      </c>
      <c r="AHS17" t="e">
        <v>#N/A</v>
      </c>
      <c r="AHY17">
        <v>0</v>
      </c>
      <c r="AIC17" s="5"/>
      <c r="AID17" s="2" t="e">
        <v>#N/A</v>
      </c>
      <c r="AIE17" t="e">
        <v>#N/A</v>
      </c>
      <c r="AIK17">
        <v>0</v>
      </c>
      <c r="AIO17" s="5"/>
      <c r="AIP17" s="2" t="e">
        <v>#N/A</v>
      </c>
      <c r="AIQ17" t="e">
        <v>#N/A</v>
      </c>
      <c r="AIW17">
        <v>0</v>
      </c>
      <c r="AJA17" s="5"/>
      <c r="AJB17" s="2" t="e">
        <v>#N/A</v>
      </c>
      <c r="AJC17" t="e">
        <v>#N/A</v>
      </c>
      <c r="AJI17">
        <v>0</v>
      </c>
      <c r="AJM17" s="5" t="s">
        <v>177</v>
      </c>
      <c r="AJN17" s="3" t="s">
        <v>65</v>
      </c>
      <c r="AJO17" s="3" t="s">
        <v>178</v>
      </c>
      <c r="AJP17" s="2">
        <v>40</v>
      </c>
      <c r="AJQ17" s="2">
        <v>95</v>
      </c>
      <c r="AJR17" s="47">
        <v>0</v>
      </c>
      <c r="AJS17" s="2">
        <v>5</v>
      </c>
      <c r="AJT17" s="47">
        <v>0</v>
      </c>
      <c r="AJU17">
        <v>100</v>
      </c>
      <c r="AJV17" s="2">
        <v>1</v>
      </c>
      <c r="AJW17" s="2" t="s">
        <v>501</v>
      </c>
      <c r="AJY17" s="5" t="s">
        <v>173</v>
      </c>
      <c r="AJZ17" s="3" t="s">
        <v>65</v>
      </c>
      <c r="AKA17" s="3" t="s">
        <v>174</v>
      </c>
      <c r="AKB17" s="2">
        <v>30</v>
      </c>
      <c r="AKC17" s="2">
        <v>10</v>
      </c>
      <c r="AKD17" s="2">
        <v>90</v>
      </c>
      <c r="AKE17" s="47">
        <v>0</v>
      </c>
      <c r="AKF17" s="47">
        <v>0</v>
      </c>
      <c r="AKG17">
        <v>100</v>
      </c>
      <c r="AKH17" s="47">
        <v>0</v>
      </c>
      <c r="AKK17" s="5" t="s">
        <v>173</v>
      </c>
      <c r="AKL17" s="3" t="s">
        <v>65</v>
      </c>
      <c r="AKM17" s="3" t="s">
        <v>174</v>
      </c>
      <c r="AKN17" s="2">
        <v>15</v>
      </c>
      <c r="AKO17" s="2">
        <v>90</v>
      </c>
      <c r="AKP17" s="2">
        <v>10</v>
      </c>
      <c r="AKQ17" s="47">
        <v>0</v>
      </c>
      <c r="AKR17" s="47">
        <v>0</v>
      </c>
      <c r="AKS17">
        <v>100</v>
      </c>
      <c r="AKT17" s="47">
        <v>0</v>
      </c>
      <c r="AKU17" s="47">
        <v>0</v>
      </c>
      <c r="AKW17" s="5" t="s">
        <v>72</v>
      </c>
      <c r="AKX17" s="3" t="s">
        <v>65</v>
      </c>
      <c r="AKY17" s="3" t="s">
        <v>73</v>
      </c>
      <c r="AKZ17" s="2">
        <v>50</v>
      </c>
      <c r="ALA17" s="2">
        <v>70</v>
      </c>
      <c r="ALB17" s="2">
        <v>30</v>
      </c>
      <c r="ALC17" s="47">
        <v>0</v>
      </c>
      <c r="ALD17" s="47">
        <v>0</v>
      </c>
      <c r="ALE17">
        <v>100</v>
      </c>
      <c r="ALF17" s="47">
        <v>0</v>
      </c>
      <c r="ALI17" s="5" t="s">
        <v>72</v>
      </c>
      <c r="ALJ17" s="3" t="s">
        <v>65</v>
      </c>
      <c r="ALK17" s="3" t="s">
        <v>73</v>
      </c>
      <c r="ALL17" s="8">
        <v>10</v>
      </c>
      <c r="ALM17" s="8">
        <v>95</v>
      </c>
      <c r="ALN17" s="8">
        <v>5</v>
      </c>
      <c r="ALO17" s="48">
        <v>0</v>
      </c>
      <c r="ALP17" s="48">
        <v>0</v>
      </c>
      <c r="ALQ17">
        <v>100</v>
      </c>
      <c r="ALR17" s="48">
        <v>0</v>
      </c>
      <c r="ALS17" s="9"/>
      <c r="ALT17" s="10"/>
      <c r="ALU17" s="5" t="s">
        <v>184</v>
      </c>
      <c r="ALV17" s="3" t="s">
        <v>65</v>
      </c>
      <c r="ALW17" s="3" t="s">
        <v>185</v>
      </c>
      <c r="ALX17" s="8">
        <v>15</v>
      </c>
      <c r="ALY17" s="8">
        <v>100</v>
      </c>
      <c r="ALZ17" s="48">
        <v>0</v>
      </c>
      <c r="AMA17" s="48">
        <v>0</v>
      </c>
      <c r="AMB17" s="48">
        <v>0</v>
      </c>
      <c r="AMC17" s="8">
        <v>100</v>
      </c>
      <c r="AMD17" s="48">
        <v>0</v>
      </c>
      <c r="AME17" s="9"/>
      <c r="AMF17" s="10"/>
      <c r="AMG17" s="5" t="s">
        <v>177</v>
      </c>
      <c r="AMH17" s="3" t="s">
        <v>65</v>
      </c>
      <c r="AMI17" s="3" t="s">
        <v>178</v>
      </c>
      <c r="AMJ17" s="8">
        <v>40</v>
      </c>
      <c r="AMK17" s="8">
        <v>85</v>
      </c>
      <c r="AML17" s="8">
        <v>15</v>
      </c>
      <c r="AMM17" s="48">
        <v>0</v>
      </c>
      <c r="AMN17" s="48">
        <v>0</v>
      </c>
      <c r="AMO17" s="8">
        <v>100</v>
      </c>
      <c r="AMP17" s="48">
        <v>0</v>
      </c>
      <c r="AMQ17" s="9"/>
      <c r="AMR17" s="10"/>
      <c r="AMS17" s="5" t="s">
        <v>177</v>
      </c>
      <c r="AMT17" s="3" t="s">
        <v>65</v>
      </c>
      <c r="AMU17" s="3" t="s">
        <v>178</v>
      </c>
      <c r="AMV17" s="8">
        <v>20</v>
      </c>
      <c r="AMW17" s="8">
        <v>40</v>
      </c>
      <c r="AMX17" s="8">
        <v>60</v>
      </c>
      <c r="AMY17" s="48">
        <v>0</v>
      </c>
      <c r="AMZ17" s="48">
        <v>0</v>
      </c>
      <c r="ANA17" s="8">
        <v>100</v>
      </c>
      <c r="ANB17" s="48">
        <v>0</v>
      </c>
      <c r="ANC17" s="9"/>
      <c r="AND17" s="10"/>
      <c r="ANE17" s="5" t="s">
        <v>177</v>
      </c>
      <c r="ANF17" s="3" t="s">
        <v>65</v>
      </c>
      <c r="ANG17" s="3" t="s">
        <v>178</v>
      </c>
      <c r="ANH17" s="8">
        <v>10</v>
      </c>
      <c r="ANI17" s="8">
        <v>85</v>
      </c>
      <c r="ANJ17" s="8">
        <v>10</v>
      </c>
      <c r="ANK17" s="8">
        <v>5</v>
      </c>
      <c r="ANL17" s="48">
        <v>0</v>
      </c>
      <c r="ANM17" s="8">
        <v>100</v>
      </c>
      <c r="ANN17" s="8">
        <v>19</v>
      </c>
      <c r="ANO17" s="9" t="s">
        <v>501</v>
      </c>
      <c r="ANP17" s="10"/>
      <c r="ANQ17" s="5" t="s">
        <v>177</v>
      </c>
      <c r="ANR17" s="3" t="s">
        <v>65</v>
      </c>
      <c r="ANS17" s="3" t="s">
        <v>178</v>
      </c>
      <c r="ANT17" s="8">
        <v>90</v>
      </c>
      <c r="ANU17" s="8">
        <v>90</v>
      </c>
      <c r="ANV17" s="8">
        <v>10</v>
      </c>
      <c r="ANW17" s="48">
        <v>0</v>
      </c>
      <c r="ANX17" s="48">
        <v>0</v>
      </c>
      <c r="ANY17" s="8">
        <v>100</v>
      </c>
      <c r="ANZ17" s="11">
        <v>3</v>
      </c>
      <c r="AOA17" s="12" t="s">
        <v>524</v>
      </c>
      <c r="AOB17" s="10"/>
      <c r="AOC17" s="5" t="s">
        <v>72</v>
      </c>
      <c r="AOD17" s="3" t="s">
        <v>65</v>
      </c>
      <c r="AOE17" s="3" t="s">
        <v>73</v>
      </c>
      <c r="AOF17" s="8">
        <v>55</v>
      </c>
      <c r="AOG17" s="8">
        <v>95</v>
      </c>
      <c r="AOH17" s="8">
        <v>5</v>
      </c>
      <c r="AOI17" s="48">
        <v>0</v>
      </c>
      <c r="AOJ17" s="48">
        <v>0</v>
      </c>
      <c r="AOK17" s="8">
        <v>100</v>
      </c>
      <c r="AOL17" s="48">
        <v>0</v>
      </c>
      <c r="AOM17" s="9"/>
      <c r="AON17" s="10"/>
      <c r="AOO17" s="5"/>
      <c r="AOP17" s="2" t="e">
        <v>#N/A</v>
      </c>
      <c r="AOQ17" t="e">
        <v>#N/A</v>
      </c>
      <c r="AOW17">
        <v>0</v>
      </c>
      <c r="APA17" s="5" t="s">
        <v>173</v>
      </c>
      <c r="APB17" s="3" t="s">
        <v>65</v>
      </c>
      <c r="APC17" s="3" t="s">
        <v>174</v>
      </c>
      <c r="APD17" s="2">
        <v>30</v>
      </c>
      <c r="APE17" s="2">
        <v>95</v>
      </c>
      <c r="APF17" s="2">
        <v>5</v>
      </c>
      <c r="APG17" s="47">
        <v>0</v>
      </c>
      <c r="APH17" s="47">
        <v>0</v>
      </c>
      <c r="API17">
        <v>100</v>
      </c>
      <c r="APJ17" s="47">
        <v>0</v>
      </c>
      <c r="APM17" s="5"/>
      <c r="APN17" s="2" t="e">
        <v>#N/A</v>
      </c>
      <c r="APO17" t="e">
        <v>#N/A</v>
      </c>
      <c r="APU17">
        <v>0</v>
      </c>
      <c r="APY17" s="5"/>
      <c r="APZ17" s="2" t="e">
        <v>#N/A</v>
      </c>
      <c r="AQA17" t="e">
        <v>#N/A</v>
      </c>
      <c r="AQG17">
        <v>0</v>
      </c>
      <c r="AQK17" s="5"/>
      <c r="AQL17" s="2" t="e">
        <v>#N/A</v>
      </c>
      <c r="AQM17" t="e">
        <v>#N/A</v>
      </c>
      <c r="AQS17">
        <v>0</v>
      </c>
      <c r="AQW17" s="5"/>
      <c r="AQX17" s="2" t="e">
        <v>#N/A</v>
      </c>
      <c r="AQY17" t="e">
        <v>#N/A</v>
      </c>
      <c r="ARE17">
        <v>0</v>
      </c>
      <c r="ARI17" s="5"/>
      <c r="ARJ17" s="2" t="e">
        <v>#N/A</v>
      </c>
      <c r="ARK17" t="e">
        <v>#N/A</v>
      </c>
      <c r="ARQ17">
        <v>0</v>
      </c>
      <c r="ARU17" s="5"/>
      <c r="ARV17" s="2" t="e">
        <v>#N/A</v>
      </c>
      <c r="ARW17" t="e">
        <v>#N/A</v>
      </c>
      <c r="ASC17">
        <v>0</v>
      </c>
      <c r="ASG17" s="5" t="s">
        <v>72</v>
      </c>
      <c r="ASH17" s="3" t="s">
        <v>65</v>
      </c>
      <c r="ASI17" s="3" t="s">
        <v>73</v>
      </c>
      <c r="ASJ17" s="2">
        <v>25</v>
      </c>
      <c r="ASK17" s="2">
        <v>95</v>
      </c>
      <c r="ASL17" s="2">
        <v>5</v>
      </c>
      <c r="ASM17" s="47">
        <v>0</v>
      </c>
      <c r="ASN17" s="47">
        <v>0</v>
      </c>
      <c r="ASO17">
        <v>100</v>
      </c>
      <c r="ASP17" s="47">
        <v>0</v>
      </c>
      <c r="ASS17" s="5"/>
      <c r="AST17" s="2" t="e">
        <v>#N/A</v>
      </c>
      <c r="ASU17" t="e">
        <v>#N/A</v>
      </c>
      <c r="ATA17">
        <v>0</v>
      </c>
      <c r="ATE17" s="5" t="s">
        <v>177</v>
      </c>
      <c r="ATF17" s="3" t="s">
        <v>65</v>
      </c>
      <c r="ATG17" s="3" t="s">
        <v>178</v>
      </c>
      <c r="ATH17" s="2">
        <v>60</v>
      </c>
      <c r="ATI17" s="2">
        <v>90</v>
      </c>
      <c r="ATJ17" s="2">
        <v>10</v>
      </c>
      <c r="ATK17" s="47">
        <v>0</v>
      </c>
      <c r="ATL17" s="47">
        <v>0</v>
      </c>
      <c r="ATM17">
        <v>100</v>
      </c>
      <c r="ATN17" s="47">
        <v>0</v>
      </c>
      <c r="ATQ17" s="5"/>
      <c r="ATR17" s="2" t="e">
        <v>#N/A</v>
      </c>
      <c r="ATS17" t="e">
        <v>#N/A</v>
      </c>
      <c r="ATY17">
        <v>0</v>
      </c>
      <c r="AUC17" s="5" t="s">
        <v>177</v>
      </c>
      <c r="AUD17" s="3" t="s">
        <v>65</v>
      </c>
      <c r="AUE17" s="3" t="s">
        <v>178</v>
      </c>
      <c r="AUF17" s="2">
        <v>30</v>
      </c>
      <c r="AUG17" s="2">
        <v>90</v>
      </c>
      <c r="AUH17" s="2">
        <v>10</v>
      </c>
      <c r="AUI17" s="47">
        <v>0</v>
      </c>
      <c r="AUJ17" s="47">
        <v>0</v>
      </c>
      <c r="AUK17">
        <v>100</v>
      </c>
      <c r="AUL17" s="47">
        <v>0</v>
      </c>
      <c r="AUO17" s="5" t="s">
        <v>177</v>
      </c>
      <c r="AUP17" s="3" t="s">
        <v>65</v>
      </c>
      <c r="AUQ17" s="3" t="s">
        <v>178</v>
      </c>
      <c r="AUR17" s="2">
        <v>95</v>
      </c>
      <c r="AUS17" s="2">
        <v>70</v>
      </c>
      <c r="AUT17" s="2">
        <v>30</v>
      </c>
      <c r="AUU17" s="47">
        <v>0</v>
      </c>
      <c r="AUV17" s="47">
        <v>0</v>
      </c>
      <c r="AUW17">
        <v>100</v>
      </c>
      <c r="AUX17" s="47">
        <v>0</v>
      </c>
      <c r="AVA17" s="5" t="s">
        <v>177</v>
      </c>
      <c r="AVB17" s="3" t="s">
        <v>65</v>
      </c>
      <c r="AVC17" s="3" t="s">
        <v>178</v>
      </c>
      <c r="AVD17" s="2">
        <v>10</v>
      </c>
      <c r="AVE17" s="2">
        <v>90</v>
      </c>
      <c r="AVF17" s="2">
        <v>5</v>
      </c>
      <c r="AVG17" s="2">
        <v>5</v>
      </c>
      <c r="AVH17" s="47">
        <v>0</v>
      </c>
      <c r="AVI17">
        <v>100</v>
      </c>
      <c r="AVJ17" s="2">
        <v>5</v>
      </c>
      <c r="AVK17" s="2" t="s">
        <v>502</v>
      </c>
      <c r="AVM17" s="5" t="s">
        <v>72</v>
      </c>
      <c r="AVN17" s="3" t="s">
        <v>65</v>
      </c>
      <c r="AVO17" s="3" t="s">
        <v>73</v>
      </c>
      <c r="AVP17" s="2">
        <v>10</v>
      </c>
      <c r="AVQ17" s="47">
        <v>0</v>
      </c>
      <c r="AVR17" s="2">
        <v>100</v>
      </c>
      <c r="AVS17" s="47">
        <v>0</v>
      </c>
      <c r="AVT17" s="47">
        <v>0</v>
      </c>
      <c r="AVU17">
        <v>100</v>
      </c>
      <c r="AVV17" s="47">
        <v>0</v>
      </c>
      <c r="AVY17" s="5" t="s">
        <v>123</v>
      </c>
      <c r="AVZ17" s="3" t="s">
        <v>65</v>
      </c>
      <c r="AWA17" s="3" t="s">
        <v>124</v>
      </c>
      <c r="AWB17" s="2">
        <v>5</v>
      </c>
      <c r="AWC17" s="2">
        <v>95</v>
      </c>
      <c r="AWD17" s="2">
        <v>5</v>
      </c>
      <c r="AWE17" s="47">
        <v>0</v>
      </c>
      <c r="AWF17" s="47">
        <v>0</v>
      </c>
      <c r="AWG17">
        <v>100</v>
      </c>
      <c r="AWH17" s="47">
        <v>0</v>
      </c>
      <c r="AWK17" s="5" t="s">
        <v>184</v>
      </c>
      <c r="AWL17" s="3" t="s">
        <v>65</v>
      </c>
      <c r="AWM17" s="3" t="s">
        <v>185</v>
      </c>
      <c r="AWN17" s="2">
        <v>15</v>
      </c>
      <c r="AWO17" s="2">
        <v>85</v>
      </c>
      <c r="AWP17" s="2">
        <v>15</v>
      </c>
      <c r="AWQ17" s="47">
        <v>0</v>
      </c>
      <c r="AWR17" s="47">
        <v>0</v>
      </c>
      <c r="AWS17">
        <v>100</v>
      </c>
      <c r="AWT17" s="47">
        <v>0</v>
      </c>
      <c r="AWW17" s="5"/>
      <c r="AWX17" s="2" t="e">
        <v>#N/A</v>
      </c>
      <c r="AWY17" t="e">
        <v>#N/A</v>
      </c>
      <c r="AXE17">
        <v>0</v>
      </c>
      <c r="AXI17" s="5" t="s">
        <v>113</v>
      </c>
      <c r="AXJ17" s="3" t="s">
        <v>65</v>
      </c>
      <c r="AXK17" s="3" t="s">
        <v>115</v>
      </c>
      <c r="AXL17" s="2">
        <v>10</v>
      </c>
      <c r="AXM17" s="2">
        <v>90</v>
      </c>
      <c r="AXN17" s="2">
        <v>10</v>
      </c>
      <c r="AXO17" s="47">
        <v>0</v>
      </c>
      <c r="AXP17" s="47">
        <v>0</v>
      </c>
      <c r="AXQ17">
        <v>100</v>
      </c>
      <c r="AXR17" s="47">
        <v>0</v>
      </c>
      <c r="AXU17" s="5" t="s">
        <v>123</v>
      </c>
      <c r="AXV17" s="3" t="s">
        <v>65</v>
      </c>
      <c r="AXW17" s="3" t="s">
        <v>124</v>
      </c>
      <c r="AXX17" s="2">
        <v>10</v>
      </c>
      <c r="AXY17" s="2">
        <v>80</v>
      </c>
      <c r="AXZ17" s="2">
        <v>20</v>
      </c>
      <c r="AYA17" s="47">
        <v>0</v>
      </c>
      <c r="AYB17" s="47">
        <v>0</v>
      </c>
      <c r="AYC17">
        <v>100</v>
      </c>
      <c r="AYD17" s="47">
        <v>0</v>
      </c>
      <c r="AYG17" s="5" t="s">
        <v>177</v>
      </c>
      <c r="AYH17" s="3" t="s">
        <v>65</v>
      </c>
      <c r="AYI17" s="3" t="s">
        <v>178</v>
      </c>
      <c r="AYJ17" s="2">
        <v>20</v>
      </c>
      <c r="AYK17" s="2">
        <v>40</v>
      </c>
      <c r="AYL17" s="2">
        <v>60</v>
      </c>
      <c r="AYM17" s="47">
        <v>0</v>
      </c>
      <c r="AYN17" s="47">
        <v>0</v>
      </c>
      <c r="AYO17">
        <v>100</v>
      </c>
      <c r="AYP17" s="47">
        <v>0</v>
      </c>
      <c r="AYS17" s="5"/>
      <c r="AYT17" s="2" t="e">
        <v>#N/A</v>
      </c>
      <c r="AYU17" t="e">
        <v>#N/A</v>
      </c>
      <c r="AZA17">
        <v>0</v>
      </c>
      <c r="AZE17" s="5"/>
      <c r="AZF17" s="2" t="e">
        <v>#N/A</v>
      </c>
      <c r="AZG17" t="e">
        <v>#N/A</v>
      </c>
      <c r="AZM17">
        <v>0</v>
      </c>
      <c r="AZQ17" s="5"/>
      <c r="AZR17" s="2" t="e">
        <v>#N/A</v>
      </c>
      <c r="AZS17" t="e">
        <v>#N/A</v>
      </c>
      <c r="AZY17">
        <v>0</v>
      </c>
      <c r="BAC17" s="5" t="s">
        <v>177</v>
      </c>
      <c r="BAD17" s="3" t="s">
        <v>65</v>
      </c>
      <c r="BAE17" s="3" t="s">
        <v>178</v>
      </c>
      <c r="BAF17" s="2">
        <v>40</v>
      </c>
      <c r="BAG17" s="2">
        <v>95</v>
      </c>
      <c r="BAH17" s="2">
        <v>5</v>
      </c>
      <c r="BAI17" s="47">
        <v>0</v>
      </c>
      <c r="BAJ17" s="47">
        <v>0</v>
      </c>
      <c r="BAK17">
        <v>100</v>
      </c>
      <c r="BAL17" s="47">
        <v>0</v>
      </c>
      <c r="BAO17" s="5"/>
      <c r="BAP17" s="2" t="e">
        <v>#N/A</v>
      </c>
      <c r="BAQ17" t="e">
        <v>#N/A</v>
      </c>
      <c r="BAW17">
        <v>0</v>
      </c>
      <c r="BBA17" s="5" t="s">
        <v>108</v>
      </c>
      <c r="BBB17" s="3" t="s">
        <v>65</v>
      </c>
      <c r="BBC17" s="3" t="s">
        <v>109</v>
      </c>
      <c r="BBD17" s="2">
        <v>125</v>
      </c>
      <c r="BBE17" s="2">
        <v>30</v>
      </c>
      <c r="BBF17" s="2">
        <v>70</v>
      </c>
      <c r="BBG17" s="47">
        <v>0</v>
      </c>
      <c r="BBH17" s="47">
        <v>0</v>
      </c>
      <c r="BBI17">
        <v>100</v>
      </c>
      <c r="BBJ17" s="47">
        <v>0</v>
      </c>
      <c r="BBM17" s="5" t="s">
        <v>177</v>
      </c>
      <c r="BBN17" s="3" t="s">
        <v>65</v>
      </c>
      <c r="BBO17" s="3" t="s">
        <v>178</v>
      </c>
      <c r="BBP17" s="2">
        <v>145</v>
      </c>
      <c r="BBQ17" s="2">
        <v>95</v>
      </c>
      <c r="BBR17" s="2">
        <v>5</v>
      </c>
      <c r="BBS17" s="47">
        <v>0</v>
      </c>
      <c r="BBT17" s="47">
        <v>0</v>
      </c>
      <c r="BBU17">
        <v>100</v>
      </c>
      <c r="BBV17" s="47">
        <v>0</v>
      </c>
      <c r="BBY17" s="5"/>
      <c r="BBZ17" s="2" t="e">
        <v>#N/A</v>
      </c>
      <c r="BCA17" t="e">
        <v>#N/A</v>
      </c>
      <c r="BCG17">
        <v>0</v>
      </c>
      <c r="BCK17" s="5" t="s">
        <v>177</v>
      </c>
      <c r="BCL17" s="3" t="s">
        <v>65</v>
      </c>
      <c r="BCM17" s="3" t="s">
        <v>178</v>
      </c>
      <c r="BCN17" s="2">
        <v>55</v>
      </c>
      <c r="BCO17" s="2">
        <v>80</v>
      </c>
      <c r="BCP17" s="2">
        <v>20</v>
      </c>
      <c r="BCQ17" s="47">
        <v>0</v>
      </c>
      <c r="BCR17" s="47">
        <v>0</v>
      </c>
      <c r="BCS17">
        <v>100</v>
      </c>
      <c r="BCT17" s="47">
        <v>0</v>
      </c>
      <c r="BCW17" s="5" t="s">
        <v>177</v>
      </c>
      <c r="BCX17" s="3" t="s">
        <v>65</v>
      </c>
      <c r="BCY17" s="3" t="s">
        <v>178</v>
      </c>
      <c r="BCZ17" s="2">
        <v>40</v>
      </c>
      <c r="BDA17" s="2">
        <v>40</v>
      </c>
      <c r="BDB17" s="2">
        <v>60</v>
      </c>
      <c r="BDC17" s="47">
        <v>0</v>
      </c>
      <c r="BDD17" s="47">
        <v>0</v>
      </c>
      <c r="BDE17">
        <v>100</v>
      </c>
      <c r="BDF17" s="47">
        <v>0</v>
      </c>
      <c r="BDI17" s="5" t="s">
        <v>177</v>
      </c>
      <c r="BDJ17" s="3" t="s">
        <v>65</v>
      </c>
      <c r="BDK17" s="3" t="s">
        <v>178</v>
      </c>
      <c r="BDL17" s="2">
        <v>15</v>
      </c>
      <c r="BDM17" s="2">
        <v>95</v>
      </c>
      <c r="BDN17" s="2">
        <v>5</v>
      </c>
      <c r="BDO17" s="47">
        <v>0</v>
      </c>
      <c r="BDP17" s="47">
        <v>0</v>
      </c>
      <c r="BDQ17">
        <v>100</v>
      </c>
      <c r="BDR17" s="47">
        <v>0</v>
      </c>
      <c r="BDU17" s="5" t="s">
        <v>182</v>
      </c>
      <c r="BDV17" s="3" t="s">
        <v>65</v>
      </c>
      <c r="BDW17" s="3" t="s">
        <v>183</v>
      </c>
      <c r="BDX17" s="2">
        <v>5</v>
      </c>
      <c r="BDY17" s="2">
        <v>55</v>
      </c>
      <c r="BDZ17" s="47">
        <v>0</v>
      </c>
      <c r="BEA17" s="47">
        <v>0</v>
      </c>
      <c r="BEB17" s="2">
        <v>45</v>
      </c>
      <c r="BEC17">
        <v>100</v>
      </c>
      <c r="BED17" s="47">
        <v>0</v>
      </c>
      <c r="BEF17" s="2" t="s">
        <v>74</v>
      </c>
      <c r="BEG17" s="5" t="s">
        <v>113</v>
      </c>
      <c r="BEH17" s="3" t="s">
        <v>65</v>
      </c>
      <c r="BEI17" s="3" t="s">
        <v>115</v>
      </c>
      <c r="BEJ17" s="2">
        <v>15</v>
      </c>
      <c r="BEK17" s="2">
        <v>95</v>
      </c>
      <c r="BEL17" s="2">
        <v>5</v>
      </c>
      <c r="BEM17" s="47">
        <v>0</v>
      </c>
      <c r="BEN17" s="47">
        <v>0</v>
      </c>
      <c r="BEO17">
        <v>100</v>
      </c>
      <c r="BEP17" s="47">
        <v>0</v>
      </c>
      <c r="BES17" s="5"/>
      <c r="BET17" s="2" t="e">
        <v>#N/A</v>
      </c>
      <c r="BEU17" t="e">
        <v>#N/A</v>
      </c>
      <c r="BFA17">
        <v>0</v>
      </c>
      <c r="BFE17" s="5" t="s">
        <v>177</v>
      </c>
      <c r="BFF17" s="3" t="s">
        <v>65</v>
      </c>
      <c r="BFG17" s="3" t="s">
        <v>178</v>
      </c>
      <c r="BFH17" s="2">
        <v>80</v>
      </c>
      <c r="BFI17" s="2">
        <v>80</v>
      </c>
      <c r="BFJ17" s="2">
        <v>20</v>
      </c>
      <c r="BFK17" s="47">
        <v>0</v>
      </c>
      <c r="BFL17" s="47">
        <v>0</v>
      </c>
      <c r="BFM17">
        <v>100</v>
      </c>
      <c r="BFN17" s="47">
        <v>0</v>
      </c>
      <c r="BFQ17" s="5"/>
      <c r="BFR17" s="2" t="e">
        <v>#N/A</v>
      </c>
      <c r="BFS17" t="e">
        <v>#N/A</v>
      </c>
      <c r="BFY17">
        <v>0</v>
      </c>
      <c r="BGC17" s="5" t="s">
        <v>184</v>
      </c>
      <c r="BGD17" s="3" t="s">
        <v>65</v>
      </c>
      <c r="BGE17" s="3" t="s">
        <v>185</v>
      </c>
      <c r="BGF17" s="2">
        <v>5</v>
      </c>
      <c r="BGG17" s="2">
        <v>100</v>
      </c>
      <c r="BGH17" s="47">
        <v>0</v>
      </c>
      <c r="BGI17" s="47">
        <v>0</v>
      </c>
      <c r="BGJ17" s="47">
        <v>0</v>
      </c>
      <c r="BGK17">
        <v>100</v>
      </c>
      <c r="BGL17" s="47">
        <v>0</v>
      </c>
      <c r="BGO17" s="5" t="s">
        <v>177</v>
      </c>
      <c r="BGP17" s="3" t="s">
        <v>65</v>
      </c>
      <c r="BGQ17" s="3" t="s">
        <v>2466</v>
      </c>
      <c r="BGR17" s="2">
        <v>25</v>
      </c>
      <c r="BGS17" s="2">
        <v>85</v>
      </c>
      <c r="BGT17" s="2">
        <v>15</v>
      </c>
      <c r="BGU17" s="47">
        <v>0</v>
      </c>
      <c r="BGV17" s="47">
        <v>0</v>
      </c>
      <c r="BGW17">
        <v>100</v>
      </c>
      <c r="BGX17" s="47">
        <v>0</v>
      </c>
      <c r="BHA17" s="5"/>
      <c r="BHB17" s="2" t="e">
        <v>#N/A</v>
      </c>
      <c r="BHC17" t="e">
        <v>#N/A</v>
      </c>
      <c r="BHI17">
        <v>0</v>
      </c>
      <c r="BHM17" s="5" t="s">
        <v>72</v>
      </c>
      <c r="BHN17" s="3" t="s">
        <v>65</v>
      </c>
      <c r="BHO17" s="3" t="s">
        <v>73</v>
      </c>
      <c r="BHP17" s="2">
        <v>15</v>
      </c>
      <c r="BHQ17" s="2">
        <v>40</v>
      </c>
      <c r="BHR17" s="2">
        <v>60</v>
      </c>
      <c r="BHS17" s="47">
        <v>0</v>
      </c>
      <c r="BHT17" s="47">
        <v>0</v>
      </c>
      <c r="BHU17">
        <v>100</v>
      </c>
      <c r="BHV17" s="47">
        <v>0</v>
      </c>
      <c r="BHY17" s="5" t="s">
        <v>177</v>
      </c>
      <c r="BHZ17" s="3" t="s">
        <v>65</v>
      </c>
      <c r="BIA17" s="3" t="s">
        <v>178</v>
      </c>
      <c r="BIB17" s="2">
        <v>45</v>
      </c>
      <c r="BIC17" s="2">
        <v>85</v>
      </c>
      <c r="BID17" s="2">
        <v>15</v>
      </c>
      <c r="BIE17" s="47">
        <v>0</v>
      </c>
      <c r="BIF17" s="47">
        <v>0</v>
      </c>
      <c r="BIG17">
        <v>100</v>
      </c>
      <c r="BIH17" s="47">
        <v>0</v>
      </c>
      <c r="BIK17" s="5" t="s">
        <v>177</v>
      </c>
      <c r="BIL17" s="3" t="s">
        <v>65</v>
      </c>
      <c r="BIM17" s="3" t="s">
        <v>178</v>
      </c>
      <c r="BIN17" s="2">
        <v>40</v>
      </c>
      <c r="BIO17" s="2">
        <v>75</v>
      </c>
      <c r="BIP17" s="2">
        <v>20</v>
      </c>
      <c r="BIQ17" s="2">
        <v>5</v>
      </c>
      <c r="BIR17" s="47">
        <v>0</v>
      </c>
      <c r="BIS17">
        <v>100</v>
      </c>
      <c r="BIT17" s="2">
        <v>30</v>
      </c>
      <c r="BIU17" s="2" t="s">
        <v>500</v>
      </c>
      <c r="BIW17" s="5"/>
      <c r="BIX17" s="2" t="e">
        <v>#N/A</v>
      </c>
      <c r="BIY17" t="e">
        <v>#N/A</v>
      </c>
      <c r="BJE17">
        <v>0</v>
      </c>
      <c r="BJI17" s="5" t="s">
        <v>161</v>
      </c>
      <c r="BJJ17" s="3" t="s">
        <v>65</v>
      </c>
      <c r="BJK17" s="3" t="s">
        <v>162</v>
      </c>
      <c r="BJL17" s="2">
        <v>35</v>
      </c>
      <c r="BJM17" s="2">
        <v>80</v>
      </c>
      <c r="BJN17" s="2">
        <v>15</v>
      </c>
      <c r="BJO17" s="2">
        <v>5</v>
      </c>
      <c r="BJP17" s="47">
        <v>0</v>
      </c>
      <c r="BJQ17">
        <v>100</v>
      </c>
      <c r="BJR17" s="2">
        <v>30</v>
      </c>
      <c r="BJS17" s="2" t="s">
        <v>500</v>
      </c>
      <c r="BJU17" s="5">
        <v>1</v>
      </c>
      <c r="BJV17" s="3" t="s">
        <v>65</v>
      </c>
      <c r="BJW17" s="50" t="s">
        <v>592</v>
      </c>
      <c r="BJX17" s="2">
        <v>15</v>
      </c>
      <c r="BJY17" s="2">
        <v>95</v>
      </c>
      <c r="BJZ17" s="2">
        <v>5</v>
      </c>
      <c r="BKA17" s="47">
        <v>0</v>
      </c>
      <c r="BKB17" s="47">
        <v>0</v>
      </c>
      <c r="BKC17">
        <v>100</v>
      </c>
      <c r="BKD17" s="47">
        <v>0</v>
      </c>
      <c r="BKG17" s="5" t="s">
        <v>123</v>
      </c>
      <c r="BKH17" s="3" t="s">
        <v>65</v>
      </c>
      <c r="BKI17" s="3" t="s">
        <v>124</v>
      </c>
      <c r="BKJ17" s="2">
        <v>20</v>
      </c>
      <c r="BKK17" s="2">
        <v>80</v>
      </c>
      <c r="BKL17" s="2">
        <v>20</v>
      </c>
      <c r="BKM17" s="48">
        <v>0</v>
      </c>
      <c r="BKN17" s="48">
        <v>0</v>
      </c>
      <c r="BKO17">
        <v>100</v>
      </c>
      <c r="BKP17">
        <v>0</v>
      </c>
      <c r="BKS17" s="5" t="s">
        <v>184</v>
      </c>
      <c r="BKT17" s="3" t="s">
        <v>65</v>
      </c>
      <c r="BKU17" s="3" t="s">
        <v>185</v>
      </c>
      <c r="BKV17" s="2">
        <v>10</v>
      </c>
      <c r="BKW17" s="2">
        <v>100</v>
      </c>
      <c r="BKX17" s="47">
        <v>0</v>
      </c>
      <c r="BKY17" s="47">
        <v>0</v>
      </c>
      <c r="BKZ17" s="47">
        <v>0</v>
      </c>
      <c r="BLA17">
        <v>100</v>
      </c>
      <c r="BLB17" s="47">
        <v>0</v>
      </c>
      <c r="BLE17" s="5" t="s">
        <v>184</v>
      </c>
      <c r="BLF17" s="3" t="s">
        <v>65</v>
      </c>
      <c r="BLG17" s="3" t="s">
        <v>185</v>
      </c>
      <c r="BLH17" s="2">
        <v>15</v>
      </c>
      <c r="BLI17" s="2">
        <v>95</v>
      </c>
      <c r="BLJ17" s="2">
        <v>5</v>
      </c>
      <c r="BLK17" s="47">
        <v>0</v>
      </c>
      <c r="BLL17" s="47">
        <v>0</v>
      </c>
      <c r="BLM17">
        <v>100</v>
      </c>
      <c r="BLN17" s="47">
        <v>0</v>
      </c>
      <c r="BLQ17" s="5" t="s">
        <v>78</v>
      </c>
      <c r="BLR17" s="3" t="s">
        <v>65</v>
      </c>
      <c r="BLS17" s="3" t="s">
        <v>79</v>
      </c>
      <c r="BLT17" s="2">
        <v>110</v>
      </c>
      <c r="BLU17" s="2">
        <v>80</v>
      </c>
      <c r="BLV17" s="2">
        <v>20</v>
      </c>
      <c r="BLW17" s="47">
        <v>0</v>
      </c>
      <c r="BLX17" s="47">
        <v>0</v>
      </c>
      <c r="BLY17">
        <v>100</v>
      </c>
      <c r="BLZ17" s="47">
        <v>0</v>
      </c>
      <c r="BMC17" s="5" t="s">
        <v>177</v>
      </c>
      <c r="BMD17" s="3" t="s">
        <v>65</v>
      </c>
      <c r="BME17" s="3" t="s">
        <v>178</v>
      </c>
      <c r="BMF17" s="2">
        <v>15</v>
      </c>
      <c r="BMG17" s="2">
        <v>95</v>
      </c>
      <c r="BMH17" s="2">
        <v>5</v>
      </c>
      <c r="BMI17" s="47">
        <v>0</v>
      </c>
      <c r="BMJ17" s="47">
        <v>0</v>
      </c>
      <c r="BMK17">
        <v>100</v>
      </c>
      <c r="BML17" s="47">
        <v>0</v>
      </c>
      <c r="BMO17" s="5" t="s">
        <v>177</v>
      </c>
      <c r="BMP17" s="3" t="s">
        <v>65</v>
      </c>
      <c r="BMQ17" s="3" t="s">
        <v>178</v>
      </c>
      <c r="BMR17" s="2">
        <v>45</v>
      </c>
      <c r="BMS17" s="2">
        <v>95</v>
      </c>
      <c r="BMT17" s="2">
        <v>5</v>
      </c>
      <c r="BMU17" s="47">
        <v>0</v>
      </c>
      <c r="BMV17" s="47">
        <v>0</v>
      </c>
      <c r="BMW17">
        <v>100</v>
      </c>
      <c r="BMX17" s="47">
        <v>0</v>
      </c>
      <c r="BNA17" s="5" t="s">
        <v>169</v>
      </c>
      <c r="BNB17" s="3" t="s">
        <v>65</v>
      </c>
      <c r="BNC17" s="3" t="s">
        <v>170</v>
      </c>
      <c r="BND17" s="2">
        <v>45</v>
      </c>
      <c r="BNE17" s="2">
        <v>90</v>
      </c>
      <c r="BNF17" s="2">
        <v>10</v>
      </c>
      <c r="BNG17" s="47">
        <v>0</v>
      </c>
      <c r="BNH17" s="47">
        <v>0</v>
      </c>
      <c r="BNI17">
        <v>100</v>
      </c>
      <c r="BNJ17" s="47">
        <v>0</v>
      </c>
      <c r="BNM17" s="5" t="s">
        <v>72</v>
      </c>
      <c r="BNN17" s="3" t="s">
        <v>65</v>
      </c>
      <c r="BNO17" s="3" t="s">
        <v>73</v>
      </c>
      <c r="BNP17" s="2">
        <v>150</v>
      </c>
      <c r="BNQ17" s="2">
        <v>80</v>
      </c>
      <c r="BNR17" s="2">
        <v>20</v>
      </c>
      <c r="BNS17" s="47">
        <v>0</v>
      </c>
      <c r="BNT17" s="47">
        <v>0</v>
      </c>
      <c r="BNU17">
        <v>100</v>
      </c>
      <c r="BNV17" s="47">
        <v>0</v>
      </c>
      <c r="BNY17" s="5" t="s">
        <v>177</v>
      </c>
      <c r="BNZ17" s="3" t="s">
        <v>65</v>
      </c>
      <c r="BOA17" s="3" t="s">
        <v>2466</v>
      </c>
      <c r="BOB17" s="2">
        <v>20</v>
      </c>
      <c r="BOC17" s="2">
        <v>30</v>
      </c>
      <c r="BOD17" s="2">
        <v>70</v>
      </c>
      <c r="BOE17" s="47">
        <v>0</v>
      </c>
      <c r="BOF17" s="47">
        <v>0</v>
      </c>
      <c r="BOG17">
        <v>100</v>
      </c>
      <c r="BOH17" s="47">
        <v>0</v>
      </c>
      <c r="BOK17" s="5" t="s">
        <v>72</v>
      </c>
      <c r="BOL17" s="3" t="s">
        <v>65</v>
      </c>
      <c r="BOM17" s="3" t="s">
        <v>73</v>
      </c>
      <c r="BON17" s="2">
        <v>15</v>
      </c>
      <c r="BOO17" s="2">
        <v>100</v>
      </c>
      <c r="BOP17" s="47">
        <v>0</v>
      </c>
      <c r="BOQ17" s="47">
        <v>0</v>
      </c>
      <c r="BOR17" s="47">
        <v>0</v>
      </c>
      <c r="BOS17">
        <v>100</v>
      </c>
      <c r="BOT17" s="47">
        <v>0</v>
      </c>
      <c r="BOW17" s="5" t="s">
        <v>184</v>
      </c>
      <c r="BOX17" s="3" t="s">
        <v>65</v>
      </c>
      <c r="BOY17" s="3" t="s">
        <v>185</v>
      </c>
      <c r="BOZ17" s="2">
        <v>20</v>
      </c>
      <c r="BPA17" s="2">
        <v>65</v>
      </c>
      <c r="BPB17" s="2">
        <v>35</v>
      </c>
      <c r="BPC17" s="47">
        <v>0</v>
      </c>
      <c r="BPD17" s="47">
        <v>0</v>
      </c>
      <c r="BPE17">
        <v>100</v>
      </c>
      <c r="BPF17" s="47">
        <v>0</v>
      </c>
      <c r="BPI17" s="5" t="s">
        <v>177</v>
      </c>
      <c r="BPJ17" s="3" t="s">
        <v>65</v>
      </c>
      <c r="BPK17" s="3" t="s">
        <v>178</v>
      </c>
      <c r="BPL17" s="2">
        <v>130</v>
      </c>
      <c r="BPM17" s="2">
        <v>80</v>
      </c>
      <c r="BPN17" s="2">
        <v>15</v>
      </c>
      <c r="BPO17" s="2">
        <v>5</v>
      </c>
      <c r="BPP17" s="47">
        <v>0</v>
      </c>
      <c r="BPQ17">
        <v>100</v>
      </c>
      <c r="BPR17" s="2">
        <v>30</v>
      </c>
      <c r="BPS17" s="2" t="s">
        <v>500</v>
      </c>
    </row>
    <row r="18" spans="1:1787" ht="15.75" customHeight="1" x14ac:dyDescent="0.25">
      <c r="A18" s="5"/>
      <c r="B18" s="2" t="e">
        <v>#N/A</v>
      </c>
      <c r="C18" t="e">
        <v>#N/A</v>
      </c>
      <c r="I18">
        <v>0</v>
      </c>
      <c r="L18" s="54" t="s">
        <v>2415</v>
      </c>
      <c r="M18" s="5"/>
      <c r="N18" s="2" t="e">
        <v>#N/A</v>
      </c>
      <c r="O18" t="e">
        <v>#N/A</v>
      </c>
      <c r="U18">
        <v>0</v>
      </c>
      <c r="Y18" s="5"/>
      <c r="Z18" s="2" t="e">
        <v>#N/A</v>
      </c>
      <c r="AA18" t="e">
        <v>#N/A</v>
      </c>
      <c r="AG18">
        <v>0</v>
      </c>
      <c r="AK18" s="5"/>
      <c r="AL18" s="2" t="e">
        <v>#N/A</v>
      </c>
      <c r="AM18" t="e">
        <v>#N/A</v>
      </c>
      <c r="AS18">
        <v>0</v>
      </c>
      <c r="AW18" s="5"/>
      <c r="AX18" s="2" t="e">
        <v>#N/A</v>
      </c>
      <c r="AY18" t="e">
        <v>#N/A</v>
      </c>
      <c r="BE18">
        <v>0</v>
      </c>
      <c r="BI18" s="5"/>
      <c r="BJ18" s="2" t="e">
        <v>#N/A</v>
      </c>
      <c r="BK18" t="e">
        <v>#N/A</v>
      </c>
      <c r="BQ18">
        <v>0</v>
      </c>
      <c r="BU18" s="5"/>
      <c r="BV18" s="2" t="e">
        <v>#N/A</v>
      </c>
      <c r="BW18" t="e">
        <v>#N/A</v>
      </c>
      <c r="CC18">
        <v>0</v>
      </c>
      <c r="CG18" s="5"/>
      <c r="CH18" s="2" t="e">
        <v>#N/A</v>
      </c>
      <c r="CI18" t="e">
        <v>#N/A</v>
      </c>
      <c r="CO18">
        <v>0</v>
      </c>
      <c r="CS18" s="5"/>
      <c r="CT18" s="2" t="e">
        <v>#N/A</v>
      </c>
      <c r="CU18" t="e">
        <v>#N/A</v>
      </c>
      <c r="DA18">
        <v>0</v>
      </c>
      <c r="DE18" s="5"/>
      <c r="DF18" s="2" t="e">
        <v>#N/A</v>
      </c>
      <c r="DG18" t="e">
        <v>#N/A</v>
      </c>
      <c r="DM18">
        <v>0</v>
      </c>
      <c r="DQ18" s="5"/>
      <c r="DR18" s="2" t="e">
        <v>#N/A</v>
      </c>
      <c r="DS18" t="e">
        <v>#N/A</v>
      </c>
      <c r="DY18">
        <v>0</v>
      </c>
      <c r="EC18" s="5"/>
      <c r="ED18" s="2" t="e">
        <v>#N/A</v>
      </c>
      <c r="EE18" t="e">
        <v>#N/A</v>
      </c>
      <c r="EK18">
        <v>0</v>
      </c>
      <c r="EO18" s="5"/>
      <c r="EP18" s="2" t="e">
        <v>#N/A</v>
      </c>
      <c r="EQ18" t="e">
        <v>#N/A</v>
      </c>
      <c r="EW18">
        <v>0</v>
      </c>
      <c r="FA18" s="5"/>
      <c r="FB18" s="2" t="e">
        <v>#N/A</v>
      </c>
      <c r="FC18" t="e">
        <v>#N/A</v>
      </c>
      <c r="FI18">
        <v>0</v>
      </c>
      <c r="FM18" s="5"/>
      <c r="FN18" s="2" t="e">
        <v>#N/A</v>
      </c>
      <c r="FO18" t="e">
        <v>#N/A</v>
      </c>
      <c r="FU18">
        <v>0</v>
      </c>
      <c r="FY18" s="5"/>
      <c r="FZ18" s="2" t="e">
        <v>#N/A</v>
      </c>
      <c r="GA18" t="e">
        <v>#N/A</v>
      </c>
      <c r="GG18">
        <v>0</v>
      </c>
      <c r="GK18" s="5"/>
      <c r="GL18" s="2" t="e">
        <v>#N/A</v>
      </c>
      <c r="GM18" t="e">
        <v>#N/A</v>
      </c>
      <c r="GS18">
        <v>0</v>
      </c>
      <c r="GW18" s="5"/>
      <c r="GX18" s="2" t="e">
        <v>#N/A</v>
      </c>
      <c r="GY18" t="e">
        <v>#N/A</v>
      </c>
      <c r="HE18">
        <v>0</v>
      </c>
      <c r="HI18" s="5"/>
      <c r="HJ18" s="2" t="e">
        <v>#N/A</v>
      </c>
      <c r="HK18" t="e">
        <v>#N/A</v>
      </c>
      <c r="HQ18">
        <v>0</v>
      </c>
      <c r="HU18" s="5"/>
      <c r="HV18" s="2" t="e">
        <v>#N/A</v>
      </c>
      <c r="HW18" t="e">
        <v>#N/A</v>
      </c>
      <c r="IC18">
        <v>0</v>
      </c>
      <c r="IG18" s="5"/>
      <c r="IH18" s="2" t="e">
        <v>#N/A</v>
      </c>
      <c r="II18" t="e">
        <v>#N/A</v>
      </c>
      <c r="IO18">
        <v>0</v>
      </c>
      <c r="IS18" s="5"/>
      <c r="IT18" s="2" t="e">
        <v>#N/A</v>
      </c>
      <c r="IU18" t="e">
        <v>#N/A</v>
      </c>
      <c r="JA18">
        <v>0</v>
      </c>
      <c r="JE18" s="5"/>
      <c r="JF18" s="2" t="e">
        <v>#N/A</v>
      </c>
      <c r="JG18" t="e">
        <v>#N/A</v>
      </c>
      <c r="JM18">
        <v>0</v>
      </c>
      <c r="JQ18" s="5"/>
      <c r="JR18" s="2" t="e">
        <v>#N/A</v>
      </c>
      <c r="JS18" t="e">
        <v>#N/A</v>
      </c>
      <c r="JY18">
        <v>0</v>
      </c>
      <c r="KC18" s="5"/>
      <c r="KD18" s="2" t="e">
        <v>#N/A</v>
      </c>
      <c r="KE18" t="e">
        <v>#N/A</v>
      </c>
      <c r="KK18">
        <v>0</v>
      </c>
      <c r="KO18" s="5"/>
      <c r="KP18" s="2" t="e">
        <v>#N/A</v>
      </c>
      <c r="KQ18" t="e">
        <v>#N/A</v>
      </c>
      <c r="KW18">
        <v>0</v>
      </c>
      <c r="LA18" s="5"/>
      <c r="LB18" s="2" t="e">
        <v>#N/A</v>
      </c>
      <c r="LC18" t="e">
        <v>#N/A</v>
      </c>
      <c r="LI18">
        <v>0</v>
      </c>
      <c r="LM18" s="5"/>
      <c r="LN18" s="2" t="e">
        <v>#N/A</v>
      </c>
      <c r="LO18" t="e">
        <v>#N/A</v>
      </c>
      <c r="LU18">
        <v>0</v>
      </c>
      <c r="LY18" s="5"/>
      <c r="LZ18" s="2" t="e">
        <v>#N/A</v>
      </c>
      <c r="MA18" t="e">
        <v>#N/A</v>
      </c>
      <c r="MG18">
        <v>0</v>
      </c>
      <c r="MK18" s="5"/>
      <c r="ML18" s="2" t="e">
        <v>#N/A</v>
      </c>
      <c r="MM18" t="e">
        <v>#N/A</v>
      </c>
      <c r="MS18">
        <v>0</v>
      </c>
      <c r="MW18" s="5"/>
      <c r="MX18" s="2" t="e">
        <v>#N/A</v>
      </c>
      <c r="MY18" t="e">
        <v>#N/A</v>
      </c>
      <c r="NE18">
        <v>0</v>
      </c>
      <c r="NI18" s="5"/>
      <c r="NJ18" s="2" t="e">
        <v>#N/A</v>
      </c>
      <c r="NK18" t="e">
        <v>#N/A</v>
      </c>
      <c r="NQ18">
        <v>0</v>
      </c>
      <c r="NU18" s="5"/>
      <c r="NV18" s="2" t="e">
        <v>#N/A</v>
      </c>
      <c r="NW18" t="e">
        <v>#N/A</v>
      </c>
      <c r="OC18">
        <v>0</v>
      </c>
      <c r="OG18" s="5"/>
      <c r="OH18" s="2" t="e">
        <v>#N/A</v>
      </c>
      <c r="OI18" t="e">
        <v>#N/A</v>
      </c>
      <c r="OO18">
        <v>0</v>
      </c>
      <c r="OS18" s="5"/>
      <c r="OT18" s="2" t="e">
        <v>#N/A</v>
      </c>
      <c r="OU18" t="e">
        <v>#N/A</v>
      </c>
      <c r="PA18">
        <v>0</v>
      </c>
      <c r="PE18" s="5"/>
      <c r="PF18" s="2" t="e">
        <v>#N/A</v>
      </c>
      <c r="PG18" t="e">
        <v>#N/A</v>
      </c>
      <c r="PM18">
        <v>0</v>
      </c>
      <c r="PQ18" s="5"/>
      <c r="PR18" s="2" t="e">
        <v>#N/A</v>
      </c>
      <c r="PS18" t="e">
        <v>#N/A</v>
      </c>
      <c r="PY18">
        <v>0</v>
      </c>
      <c r="QC18" s="5"/>
      <c r="QD18" s="2" t="e">
        <v>#N/A</v>
      </c>
      <c r="QE18" t="e">
        <v>#N/A</v>
      </c>
      <c r="QK18">
        <v>0</v>
      </c>
      <c r="QO18" s="5"/>
      <c r="QP18" s="2" t="e">
        <v>#N/A</v>
      </c>
      <c r="QQ18" t="e">
        <v>#N/A</v>
      </c>
      <c r="QW18">
        <v>0</v>
      </c>
      <c r="RA18" s="5"/>
      <c r="RB18" s="2" t="e">
        <v>#N/A</v>
      </c>
      <c r="RC18" t="e">
        <v>#N/A</v>
      </c>
      <c r="RI18">
        <v>0</v>
      </c>
      <c r="RM18" s="5"/>
      <c r="RN18" s="2" t="e">
        <v>#N/A</v>
      </c>
      <c r="RO18" t="e">
        <v>#N/A</v>
      </c>
      <c r="RU18">
        <v>0</v>
      </c>
      <c r="RY18" s="5"/>
      <c r="RZ18" s="2" t="e">
        <v>#N/A</v>
      </c>
      <c r="SA18" t="e">
        <v>#N/A</v>
      </c>
      <c r="SG18">
        <v>0</v>
      </c>
      <c r="SK18" s="5"/>
      <c r="SL18" s="2" t="e">
        <v>#N/A</v>
      </c>
      <c r="SM18" t="e">
        <v>#N/A</v>
      </c>
      <c r="SS18">
        <v>0</v>
      </c>
      <c r="SW18" s="5"/>
      <c r="SX18" s="2" t="e">
        <v>#N/A</v>
      </c>
      <c r="SY18" t="e">
        <v>#N/A</v>
      </c>
      <c r="TE18">
        <v>0</v>
      </c>
      <c r="TI18" s="5"/>
      <c r="TJ18" s="2" t="e">
        <v>#N/A</v>
      </c>
      <c r="TK18" t="e">
        <v>#N/A</v>
      </c>
      <c r="TQ18">
        <v>0</v>
      </c>
      <c r="TU18" s="5"/>
      <c r="TV18" s="2" t="e">
        <v>#N/A</v>
      </c>
      <c r="TW18" t="e">
        <v>#N/A</v>
      </c>
      <c r="UC18">
        <v>0</v>
      </c>
      <c r="UG18" s="5"/>
      <c r="UH18" s="2" t="e">
        <v>#N/A</v>
      </c>
      <c r="UI18" t="e">
        <v>#N/A</v>
      </c>
      <c r="UO18">
        <v>0</v>
      </c>
      <c r="US18" s="5"/>
      <c r="UT18" s="2" t="e">
        <v>#N/A</v>
      </c>
      <c r="UU18" t="e">
        <v>#N/A</v>
      </c>
      <c r="VA18">
        <v>0</v>
      </c>
      <c r="VE18" s="5"/>
      <c r="VF18" s="2" t="e">
        <v>#N/A</v>
      </c>
      <c r="VG18" t="e">
        <v>#N/A</v>
      </c>
      <c r="VM18">
        <v>0</v>
      </c>
      <c r="VQ18" s="5"/>
      <c r="VR18" s="2" t="e">
        <v>#N/A</v>
      </c>
      <c r="VS18" t="e">
        <v>#N/A</v>
      </c>
      <c r="VY18">
        <v>0</v>
      </c>
      <c r="WC18" s="5"/>
      <c r="WD18" s="2" t="e">
        <v>#N/A</v>
      </c>
      <c r="WE18" t="e">
        <v>#N/A</v>
      </c>
      <c r="WK18">
        <v>0</v>
      </c>
      <c r="WO18" s="5"/>
      <c r="WP18" s="2" t="e">
        <v>#N/A</v>
      </c>
      <c r="WQ18" t="e">
        <v>#N/A</v>
      </c>
      <c r="WW18">
        <v>0</v>
      </c>
      <c r="XA18" s="5"/>
      <c r="XB18" s="2" t="e">
        <v>#N/A</v>
      </c>
      <c r="XC18" t="e">
        <v>#N/A</v>
      </c>
      <c r="XI18">
        <v>0</v>
      </c>
      <c r="XM18" s="5"/>
      <c r="XN18" s="2" t="e">
        <v>#N/A</v>
      </c>
      <c r="XO18" t="e">
        <v>#N/A</v>
      </c>
      <c r="XU18">
        <v>0</v>
      </c>
      <c r="XY18" s="5"/>
      <c r="XZ18" s="2" t="e">
        <v>#N/A</v>
      </c>
      <c r="YA18" t="e">
        <v>#N/A</v>
      </c>
      <c r="YG18">
        <v>0</v>
      </c>
      <c r="YK18" s="5"/>
      <c r="YL18" s="2" t="e">
        <v>#N/A</v>
      </c>
      <c r="YM18" t="e">
        <v>#N/A</v>
      </c>
      <c r="YS18">
        <v>0</v>
      </c>
      <c r="YW18" s="5"/>
      <c r="YX18" s="2" t="e">
        <v>#N/A</v>
      </c>
      <c r="YY18" t="e">
        <v>#N/A</v>
      </c>
      <c r="ZE18">
        <v>0</v>
      </c>
      <c r="ZI18" s="5"/>
      <c r="ZJ18" s="2" t="e">
        <v>#N/A</v>
      </c>
      <c r="ZK18" t="e">
        <v>#N/A</v>
      </c>
      <c r="ZQ18">
        <v>0</v>
      </c>
      <c r="ZU18" s="5"/>
      <c r="ZV18" s="2" t="e">
        <v>#N/A</v>
      </c>
      <c r="ZW18" t="e">
        <v>#N/A</v>
      </c>
      <c r="AAC18">
        <v>0</v>
      </c>
      <c r="AAG18" s="5"/>
      <c r="AAH18" s="2" t="e">
        <v>#N/A</v>
      </c>
      <c r="AAI18" t="e">
        <v>#N/A</v>
      </c>
      <c r="AAO18">
        <v>0</v>
      </c>
      <c r="AAS18" s="5"/>
      <c r="AAT18" s="2" t="e">
        <v>#N/A</v>
      </c>
      <c r="AAU18" t="e">
        <v>#N/A</v>
      </c>
      <c r="ABA18">
        <v>0</v>
      </c>
      <c r="ABE18" s="5"/>
      <c r="ABF18" s="2" t="e">
        <v>#N/A</v>
      </c>
      <c r="ABG18" t="e">
        <v>#N/A</v>
      </c>
      <c r="ABM18">
        <v>0</v>
      </c>
      <c r="ABQ18" s="5"/>
      <c r="ABR18" s="2" t="e">
        <v>#N/A</v>
      </c>
      <c r="ABS18" t="e">
        <v>#N/A</v>
      </c>
      <c r="ABY18">
        <v>0</v>
      </c>
      <c r="ACC18" s="5"/>
      <c r="ACD18" s="2" t="e">
        <v>#N/A</v>
      </c>
      <c r="ACE18" t="e">
        <v>#N/A</v>
      </c>
      <c r="ACK18">
        <v>0</v>
      </c>
      <c r="ACO18" s="5"/>
      <c r="ACP18" s="2" t="e">
        <v>#N/A</v>
      </c>
      <c r="ACQ18" t="e">
        <v>#N/A</v>
      </c>
      <c r="ACW18">
        <v>0</v>
      </c>
      <c r="ADA18" s="5"/>
      <c r="ADB18" s="2" t="e">
        <v>#N/A</v>
      </c>
      <c r="ADC18" t="e">
        <v>#N/A</v>
      </c>
      <c r="ADI18">
        <v>0</v>
      </c>
      <c r="ADM18" s="5"/>
      <c r="ADN18" s="2" t="e">
        <v>#N/A</v>
      </c>
      <c r="ADO18" t="e">
        <v>#N/A</v>
      </c>
      <c r="ADU18">
        <v>0</v>
      </c>
      <c r="ADY18" s="5"/>
      <c r="ADZ18" s="2" t="e">
        <v>#N/A</v>
      </c>
      <c r="AEA18" t="e">
        <v>#N/A</v>
      </c>
      <c r="AEG18">
        <v>0</v>
      </c>
      <c r="AEK18" s="5"/>
      <c r="AEL18" s="2" t="e">
        <v>#N/A</v>
      </c>
      <c r="AEM18" t="e">
        <v>#N/A</v>
      </c>
      <c r="AES18">
        <v>0</v>
      </c>
      <c r="AEW18" s="5"/>
      <c r="AEX18" s="2" t="e">
        <v>#N/A</v>
      </c>
      <c r="AEY18" t="e">
        <v>#N/A</v>
      </c>
      <c r="AFE18">
        <v>0</v>
      </c>
      <c r="AFI18" s="5"/>
      <c r="AFJ18" s="2" t="e">
        <v>#N/A</v>
      </c>
      <c r="AFK18" t="e">
        <v>#N/A</v>
      </c>
      <c r="AFQ18">
        <v>0</v>
      </c>
      <c r="AFU18" s="5"/>
      <c r="AFV18" s="2" t="e">
        <v>#N/A</v>
      </c>
      <c r="AFW18" t="e">
        <v>#N/A</v>
      </c>
      <c r="AGC18">
        <v>0</v>
      </c>
      <c r="AGG18" s="5"/>
      <c r="AGH18" s="2" t="e">
        <v>#N/A</v>
      </c>
      <c r="AGI18" t="e">
        <v>#N/A</v>
      </c>
      <c r="AGO18">
        <v>0</v>
      </c>
      <c r="AGS18" s="5"/>
      <c r="AGT18" s="2" t="e">
        <v>#N/A</v>
      </c>
      <c r="AGU18" t="e">
        <v>#N/A</v>
      </c>
      <c r="AHA18">
        <v>0</v>
      </c>
      <c r="AHE18" s="5"/>
      <c r="AHF18" s="2" t="e">
        <v>#N/A</v>
      </c>
      <c r="AHG18" t="e">
        <v>#N/A</v>
      </c>
      <c r="AHM18">
        <v>0</v>
      </c>
      <c r="AHQ18" s="5"/>
      <c r="AHR18" s="2" t="e">
        <v>#N/A</v>
      </c>
      <c r="AHS18" t="e">
        <v>#N/A</v>
      </c>
      <c r="AHY18">
        <v>0</v>
      </c>
      <c r="AIC18" s="5"/>
      <c r="AID18" s="2" t="e">
        <v>#N/A</v>
      </c>
      <c r="AIE18" t="e">
        <v>#N/A</v>
      </c>
      <c r="AIK18">
        <v>0</v>
      </c>
      <c r="AIO18" s="5"/>
      <c r="AIP18" s="2" t="e">
        <v>#N/A</v>
      </c>
      <c r="AIQ18" t="e">
        <v>#N/A</v>
      </c>
      <c r="AIW18">
        <v>0</v>
      </c>
      <c r="AJA18" s="5"/>
      <c r="AJB18" s="2" t="e">
        <v>#N/A</v>
      </c>
      <c r="AJC18" t="e">
        <v>#N/A</v>
      </c>
      <c r="AJI18">
        <v>0</v>
      </c>
      <c r="AJM18" s="5" t="s">
        <v>177</v>
      </c>
      <c r="AJN18" s="3" t="s">
        <v>65</v>
      </c>
      <c r="AJO18" s="3" t="s">
        <v>178</v>
      </c>
      <c r="AJP18" s="2">
        <v>50</v>
      </c>
      <c r="AJQ18" s="2">
        <v>30</v>
      </c>
      <c r="AJR18" s="2">
        <v>65</v>
      </c>
      <c r="AJS18" s="2">
        <v>5</v>
      </c>
      <c r="AJT18" s="47">
        <v>0</v>
      </c>
      <c r="AJU18">
        <v>100</v>
      </c>
      <c r="AJV18" s="2">
        <v>10</v>
      </c>
      <c r="AJW18" s="2" t="s">
        <v>501</v>
      </c>
      <c r="AJY18" s="5" t="s">
        <v>117</v>
      </c>
      <c r="AJZ18" s="3" t="s">
        <v>65</v>
      </c>
      <c r="AKA18" s="3" t="s">
        <v>118</v>
      </c>
      <c r="AKB18" s="2">
        <v>50</v>
      </c>
      <c r="AKC18" s="2">
        <v>80</v>
      </c>
      <c r="AKD18" s="2">
        <v>20</v>
      </c>
      <c r="AKE18" s="47">
        <v>0</v>
      </c>
      <c r="AKF18" s="47">
        <v>0</v>
      </c>
      <c r="AKG18">
        <v>100</v>
      </c>
      <c r="AKH18" s="47">
        <v>0</v>
      </c>
      <c r="AKK18" s="5" t="s">
        <v>182</v>
      </c>
      <c r="AKL18" s="3" t="s">
        <v>65</v>
      </c>
      <c r="AKM18" s="3" t="s">
        <v>183</v>
      </c>
      <c r="AKN18" s="2">
        <v>20</v>
      </c>
      <c r="AKO18" s="2">
        <v>80</v>
      </c>
      <c r="AKP18" s="2">
        <v>10</v>
      </c>
      <c r="AKQ18" s="47">
        <v>0</v>
      </c>
      <c r="AKR18" s="2">
        <v>10</v>
      </c>
      <c r="AKS18">
        <v>100</v>
      </c>
      <c r="AKT18" s="47">
        <v>0</v>
      </c>
      <c r="AKU18" s="47">
        <v>0</v>
      </c>
      <c r="AKW18" s="5" t="s">
        <v>169</v>
      </c>
      <c r="AKX18" s="3" t="s">
        <v>65</v>
      </c>
      <c r="AKY18" s="3" t="s">
        <v>170</v>
      </c>
      <c r="AKZ18" s="2">
        <v>40</v>
      </c>
      <c r="ALA18" s="2">
        <v>100</v>
      </c>
      <c r="ALB18" s="47">
        <v>0</v>
      </c>
      <c r="ALC18" s="47">
        <v>0</v>
      </c>
      <c r="ALD18" s="47">
        <v>0</v>
      </c>
      <c r="ALE18">
        <v>100</v>
      </c>
      <c r="ALF18" s="47">
        <v>0</v>
      </c>
      <c r="ALI18" s="5" t="s">
        <v>177</v>
      </c>
      <c r="ALJ18" s="3" t="s">
        <v>65</v>
      </c>
      <c r="ALK18" s="3" t="s">
        <v>2466</v>
      </c>
      <c r="ALL18" s="8">
        <v>300</v>
      </c>
      <c r="ALM18" s="8">
        <v>85</v>
      </c>
      <c r="ALN18" s="8">
        <v>15</v>
      </c>
      <c r="ALO18" s="48">
        <v>0</v>
      </c>
      <c r="ALP18" s="48">
        <v>0</v>
      </c>
      <c r="ALQ18">
        <v>100</v>
      </c>
      <c r="ALR18" s="12">
        <v>30</v>
      </c>
      <c r="ALS18" s="59" t="s">
        <v>530</v>
      </c>
      <c r="ALT18" s="58"/>
      <c r="ALU18" s="5" t="s">
        <v>72</v>
      </c>
      <c r="ALV18" s="3" t="s">
        <v>65</v>
      </c>
      <c r="ALW18" s="3" t="s">
        <v>73</v>
      </c>
      <c r="ALX18" s="8">
        <v>30</v>
      </c>
      <c r="ALY18" s="8">
        <v>80</v>
      </c>
      <c r="ALZ18" s="8">
        <v>20</v>
      </c>
      <c r="AMA18" s="48">
        <v>0</v>
      </c>
      <c r="AMB18" s="48">
        <v>0</v>
      </c>
      <c r="AMC18" s="8">
        <v>100</v>
      </c>
      <c r="AMD18" s="48">
        <v>0</v>
      </c>
      <c r="AME18" s="9"/>
      <c r="AMF18" s="10"/>
      <c r="AMG18" s="5" t="s">
        <v>72</v>
      </c>
      <c r="AMH18" s="3" t="s">
        <v>65</v>
      </c>
      <c r="AMI18" s="3" t="s">
        <v>73</v>
      </c>
      <c r="AMJ18" s="8">
        <v>50</v>
      </c>
      <c r="AMK18" s="8">
        <v>90</v>
      </c>
      <c r="AML18" s="8">
        <v>10</v>
      </c>
      <c r="AMM18" s="48">
        <v>0</v>
      </c>
      <c r="AMN18" s="48">
        <v>0</v>
      </c>
      <c r="AMO18" s="8">
        <v>100</v>
      </c>
      <c r="AMP18" s="48">
        <v>0</v>
      </c>
      <c r="AMQ18" s="9"/>
      <c r="AMR18" s="10"/>
      <c r="AMS18" s="5" t="s">
        <v>173</v>
      </c>
      <c r="AMT18" s="3" t="s">
        <v>65</v>
      </c>
      <c r="AMU18" s="3" t="s">
        <v>174</v>
      </c>
      <c r="AMV18" s="8">
        <v>15</v>
      </c>
      <c r="AMW18" s="8">
        <v>40</v>
      </c>
      <c r="AMX18" s="8">
        <v>60</v>
      </c>
      <c r="AMY18" s="48">
        <v>0</v>
      </c>
      <c r="AMZ18" s="48">
        <v>0</v>
      </c>
      <c r="ANA18" s="8">
        <v>100</v>
      </c>
      <c r="ANB18" s="48">
        <v>0</v>
      </c>
      <c r="ANC18" s="9"/>
      <c r="AND18" s="10"/>
      <c r="ANE18" s="5" t="s">
        <v>72</v>
      </c>
      <c r="ANF18" s="3" t="s">
        <v>65</v>
      </c>
      <c r="ANG18" s="3" t="s">
        <v>73</v>
      </c>
      <c r="ANH18" s="8">
        <v>35</v>
      </c>
      <c r="ANI18" s="48">
        <v>0</v>
      </c>
      <c r="ANJ18" s="8">
        <v>100</v>
      </c>
      <c r="ANK18" s="48">
        <v>0</v>
      </c>
      <c r="ANL18" s="48">
        <v>0</v>
      </c>
      <c r="ANM18" s="8">
        <v>100</v>
      </c>
      <c r="ANN18" s="48">
        <v>0</v>
      </c>
      <c r="ANO18" s="9"/>
      <c r="ANP18" s="10"/>
      <c r="ANQ18" s="5"/>
      <c r="ANR18" s="2" t="e">
        <v>#N/A</v>
      </c>
      <c r="ANS18" t="e">
        <v>#N/A</v>
      </c>
      <c r="ANY18">
        <v>0</v>
      </c>
      <c r="AOC18" s="5" t="s">
        <v>72</v>
      </c>
      <c r="AOD18" s="3" t="s">
        <v>65</v>
      </c>
      <c r="AOE18" s="3" t="s">
        <v>73</v>
      </c>
      <c r="AOF18" s="8">
        <v>60</v>
      </c>
      <c r="AOG18" s="8">
        <v>75</v>
      </c>
      <c r="AOH18" s="8">
        <v>25</v>
      </c>
      <c r="AOI18" s="48">
        <v>0</v>
      </c>
      <c r="AOJ18" s="48">
        <v>0</v>
      </c>
      <c r="AOK18" s="8">
        <v>100</v>
      </c>
      <c r="AOL18" s="48">
        <v>0</v>
      </c>
      <c r="AOM18" s="9"/>
      <c r="AON18" s="10"/>
      <c r="AOO18" s="5"/>
      <c r="AOP18" s="2" t="e">
        <v>#N/A</v>
      </c>
      <c r="AOQ18" t="e">
        <v>#N/A</v>
      </c>
      <c r="AOW18">
        <v>0</v>
      </c>
      <c r="APA18" s="5" t="s">
        <v>177</v>
      </c>
      <c r="APB18" s="3" t="s">
        <v>65</v>
      </c>
      <c r="APC18" s="3" t="s">
        <v>2466</v>
      </c>
      <c r="APD18" s="2">
        <v>200</v>
      </c>
      <c r="APE18" s="2">
        <v>10</v>
      </c>
      <c r="APF18" s="2">
        <v>90</v>
      </c>
      <c r="APG18" s="47">
        <v>0</v>
      </c>
      <c r="APH18" s="47">
        <v>0</v>
      </c>
      <c r="API18">
        <v>100</v>
      </c>
      <c r="APJ18" s="47">
        <v>0</v>
      </c>
      <c r="APM18" s="5"/>
      <c r="APN18" s="2" t="e">
        <v>#N/A</v>
      </c>
      <c r="APO18" t="e">
        <v>#N/A</v>
      </c>
      <c r="APU18">
        <v>0</v>
      </c>
      <c r="APY18" s="5"/>
      <c r="APZ18" s="2" t="e">
        <v>#N/A</v>
      </c>
      <c r="AQA18" t="e">
        <v>#N/A</v>
      </c>
      <c r="AQG18">
        <v>0</v>
      </c>
      <c r="AQK18" s="5"/>
      <c r="AQL18" s="2" t="e">
        <v>#N/A</v>
      </c>
      <c r="AQM18" t="e">
        <v>#N/A</v>
      </c>
      <c r="AQS18">
        <v>0</v>
      </c>
      <c r="AQW18" s="5"/>
      <c r="AQX18" s="2" t="e">
        <v>#N/A</v>
      </c>
      <c r="AQY18" t="e">
        <v>#N/A</v>
      </c>
      <c r="ARE18">
        <v>0</v>
      </c>
      <c r="ARI18" s="5"/>
      <c r="ARJ18" s="2" t="e">
        <v>#N/A</v>
      </c>
      <c r="ARK18" t="e">
        <v>#N/A</v>
      </c>
      <c r="ARQ18">
        <v>0</v>
      </c>
      <c r="ARU18" s="5"/>
      <c r="ARV18" s="2" t="e">
        <v>#N/A</v>
      </c>
      <c r="ARW18" t="e">
        <v>#N/A</v>
      </c>
      <c r="ASC18">
        <v>0</v>
      </c>
      <c r="ASG18" s="5" t="s">
        <v>177</v>
      </c>
      <c r="ASH18" s="3" t="s">
        <v>65</v>
      </c>
      <c r="ASI18" s="3" t="s">
        <v>178</v>
      </c>
      <c r="ASJ18" s="2">
        <v>5</v>
      </c>
      <c r="ASK18" s="2">
        <v>95</v>
      </c>
      <c r="ASL18" s="47">
        <v>0</v>
      </c>
      <c r="ASM18" s="2">
        <v>5</v>
      </c>
      <c r="ASN18" s="47">
        <v>0</v>
      </c>
      <c r="ASO18">
        <v>100</v>
      </c>
      <c r="ASP18" s="2">
        <v>4</v>
      </c>
      <c r="ASQ18" s="2" t="s">
        <v>501</v>
      </c>
      <c r="ASS18" s="5"/>
      <c r="AST18" s="2" t="e">
        <v>#N/A</v>
      </c>
      <c r="ASU18" t="e">
        <v>#N/A</v>
      </c>
      <c r="ATA18">
        <v>0</v>
      </c>
      <c r="ATE18" s="5" t="s">
        <v>177</v>
      </c>
      <c r="ATF18" s="3" t="s">
        <v>65</v>
      </c>
      <c r="ATG18" s="3" t="s">
        <v>178</v>
      </c>
      <c r="ATH18" s="2">
        <v>30</v>
      </c>
      <c r="ATI18" s="2">
        <v>90</v>
      </c>
      <c r="ATJ18" s="2">
        <v>10</v>
      </c>
      <c r="ATK18" s="47">
        <v>0</v>
      </c>
      <c r="ATL18" s="47">
        <v>0</v>
      </c>
      <c r="ATM18">
        <v>100</v>
      </c>
      <c r="ATN18" s="47">
        <v>0</v>
      </c>
      <c r="ATQ18" s="5"/>
      <c r="ATR18" s="2" t="e">
        <v>#N/A</v>
      </c>
      <c r="ATS18" t="e">
        <v>#N/A</v>
      </c>
      <c r="ATY18">
        <v>0</v>
      </c>
      <c r="AUC18" s="5" t="s">
        <v>72</v>
      </c>
      <c r="AUD18" s="3" t="s">
        <v>65</v>
      </c>
      <c r="AUE18" s="3" t="s">
        <v>73</v>
      </c>
      <c r="AUF18" s="2">
        <v>40</v>
      </c>
      <c r="AUG18" s="2">
        <v>60</v>
      </c>
      <c r="AUH18" s="2">
        <v>35</v>
      </c>
      <c r="AUI18" s="2">
        <v>5</v>
      </c>
      <c r="AUJ18" s="47">
        <v>0</v>
      </c>
      <c r="AUK18">
        <v>100</v>
      </c>
      <c r="AUL18" s="2">
        <v>3</v>
      </c>
      <c r="AUM18" s="2" t="s">
        <v>502</v>
      </c>
      <c r="AUO18" s="5" t="s">
        <v>123</v>
      </c>
      <c r="AUP18" s="3" t="s">
        <v>65</v>
      </c>
      <c r="AUQ18" s="3" t="s">
        <v>124</v>
      </c>
      <c r="AUR18" s="2">
        <v>5</v>
      </c>
      <c r="AUS18" s="2">
        <v>50</v>
      </c>
      <c r="AUT18" s="2">
        <v>50</v>
      </c>
      <c r="AUU18" s="47">
        <v>0</v>
      </c>
      <c r="AUV18" s="47">
        <v>0</v>
      </c>
      <c r="AUW18">
        <v>100</v>
      </c>
      <c r="AUX18" s="47">
        <v>0</v>
      </c>
      <c r="AVA18" s="5" t="s">
        <v>177</v>
      </c>
      <c r="AVB18" s="3" t="s">
        <v>65</v>
      </c>
      <c r="AVC18" s="3" t="s">
        <v>178</v>
      </c>
      <c r="AVD18" s="2">
        <v>35</v>
      </c>
      <c r="AVE18" s="2">
        <v>70</v>
      </c>
      <c r="AVF18" s="2">
        <v>30</v>
      </c>
      <c r="AVG18" s="47">
        <v>0</v>
      </c>
      <c r="AVH18" s="47">
        <v>0</v>
      </c>
      <c r="AVI18">
        <v>100</v>
      </c>
      <c r="AVJ18" s="47">
        <v>0</v>
      </c>
      <c r="AVM18" s="5" t="s">
        <v>177</v>
      </c>
      <c r="AVN18" s="3" t="s">
        <v>65</v>
      </c>
      <c r="AVO18" s="3" t="s">
        <v>178</v>
      </c>
      <c r="AVP18" s="2">
        <v>25</v>
      </c>
      <c r="AVQ18" s="2">
        <v>95</v>
      </c>
      <c r="AVR18" s="2">
        <v>5</v>
      </c>
      <c r="AVS18" s="47">
        <v>0</v>
      </c>
      <c r="AVT18" s="47">
        <v>0</v>
      </c>
      <c r="AVU18">
        <v>100</v>
      </c>
      <c r="AVV18" s="47">
        <v>0</v>
      </c>
      <c r="AVY18" s="5" t="s">
        <v>64</v>
      </c>
      <c r="AVZ18" s="3" t="s">
        <v>65</v>
      </c>
      <c r="AWA18" s="3" t="s">
        <v>66</v>
      </c>
      <c r="AWB18" s="2">
        <v>35</v>
      </c>
      <c r="AWC18" s="2">
        <v>10</v>
      </c>
      <c r="AWD18" s="2">
        <v>90</v>
      </c>
      <c r="AWE18" s="47">
        <v>0</v>
      </c>
      <c r="AWF18" s="47">
        <v>0</v>
      </c>
      <c r="AWG18">
        <v>100</v>
      </c>
      <c r="AWH18" s="47">
        <v>0</v>
      </c>
      <c r="AWK18" s="5" t="s">
        <v>136</v>
      </c>
      <c r="AWL18" s="3" t="s">
        <v>65</v>
      </c>
      <c r="AWM18" s="3" t="s">
        <v>137</v>
      </c>
      <c r="AWN18" s="2">
        <v>10</v>
      </c>
      <c r="AWO18" s="2">
        <v>95</v>
      </c>
      <c r="AWP18" s="2">
        <v>5</v>
      </c>
      <c r="AWQ18" s="47">
        <v>0</v>
      </c>
      <c r="AWR18" s="47">
        <v>0</v>
      </c>
      <c r="AWS18">
        <v>100</v>
      </c>
      <c r="AWT18" s="47">
        <v>0</v>
      </c>
      <c r="AWW18" s="5"/>
      <c r="AWX18" s="2" t="e">
        <v>#N/A</v>
      </c>
      <c r="AWY18" t="e">
        <v>#N/A</v>
      </c>
      <c r="AXE18">
        <v>0</v>
      </c>
      <c r="AXI18" s="5" t="s">
        <v>184</v>
      </c>
      <c r="AXJ18" s="3" t="s">
        <v>65</v>
      </c>
      <c r="AXK18" s="3" t="s">
        <v>185</v>
      </c>
      <c r="AXL18" s="2">
        <v>35</v>
      </c>
      <c r="AXM18" s="2">
        <v>80</v>
      </c>
      <c r="AXN18" s="2">
        <v>15</v>
      </c>
      <c r="AXO18" s="2">
        <v>5</v>
      </c>
      <c r="AXP18" s="47">
        <v>0</v>
      </c>
      <c r="AXQ18">
        <v>100</v>
      </c>
      <c r="AXR18" s="2">
        <v>29</v>
      </c>
      <c r="AXS18" s="2" t="s">
        <v>523</v>
      </c>
      <c r="AXU18" s="5"/>
      <c r="AXV18" s="2" t="e">
        <v>#N/A</v>
      </c>
      <c r="AXW18" t="e">
        <v>#N/A</v>
      </c>
      <c r="AYC18">
        <v>0</v>
      </c>
      <c r="AYG18" s="5" t="s">
        <v>177</v>
      </c>
      <c r="AYH18" s="3" t="s">
        <v>65</v>
      </c>
      <c r="AYI18" s="3" t="s">
        <v>178</v>
      </c>
      <c r="AYJ18" s="2">
        <v>50</v>
      </c>
      <c r="AYK18" s="2">
        <v>30</v>
      </c>
      <c r="AYL18" s="2">
        <v>70</v>
      </c>
      <c r="AYM18" s="47">
        <v>0</v>
      </c>
      <c r="AYN18" s="47">
        <v>0</v>
      </c>
      <c r="AYO18">
        <v>100</v>
      </c>
      <c r="AYP18" s="47">
        <v>0</v>
      </c>
      <c r="AYS18" s="5"/>
      <c r="AYT18" s="2" t="e">
        <v>#N/A</v>
      </c>
      <c r="AYU18" t="e">
        <v>#N/A</v>
      </c>
      <c r="AZA18">
        <v>0</v>
      </c>
      <c r="AZE18" s="5"/>
      <c r="AZF18" s="2" t="e">
        <v>#N/A</v>
      </c>
      <c r="AZG18" t="e">
        <v>#N/A</v>
      </c>
      <c r="AZM18">
        <v>0</v>
      </c>
      <c r="AZQ18" s="5"/>
      <c r="AZR18" s="2" t="e">
        <v>#N/A</v>
      </c>
      <c r="AZS18" t="e">
        <v>#N/A</v>
      </c>
      <c r="AZY18">
        <v>0</v>
      </c>
      <c r="BAC18" s="5" t="s">
        <v>108</v>
      </c>
      <c r="BAD18" s="3" t="s">
        <v>65</v>
      </c>
      <c r="BAE18" s="3" t="s">
        <v>109</v>
      </c>
      <c r="BAF18" s="2">
        <v>35</v>
      </c>
      <c r="BAG18" s="2">
        <v>40</v>
      </c>
      <c r="BAH18" s="2">
        <v>60</v>
      </c>
      <c r="BAI18" s="47">
        <v>0</v>
      </c>
      <c r="BAJ18" s="47">
        <v>0</v>
      </c>
      <c r="BAK18">
        <v>100</v>
      </c>
      <c r="BAL18" s="47">
        <v>0</v>
      </c>
      <c r="BAO18" s="5"/>
      <c r="BAP18" s="2" t="e">
        <v>#N/A</v>
      </c>
      <c r="BAQ18" t="e">
        <v>#N/A</v>
      </c>
      <c r="BAW18">
        <v>0</v>
      </c>
      <c r="BBA18" s="5" t="s">
        <v>72</v>
      </c>
      <c r="BBB18" s="3" t="s">
        <v>65</v>
      </c>
      <c r="BBC18" s="3" t="s">
        <v>73</v>
      </c>
      <c r="BBD18" s="2">
        <v>70</v>
      </c>
      <c r="BBE18" s="2">
        <v>90</v>
      </c>
      <c r="BBF18" s="2">
        <v>10</v>
      </c>
      <c r="BBG18" s="47">
        <v>0</v>
      </c>
      <c r="BBH18" s="47">
        <v>0</v>
      </c>
      <c r="BBI18">
        <v>100</v>
      </c>
      <c r="BBJ18" s="47">
        <v>0</v>
      </c>
      <c r="BBM18" s="5" t="s">
        <v>177</v>
      </c>
      <c r="BBN18" s="3" t="s">
        <v>65</v>
      </c>
      <c r="BBO18" s="3" t="s">
        <v>178</v>
      </c>
      <c r="BBP18" s="2">
        <v>125</v>
      </c>
      <c r="BBQ18" s="2">
        <v>95</v>
      </c>
      <c r="BBR18" s="2">
        <v>5</v>
      </c>
      <c r="BBS18" s="47">
        <v>0</v>
      </c>
      <c r="BBT18" s="47">
        <v>0</v>
      </c>
      <c r="BBU18">
        <v>100</v>
      </c>
      <c r="BBV18" s="47">
        <v>0</v>
      </c>
      <c r="BBY18" s="5"/>
      <c r="BBZ18" s="2" t="e">
        <v>#N/A</v>
      </c>
      <c r="BCA18" t="e">
        <v>#N/A</v>
      </c>
      <c r="BCG18">
        <v>0</v>
      </c>
      <c r="BCK18" s="5" t="s">
        <v>177</v>
      </c>
      <c r="BCL18" s="3" t="s">
        <v>65</v>
      </c>
      <c r="BCM18" s="3" t="s">
        <v>178</v>
      </c>
      <c r="BCN18" s="2">
        <v>40</v>
      </c>
      <c r="BCO18" s="2">
        <v>70</v>
      </c>
      <c r="BCP18" s="2">
        <v>30</v>
      </c>
      <c r="BCQ18" s="47">
        <v>0</v>
      </c>
      <c r="BCR18" s="47">
        <v>0</v>
      </c>
      <c r="BCS18">
        <v>100</v>
      </c>
      <c r="BCT18" s="47">
        <v>0</v>
      </c>
      <c r="BCW18" s="5" t="s">
        <v>175</v>
      </c>
      <c r="BCX18" s="3" t="s">
        <v>65</v>
      </c>
      <c r="BCY18" s="3" t="s">
        <v>176</v>
      </c>
      <c r="BCZ18" s="2">
        <v>35</v>
      </c>
      <c r="BDA18" s="2">
        <v>70</v>
      </c>
      <c r="BDB18" s="2">
        <v>25</v>
      </c>
      <c r="BDC18" s="2">
        <v>5</v>
      </c>
      <c r="BDD18" s="47">
        <v>0</v>
      </c>
      <c r="BDE18">
        <v>100</v>
      </c>
      <c r="BDF18" s="2">
        <v>12</v>
      </c>
      <c r="BDG18" s="2" t="s">
        <v>502</v>
      </c>
      <c r="BDI18" s="5" t="s">
        <v>177</v>
      </c>
      <c r="BDJ18" s="3" t="s">
        <v>65</v>
      </c>
      <c r="BDK18" s="3" t="s">
        <v>178</v>
      </c>
      <c r="BDL18" s="2">
        <v>5</v>
      </c>
      <c r="BDM18" s="2">
        <v>90</v>
      </c>
      <c r="BDN18" s="2">
        <v>10</v>
      </c>
      <c r="BDO18" s="47">
        <v>0</v>
      </c>
      <c r="BDP18" s="47">
        <v>0</v>
      </c>
      <c r="BDQ18">
        <v>100</v>
      </c>
      <c r="BDR18" s="47">
        <v>0</v>
      </c>
      <c r="BDU18" s="5" t="s">
        <v>177</v>
      </c>
      <c r="BDV18" s="3" t="s">
        <v>65</v>
      </c>
      <c r="BDW18" s="3" t="s">
        <v>178</v>
      </c>
      <c r="BDX18" s="2">
        <v>5</v>
      </c>
      <c r="BDY18" s="2">
        <v>85</v>
      </c>
      <c r="BDZ18" s="2">
        <v>10</v>
      </c>
      <c r="BEA18" s="2">
        <v>5</v>
      </c>
      <c r="BEB18" s="47">
        <v>0</v>
      </c>
      <c r="BEC18">
        <v>100</v>
      </c>
      <c r="BED18" s="2">
        <v>6</v>
      </c>
      <c r="BEE18" s="2" t="s">
        <v>502</v>
      </c>
      <c r="BEG18" s="5" t="s">
        <v>117</v>
      </c>
      <c r="BEH18" s="3" t="s">
        <v>65</v>
      </c>
      <c r="BEI18" s="3" t="s">
        <v>118</v>
      </c>
      <c r="BEJ18" s="2">
        <v>35</v>
      </c>
      <c r="BEK18" s="2">
        <v>90</v>
      </c>
      <c r="BEL18" s="2">
        <v>5</v>
      </c>
      <c r="BEM18" s="2">
        <v>5</v>
      </c>
      <c r="BEN18" s="47">
        <v>0</v>
      </c>
      <c r="BEO18">
        <v>100</v>
      </c>
      <c r="BEP18" s="2">
        <v>30</v>
      </c>
      <c r="BEQ18" s="2" t="s">
        <v>502</v>
      </c>
      <c r="BES18" s="5"/>
      <c r="BET18" s="2" t="e">
        <v>#N/A</v>
      </c>
      <c r="BEU18" t="e">
        <v>#N/A</v>
      </c>
      <c r="BFA18">
        <v>0</v>
      </c>
      <c r="BFE18" s="5" t="s">
        <v>72</v>
      </c>
      <c r="BFF18" s="3" t="s">
        <v>65</v>
      </c>
      <c r="BFG18" s="3" t="s">
        <v>73</v>
      </c>
      <c r="BFH18" s="2">
        <v>10</v>
      </c>
      <c r="BFI18" s="2">
        <v>95</v>
      </c>
      <c r="BFJ18" s="2">
        <v>5</v>
      </c>
      <c r="BFK18" s="47">
        <v>0</v>
      </c>
      <c r="BFL18" s="47">
        <v>0</v>
      </c>
      <c r="BFM18">
        <v>100</v>
      </c>
      <c r="BFN18" s="47">
        <v>0</v>
      </c>
      <c r="BFQ18" s="5"/>
      <c r="BFR18" s="2" t="e">
        <v>#N/A</v>
      </c>
      <c r="BFS18" t="e">
        <v>#N/A</v>
      </c>
      <c r="BFY18">
        <v>0</v>
      </c>
      <c r="BGC18" s="5" t="s">
        <v>72</v>
      </c>
      <c r="BGD18" s="3" t="s">
        <v>65</v>
      </c>
      <c r="BGE18" s="3" t="s">
        <v>73</v>
      </c>
      <c r="BGF18" s="2">
        <v>5</v>
      </c>
      <c r="BGG18" s="2">
        <v>100</v>
      </c>
      <c r="BGH18" s="47">
        <v>0</v>
      </c>
      <c r="BGI18" s="47">
        <v>0</v>
      </c>
      <c r="BGJ18" s="47">
        <v>0</v>
      </c>
      <c r="BGK18">
        <v>100</v>
      </c>
      <c r="BGL18" s="47">
        <v>0</v>
      </c>
      <c r="BGO18" s="5" t="s">
        <v>173</v>
      </c>
      <c r="BGP18" s="3" t="s">
        <v>65</v>
      </c>
      <c r="BGQ18" s="3" t="s">
        <v>174</v>
      </c>
      <c r="BGR18" s="2">
        <v>30</v>
      </c>
      <c r="BGS18" s="2">
        <v>95</v>
      </c>
      <c r="BGT18" s="2">
        <v>5</v>
      </c>
      <c r="BGU18" s="47">
        <v>0</v>
      </c>
      <c r="BGV18" s="47">
        <v>0</v>
      </c>
      <c r="BGW18">
        <v>100</v>
      </c>
      <c r="BGX18" s="47">
        <v>0</v>
      </c>
      <c r="BHA18" s="5"/>
      <c r="BHB18" s="2" t="e">
        <v>#N/A</v>
      </c>
      <c r="BHC18" t="e">
        <v>#N/A</v>
      </c>
      <c r="BHI18">
        <v>0</v>
      </c>
      <c r="BHM18" s="5" t="s">
        <v>177</v>
      </c>
      <c r="BHN18" s="3" t="s">
        <v>65</v>
      </c>
      <c r="BHO18" s="3" t="s">
        <v>178</v>
      </c>
      <c r="BHP18" s="2">
        <v>75</v>
      </c>
      <c r="BHQ18" s="2">
        <v>80</v>
      </c>
      <c r="BHR18" s="2">
        <v>20</v>
      </c>
      <c r="BHS18" s="47">
        <v>0</v>
      </c>
      <c r="BHT18" s="47">
        <v>0</v>
      </c>
      <c r="BHU18">
        <v>100</v>
      </c>
      <c r="BHV18" s="47">
        <v>0</v>
      </c>
      <c r="BHY18" s="5" t="s">
        <v>182</v>
      </c>
      <c r="BHZ18" s="3" t="s">
        <v>65</v>
      </c>
      <c r="BIA18" s="3" t="s">
        <v>183</v>
      </c>
      <c r="BIB18" s="2">
        <v>20</v>
      </c>
      <c r="BIC18" s="2">
        <v>65</v>
      </c>
      <c r="BID18" s="2">
        <v>35</v>
      </c>
      <c r="BIE18" s="47">
        <v>0</v>
      </c>
      <c r="BIF18" s="47">
        <v>0</v>
      </c>
      <c r="BIG18">
        <v>100</v>
      </c>
      <c r="BIH18" s="47">
        <v>0</v>
      </c>
      <c r="BIK18" s="5" t="s">
        <v>177</v>
      </c>
      <c r="BIL18" s="3" t="s">
        <v>65</v>
      </c>
      <c r="BIM18" s="3" t="s">
        <v>178</v>
      </c>
      <c r="BIN18" s="2">
        <v>25</v>
      </c>
      <c r="BIO18" s="2">
        <v>90</v>
      </c>
      <c r="BIP18" s="2">
        <v>5</v>
      </c>
      <c r="BIQ18" s="2">
        <v>5</v>
      </c>
      <c r="BIR18" s="47">
        <v>0</v>
      </c>
      <c r="BIS18">
        <v>100</v>
      </c>
      <c r="BIT18" s="47">
        <v>0</v>
      </c>
      <c r="BIW18" s="5"/>
      <c r="BIX18" s="2" t="e">
        <v>#N/A</v>
      </c>
      <c r="BIY18" t="e">
        <v>#N/A</v>
      </c>
      <c r="BJE18">
        <v>0</v>
      </c>
      <c r="BJI18" s="5" t="s">
        <v>117</v>
      </c>
      <c r="BJJ18" s="3" t="s">
        <v>65</v>
      </c>
      <c r="BJK18" s="3" t="s">
        <v>118</v>
      </c>
      <c r="BJL18" s="2">
        <v>5</v>
      </c>
      <c r="BJM18" s="2">
        <v>95</v>
      </c>
      <c r="BJN18" s="2">
        <v>5</v>
      </c>
      <c r="BJO18" s="47">
        <v>0</v>
      </c>
      <c r="BJP18" s="47">
        <v>0</v>
      </c>
      <c r="BJQ18">
        <v>100</v>
      </c>
      <c r="BJR18" s="47">
        <v>0</v>
      </c>
      <c r="BJU18" s="5" t="s">
        <v>108</v>
      </c>
      <c r="BJV18" s="3" t="s">
        <v>65</v>
      </c>
      <c r="BJW18" s="3" t="s">
        <v>109</v>
      </c>
      <c r="BJX18" s="2">
        <v>25</v>
      </c>
      <c r="BJY18" s="2">
        <v>95</v>
      </c>
      <c r="BJZ18" s="2">
        <v>5</v>
      </c>
      <c r="BKA18" s="47">
        <v>0</v>
      </c>
      <c r="BKB18" s="47">
        <v>0</v>
      </c>
      <c r="BKC18">
        <v>100</v>
      </c>
      <c r="BKD18" s="47">
        <v>0</v>
      </c>
      <c r="BKG18" s="5" t="s">
        <v>525</v>
      </c>
      <c r="BKH18" s="3" t="s">
        <v>65</v>
      </c>
      <c r="BKI18" s="3" t="s">
        <v>2466</v>
      </c>
      <c r="BKJ18" s="2">
        <v>35</v>
      </c>
      <c r="BKK18" s="2">
        <v>90</v>
      </c>
      <c r="BKL18" s="2">
        <v>10</v>
      </c>
      <c r="BKM18" s="48">
        <v>0</v>
      </c>
      <c r="BKN18" s="48">
        <v>0</v>
      </c>
      <c r="BKO18">
        <v>100</v>
      </c>
      <c r="BKP18">
        <v>0</v>
      </c>
      <c r="BKS18" s="5" t="s">
        <v>177</v>
      </c>
      <c r="BKT18" s="3" t="s">
        <v>65</v>
      </c>
      <c r="BKU18" s="3" t="s">
        <v>2466</v>
      </c>
      <c r="BKV18" s="2">
        <v>10</v>
      </c>
      <c r="BKW18" s="2">
        <v>95</v>
      </c>
      <c r="BKX18" s="2">
        <v>5</v>
      </c>
      <c r="BKY18" s="47">
        <v>0</v>
      </c>
      <c r="BKZ18" s="47">
        <v>0</v>
      </c>
      <c r="BLA18">
        <v>100</v>
      </c>
      <c r="BLB18" s="47">
        <v>0</v>
      </c>
      <c r="BLE18" s="5" t="s">
        <v>108</v>
      </c>
      <c r="BLF18" s="3" t="s">
        <v>65</v>
      </c>
      <c r="BLG18" s="3" t="s">
        <v>109</v>
      </c>
      <c r="BLH18" s="2">
        <v>30</v>
      </c>
      <c r="BLI18" s="2">
        <v>95</v>
      </c>
      <c r="BLJ18" s="2">
        <v>5</v>
      </c>
      <c r="BLK18" s="47">
        <v>0</v>
      </c>
      <c r="BLL18" s="47">
        <v>0</v>
      </c>
      <c r="BLM18">
        <v>100</v>
      </c>
      <c r="BLN18" s="47">
        <v>0</v>
      </c>
      <c r="BLQ18" s="5" t="s">
        <v>175</v>
      </c>
      <c r="BLR18" s="3" t="s">
        <v>65</v>
      </c>
      <c r="BLS18" s="3" t="s">
        <v>176</v>
      </c>
      <c r="BLT18" s="2">
        <v>10</v>
      </c>
      <c r="BLU18" s="2">
        <v>95</v>
      </c>
      <c r="BLV18" s="47">
        <v>0</v>
      </c>
      <c r="BLW18" s="2">
        <v>5</v>
      </c>
      <c r="BLX18" s="47">
        <v>0</v>
      </c>
      <c r="BLY18">
        <v>100</v>
      </c>
      <c r="BLZ18" s="2">
        <v>10</v>
      </c>
      <c r="BMA18" s="2" t="s">
        <v>502</v>
      </c>
      <c r="BMC18" s="5" t="s">
        <v>177</v>
      </c>
      <c r="BMD18" s="3" t="s">
        <v>65</v>
      </c>
      <c r="BME18" s="3" t="s">
        <v>178</v>
      </c>
      <c r="BMF18" s="2">
        <v>20</v>
      </c>
      <c r="BMG18" s="2">
        <v>90</v>
      </c>
      <c r="BMH18" s="2">
        <v>5</v>
      </c>
      <c r="BMI18" s="2">
        <v>5</v>
      </c>
      <c r="BMJ18" s="47">
        <v>0</v>
      </c>
      <c r="BMK18">
        <v>100</v>
      </c>
      <c r="BML18" s="2">
        <v>30</v>
      </c>
      <c r="BMM18" s="2" t="s">
        <v>500</v>
      </c>
      <c r="BMO18" s="5" t="s">
        <v>177</v>
      </c>
      <c r="BMP18" s="3" t="s">
        <v>65</v>
      </c>
      <c r="BMQ18" s="3" t="s">
        <v>2466</v>
      </c>
      <c r="BMR18" s="2">
        <v>35</v>
      </c>
      <c r="BMS18" s="2">
        <v>50</v>
      </c>
      <c r="BMT18" s="2">
        <v>45</v>
      </c>
      <c r="BMU18" s="2">
        <v>5</v>
      </c>
      <c r="BMV18" s="47">
        <v>0</v>
      </c>
      <c r="BMW18">
        <v>100</v>
      </c>
      <c r="BMX18" s="2">
        <v>4</v>
      </c>
      <c r="BMY18" s="2" t="s">
        <v>501</v>
      </c>
      <c r="BNA18" s="5" t="s">
        <v>169</v>
      </c>
      <c r="BNB18" s="3" t="s">
        <v>65</v>
      </c>
      <c r="BNC18" s="3" t="s">
        <v>170</v>
      </c>
      <c r="BND18" s="2">
        <v>10</v>
      </c>
      <c r="BNE18" s="2">
        <v>100</v>
      </c>
      <c r="BNF18" s="47">
        <v>0</v>
      </c>
      <c r="BNG18" s="47">
        <v>0</v>
      </c>
      <c r="BNH18" s="47">
        <v>0</v>
      </c>
      <c r="BNI18">
        <v>100</v>
      </c>
      <c r="BNJ18" s="47">
        <v>0</v>
      </c>
      <c r="BNM18" s="5" t="s">
        <v>72</v>
      </c>
      <c r="BNN18" s="3" t="s">
        <v>65</v>
      </c>
      <c r="BNO18" s="3" t="s">
        <v>73</v>
      </c>
      <c r="BNP18" s="2">
        <v>50</v>
      </c>
      <c r="BNQ18" s="2">
        <v>85</v>
      </c>
      <c r="BNR18" s="2">
        <v>15</v>
      </c>
      <c r="BNS18" s="47">
        <v>0</v>
      </c>
      <c r="BNT18" s="47">
        <v>0</v>
      </c>
      <c r="BNU18">
        <v>100</v>
      </c>
      <c r="BNV18" s="47">
        <v>0</v>
      </c>
      <c r="BNY18" s="5" t="s">
        <v>177</v>
      </c>
      <c r="BNZ18" s="3" t="s">
        <v>65</v>
      </c>
      <c r="BOA18" s="3" t="s">
        <v>178</v>
      </c>
      <c r="BOB18" s="2">
        <v>15</v>
      </c>
      <c r="BOC18" s="2">
        <v>90</v>
      </c>
      <c r="BOD18" s="2">
        <v>10</v>
      </c>
      <c r="BOE18" s="47">
        <v>0</v>
      </c>
      <c r="BOF18" s="47">
        <v>0</v>
      </c>
      <c r="BOG18">
        <v>100</v>
      </c>
      <c r="BOH18" s="47">
        <v>0</v>
      </c>
      <c r="BOK18" s="5" t="s">
        <v>108</v>
      </c>
      <c r="BOL18" s="3" t="s">
        <v>65</v>
      </c>
      <c r="BOM18" s="3" t="s">
        <v>109</v>
      </c>
      <c r="BON18" s="2">
        <v>80</v>
      </c>
      <c r="BOO18" s="2">
        <v>95</v>
      </c>
      <c r="BOP18" s="2">
        <v>5</v>
      </c>
      <c r="BOQ18" s="47">
        <v>0</v>
      </c>
      <c r="BOR18" s="47">
        <v>0</v>
      </c>
      <c r="BOS18">
        <v>100</v>
      </c>
      <c r="BOT18" s="47">
        <v>0</v>
      </c>
      <c r="BOW18" s="5" t="s">
        <v>177</v>
      </c>
      <c r="BOX18" s="3" t="s">
        <v>65</v>
      </c>
      <c r="BOY18" s="3" t="s">
        <v>178</v>
      </c>
      <c r="BOZ18" s="2">
        <v>55</v>
      </c>
      <c r="BPA18" s="2">
        <v>80</v>
      </c>
      <c r="BPB18" s="2">
        <v>20</v>
      </c>
      <c r="BPC18" s="47">
        <v>0</v>
      </c>
      <c r="BPD18" s="47">
        <v>0</v>
      </c>
      <c r="BPE18">
        <v>100</v>
      </c>
      <c r="BPF18" s="47">
        <v>0</v>
      </c>
      <c r="BPI18" s="5" t="s">
        <v>177</v>
      </c>
      <c r="BPJ18" s="3" t="s">
        <v>65</v>
      </c>
      <c r="BPK18" s="3" t="s">
        <v>178</v>
      </c>
      <c r="BPL18" s="2">
        <v>70</v>
      </c>
      <c r="BPM18" s="2">
        <v>80</v>
      </c>
      <c r="BPN18" s="2">
        <v>15</v>
      </c>
      <c r="BPO18" s="2">
        <v>5</v>
      </c>
      <c r="BPP18" s="47">
        <v>0</v>
      </c>
      <c r="BPQ18">
        <v>100</v>
      </c>
      <c r="BPR18" s="2">
        <v>30</v>
      </c>
      <c r="BPS18" s="2" t="s">
        <v>526</v>
      </c>
    </row>
    <row r="19" spans="1:1787" ht="15.75" customHeight="1" x14ac:dyDescent="0.25">
      <c r="A19" s="5"/>
      <c r="B19" s="2" t="e">
        <v>#N/A</v>
      </c>
      <c r="C19" t="e">
        <v>#N/A</v>
      </c>
      <c r="I19">
        <v>0</v>
      </c>
      <c r="L19" s="54" t="s">
        <v>2416</v>
      </c>
      <c r="M19" s="5"/>
      <c r="N19" s="2" t="e">
        <v>#N/A</v>
      </c>
      <c r="O19" t="e">
        <v>#N/A</v>
      </c>
      <c r="U19">
        <v>0</v>
      </c>
      <c r="Y19" s="5"/>
      <c r="Z19" s="2" t="e">
        <v>#N/A</v>
      </c>
      <c r="AA19" t="e">
        <v>#N/A</v>
      </c>
      <c r="AG19">
        <v>0</v>
      </c>
      <c r="AK19" s="5"/>
      <c r="AL19" s="2" t="e">
        <v>#N/A</v>
      </c>
      <c r="AM19" t="e">
        <v>#N/A</v>
      </c>
      <c r="AS19">
        <v>0</v>
      </c>
      <c r="AW19" s="5"/>
      <c r="AX19" s="2" t="e">
        <v>#N/A</v>
      </c>
      <c r="AY19" t="e">
        <v>#N/A</v>
      </c>
      <c r="BE19">
        <v>0</v>
      </c>
      <c r="BI19" s="5"/>
      <c r="BJ19" s="2" t="e">
        <v>#N/A</v>
      </c>
      <c r="BK19" t="e">
        <v>#N/A</v>
      </c>
      <c r="BQ19">
        <v>0</v>
      </c>
      <c r="BU19" s="5"/>
      <c r="BV19" s="2" t="e">
        <v>#N/A</v>
      </c>
      <c r="BW19" t="e">
        <v>#N/A</v>
      </c>
      <c r="CC19">
        <v>0</v>
      </c>
      <c r="CG19" s="5"/>
      <c r="CH19" s="2" t="e">
        <v>#N/A</v>
      </c>
      <c r="CI19" t="e">
        <v>#N/A</v>
      </c>
      <c r="CO19">
        <v>0</v>
      </c>
      <c r="CS19" s="5"/>
      <c r="CT19" s="2" t="e">
        <v>#N/A</v>
      </c>
      <c r="CU19" t="e">
        <v>#N/A</v>
      </c>
      <c r="DA19">
        <v>0</v>
      </c>
      <c r="DE19" s="5"/>
      <c r="DF19" s="2" t="e">
        <v>#N/A</v>
      </c>
      <c r="DG19" t="e">
        <v>#N/A</v>
      </c>
      <c r="DM19">
        <v>0</v>
      </c>
      <c r="DQ19" s="5"/>
      <c r="DR19" s="2" t="e">
        <v>#N/A</v>
      </c>
      <c r="DS19" t="e">
        <v>#N/A</v>
      </c>
      <c r="DY19">
        <v>0</v>
      </c>
      <c r="EC19" s="5"/>
      <c r="ED19" s="2" t="e">
        <v>#N/A</v>
      </c>
      <c r="EE19" t="e">
        <v>#N/A</v>
      </c>
      <c r="EK19">
        <v>0</v>
      </c>
      <c r="EO19" s="5"/>
      <c r="EP19" s="2" t="e">
        <v>#N/A</v>
      </c>
      <c r="EQ19" t="e">
        <v>#N/A</v>
      </c>
      <c r="EW19">
        <v>0</v>
      </c>
      <c r="FA19" s="5"/>
      <c r="FB19" s="2" t="e">
        <v>#N/A</v>
      </c>
      <c r="FC19" t="e">
        <v>#N/A</v>
      </c>
      <c r="FI19">
        <v>0</v>
      </c>
      <c r="FM19" s="5"/>
      <c r="FN19" s="2" t="e">
        <v>#N/A</v>
      </c>
      <c r="FO19" t="e">
        <v>#N/A</v>
      </c>
      <c r="FU19">
        <v>0</v>
      </c>
      <c r="FY19" s="5"/>
      <c r="FZ19" s="2" t="e">
        <v>#N/A</v>
      </c>
      <c r="GA19" t="e">
        <v>#N/A</v>
      </c>
      <c r="GG19">
        <v>0</v>
      </c>
      <c r="GK19" s="5"/>
      <c r="GL19" s="2" t="e">
        <v>#N/A</v>
      </c>
      <c r="GM19" t="e">
        <v>#N/A</v>
      </c>
      <c r="GS19">
        <v>0</v>
      </c>
      <c r="GW19" s="5"/>
      <c r="GX19" s="2" t="e">
        <v>#N/A</v>
      </c>
      <c r="GY19" t="e">
        <v>#N/A</v>
      </c>
      <c r="HE19">
        <v>0</v>
      </c>
      <c r="HI19" s="5"/>
      <c r="HJ19" s="2" t="e">
        <v>#N/A</v>
      </c>
      <c r="HK19" t="e">
        <v>#N/A</v>
      </c>
      <c r="HQ19">
        <v>0</v>
      </c>
      <c r="HU19" s="5"/>
      <c r="HV19" s="2" t="e">
        <v>#N/A</v>
      </c>
      <c r="HW19" t="e">
        <v>#N/A</v>
      </c>
      <c r="IC19">
        <v>0</v>
      </c>
      <c r="IG19" s="5"/>
      <c r="IH19" s="2" t="e">
        <v>#N/A</v>
      </c>
      <c r="II19" t="e">
        <v>#N/A</v>
      </c>
      <c r="IO19">
        <v>0</v>
      </c>
      <c r="IS19" s="5"/>
      <c r="IT19" s="2" t="e">
        <v>#N/A</v>
      </c>
      <c r="IU19" t="e">
        <v>#N/A</v>
      </c>
      <c r="JA19">
        <v>0</v>
      </c>
      <c r="JE19" s="5"/>
      <c r="JF19" s="2" t="e">
        <v>#N/A</v>
      </c>
      <c r="JG19" t="e">
        <v>#N/A</v>
      </c>
      <c r="JM19">
        <v>0</v>
      </c>
      <c r="JQ19" s="5"/>
      <c r="JR19" s="2" t="e">
        <v>#N/A</v>
      </c>
      <c r="JS19" t="e">
        <v>#N/A</v>
      </c>
      <c r="JY19">
        <v>0</v>
      </c>
      <c r="KC19" s="5"/>
      <c r="KD19" s="2" t="e">
        <v>#N/A</v>
      </c>
      <c r="KE19" t="e">
        <v>#N/A</v>
      </c>
      <c r="KK19">
        <v>0</v>
      </c>
      <c r="KO19" s="5"/>
      <c r="KP19" s="2" t="e">
        <v>#N/A</v>
      </c>
      <c r="KQ19" t="e">
        <v>#N/A</v>
      </c>
      <c r="KW19">
        <v>0</v>
      </c>
      <c r="LA19" s="5"/>
      <c r="LB19" s="2" t="e">
        <v>#N/A</v>
      </c>
      <c r="LC19" t="e">
        <v>#N/A</v>
      </c>
      <c r="LI19">
        <v>0</v>
      </c>
      <c r="LM19" s="5"/>
      <c r="LN19" s="2" t="e">
        <v>#N/A</v>
      </c>
      <c r="LO19" t="e">
        <v>#N/A</v>
      </c>
      <c r="LU19">
        <v>0</v>
      </c>
      <c r="LY19" s="5"/>
      <c r="LZ19" s="2" t="e">
        <v>#N/A</v>
      </c>
      <c r="MA19" t="e">
        <v>#N/A</v>
      </c>
      <c r="MG19">
        <v>0</v>
      </c>
      <c r="MK19" s="5"/>
      <c r="ML19" s="2" t="e">
        <v>#N/A</v>
      </c>
      <c r="MM19" t="e">
        <v>#N/A</v>
      </c>
      <c r="MS19">
        <v>0</v>
      </c>
      <c r="MW19" s="5"/>
      <c r="MX19" s="2" t="e">
        <v>#N/A</v>
      </c>
      <c r="MY19" t="e">
        <v>#N/A</v>
      </c>
      <c r="NE19">
        <v>0</v>
      </c>
      <c r="NI19" s="5"/>
      <c r="NJ19" s="2" t="e">
        <v>#N/A</v>
      </c>
      <c r="NK19" t="e">
        <v>#N/A</v>
      </c>
      <c r="NQ19">
        <v>0</v>
      </c>
      <c r="NU19" s="5"/>
      <c r="NV19" s="2" t="e">
        <v>#N/A</v>
      </c>
      <c r="NW19" t="e">
        <v>#N/A</v>
      </c>
      <c r="OC19">
        <v>0</v>
      </c>
      <c r="OG19" s="5"/>
      <c r="OH19" s="2" t="e">
        <v>#N/A</v>
      </c>
      <c r="OI19" t="e">
        <v>#N/A</v>
      </c>
      <c r="OO19">
        <v>0</v>
      </c>
      <c r="OS19" s="5"/>
      <c r="OT19" s="2" t="e">
        <v>#N/A</v>
      </c>
      <c r="OU19" t="e">
        <v>#N/A</v>
      </c>
      <c r="PA19">
        <v>0</v>
      </c>
      <c r="PE19" s="5"/>
      <c r="PF19" s="2" t="e">
        <v>#N/A</v>
      </c>
      <c r="PG19" t="e">
        <v>#N/A</v>
      </c>
      <c r="PM19">
        <v>0</v>
      </c>
      <c r="PQ19" s="5"/>
      <c r="PR19" s="2" t="e">
        <v>#N/A</v>
      </c>
      <c r="PS19" t="e">
        <v>#N/A</v>
      </c>
      <c r="PY19">
        <v>0</v>
      </c>
      <c r="QC19" s="5"/>
      <c r="QD19" s="2" t="e">
        <v>#N/A</v>
      </c>
      <c r="QE19" t="e">
        <v>#N/A</v>
      </c>
      <c r="QK19">
        <v>0</v>
      </c>
      <c r="QO19" s="5"/>
      <c r="QP19" s="2" t="e">
        <v>#N/A</v>
      </c>
      <c r="QQ19" t="e">
        <v>#N/A</v>
      </c>
      <c r="QW19">
        <v>0</v>
      </c>
      <c r="RA19" s="5"/>
      <c r="RB19" s="2" t="e">
        <v>#N/A</v>
      </c>
      <c r="RC19" t="e">
        <v>#N/A</v>
      </c>
      <c r="RI19">
        <v>0</v>
      </c>
      <c r="RM19" s="5"/>
      <c r="RN19" s="2" t="e">
        <v>#N/A</v>
      </c>
      <c r="RO19" t="e">
        <v>#N/A</v>
      </c>
      <c r="RU19">
        <v>0</v>
      </c>
      <c r="RY19" s="5"/>
      <c r="RZ19" s="2" t="e">
        <v>#N/A</v>
      </c>
      <c r="SA19" t="e">
        <v>#N/A</v>
      </c>
      <c r="SG19">
        <v>0</v>
      </c>
      <c r="SK19" s="5"/>
      <c r="SL19" s="2" t="e">
        <v>#N/A</v>
      </c>
      <c r="SM19" t="e">
        <v>#N/A</v>
      </c>
      <c r="SS19">
        <v>0</v>
      </c>
      <c r="SW19" s="5"/>
      <c r="SX19" s="2" t="e">
        <v>#N/A</v>
      </c>
      <c r="SY19" t="e">
        <v>#N/A</v>
      </c>
      <c r="TE19">
        <v>0</v>
      </c>
      <c r="TI19" s="5"/>
      <c r="TJ19" s="2" t="e">
        <v>#N/A</v>
      </c>
      <c r="TK19" t="e">
        <v>#N/A</v>
      </c>
      <c r="TQ19">
        <v>0</v>
      </c>
      <c r="TU19" s="5"/>
      <c r="TV19" s="2" t="e">
        <v>#N/A</v>
      </c>
      <c r="TW19" t="e">
        <v>#N/A</v>
      </c>
      <c r="UC19">
        <v>0</v>
      </c>
      <c r="UG19" s="5"/>
      <c r="UH19" s="2" t="e">
        <v>#N/A</v>
      </c>
      <c r="UI19" t="e">
        <v>#N/A</v>
      </c>
      <c r="UO19">
        <v>0</v>
      </c>
      <c r="US19" s="5"/>
      <c r="UT19" s="2" t="e">
        <v>#N/A</v>
      </c>
      <c r="UU19" t="e">
        <v>#N/A</v>
      </c>
      <c r="VA19">
        <v>0</v>
      </c>
      <c r="VE19" s="5"/>
      <c r="VF19" s="2" t="e">
        <v>#N/A</v>
      </c>
      <c r="VG19" t="e">
        <v>#N/A</v>
      </c>
      <c r="VM19">
        <v>0</v>
      </c>
      <c r="VQ19" s="5"/>
      <c r="VR19" s="2" t="e">
        <v>#N/A</v>
      </c>
      <c r="VS19" t="e">
        <v>#N/A</v>
      </c>
      <c r="VY19">
        <v>0</v>
      </c>
      <c r="WC19" s="5"/>
      <c r="WD19" s="2" t="e">
        <v>#N/A</v>
      </c>
      <c r="WE19" t="e">
        <v>#N/A</v>
      </c>
      <c r="WK19">
        <v>0</v>
      </c>
      <c r="WO19" s="5"/>
      <c r="WP19" s="2" t="e">
        <v>#N/A</v>
      </c>
      <c r="WQ19" t="e">
        <v>#N/A</v>
      </c>
      <c r="WW19">
        <v>0</v>
      </c>
      <c r="XA19" s="5"/>
      <c r="XB19" s="2" t="e">
        <v>#N/A</v>
      </c>
      <c r="XC19" t="e">
        <v>#N/A</v>
      </c>
      <c r="XI19">
        <v>0</v>
      </c>
      <c r="XM19" s="5"/>
      <c r="XN19" s="2" t="e">
        <v>#N/A</v>
      </c>
      <c r="XO19" t="e">
        <v>#N/A</v>
      </c>
      <c r="XU19">
        <v>0</v>
      </c>
      <c r="XY19" s="5"/>
      <c r="XZ19" s="2" t="e">
        <v>#N/A</v>
      </c>
      <c r="YA19" t="e">
        <v>#N/A</v>
      </c>
      <c r="YG19">
        <v>0</v>
      </c>
      <c r="YK19" s="5"/>
      <c r="YL19" s="2" t="e">
        <v>#N/A</v>
      </c>
      <c r="YM19" t="e">
        <v>#N/A</v>
      </c>
      <c r="YS19">
        <v>0</v>
      </c>
      <c r="YW19" s="5"/>
      <c r="YX19" s="2" t="e">
        <v>#N/A</v>
      </c>
      <c r="YY19" t="e">
        <v>#N/A</v>
      </c>
      <c r="ZE19">
        <v>0</v>
      </c>
      <c r="ZI19" s="5"/>
      <c r="ZJ19" s="2" t="e">
        <v>#N/A</v>
      </c>
      <c r="ZK19" t="e">
        <v>#N/A</v>
      </c>
      <c r="ZQ19">
        <v>0</v>
      </c>
      <c r="ZU19" s="5"/>
      <c r="ZV19" s="2" t="e">
        <v>#N/A</v>
      </c>
      <c r="ZW19" t="e">
        <v>#N/A</v>
      </c>
      <c r="AAC19">
        <v>0</v>
      </c>
      <c r="AAG19" s="5"/>
      <c r="AAH19" s="2" t="e">
        <v>#N/A</v>
      </c>
      <c r="AAI19" t="e">
        <v>#N/A</v>
      </c>
      <c r="AAO19">
        <v>0</v>
      </c>
      <c r="AAS19" s="5"/>
      <c r="AAT19" s="2" t="e">
        <v>#N/A</v>
      </c>
      <c r="AAU19" t="e">
        <v>#N/A</v>
      </c>
      <c r="ABA19">
        <v>0</v>
      </c>
      <c r="ABE19" s="5"/>
      <c r="ABF19" s="2" t="e">
        <v>#N/A</v>
      </c>
      <c r="ABG19" t="e">
        <v>#N/A</v>
      </c>
      <c r="ABM19">
        <v>0</v>
      </c>
      <c r="ABQ19" s="5"/>
      <c r="ABR19" s="2" t="e">
        <v>#N/A</v>
      </c>
      <c r="ABS19" t="e">
        <v>#N/A</v>
      </c>
      <c r="ABY19">
        <v>0</v>
      </c>
      <c r="ACC19" s="5"/>
      <c r="ACD19" s="2" t="e">
        <v>#N/A</v>
      </c>
      <c r="ACE19" t="e">
        <v>#N/A</v>
      </c>
      <c r="ACK19">
        <v>0</v>
      </c>
      <c r="ACO19" s="5"/>
      <c r="ACP19" s="2" t="e">
        <v>#N/A</v>
      </c>
      <c r="ACQ19" t="e">
        <v>#N/A</v>
      </c>
      <c r="ACW19">
        <v>0</v>
      </c>
      <c r="ADA19" s="5"/>
      <c r="ADB19" s="2" t="e">
        <v>#N/A</v>
      </c>
      <c r="ADC19" t="e">
        <v>#N/A</v>
      </c>
      <c r="ADI19">
        <v>0</v>
      </c>
      <c r="ADM19" s="5"/>
      <c r="ADN19" s="2" t="e">
        <v>#N/A</v>
      </c>
      <c r="ADO19" t="e">
        <v>#N/A</v>
      </c>
      <c r="ADU19">
        <v>0</v>
      </c>
      <c r="ADY19" s="5"/>
      <c r="ADZ19" s="2" t="e">
        <v>#N/A</v>
      </c>
      <c r="AEA19" t="e">
        <v>#N/A</v>
      </c>
      <c r="AEG19">
        <v>0</v>
      </c>
      <c r="AEK19" s="5"/>
      <c r="AEL19" s="2" t="e">
        <v>#N/A</v>
      </c>
      <c r="AEM19" t="e">
        <v>#N/A</v>
      </c>
      <c r="AES19">
        <v>0</v>
      </c>
      <c r="AEW19" s="5"/>
      <c r="AEX19" s="2" t="e">
        <v>#N/A</v>
      </c>
      <c r="AEY19" t="e">
        <v>#N/A</v>
      </c>
      <c r="AFE19">
        <v>0</v>
      </c>
      <c r="AFI19" s="5"/>
      <c r="AFJ19" s="2" t="e">
        <v>#N/A</v>
      </c>
      <c r="AFK19" t="e">
        <v>#N/A</v>
      </c>
      <c r="AFQ19">
        <v>0</v>
      </c>
      <c r="AFU19" s="5"/>
      <c r="AFV19" s="2" t="e">
        <v>#N/A</v>
      </c>
      <c r="AFW19" t="e">
        <v>#N/A</v>
      </c>
      <c r="AGC19">
        <v>0</v>
      </c>
      <c r="AGG19" s="5"/>
      <c r="AGH19" s="2" t="e">
        <v>#N/A</v>
      </c>
      <c r="AGI19" t="e">
        <v>#N/A</v>
      </c>
      <c r="AGO19">
        <v>0</v>
      </c>
      <c r="AGS19" s="5"/>
      <c r="AGT19" s="2" t="e">
        <v>#N/A</v>
      </c>
      <c r="AGU19" t="e">
        <v>#N/A</v>
      </c>
      <c r="AHA19">
        <v>0</v>
      </c>
      <c r="AHE19" s="5"/>
      <c r="AHF19" s="2" t="e">
        <v>#N/A</v>
      </c>
      <c r="AHG19" t="e">
        <v>#N/A</v>
      </c>
      <c r="AHM19">
        <v>0</v>
      </c>
      <c r="AHQ19" s="5"/>
      <c r="AHR19" s="2" t="e">
        <v>#N/A</v>
      </c>
      <c r="AHS19" t="e">
        <v>#N/A</v>
      </c>
      <c r="AHY19">
        <v>0</v>
      </c>
      <c r="AIC19" s="5"/>
      <c r="AID19" s="2" t="e">
        <v>#N/A</v>
      </c>
      <c r="AIE19" t="e">
        <v>#N/A</v>
      </c>
      <c r="AIK19">
        <v>0</v>
      </c>
      <c r="AIO19" s="5"/>
      <c r="AIP19" s="2" t="e">
        <v>#N/A</v>
      </c>
      <c r="AIQ19" t="e">
        <v>#N/A</v>
      </c>
      <c r="AIW19">
        <v>0</v>
      </c>
      <c r="AJA19" s="5"/>
      <c r="AJB19" s="2" t="e">
        <v>#N/A</v>
      </c>
      <c r="AJC19" t="e">
        <v>#N/A</v>
      </c>
      <c r="AJI19">
        <v>0</v>
      </c>
      <c r="AJM19" s="5" t="s">
        <v>177</v>
      </c>
      <c r="AJN19" s="3" t="s">
        <v>65</v>
      </c>
      <c r="AJO19" s="3" t="s">
        <v>178</v>
      </c>
      <c r="AJP19" s="2">
        <v>20</v>
      </c>
      <c r="AJQ19" s="2">
        <v>90</v>
      </c>
      <c r="AJR19" s="2">
        <v>5</v>
      </c>
      <c r="AJS19" s="2">
        <v>5</v>
      </c>
      <c r="AJT19" s="47">
        <v>0</v>
      </c>
      <c r="AJU19">
        <v>100</v>
      </c>
      <c r="AJV19" s="2">
        <v>5</v>
      </c>
      <c r="AJW19" s="2" t="s">
        <v>501</v>
      </c>
      <c r="AJY19" s="5" t="s">
        <v>72</v>
      </c>
      <c r="AJZ19" s="3" t="s">
        <v>65</v>
      </c>
      <c r="AKA19" s="3" t="s">
        <v>73</v>
      </c>
      <c r="AKB19" s="2">
        <v>40</v>
      </c>
      <c r="AKC19" s="2">
        <v>90</v>
      </c>
      <c r="AKD19" s="2">
        <v>10</v>
      </c>
      <c r="AKE19" s="47">
        <v>0</v>
      </c>
      <c r="AKF19" s="47">
        <v>0</v>
      </c>
      <c r="AKG19">
        <v>100</v>
      </c>
      <c r="AKH19" s="47">
        <v>0</v>
      </c>
      <c r="AKK19" s="5" t="s">
        <v>184</v>
      </c>
      <c r="AKL19" s="3" t="s">
        <v>65</v>
      </c>
      <c r="AKM19" s="3" t="s">
        <v>185</v>
      </c>
      <c r="AKN19" s="2">
        <v>40</v>
      </c>
      <c r="AKO19" s="2">
        <v>95</v>
      </c>
      <c r="AKP19" s="2">
        <v>5</v>
      </c>
      <c r="AKQ19" s="47">
        <v>0</v>
      </c>
      <c r="AKR19" s="47">
        <v>0</v>
      </c>
      <c r="AKS19">
        <v>100</v>
      </c>
      <c r="AKT19" s="47">
        <v>0</v>
      </c>
      <c r="AKU19" s="47">
        <v>0</v>
      </c>
      <c r="AKW19" s="5" t="s">
        <v>72</v>
      </c>
      <c r="AKX19" s="3" t="s">
        <v>65</v>
      </c>
      <c r="AKY19" s="3" t="s">
        <v>73</v>
      </c>
      <c r="AKZ19" s="2">
        <v>30</v>
      </c>
      <c r="ALA19" s="2">
        <v>100</v>
      </c>
      <c r="ALB19" s="47">
        <v>0</v>
      </c>
      <c r="ALC19" s="47">
        <v>0</v>
      </c>
      <c r="ALD19" s="47">
        <v>0</v>
      </c>
      <c r="ALE19">
        <v>100</v>
      </c>
      <c r="ALF19" s="47">
        <v>0</v>
      </c>
      <c r="ALI19" s="5" t="s">
        <v>72</v>
      </c>
      <c r="ALJ19" s="3" t="s">
        <v>65</v>
      </c>
      <c r="ALK19" s="3" t="s">
        <v>73</v>
      </c>
      <c r="ALL19" s="8">
        <v>5</v>
      </c>
      <c r="ALM19" s="8">
        <v>100</v>
      </c>
      <c r="ALN19" s="48">
        <v>0</v>
      </c>
      <c r="ALO19" s="48">
        <v>0</v>
      </c>
      <c r="ALP19" s="48">
        <v>0</v>
      </c>
      <c r="ALQ19">
        <v>100</v>
      </c>
      <c r="ALR19" s="48">
        <v>0</v>
      </c>
      <c r="ALS19" s="9"/>
      <c r="ALT19" s="10"/>
      <c r="ALU19" s="5" t="s">
        <v>72</v>
      </c>
      <c r="ALV19" s="3" t="s">
        <v>65</v>
      </c>
      <c r="ALW19" s="3" t="s">
        <v>73</v>
      </c>
      <c r="ALX19" s="8">
        <v>30</v>
      </c>
      <c r="ALY19" s="8">
        <v>90</v>
      </c>
      <c r="ALZ19" s="8">
        <v>10</v>
      </c>
      <c r="AMA19" s="48">
        <v>0</v>
      </c>
      <c r="AMB19" s="48">
        <v>0</v>
      </c>
      <c r="AMC19" s="8">
        <v>100</v>
      </c>
      <c r="AMD19" s="11">
        <v>4</v>
      </c>
      <c r="AME19" s="12" t="s">
        <v>502</v>
      </c>
      <c r="AMF19" s="10"/>
      <c r="AMG19" s="5" t="s">
        <v>177</v>
      </c>
      <c r="AMH19" s="3" t="s">
        <v>65</v>
      </c>
      <c r="AMI19" s="3" t="s">
        <v>178</v>
      </c>
      <c r="AMJ19" s="8">
        <v>20</v>
      </c>
      <c r="AMK19" s="8">
        <v>70</v>
      </c>
      <c r="AML19" s="8">
        <v>30</v>
      </c>
      <c r="AMM19" s="48">
        <v>0</v>
      </c>
      <c r="AMN19" s="48">
        <v>0</v>
      </c>
      <c r="AMO19" s="8">
        <v>100</v>
      </c>
      <c r="AMP19" s="48">
        <v>0</v>
      </c>
      <c r="AMQ19" s="9"/>
      <c r="AMR19" s="10"/>
      <c r="AMS19" s="5" t="s">
        <v>173</v>
      </c>
      <c r="AMT19" s="3" t="s">
        <v>65</v>
      </c>
      <c r="AMU19" s="3" t="s">
        <v>174</v>
      </c>
      <c r="AMV19" s="8">
        <v>30</v>
      </c>
      <c r="AMW19" s="8">
        <v>90</v>
      </c>
      <c r="AMX19" s="8">
        <v>10</v>
      </c>
      <c r="AMY19" s="48">
        <v>0</v>
      </c>
      <c r="AMZ19" s="48">
        <v>0</v>
      </c>
      <c r="ANA19" s="8">
        <v>100</v>
      </c>
      <c r="ANB19" s="48">
        <v>0</v>
      </c>
      <c r="ANC19" s="9"/>
      <c r="AND19" s="10"/>
      <c r="ANE19" s="5" t="s">
        <v>177</v>
      </c>
      <c r="ANF19" s="3" t="s">
        <v>65</v>
      </c>
      <c r="ANG19" s="3" t="s">
        <v>178</v>
      </c>
      <c r="ANH19" s="8">
        <v>10</v>
      </c>
      <c r="ANI19" s="8">
        <v>95</v>
      </c>
      <c r="ANJ19" s="48">
        <v>0</v>
      </c>
      <c r="ANK19" s="8">
        <v>5</v>
      </c>
      <c r="ANL19" s="48">
        <v>0</v>
      </c>
      <c r="ANM19" s="8">
        <v>100</v>
      </c>
      <c r="ANN19" s="8">
        <v>8</v>
      </c>
      <c r="ANO19" s="9" t="s">
        <v>501</v>
      </c>
      <c r="ANP19" s="10"/>
      <c r="ANQ19" s="5"/>
      <c r="ANR19" s="2" t="e">
        <v>#N/A</v>
      </c>
      <c r="ANS19" t="e">
        <v>#N/A</v>
      </c>
      <c r="ANY19">
        <v>0</v>
      </c>
      <c r="AOC19" s="5" t="s">
        <v>123</v>
      </c>
      <c r="AOD19" s="3" t="s">
        <v>65</v>
      </c>
      <c r="AOE19" s="3" t="s">
        <v>124</v>
      </c>
      <c r="AOF19" s="8">
        <v>10</v>
      </c>
      <c r="AOG19" s="8">
        <v>100</v>
      </c>
      <c r="AOH19" s="48">
        <v>0</v>
      </c>
      <c r="AOI19" s="48">
        <v>0</v>
      </c>
      <c r="AOJ19" s="48">
        <v>0</v>
      </c>
      <c r="AOK19" s="8">
        <v>100</v>
      </c>
      <c r="AOL19" s="48">
        <v>0</v>
      </c>
      <c r="AOM19" s="9"/>
      <c r="AON19" s="10"/>
      <c r="AOO19" s="5"/>
      <c r="AOP19" s="2" t="e">
        <v>#N/A</v>
      </c>
      <c r="AOQ19" t="e">
        <v>#N/A</v>
      </c>
      <c r="AOW19">
        <v>0</v>
      </c>
      <c r="APA19" s="5" t="s">
        <v>184</v>
      </c>
      <c r="APB19" s="3" t="s">
        <v>65</v>
      </c>
      <c r="APC19" s="3" t="s">
        <v>185</v>
      </c>
      <c r="APD19" s="2">
        <v>15</v>
      </c>
      <c r="APE19" s="2">
        <v>95</v>
      </c>
      <c r="APF19" s="2">
        <v>5</v>
      </c>
      <c r="APG19" s="47">
        <v>0</v>
      </c>
      <c r="APH19" s="47">
        <v>0</v>
      </c>
      <c r="API19">
        <v>100</v>
      </c>
      <c r="APJ19" s="47">
        <v>0</v>
      </c>
      <c r="APM19" s="5"/>
      <c r="APN19" s="2" t="e">
        <v>#N/A</v>
      </c>
      <c r="APO19" t="e">
        <v>#N/A</v>
      </c>
      <c r="APU19">
        <v>0</v>
      </c>
      <c r="APY19" s="5"/>
      <c r="APZ19" s="2" t="e">
        <v>#N/A</v>
      </c>
      <c r="AQA19" t="e">
        <v>#N/A</v>
      </c>
      <c r="AQG19">
        <v>0</v>
      </c>
      <c r="AQK19" s="5"/>
      <c r="AQL19" s="2" t="e">
        <v>#N/A</v>
      </c>
      <c r="AQM19" t="e">
        <v>#N/A</v>
      </c>
      <c r="AQS19">
        <v>0</v>
      </c>
      <c r="AQW19" s="5"/>
      <c r="AQX19" s="2" t="e">
        <v>#N/A</v>
      </c>
      <c r="AQY19" t="e">
        <v>#N/A</v>
      </c>
      <c r="ARE19">
        <v>0</v>
      </c>
      <c r="ARI19" s="5"/>
      <c r="ARJ19" s="2" t="e">
        <v>#N/A</v>
      </c>
      <c r="ARK19" t="e">
        <v>#N/A</v>
      </c>
      <c r="ARQ19">
        <v>0</v>
      </c>
      <c r="ARU19" s="5"/>
      <c r="ARV19" s="2" t="e">
        <v>#N/A</v>
      </c>
      <c r="ARW19" t="e">
        <v>#N/A</v>
      </c>
      <c r="ASC19">
        <v>0</v>
      </c>
      <c r="ASG19" s="5" t="s">
        <v>177</v>
      </c>
      <c r="ASH19" s="3" t="s">
        <v>65</v>
      </c>
      <c r="ASI19" s="3" t="s">
        <v>178</v>
      </c>
      <c r="ASJ19" s="2">
        <v>60</v>
      </c>
      <c r="ASK19" s="2">
        <v>65</v>
      </c>
      <c r="ASL19" s="2">
        <v>30</v>
      </c>
      <c r="ASM19" s="2">
        <v>5</v>
      </c>
      <c r="ASN19" s="47">
        <v>0</v>
      </c>
      <c r="ASO19">
        <v>100</v>
      </c>
      <c r="ASP19" s="2">
        <v>30</v>
      </c>
      <c r="ASQ19" s="2" t="s">
        <v>516</v>
      </c>
      <c r="ASS19" s="5"/>
      <c r="AST19" s="2" t="e">
        <v>#N/A</v>
      </c>
      <c r="ASU19" t="e">
        <v>#N/A</v>
      </c>
      <c r="ATA19">
        <v>0</v>
      </c>
      <c r="ATE19" s="5" t="s">
        <v>177</v>
      </c>
      <c r="ATF19" s="3" t="s">
        <v>65</v>
      </c>
      <c r="ATG19" s="3" t="s">
        <v>178</v>
      </c>
      <c r="ATH19" s="2">
        <v>20</v>
      </c>
      <c r="ATI19" s="2">
        <v>95</v>
      </c>
      <c r="ATJ19" s="2">
        <v>5</v>
      </c>
      <c r="ATK19" s="47">
        <v>0</v>
      </c>
      <c r="ATL19" s="47">
        <v>0</v>
      </c>
      <c r="ATM19">
        <v>100</v>
      </c>
      <c r="ATN19" s="47">
        <v>0</v>
      </c>
      <c r="ATQ19" s="5"/>
      <c r="ATR19" s="2" t="e">
        <v>#N/A</v>
      </c>
      <c r="ATS19" t="e">
        <v>#N/A</v>
      </c>
      <c r="ATY19">
        <v>0</v>
      </c>
      <c r="AUC19" s="5" t="s">
        <v>72</v>
      </c>
      <c r="AUD19" s="3" t="s">
        <v>65</v>
      </c>
      <c r="AUE19" s="3" t="s">
        <v>73</v>
      </c>
      <c r="AUF19" s="2">
        <v>50</v>
      </c>
      <c r="AUG19" s="2">
        <v>75</v>
      </c>
      <c r="AUH19" s="2">
        <v>20</v>
      </c>
      <c r="AUI19" s="2">
        <v>5</v>
      </c>
      <c r="AUJ19" s="47">
        <v>0</v>
      </c>
      <c r="AUK19">
        <v>100</v>
      </c>
      <c r="AUL19" s="2">
        <v>2</v>
      </c>
      <c r="AUM19" s="2" t="s">
        <v>502</v>
      </c>
      <c r="AUO19" s="5" t="s">
        <v>123</v>
      </c>
      <c r="AUP19" s="3" t="s">
        <v>65</v>
      </c>
      <c r="AUQ19" s="3" t="s">
        <v>124</v>
      </c>
      <c r="AUR19" s="2">
        <v>5</v>
      </c>
      <c r="AUS19" s="2">
        <v>95</v>
      </c>
      <c r="AUT19" s="2">
        <v>5</v>
      </c>
      <c r="AUU19" s="47">
        <v>0</v>
      </c>
      <c r="AUV19" s="47">
        <v>0</v>
      </c>
      <c r="AUW19">
        <v>100</v>
      </c>
      <c r="AUX19" s="47">
        <v>0</v>
      </c>
      <c r="AVA19" s="5" t="s">
        <v>150</v>
      </c>
      <c r="AVB19" s="3" t="s">
        <v>65</v>
      </c>
      <c r="AVC19" s="3" t="s">
        <v>153</v>
      </c>
      <c r="AVD19" s="2">
        <v>35</v>
      </c>
      <c r="AVE19" s="2">
        <v>95</v>
      </c>
      <c r="AVF19" s="2">
        <v>5</v>
      </c>
      <c r="AVG19" s="47">
        <v>0</v>
      </c>
      <c r="AVH19" s="47">
        <v>0</v>
      </c>
      <c r="AVI19">
        <v>100</v>
      </c>
      <c r="AVJ19" s="47">
        <v>0</v>
      </c>
      <c r="AVM19" s="5" t="s">
        <v>177</v>
      </c>
      <c r="AVN19" s="3" t="s">
        <v>65</v>
      </c>
      <c r="AVO19" s="3" t="s">
        <v>178</v>
      </c>
      <c r="AVP19" s="2">
        <v>45</v>
      </c>
      <c r="AVQ19" s="2">
        <v>95</v>
      </c>
      <c r="AVR19" s="2">
        <v>5</v>
      </c>
      <c r="AVS19" s="47">
        <v>0</v>
      </c>
      <c r="AVT19" s="47">
        <v>0</v>
      </c>
      <c r="AVU19">
        <v>100</v>
      </c>
      <c r="AVV19" s="47">
        <v>0</v>
      </c>
      <c r="AVY19" s="5" t="s">
        <v>167</v>
      </c>
      <c r="AVZ19" s="3" t="s">
        <v>65</v>
      </c>
      <c r="AWA19" s="3" t="s">
        <v>168</v>
      </c>
      <c r="AWB19" s="2">
        <v>55</v>
      </c>
      <c r="AWC19" s="2">
        <v>80</v>
      </c>
      <c r="AWD19" s="2">
        <v>20</v>
      </c>
      <c r="AWE19" s="47">
        <v>0</v>
      </c>
      <c r="AWF19" s="47">
        <v>0</v>
      </c>
      <c r="AWG19">
        <v>100</v>
      </c>
      <c r="AWH19" s="47">
        <v>0</v>
      </c>
      <c r="AWK19" s="5" t="s">
        <v>72</v>
      </c>
      <c r="AWL19" s="3" t="s">
        <v>65</v>
      </c>
      <c r="AWM19" s="3" t="s">
        <v>73</v>
      </c>
      <c r="AWN19" s="2">
        <v>40</v>
      </c>
      <c r="AWO19" s="2">
        <v>85</v>
      </c>
      <c r="AWP19" s="2">
        <v>15</v>
      </c>
      <c r="AWQ19" s="47">
        <v>0</v>
      </c>
      <c r="AWR19" s="47">
        <v>0</v>
      </c>
      <c r="AWS19">
        <v>100</v>
      </c>
      <c r="AWT19" s="47">
        <v>0</v>
      </c>
      <c r="AWW19" s="5"/>
      <c r="AWX19" s="2" t="e">
        <v>#N/A</v>
      </c>
      <c r="AWY19" t="e">
        <v>#N/A</v>
      </c>
      <c r="AXE19">
        <v>0</v>
      </c>
      <c r="AXI19" s="5" t="s">
        <v>177</v>
      </c>
      <c r="AXJ19" s="3" t="s">
        <v>65</v>
      </c>
      <c r="AXK19" s="3" t="s">
        <v>2466</v>
      </c>
      <c r="AXL19" s="2">
        <v>30</v>
      </c>
      <c r="AXM19" s="2">
        <v>85</v>
      </c>
      <c r="AXN19" s="2">
        <v>5</v>
      </c>
      <c r="AXO19" s="2">
        <v>10</v>
      </c>
      <c r="AXP19" s="47">
        <v>0</v>
      </c>
      <c r="AXQ19">
        <v>100</v>
      </c>
      <c r="AXR19" s="2">
        <v>30</v>
      </c>
      <c r="AXS19" s="2" t="s">
        <v>527</v>
      </c>
      <c r="AXU19" s="5"/>
      <c r="AXV19" s="2" t="e">
        <v>#N/A</v>
      </c>
      <c r="AXW19" t="e">
        <v>#N/A</v>
      </c>
      <c r="AYC19">
        <v>0</v>
      </c>
      <c r="AYG19" s="5" t="s">
        <v>108</v>
      </c>
      <c r="AYH19" s="3" t="s">
        <v>65</v>
      </c>
      <c r="AYI19" s="3" t="s">
        <v>109</v>
      </c>
      <c r="AYJ19" s="2">
        <v>30</v>
      </c>
      <c r="AYK19" s="2">
        <v>95</v>
      </c>
      <c r="AYL19" s="2">
        <v>5</v>
      </c>
      <c r="AYM19" s="47">
        <v>0</v>
      </c>
      <c r="AYN19" s="47">
        <v>0</v>
      </c>
      <c r="AYO19">
        <v>100</v>
      </c>
      <c r="AYP19" s="47">
        <v>0</v>
      </c>
      <c r="AYS19" s="5"/>
      <c r="AYT19" s="2" t="e">
        <v>#N/A</v>
      </c>
      <c r="AYU19" t="e">
        <v>#N/A</v>
      </c>
      <c r="AZA19">
        <v>0</v>
      </c>
      <c r="AZE19" s="5"/>
      <c r="AZF19" s="2" t="e">
        <v>#N/A</v>
      </c>
      <c r="AZG19" t="e">
        <v>#N/A</v>
      </c>
      <c r="AZM19">
        <v>0</v>
      </c>
      <c r="AZQ19" s="5"/>
      <c r="AZR19" s="2" t="e">
        <v>#N/A</v>
      </c>
      <c r="AZS19" t="e">
        <v>#N/A</v>
      </c>
      <c r="AZY19">
        <v>0</v>
      </c>
      <c r="BAC19" s="5" t="s">
        <v>177</v>
      </c>
      <c r="BAD19" s="3" t="s">
        <v>65</v>
      </c>
      <c r="BAE19" s="3" t="s">
        <v>178</v>
      </c>
      <c r="BAF19" s="2">
        <v>120</v>
      </c>
      <c r="BAG19" s="2">
        <v>90</v>
      </c>
      <c r="BAH19" s="2">
        <v>10</v>
      </c>
      <c r="BAI19" s="47">
        <v>0</v>
      </c>
      <c r="BAJ19" s="47">
        <v>0</v>
      </c>
      <c r="BAK19">
        <v>100</v>
      </c>
      <c r="BAL19" s="47">
        <v>0</v>
      </c>
      <c r="BAO19" s="5"/>
      <c r="BAP19" s="2" t="e">
        <v>#N/A</v>
      </c>
      <c r="BAQ19" t="e">
        <v>#N/A</v>
      </c>
      <c r="BAW19">
        <v>0</v>
      </c>
      <c r="BBA19" s="5" t="s">
        <v>108</v>
      </c>
      <c r="BBB19" s="3" t="s">
        <v>65</v>
      </c>
      <c r="BBC19" s="3" t="s">
        <v>109</v>
      </c>
      <c r="BBD19" s="2">
        <v>35</v>
      </c>
      <c r="BBE19" s="2">
        <v>95</v>
      </c>
      <c r="BBF19" s="2">
        <v>5</v>
      </c>
      <c r="BBG19" s="47">
        <v>0</v>
      </c>
      <c r="BBH19" s="47">
        <v>0</v>
      </c>
      <c r="BBI19">
        <v>100</v>
      </c>
      <c r="BBJ19" s="47">
        <v>0</v>
      </c>
      <c r="BBM19" s="5" t="s">
        <v>177</v>
      </c>
      <c r="BBN19" s="3" t="s">
        <v>65</v>
      </c>
      <c r="BBO19" s="3" t="s">
        <v>178</v>
      </c>
      <c r="BBP19" s="2">
        <v>135</v>
      </c>
      <c r="BBQ19" s="2">
        <v>90</v>
      </c>
      <c r="BBR19" s="2">
        <v>10</v>
      </c>
      <c r="BBS19" s="47">
        <v>0</v>
      </c>
      <c r="BBT19" s="47">
        <v>0</v>
      </c>
      <c r="BBU19">
        <v>100</v>
      </c>
      <c r="BBV19" s="47">
        <v>0</v>
      </c>
      <c r="BBY19" s="5"/>
      <c r="BBZ19" s="2" t="e">
        <v>#N/A</v>
      </c>
      <c r="BCA19" t="e">
        <v>#N/A</v>
      </c>
      <c r="BCG19">
        <v>0</v>
      </c>
      <c r="BCK19" s="5" t="s">
        <v>177</v>
      </c>
      <c r="BCL19" s="3" t="s">
        <v>65</v>
      </c>
      <c r="BCM19" s="3" t="s">
        <v>178</v>
      </c>
      <c r="BCN19" s="2">
        <v>5</v>
      </c>
      <c r="BCO19" s="2">
        <v>20</v>
      </c>
      <c r="BCP19" s="2">
        <v>80</v>
      </c>
      <c r="BCQ19" s="47">
        <v>0</v>
      </c>
      <c r="BCR19" s="47">
        <v>0</v>
      </c>
      <c r="BCS19">
        <v>100</v>
      </c>
      <c r="BCT19" s="47">
        <v>0</v>
      </c>
      <c r="BCW19" s="5" t="s">
        <v>173</v>
      </c>
      <c r="BCX19" s="3" t="s">
        <v>65</v>
      </c>
      <c r="BCY19" s="3" t="s">
        <v>174</v>
      </c>
      <c r="BCZ19" s="2">
        <v>20</v>
      </c>
      <c r="BDA19" s="2">
        <v>100</v>
      </c>
      <c r="BDB19" s="47">
        <v>0</v>
      </c>
      <c r="BDC19" s="47">
        <v>0</v>
      </c>
      <c r="BDD19" s="47">
        <v>0</v>
      </c>
      <c r="BDE19">
        <v>100</v>
      </c>
      <c r="BDF19" s="47">
        <v>0</v>
      </c>
      <c r="BDI19" s="5" t="s">
        <v>177</v>
      </c>
      <c r="BDJ19" s="3" t="s">
        <v>65</v>
      </c>
      <c r="BDK19" s="3" t="s">
        <v>178</v>
      </c>
      <c r="BDL19" s="2">
        <v>20</v>
      </c>
      <c r="BDM19" s="2">
        <v>30</v>
      </c>
      <c r="BDN19" s="2">
        <v>70</v>
      </c>
      <c r="BDO19" s="47">
        <v>0</v>
      </c>
      <c r="BDP19" s="47">
        <v>0</v>
      </c>
      <c r="BDQ19">
        <v>100</v>
      </c>
      <c r="BDR19" s="47">
        <v>0</v>
      </c>
      <c r="BDU19" s="5" t="s">
        <v>177</v>
      </c>
      <c r="BDV19" s="3" t="s">
        <v>65</v>
      </c>
      <c r="BDW19" s="3" t="s">
        <v>178</v>
      </c>
      <c r="BDX19" s="2">
        <v>35</v>
      </c>
      <c r="BDY19" s="2">
        <v>15</v>
      </c>
      <c r="BDZ19" s="2">
        <v>80</v>
      </c>
      <c r="BEA19" s="2">
        <v>5</v>
      </c>
      <c r="BEB19" s="47">
        <v>0</v>
      </c>
      <c r="BEC19">
        <v>100</v>
      </c>
      <c r="BED19" s="2">
        <v>30</v>
      </c>
      <c r="BEE19" s="2" t="s">
        <v>502</v>
      </c>
      <c r="BEG19" s="5" t="s">
        <v>184</v>
      </c>
      <c r="BEH19" s="3" t="s">
        <v>65</v>
      </c>
      <c r="BEI19" s="3" t="s">
        <v>185</v>
      </c>
      <c r="BEJ19" s="2">
        <v>10</v>
      </c>
      <c r="BEK19" s="2">
        <v>80</v>
      </c>
      <c r="BEL19" s="2">
        <v>20</v>
      </c>
      <c r="BEM19" s="47">
        <v>0</v>
      </c>
      <c r="BEN19" s="47">
        <v>0</v>
      </c>
      <c r="BEO19">
        <v>100</v>
      </c>
      <c r="BEP19" s="47">
        <v>0</v>
      </c>
      <c r="BES19" s="5"/>
      <c r="BET19" s="2" t="e">
        <v>#N/A</v>
      </c>
      <c r="BEU19" t="e">
        <v>#N/A</v>
      </c>
      <c r="BFA19">
        <v>0</v>
      </c>
      <c r="BFE19" s="5" t="s">
        <v>123</v>
      </c>
      <c r="BFF19" s="3" t="s">
        <v>65</v>
      </c>
      <c r="BFG19" s="3" t="s">
        <v>124</v>
      </c>
      <c r="BFH19" s="2">
        <v>15</v>
      </c>
      <c r="BFI19" s="2">
        <v>30</v>
      </c>
      <c r="BFJ19" s="2">
        <v>70</v>
      </c>
      <c r="BFK19" s="47">
        <v>0</v>
      </c>
      <c r="BFL19" s="47">
        <v>0</v>
      </c>
      <c r="BFM19">
        <v>100</v>
      </c>
      <c r="BFN19" s="47">
        <v>0</v>
      </c>
      <c r="BFQ19" s="5"/>
      <c r="BFR19" s="2" t="e">
        <v>#N/A</v>
      </c>
      <c r="BFS19" t="e">
        <v>#N/A</v>
      </c>
      <c r="BFY19">
        <v>0</v>
      </c>
      <c r="BGC19" s="5" t="s">
        <v>177</v>
      </c>
      <c r="BGD19" s="3" t="s">
        <v>65</v>
      </c>
      <c r="BGE19" s="3" t="s">
        <v>178</v>
      </c>
      <c r="BGF19" s="2">
        <v>5</v>
      </c>
      <c r="BGG19" s="2">
        <v>95</v>
      </c>
      <c r="BGH19" s="2">
        <v>5</v>
      </c>
      <c r="BGI19" s="47">
        <v>0</v>
      </c>
      <c r="BGJ19" s="47">
        <v>0</v>
      </c>
      <c r="BGK19">
        <v>100</v>
      </c>
      <c r="BGL19" s="47">
        <v>0</v>
      </c>
      <c r="BGO19" s="5" t="s">
        <v>177</v>
      </c>
      <c r="BGP19" s="3" t="s">
        <v>65</v>
      </c>
      <c r="BGQ19" s="3" t="s">
        <v>178</v>
      </c>
      <c r="BGR19" s="2">
        <v>30</v>
      </c>
      <c r="BGS19" s="2">
        <v>90</v>
      </c>
      <c r="BGT19" s="2">
        <v>10</v>
      </c>
      <c r="BGU19" s="47">
        <v>0</v>
      </c>
      <c r="BGV19" s="47">
        <v>0</v>
      </c>
      <c r="BGW19">
        <v>100</v>
      </c>
      <c r="BGX19" s="47">
        <v>0</v>
      </c>
      <c r="BHA19" s="5"/>
      <c r="BHB19" s="2" t="e">
        <v>#N/A</v>
      </c>
      <c r="BHC19" t="e">
        <v>#N/A</v>
      </c>
      <c r="BHI19">
        <v>0</v>
      </c>
      <c r="BHM19" s="5" t="s">
        <v>108</v>
      </c>
      <c r="BHN19" s="3" t="s">
        <v>65</v>
      </c>
      <c r="BHO19" s="3" t="s">
        <v>109</v>
      </c>
      <c r="BHP19" s="2">
        <v>65</v>
      </c>
      <c r="BHQ19" s="2">
        <v>40</v>
      </c>
      <c r="BHR19" s="2">
        <v>55</v>
      </c>
      <c r="BHS19" s="47">
        <v>0</v>
      </c>
      <c r="BHT19" s="2">
        <v>5</v>
      </c>
      <c r="BHU19">
        <v>100</v>
      </c>
      <c r="BHV19" s="47">
        <v>0</v>
      </c>
      <c r="BHY19" s="5" t="s">
        <v>72</v>
      </c>
      <c r="BHZ19" s="3" t="s">
        <v>65</v>
      </c>
      <c r="BIA19" s="3" t="s">
        <v>73</v>
      </c>
      <c r="BIB19" s="2">
        <v>20</v>
      </c>
      <c r="BIC19" s="2">
        <v>95</v>
      </c>
      <c r="BID19" s="2">
        <v>5</v>
      </c>
      <c r="BIE19" s="47">
        <v>0</v>
      </c>
      <c r="BIF19" s="47">
        <v>0</v>
      </c>
      <c r="BIG19">
        <v>100</v>
      </c>
      <c r="BIH19" s="47">
        <v>0</v>
      </c>
      <c r="BIK19" s="5" t="s">
        <v>177</v>
      </c>
      <c r="BIL19" s="3" t="s">
        <v>65</v>
      </c>
      <c r="BIM19" s="3" t="s">
        <v>178</v>
      </c>
      <c r="BIN19" s="2">
        <v>10</v>
      </c>
      <c r="BIO19" s="2">
        <v>100</v>
      </c>
      <c r="BIP19" s="47">
        <v>0</v>
      </c>
      <c r="BIQ19" s="47">
        <v>0</v>
      </c>
      <c r="BIR19" s="47">
        <v>0</v>
      </c>
      <c r="BIS19">
        <v>100</v>
      </c>
      <c r="BIT19" s="47">
        <v>0</v>
      </c>
      <c r="BIW19" s="5"/>
      <c r="BIX19" s="2" t="e">
        <v>#N/A</v>
      </c>
      <c r="BIY19" t="e">
        <v>#N/A</v>
      </c>
      <c r="BJE19">
        <v>0</v>
      </c>
      <c r="BJI19" s="5" t="s">
        <v>117</v>
      </c>
      <c r="BJJ19" s="3" t="s">
        <v>65</v>
      </c>
      <c r="BJK19" s="3" t="s">
        <v>118</v>
      </c>
      <c r="BJL19" s="2">
        <v>15</v>
      </c>
      <c r="BJM19" s="2">
        <v>95</v>
      </c>
      <c r="BJN19" s="2">
        <v>5</v>
      </c>
      <c r="BJO19" s="47">
        <v>0</v>
      </c>
      <c r="BJP19" s="47">
        <v>0</v>
      </c>
      <c r="BJQ19">
        <v>100</v>
      </c>
      <c r="BJR19" s="47">
        <v>0</v>
      </c>
      <c r="BJU19" s="5" t="s">
        <v>64</v>
      </c>
      <c r="BJV19" s="3" t="s">
        <v>65</v>
      </c>
      <c r="BJW19" s="3" t="s">
        <v>66</v>
      </c>
      <c r="BJX19" s="2">
        <v>20</v>
      </c>
      <c r="BJY19" s="2">
        <v>95</v>
      </c>
      <c r="BJZ19" s="2">
        <v>5</v>
      </c>
      <c r="BKA19" s="47">
        <v>0</v>
      </c>
      <c r="BKB19" s="47">
        <v>0</v>
      </c>
      <c r="BKC19">
        <v>100</v>
      </c>
      <c r="BKD19" s="47">
        <v>0</v>
      </c>
      <c r="BKG19" s="5" t="s">
        <v>177</v>
      </c>
      <c r="BKH19" s="3" t="s">
        <v>65</v>
      </c>
      <c r="BKI19" s="3" t="s">
        <v>2466</v>
      </c>
      <c r="BKJ19" s="2">
        <v>230</v>
      </c>
      <c r="BKK19" s="2">
        <v>90</v>
      </c>
      <c r="BKL19" s="2">
        <v>5</v>
      </c>
      <c r="BKM19" s="2">
        <v>5</v>
      </c>
      <c r="BKN19" s="48">
        <v>0</v>
      </c>
      <c r="BKO19">
        <v>100</v>
      </c>
      <c r="BKP19" s="2">
        <v>30</v>
      </c>
      <c r="BKQ19" s="2" t="s">
        <v>517</v>
      </c>
      <c r="BKS19" s="5" t="s">
        <v>184</v>
      </c>
      <c r="BKT19" s="3" t="s">
        <v>65</v>
      </c>
      <c r="BKU19" s="3" t="s">
        <v>185</v>
      </c>
      <c r="BKV19" s="2">
        <v>10</v>
      </c>
      <c r="BKW19" s="2">
        <v>95</v>
      </c>
      <c r="BKX19" s="2">
        <v>5</v>
      </c>
      <c r="BKY19" s="47">
        <v>0</v>
      </c>
      <c r="BKZ19" s="47">
        <v>0</v>
      </c>
      <c r="BLA19">
        <v>100</v>
      </c>
      <c r="BLB19" s="47">
        <v>0</v>
      </c>
      <c r="BLE19" s="5" t="s">
        <v>184</v>
      </c>
      <c r="BLF19" s="3" t="s">
        <v>65</v>
      </c>
      <c r="BLG19" s="3" t="s">
        <v>185</v>
      </c>
      <c r="BLH19" s="2">
        <v>15</v>
      </c>
      <c r="BLI19" s="2">
        <v>95</v>
      </c>
      <c r="BLJ19" s="2">
        <v>5</v>
      </c>
      <c r="BLK19" s="47">
        <v>0</v>
      </c>
      <c r="BLL19" s="47">
        <v>0</v>
      </c>
      <c r="BLM19">
        <v>100</v>
      </c>
      <c r="BLN19" s="47">
        <v>0</v>
      </c>
      <c r="BLQ19" s="5">
        <v>1</v>
      </c>
      <c r="BLR19" s="3" t="s">
        <v>65</v>
      </c>
      <c r="BLS19" s="50" t="s">
        <v>592</v>
      </c>
      <c r="BLT19" s="2">
        <v>15</v>
      </c>
      <c r="BLU19" s="2">
        <v>90</v>
      </c>
      <c r="BLV19" s="2">
        <v>10</v>
      </c>
      <c r="BLW19" s="47">
        <v>0</v>
      </c>
      <c r="BLX19" s="47">
        <v>0</v>
      </c>
      <c r="BLY19">
        <v>100</v>
      </c>
      <c r="BLZ19" s="47">
        <v>0</v>
      </c>
      <c r="BMC19" s="5" t="s">
        <v>184</v>
      </c>
      <c r="BMD19" s="3" t="s">
        <v>65</v>
      </c>
      <c r="BME19" s="3" t="s">
        <v>185</v>
      </c>
      <c r="BMF19" s="2">
        <v>10</v>
      </c>
      <c r="BMG19" s="2">
        <v>60</v>
      </c>
      <c r="BMH19" s="2">
        <v>40</v>
      </c>
      <c r="BMI19" s="47">
        <v>0</v>
      </c>
      <c r="BMJ19" s="47">
        <v>0</v>
      </c>
      <c r="BMK19">
        <v>100</v>
      </c>
      <c r="BML19" s="47">
        <v>0</v>
      </c>
      <c r="BMO19" s="5" t="s">
        <v>184</v>
      </c>
      <c r="BMP19" s="3" t="s">
        <v>65</v>
      </c>
      <c r="BMQ19" s="3" t="s">
        <v>185</v>
      </c>
      <c r="BMR19" s="2">
        <v>20</v>
      </c>
      <c r="BMS19" s="2">
        <v>95</v>
      </c>
      <c r="BMT19" s="2">
        <v>5</v>
      </c>
      <c r="BMU19" s="47">
        <v>0</v>
      </c>
      <c r="BMV19" s="47">
        <v>0</v>
      </c>
      <c r="BMW19">
        <v>100</v>
      </c>
      <c r="BMX19" s="47">
        <v>0</v>
      </c>
      <c r="BNA19" s="5" t="s">
        <v>120</v>
      </c>
      <c r="BNB19" s="3" t="s">
        <v>65</v>
      </c>
      <c r="BNC19" s="3" t="s">
        <v>121</v>
      </c>
      <c r="BND19" s="2">
        <v>10</v>
      </c>
      <c r="BNE19" s="2">
        <v>100</v>
      </c>
      <c r="BNF19" s="47">
        <v>0</v>
      </c>
      <c r="BNG19" s="47">
        <v>0</v>
      </c>
      <c r="BNH19" s="47">
        <v>0</v>
      </c>
      <c r="BNI19">
        <v>100</v>
      </c>
      <c r="BNJ19" s="47">
        <v>0</v>
      </c>
      <c r="BNM19" s="5" t="s">
        <v>177</v>
      </c>
      <c r="BNN19" s="3" t="s">
        <v>65</v>
      </c>
      <c r="BNO19" s="3" t="s">
        <v>178</v>
      </c>
      <c r="BNP19" s="2">
        <v>45</v>
      </c>
      <c r="BNQ19" s="2">
        <v>85</v>
      </c>
      <c r="BNR19" s="2">
        <v>10</v>
      </c>
      <c r="BNS19" s="2">
        <v>5</v>
      </c>
      <c r="BNT19" s="47">
        <v>0</v>
      </c>
      <c r="BNU19">
        <v>100</v>
      </c>
      <c r="BNV19" s="2">
        <v>30</v>
      </c>
      <c r="BNW19" s="2" t="s">
        <v>502</v>
      </c>
      <c r="BNY19" s="5" t="s">
        <v>177</v>
      </c>
      <c r="BNZ19" s="3" t="s">
        <v>65</v>
      </c>
      <c r="BOA19" s="3" t="s">
        <v>178</v>
      </c>
      <c r="BOB19" s="2">
        <v>45</v>
      </c>
      <c r="BOC19" s="2">
        <v>65</v>
      </c>
      <c r="BOD19" s="2">
        <v>30</v>
      </c>
      <c r="BOE19" s="2">
        <v>5</v>
      </c>
      <c r="BOF19" s="47">
        <v>0</v>
      </c>
      <c r="BOG19">
        <v>100</v>
      </c>
      <c r="BOH19" s="2">
        <v>5</v>
      </c>
      <c r="BOI19" s="2" t="s">
        <v>502</v>
      </c>
      <c r="BOK19" s="5" t="s">
        <v>177</v>
      </c>
      <c r="BOL19" s="3" t="s">
        <v>65</v>
      </c>
      <c r="BOM19" s="3" t="s">
        <v>178</v>
      </c>
      <c r="BON19" s="2">
        <v>50</v>
      </c>
      <c r="BOO19" s="2">
        <v>20</v>
      </c>
      <c r="BOP19" s="2">
        <v>80</v>
      </c>
      <c r="BOQ19" s="47">
        <v>0</v>
      </c>
      <c r="BOR19" s="47">
        <v>0</v>
      </c>
      <c r="BOS19">
        <v>100</v>
      </c>
      <c r="BOT19" s="47">
        <v>0</v>
      </c>
      <c r="BOW19" s="5" t="s">
        <v>152</v>
      </c>
      <c r="BOX19" s="3" t="s">
        <v>65</v>
      </c>
      <c r="BOY19" s="3" t="s">
        <v>153</v>
      </c>
      <c r="BOZ19" s="2">
        <v>50</v>
      </c>
      <c r="BPA19" s="2">
        <v>80</v>
      </c>
      <c r="BPB19" s="2">
        <v>20</v>
      </c>
      <c r="BPC19" s="47">
        <v>0</v>
      </c>
      <c r="BPD19" s="47">
        <v>0</v>
      </c>
      <c r="BPE19">
        <v>100</v>
      </c>
      <c r="BPF19" s="47">
        <v>0</v>
      </c>
      <c r="BPI19" s="5" t="s">
        <v>104</v>
      </c>
      <c r="BPJ19" s="3" t="s">
        <v>65</v>
      </c>
      <c r="BPK19" s="3" t="s">
        <v>105</v>
      </c>
      <c r="BPL19" s="2">
        <v>135</v>
      </c>
      <c r="BPM19" s="2">
        <v>95</v>
      </c>
      <c r="BPN19" s="2">
        <v>5</v>
      </c>
      <c r="BPO19" s="47">
        <v>0</v>
      </c>
      <c r="BPP19" s="47">
        <v>0</v>
      </c>
      <c r="BPQ19">
        <v>100</v>
      </c>
      <c r="BPR19" s="47">
        <v>0</v>
      </c>
    </row>
    <row r="20" spans="1:1787" ht="15.75" customHeight="1" x14ac:dyDescent="0.25">
      <c r="A20" s="5"/>
      <c r="B20" s="2" t="e">
        <v>#N/A</v>
      </c>
      <c r="C20" t="e">
        <v>#N/A</v>
      </c>
      <c r="I20">
        <v>0</v>
      </c>
      <c r="L20" s="54" t="s">
        <v>2417</v>
      </c>
      <c r="M20" s="5"/>
      <c r="N20" s="2" t="e">
        <v>#N/A</v>
      </c>
      <c r="O20" t="e">
        <v>#N/A</v>
      </c>
      <c r="U20">
        <v>0</v>
      </c>
      <c r="Y20" s="5"/>
      <c r="Z20" s="2" t="e">
        <v>#N/A</v>
      </c>
      <c r="AA20" t="e">
        <v>#N/A</v>
      </c>
      <c r="AG20">
        <v>0</v>
      </c>
      <c r="AK20" s="5"/>
      <c r="AL20" s="2" t="e">
        <v>#N/A</v>
      </c>
      <c r="AM20" t="e">
        <v>#N/A</v>
      </c>
      <c r="AS20">
        <v>0</v>
      </c>
      <c r="AW20" s="5"/>
      <c r="AX20" s="2" t="e">
        <v>#N/A</v>
      </c>
      <c r="AY20" t="e">
        <v>#N/A</v>
      </c>
      <c r="BE20">
        <v>0</v>
      </c>
      <c r="BI20" s="5"/>
      <c r="BJ20" s="2" t="e">
        <v>#N/A</v>
      </c>
      <c r="BK20" t="e">
        <v>#N/A</v>
      </c>
      <c r="BQ20">
        <v>0</v>
      </c>
      <c r="BU20" s="5"/>
      <c r="BV20" s="2" t="e">
        <v>#N/A</v>
      </c>
      <c r="BW20" t="e">
        <v>#N/A</v>
      </c>
      <c r="CC20">
        <v>0</v>
      </c>
      <c r="CG20" s="5"/>
      <c r="CH20" s="2" t="e">
        <v>#N/A</v>
      </c>
      <c r="CI20" t="e">
        <v>#N/A</v>
      </c>
      <c r="CO20">
        <v>0</v>
      </c>
      <c r="CS20" s="5"/>
      <c r="CT20" s="2" t="e">
        <v>#N/A</v>
      </c>
      <c r="CU20" t="e">
        <v>#N/A</v>
      </c>
      <c r="DA20">
        <v>0</v>
      </c>
      <c r="DE20" s="5"/>
      <c r="DF20" s="2" t="e">
        <v>#N/A</v>
      </c>
      <c r="DG20" t="e">
        <v>#N/A</v>
      </c>
      <c r="DM20">
        <v>0</v>
      </c>
      <c r="DQ20" s="5"/>
      <c r="DR20" s="2" t="e">
        <v>#N/A</v>
      </c>
      <c r="DS20" t="e">
        <v>#N/A</v>
      </c>
      <c r="DY20">
        <v>0</v>
      </c>
      <c r="EC20" s="5"/>
      <c r="ED20" s="2" t="e">
        <v>#N/A</v>
      </c>
      <c r="EE20" t="e">
        <v>#N/A</v>
      </c>
      <c r="EK20">
        <v>0</v>
      </c>
      <c r="EO20" s="5"/>
      <c r="EP20" s="2" t="e">
        <v>#N/A</v>
      </c>
      <c r="EQ20" t="e">
        <v>#N/A</v>
      </c>
      <c r="EW20">
        <v>0</v>
      </c>
      <c r="FA20" s="5"/>
      <c r="FB20" s="2" t="e">
        <v>#N/A</v>
      </c>
      <c r="FC20" t="e">
        <v>#N/A</v>
      </c>
      <c r="FI20">
        <v>0</v>
      </c>
      <c r="FM20" s="5"/>
      <c r="FN20" s="2" t="e">
        <v>#N/A</v>
      </c>
      <c r="FO20" t="e">
        <v>#N/A</v>
      </c>
      <c r="FU20">
        <v>0</v>
      </c>
      <c r="FY20" s="5"/>
      <c r="FZ20" s="2" t="e">
        <v>#N/A</v>
      </c>
      <c r="GA20" t="e">
        <v>#N/A</v>
      </c>
      <c r="GG20">
        <v>0</v>
      </c>
      <c r="GK20" s="5"/>
      <c r="GL20" s="2" t="e">
        <v>#N/A</v>
      </c>
      <c r="GM20" t="e">
        <v>#N/A</v>
      </c>
      <c r="GS20">
        <v>0</v>
      </c>
      <c r="GW20" s="5"/>
      <c r="GX20" s="2" t="e">
        <v>#N/A</v>
      </c>
      <c r="GY20" t="e">
        <v>#N/A</v>
      </c>
      <c r="HE20">
        <v>0</v>
      </c>
      <c r="HI20" s="5"/>
      <c r="HJ20" s="2" t="e">
        <v>#N/A</v>
      </c>
      <c r="HK20" t="e">
        <v>#N/A</v>
      </c>
      <c r="HQ20">
        <v>0</v>
      </c>
      <c r="HU20" s="5"/>
      <c r="HV20" s="2" t="e">
        <v>#N/A</v>
      </c>
      <c r="HW20" t="e">
        <v>#N/A</v>
      </c>
      <c r="IC20">
        <v>0</v>
      </c>
      <c r="IG20" s="5"/>
      <c r="IH20" s="2" t="e">
        <v>#N/A</v>
      </c>
      <c r="II20" t="e">
        <v>#N/A</v>
      </c>
      <c r="IO20">
        <v>0</v>
      </c>
      <c r="IS20" s="5"/>
      <c r="IT20" s="2" t="e">
        <v>#N/A</v>
      </c>
      <c r="IU20" t="e">
        <v>#N/A</v>
      </c>
      <c r="JA20">
        <v>0</v>
      </c>
      <c r="JE20" s="5"/>
      <c r="JF20" s="2" t="e">
        <v>#N/A</v>
      </c>
      <c r="JG20" t="e">
        <v>#N/A</v>
      </c>
      <c r="JM20">
        <v>0</v>
      </c>
      <c r="JQ20" s="5"/>
      <c r="JR20" s="2" t="e">
        <v>#N/A</v>
      </c>
      <c r="JS20" t="e">
        <v>#N/A</v>
      </c>
      <c r="JY20">
        <v>0</v>
      </c>
      <c r="KC20" s="5"/>
      <c r="KD20" s="2" t="e">
        <v>#N/A</v>
      </c>
      <c r="KE20" t="e">
        <v>#N/A</v>
      </c>
      <c r="KK20">
        <v>0</v>
      </c>
      <c r="KO20" s="5"/>
      <c r="KP20" s="2" t="e">
        <v>#N/A</v>
      </c>
      <c r="KQ20" t="e">
        <v>#N/A</v>
      </c>
      <c r="KW20">
        <v>0</v>
      </c>
      <c r="LA20" s="5"/>
      <c r="LB20" s="2" t="e">
        <v>#N/A</v>
      </c>
      <c r="LC20" t="e">
        <v>#N/A</v>
      </c>
      <c r="LI20">
        <v>0</v>
      </c>
      <c r="LM20" s="5"/>
      <c r="LN20" s="2" t="e">
        <v>#N/A</v>
      </c>
      <c r="LO20" t="e">
        <v>#N/A</v>
      </c>
      <c r="LU20">
        <v>0</v>
      </c>
      <c r="LY20" s="5"/>
      <c r="LZ20" s="2" t="e">
        <v>#N/A</v>
      </c>
      <c r="MA20" t="e">
        <v>#N/A</v>
      </c>
      <c r="MG20">
        <v>0</v>
      </c>
      <c r="MK20" s="5"/>
      <c r="ML20" s="2" t="e">
        <v>#N/A</v>
      </c>
      <c r="MM20" t="e">
        <v>#N/A</v>
      </c>
      <c r="MS20">
        <v>0</v>
      </c>
      <c r="MW20" s="5"/>
      <c r="MX20" s="2" t="e">
        <v>#N/A</v>
      </c>
      <c r="MY20" t="e">
        <v>#N/A</v>
      </c>
      <c r="NE20">
        <v>0</v>
      </c>
      <c r="NI20" s="5"/>
      <c r="NJ20" s="2" t="e">
        <v>#N/A</v>
      </c>
      <c r="NK20" t="e">
        <v>#N/A</v>
      </c>
      <c r="NQ20">
        <v>0</v>
      </c>
      <c r="NU20" s="5"/>
      <c r="NV20" s="2" t="e">
        <v>#N/A</v>
      </c>
      <c r="NW20" t="e">
        <v>#N/A</v>
      </c>
      <c r="OC20">
        <v>0</v>
      </c>
      <c r="OG20" s="5"/>
      <c r="OH20" s="2" t="e">
        <v>#N/A</v>
      </c>
      <c r="OI20" t="e">
        <v>#N/A</v>
      </c>
      <c r="OO20">
        <v>0</v>
      </c>
      <c r="OS20" s="5"/>
      <c r="OT20" s="2" t="e">
        <v>#N/A</v>
      </c>
      <c r="OU20" t="e">
        <v>#N/A</v>
      </c>
      <c r="PA20">
        <v>0</v>
      </c>
      <c r="PE20" s="5"/>
      <c r="PF20" s="2" t="e">
        <v>#N/A</v>
      </c>
      <c r="PG20" t="e">
        <v>#N/A</v>
      </c>
      <c r="PM20">
        <v>0</v>
      </c>
      <c r="PQ20" s="5"/>
      <c r="PR20" s="2" t="e">
        <v>#N/A</v>
      </c>
      <c r="PS20" t="e">
        <v>#N/A</v>
      </c>
      <c r="PY20">
        <v>0</v>
      </c>
      <c r="QC20" s="5"/>
      <c r="QD20" s="2" t="e">
        <v>#N/A</v>
      </c>
      <c r="QE20" t="e">
        <v>#N/A</v>
      </c>
      <c r="QK20">
        <v>0</v>
      </c>
      <c r="QO20" s="5"/>
      <c r="QP20" s="2" t="e">
        <v>#N/A</v>
      </c>
      <c r="QQ20" t="e">
        <v>#N/A</v>
      </c>
      <c r="QW20">
        <v>0</v>
      </c>
      <c r="RA20" s="5"/>
      <c r="RB20" s="2" t="e">
        <v>#N/A</v>
      </c>
      <c r="RC20" t="e">
        <v>#N/A</v>
      </c>
      <c r="RI20">
        <v>0</v>
      </c>
      <c r="RM20" s="5"/>
      <c r="RN20" s="2" t="e">
        <v>#N/A</v>
      </c>
      <c r="RO20" t="e">
        <v>#N/A</v>
      </c>
      <c r="RU20">
        <v>0</v>
      </c>
      <c r="RY20" s="5"/>
      <c r="RZ20" s="2" t="e">
        <v>#N/A</v>
      </c>
      <c r="SA20" t="e">
        <v>#N/A</v>
      </c>
      <c r="SG20">
        <v>0</v>
      </c>
      <c r="SK20" s="5"/>
      <c r="SL20" s="2" t="e">
        <v>#N/A</v>
      </c>
      <c r="SM20" t="e">
        <v>#N/A</v>
      </c>
      <c r="SS20">
        <v>0</v>
      </c>
      <c r="SW20" s="5"/>
      <c r="SX20" s="2" t="e">
        <v>#N/A</v>
      </c>
      <c r="SY20" t="e">
        <v>#N/A</v>
      </c>
      <c r="TE20">
        <v>0</v>
      </c>
      <c r="TI20" s="5"/>
      <c r="TJ20" s="2" t="e">
        <v>#N/A</v>
      </c>
      <c r="TK20" t="e">
        <v>#N/A</v>
      </c>
      <c r="TQ20">
        <v>0</v>
      </c>
      <c r="TU20" s="5"/>
      <c r="TV20" s="2" t="e">
        <v>#N/A</v>
      </c>
      <c r="TW20" t="e">
        <v>#N/A</v>
      </c>
      <c r="UC20">
        <v>0</v>
      </c>
      <c r="UG20" s="5"/>
      <c r="UH20" s="2" t="e">
        <v>#N/A</v>
      </c>
      <c r="UI20" t="e">
        <v>#N/A</v>
      </c>
      <c r="UO20">
        <v>0</v>
      </c>
      <c r="US20" s="5"/>
      <c r="UT20" s="2" t="e">
        <v>#N/A</v>
      </c>
      <c r="UU20" t="e">
        <v>#N/A</v>
      </c>
      <c r="VA20">
        <v>0</v>
      </c>
      <c r="VE20" s="5"/>
      <c r="VF20" s="2" t="e">
        <v>#N/A</v>
      </c>
      <c r="VG20" t="e">
        <v>#N/A</v>
      </c>
      <c r="VM20">
        <v>0</v>
      </c>
      <c r="VQ20" s="5"/>
      <c r="VR20" s="2" t="e">
        <v>#N/A</v>
      </c>
      <c r="VS20" t="e">
        <v>#N/A</v>
      </c>
      <c r="VY20">
        <v>0</v>
      </c>
      <c r="WC20" s="5"/>
      <c r="WD20" s="2" t="e">
        <v>#N/A</v>
      </c>
      <c r="WE20" t="e">
        <v>#N/A</v>
      </c>
      <c r="WK20">
        <v>0</v>
      </c>
      <c r="WO20" s="5"/>
      <c r="WP20" s="2" t="e">
        <v>#N/A</v>
      </c>
      <c r="WQ20" t="e">
        <v>#N/A</v>
      </c>
      <c r="WW20">
        <v>0</v>
      </c>
      <c r="XA20" s="5"/>
      <c r="XB20" s="2" t="e">
        <v>#N/A</v>
      </c>
      <c r="XC20" t="e">
        <v>#N/A</v>
      </c>
      <c r="XI20">
        <v>0</v>
      </c>
      <c r="XM20" s="5"/>
      <c r="XN20" s="2" t="e">
        <v>#N/A</v>
      </c>
      <c r="XO20" t="e">
        <v>#N/A</v>
      </c>
      <c r="XU20">
        <v>0</v>
      </c>
      <c r="XY20" s="5"/>
      <c r="XZ20" s="2" t="e">
        <v>#N/A</v>
      </c>
      <c r="YA20" t="e">
        <v>#N/A</v>
      </c>
      <c r="YG20">
        <v>0</v>
      </c>
      <c r="YK20" s="5"/>
      <c r="YL20" s="2" t="e">
        <v>#N/A</v>
      </c>
      <c r="YM20" t="e">
        <v>#N/A</v>
      </c>
      <c r="YS20">
        <v>0</v>
      </c>
      <c r="YW20" s="5"/>
      <c r="YX20" s="2" t="e">
        <v>#N/A</v>
      </c>
      <c r="YY20" t="e">
        <v>#N/A</v>
      </c>
      <c r="ZE20">
        <v>0</v>
      </c>
      <c r="ZI20" s="5"/>
      <c r="ZJ20" s="2" t="e">
        <v>#N/A</v>
      </c>
      <c r="ZK20" t="e">
        <v>#N/A</v>
      </c>
      <c r="ZQ20">
        <v>0</v>
      </c>
      <c r="ZU20" s="5"/>
      <c r="ZV20" s="2" t="e">
        <v>#N/A</v>
      </c>
      <c r="ZW20" t="e">
        <v>#N/A</v>
      </c>
      <c r="AAC20">
        <v>0</v>
      </c>
      <c r="AAG20" s="5"/>
      <c r="AAH20" s="2" t="e">
        <v>#N/A</v>
      </c>
      <c r="AAI20" t="e">
        <v>#N/A</v>
      </c>
      <c r="AAO20">
        <v>0</v>
      </c>
      <c r="AAS20" s="5"/>
      <c r="AAT20" s="2" t="e">
        <v>#N/A</v>
      </c>
      <c r="AAU20" t="e">
        <v>#N/A</v>
      </c>
      <c r="ABA20">
        <v>0</v>
      </c>
      <c r="ABE20" s="5"/>
      <c r="ABF20" s="2" t="e">
        <v>#N/A</v>
      </c>
      <c r="ABG20" t="e">
        <v>#N/A</v>
      </c>
      <c r="ABM20">
        <v>0</v>
      </c>
      <c r="ABQ20" s="5"/>
      <c r="ABR20" s="2" t="e">
        <v>#N/A</v>
      </c>
      <c r="ABS20" t="e">
        <v>#N/A</v>
      </c>
      <c r="ABY20">
        <v>0</v>
      </c>
      <c r="ACC20" s="5"/>
      <c r="ACD20" s="2" t="e">
        <v>#N/A</v>
      </c>
      <c r="ACE20" t="e">
        <v>#N/A</v>
      </c>
      <c r="ACK20">
        <v>0</v>
      </c>
      <c r="ACO20" s="5"/>
      <c r="ACP20" s="2" t="e">
        <v>#N/A</v>
      </c>
      <c r="ACQ20" t="e">
        <v>#N/A</v>
      </c>
      <c r="ACW20">
        <v>0</v>
      </c>
      <c r="ADA20" s="5"/>
      <c r="ADB20" s="2" t="e">
        <v>#N/A</v>
      </c>
      <c r="ADC20" t="e">
        <v>#N/A</v>
      </c>
      <c r="ADI20">
        <v>0</v>
      </c>
      <c r="ADM20" s="5"/>
      <c r="ADN20" s="2" t="e">
        <v>#N/A</v>
      </c>
      <c r="ADO20" t="e">
        <v>#N/A</v>
      </c>
      <c r="ADU20">
        <v>0</v>
      </c>
      <c r="ADY20" s="5"/>
      <c r="ADZ20" s="2" t="e">
        <v>#N/A</v>
      </c>
      <c r="AEA20" t="e">
        <v>#N/A</v>
      </c>
      <c r="AEG20">
        <v>0</v>
      </c>
      <c r="AEK20" s="5"/>
      <c r="AEL20" s="2" t="e">
        <v>#N/A</v>
      </c>
      <c r="AEM20" t="e">
        <v>#N/A</v>
      </c>
      <c r="AES20">
        <v>0</v>
      </c>
      <c r="AEW20" s="5"/>
      <c r="AEX20" s="2" t="e">
        <v>#N/A</v>
      </c>
      <c r="AEY20" t="e">
        <v>#N/A</v>
      </c>
      <c r="AFE20">
        <v>0</v>
      </c>
      <c r="AFI20" s="5"/>
      <c r="AFJ20" s="2" t="e">
        <v>#N/A</v>
      </c>
      <c r="AFK20" t="e">
        <v>#N/A</v>
      </c>
      <c r="AFQ20">
        <v>0</v>
      </c>
      <c r="AFU20" s="5"/>
      <c r="AFV20" s="2" t="e">
        <v>#N/A</v>
      </c>
      <c r="AFW20" t="e">
        <v>#N/A</v>
      </c>
      <c r="AGC20">
        <v>0</v>
      </c>
      <c r="AGG20" s="5"/>
      <c r="AGH20" s="2" t="e">
        <v>#N/A</v>
      </c>
      <c r="AGI20" t="e">
        <v>#N/A</v>
      </c>
      <c r="AGO20">
        <v>0</v>
      </c>
      <c r="AGS20" s="5"/>
      <c r="AGT20" s="2" t="e">
        <v>#N/A</v>
      </c>
      <c r="AGU20" t="e">
        <v>#N/A</v>
      </c>
      <c r="AHA20">
        <v>0</v>
      </c>
      <c r="AHE20" s="5"/>
      <c r="AHF20" s="2" t="e">
        <v>#N/A</v>
      </c>
      <c r="AHG20" t="e">
        <v>#N/A</v>
      </c>
      <c r="AHM20">
        <v>0</v>
      </c>
      <c r="AHQ20" s="5"/>
      <c r="AHR20" s="2" t="e">
        <v>#N/A</v>
      </c>
      <c r="AHS20" t="e">
        <v>#N/A</v>
      </c>
      <c r="AHY20">
        <v>0</v>
      </c>
      <c r="AIC20" s="5"/>
      <c r="AID20" s="2" t="e">
        <v>#N/A</v>
      </c>
      <c r="AIE20" t="e">
        <v>#N/A</v>
      </c>
      <c r="AIK20">
        <v>0</v>
      </c>
      <c r="AIO20" s="5"/>
      <c r="AIP20" s="2" t="e">
        <v>#N/A</v>
      </c>
      <c r="AIQ20" t="e">
        <v>#N/A</v>
      </c>
      <c r="AIW20">
        <v>0</v>
      </c>
      <c r="AJA20" s="5"/>
      <c r="AJB20" s="2" t="e">
        <v>#N/A</v>
      </c>
      <c r="AJC20" t="e">
        <v>#N/A</v>
      </c>
      <c r="AJI20">
        <v>0</v>
      </c>
      <c r="AJM20" s="5" t="s">
        <v>177</v>
      </c>
      <c r="AJN20" s="3" t="s">
        <v>65</v>
      </c>
      <c r="AJO20" s="3" t="s">
        <v>178</v>
      </c>
      <c r="AJP20" s="2">
        <v>70</v>
      </c>
      <c r="AJQ20" s="2">
        <v>30</v>
      </c>
      <c r="AJR20" s="2">
        <v>65</v>
      </c>
      <c r="AJS20" s="47">
        <v>0</v>
      </c>
      <c r="AJT20" s="2">
        <v>5</v>
      </c>
      <c r="AJU20">
        <v>100</v>
      </c>
      <c r="AJV20" s="47">
        <v>0</v>
      </c>
      <c r="AJY20" s="5" t="s">
        <v>123</v>
      </c>
      <c r="AJZ20" s="3" t="s">
        <v>65</v>
      </c>
      <c r="AKA20" s="3" t="s">
        <v>124</v>
      </c>
      <c r="AKB20" s="2">
        <v>20</v>
      </c>
      <c r="AKC20" s="2">
        <v>80</v>
      </c>
      <c r="AKD20" s="2">
        <v>20</v>
      </c>
      <c r="AKE20" s="47">
        <v>0</v>
      </c>
      <c r="AKF20" s="47">
        <v>0</v>
      </c>
      <c r="AKG20">
        <v>100</v>
      </c>
      <c r="AKH20" s="47">
        <v>0</v>
      </c>
      <c r="AKK20" s="5" t="s">
        <v>177</v>
      </c>
      <c r="AKL20" s="3" t="s">
        <v>65</v>
      </c>
      <c r="AKM20" s="3" t="s">
        <v>2466</v>
      </c>
      <c r="AKN20" s="2">
        <v>10</v>
      </c>
      <c r="AKO20" s="2">
        <v>100</v>
      </c>
      <c r="AKP20" s="47">
        <v>0</v>
      </c>
      <c r="AKQ20" s="47">
        <v>0</v>
      </c>
      <c r="AKR20" s="47">
        <v>0</v>
      </c>
      <c r="AKS20">
        <v>100</v>
      </c>
      <c r="AKT20" s="47">
        <v>0</v>
      </c>
      <c r="AKU20" s="47">
        <v>0</v>
      </c>
      <c r="AKW20" s="5" t="s">
        <v>72</v>
      </c>
      <c r="AKX20" s="3" t="s">
        <v>65</v>
      </c>
      <c r="AKY20" s="3" t="s">
        <v>73</v>
      </c>
      <c r="AKZ20" s="2">
        <v>5</v>
      </c>
      <c r="ALA20" s="2">
        <v>100</v>
      </c>
      <c r="ALB20" s="47">
        <v>0</v>
      </c>
      <c r="ALC20" s="47">
        <v>0</v>
      </c>
      <c r="ALD20" s="47">
        <v>0</v>
      </c>
      <c r="ALE20">
        <v>100</v>
      </c>
      <c r="ALF20" s="47">
        <v>0</v>
      </c>
      <c r="ALI20" s="5" t="s">
        <v>72</v>
      </c>
      <c r="ALJ20" s="3" t="s">
        <v>65</v>
      </c>
      <c r="ALK20" s="3" t="s">
        <v>73</v>
      </c>
      <c r="ALL20" s="8">
        <v>25</v>
      </c>
      <c r="ALM20" s="8">
        <v>100</v>
      </c>
      <c r="ALN20" s="48">
        <v>0</v>
      </c>
      <c r="ALO20" s="48">
        <v>0</v>
      </c>
      <c r="ALP20" s="48">
        <v>0</v>
      </c>
      <c r="ALQ20">
        <v>100</v>
      </c>
      <c r="ALR20" s="48">
        <v>0</v>
      </c>
      <c r="ALS20" s="9"/>
      <c r="ALT20" s="10"/>
      <c r="ALU20" s="5" t="s">
        <v>72</v>
      </c>
      <c r="ALV20" s="3" t="s">
        <v>65</v>
      </c>
      <c r="ALW20" s="3" t="s">
        <v>73</v>
      </c>
      <c r="ALX20" s="8">
        <v>50</v>
      </c>
      <c r="ALY20" s="8">
        <v>85</v>
      </c>
      <c r="ALZ20" s="8">
        <v>10</v>
      </c>
      <c r="AMA20" s="48">
        <v>0</v>
      </c>
      <c r="AMB20" s="8">
        <v>5</v>
      </c>
      <c r="AMC20" s="8">
        <v>100</v>
      </c>
      <c r="AMD20" s="48">
        <v>0</v>
      </c>
      <c r="AME20" s="9"/>
      <c r="AMF20" s="10"/>
      <c r="AMG20" s="5" t="s">
        <v>177</v>
      </c>
      <c r="AMH20" s="3" t="s">
        <v>65</v>
      </c>
      <c r="AMI20" s="3" t="s">
        <v>178</v>
      </c>
      <c r="AMJ20" s="8">
        <v>50</v>
      </c>
      <c r="AMK20" s="8">
        <v>20</v>
      </c>
      <c r="AML20" s="8">
        <v>80</v>
      </c>
      <c r="AMM20" s="48">
        <v>0</v>
      </c>
      <c r="AMN20" s="48">
        <v>0</v>
      </c>
      <c r="AMO20" s="8">
        <v>100</v>
      </c>
      <c r="AMP20" s="48">
        <v>0</v>
      </c>
      <c r="AMQ20" s="9"/>
      <c r="AMR20" s="10"/>
      <c r="AMS20" s="5" t="s">
        <v>177</v>
      </c>
      <c r="AMT20" s="3" t="s">
        <v>65</v>
      </c>
      <c r="AMU20" s="3" t="s">
        <v>178</v>
      </c>
      <c r="AMV20" s="8">
        <v>15</v>
      </c>
      <c r="AMW20" s="8">
        <v>50</v>
      </c>
      <c r="AMX20" s="8">
        <v>50</v>
      </c>
      <c r="AMY20" s="48">
        <v>0</v>
      </c>
      <c r="AMZ20" s="48">
        <v>0</v>
      </c>
      <c r="ANA20" s="8">
        <v>100</v>
      </c>
      <c r="ANB20" s="48">
        <v>0</v>
      </c>
      <c r="ANC20" s="9"/>
      <c r="AND20" s="10"/>
      <c r="ANE20" s="5" t="s">
        <v>117</v>
      </c>
      <c r="ANF20" s="3" t="s">
        <v>65</v>
      </c>
      <c r="ANG20" s="3" t="s">
        <v>118</v>
      </c>
      <c r="ANH20" s="8">
        <v>15</v>
      </c>
      <c r="ANI20" s="8">
        <v>90</v>
      </c>
      <c r="ANJ20" s="8">
        <v>10</v>
      </c>
      <c r="ANK20" s="48">
        <v>0</v>
      </c>
      <c r="ANL20" s="48">
        <v>0</v>
      </c>
      <c r="ANM20" s="8">
        <v>100</v>
      </c>
      <c r="ANN20" s="11">
        <v>2</v>
      </c>
      <c r="ANO20" s="12" t="s">
        <v>500</v>
      </c>
      <c r="ANP20" s="10"/>
      <c r="ANQ20" s="5"/>
      <c r="ANR20" s="2" t="e">
        <v>#N/A</v>
      </c>
      <c r="ANS20" t="e">
        <v>#N/A</v>
      </c>
      <c r="ANY20">
        <v>0</v>
      </c>
      <c r="AOC20" s="5" t="s">
        <v>72</v>
      </c>
      <c r="AOD20" s="3" t="s">
        <v>65</v>
      </c>
      <c r="AOE20" s="3" t="s">
        <v>73</v>
      </c>
      <c r="AOF20" s="8">
        <v>10</v>
      </c>
      <c r="AOG20" s="8">
        <v>100</v>
      </c>
      <c r="AOH20" s="48">
        <v>0</v>
      </c>
      <c r="AOI20" s="48">
        <v>0</v>
      </c>
      <c r="AOJ20" s="48">
        <v>0</v>
      </c>
      <c r="AOK20" s="8">
        <v>100</v>
      </c>
      <c r="AOL20" s="48">
        <v>0</v>
      </c>
      <c r="AOM20" s="9"/>
      <c r="AON20" s="10"/>
      <c r="AOO20" s="5"/>
      <c r="AOP20" s="2" t="e">
        <v>#N/A</v>
      </c>
      <c r="AOQ20" t="e">
        <v>#N/A</v>
      </c>
      <c r="AOW20">
        <v>0</v>
      </c>
      <c r="APA20" s="5" t="s">
        <v>117</v>
      </c>
      <c r="APB20" s="3" t="s">
        <v>65</v>
      </c>
      <c r="APC20" s="3" t="s">
        <v>118</v>
      </c>
      <c r="APD20" s="2">
        <v>35</v>
      </c>
      <c r="APE20" s="2">
        <v>90</v>
      </c>
      <c r="APF20" s="2">
        <v>10</v>
      </c>
      <c r="APG20" s="47">
        <v>0</v>
      </c>
      <c r="APH20" s="47">
        <v>0</v>
      </c>
      <c r="API20">
        <v>100</v>
      </c>
      <c r="APJ20" s="47">
        <v>0</v>
      </c>
      <c r="APM20" s="5"/>
      <c r="APN20" s="2" t="e">
        <v>#N/A</v>
      </c>
      <c r="APO20" t="e">
        <v>#N/A</v>
      </c>
      <c r="APU20">
        <v>0</v>
      </c>
      <c r="APY20" s="5"/>
      <c r="APZ20" s="2" t="e">
        <v>#N/A</v>
      </c>
      <c r="AQA20" t="e">
        <v>#N/A</v>
      </c>
      <c r="AQG20">
        <v>0</v>
      </c>
      <c r="AQK20" s="5"/>
      <c r="AQL20" s="2" t="e">
        <v>#N/A</v>
      </c>
      <c r="AQM20" t="e">
        <v>#N/A</v>
      </c>
      <c r="AQS20">
        <v>0</v>
      </c>
      <c r="AQW20" s="5"/>
      <c r="AQX20" s="2" t="e">
        <v>#N/A</v>
      </c>
      <c r="AQY20" t="e">
        <v>#N/A</v>
      </c>
      <c r="ARE20">
        <v>0</v>
      </c>
      <c r="ARI20" s="5"/>
      <c r="ARJ20" s="2" t="e">
        <v>#N/A</v>
      </c>
      <c r="ARK20" t="e">
        <v>#N/A</v>
      </c>
      <c r="ARQ20">
        <v>0</v>
      </c>
      <c r="ARU20" s="5"/>
      <c r="ARV20" s="2" t="e">
        <v>#N/A</v>
      </c>
      <c r="ARW20" t="e">
        <v>#N/A</v>
      </c>
      <c r="ASC20">
        <v>0</v>
      </c>
      <c r="ASG20" s="5" t="s">
        <v>72</v>
      </c>
      <c r="ASH20" s="3" t="s">
        <v>65</v>
      </c>
      <c r="ASI20" s="3" t="s">
        <v>73</v>
      </c>
      <c r="ASJ20" s="2">
        <v>25</v>
      </c>
      <c r="ASK20" s="2">
        <v>95</v>
      </c>
      <c r="ASL20" s="2">
        <v>5</v>
      </c>
      <c r="ASM20" s="47">
        <v>0</v>
      </c>
      <c r="ASN20" s="47">
        <v>0</v>
      </c>
      <c r="ASO20">
        <v>100</v>
      </c>
      <c r="ASP20" s="47">
        <v>0</v>
      </c>
      <c r="ASS20" s="5"/>
      <c r="AST20" s="2" t="e">
        <v>#N/A</v>
      </c>
      <c r="ASU20" t="e">
        <v>#N/A</v>
      </c>
      <c r="ATA20">
        <v>0</v>
      </c>
      <c r="ATE20" s="5" t="s">
        <v>72</v>
      </c>
      <c r="ATF20" s="3" t="s">
        <v>65</v>
      </c>
      <c r="ATG20" s="3" t="s">
        <v>73</v>
      </c>
      <c r="ATH20" s="2">
        <v>60</v>
      </c>
      <c r="ATI20" s="2">
        <v>70</v>
      </c>
      <c r="ATJ20" s="2">
        <v>30</v>
      </c>
      <c r="ATK20" s="47">
        <v>0</v>
      </c>
      <c r="ATL20" s="47">
        <v>0</v>
      </c>
      <c r="ATM20">
        <v>100</v>
      </c>
      <c r="ATN20" s="47">
        <v>0</v>
      </c>
      <c r="ATQ20" s="5"/>
      <c r="ATR20" s="2" t="e">
        <v>#N/A</v>
      </c>
      <c r="ATS20" t="e">
        <v>#N/A</v>
      </c>
      <c r="ATY20">
        <v>0</v>
      </c>
      <c r="AUC20" s="5" t="s">
        <v>177</v>
      </c>
      <c r="AUD20" s="3" t="s">
        <v>65</v>
      </c>
      <c r="AUE20" s="3" t="s">
        <v>178</v>
      </c>
      <c r="AUF20" s="2">
        <v>5</v>
      </c>
      <c r="AUG20" s="2">
        <v>60</v>
      </c>
      <c r="AUH20" s="2">
        <v>40</v>
      </c>
      <c r="AUI20" s="47">
        <v>0</v>
      </c>
      <c r="AUJ20" s="47">
        <v>0</v>
      </c>
      <c r="AUK20">
        <v>100</v>
      </c>
      <c r="AUL20" s="47">
        <v>0</v>
      </c>
      <c r="AUO20" s="5" t="s">
        <v>72</v>
      </c>
      <c r="AUP20" s="3" t="s">
        <v>65</v>
      </c>
      <c r="AUQ20" s="3" t="s">
        <v>73</v>
      </c>
      <c r="AUR20" s="2">
        <v>30</v>
      </c>
      <c r="AUS20" s="2">
        <v>95</v>
      </c>
      <c r="AUT20" s="47">
        <v>0</v>
      </c>
      <c r="AUU20" s="2">
        <v>5</v>
      </c>
      <c r="AUV20" s="47">
        <v>0</v>
      </c>
      <c r="AUW20">
        <v>100</v>
      </c>
      <c r="AUX20" s="2">
        <v>7</v>
      </c>
      <c r="AUY20" s="2" t="s">
        <v>502</v>
      </c>
      <c r="AVA20" s="5" t="s">
        <v>177</v>
      </c>
      <c r="AVB20" s="3" t="s">
        <v>65</v>
      </c>
      <c r="AVC20" s="3" t="s">
        <v>178</v>
      </c>
      <c r="AVD20" s="2">
        <v>15</v>
      </c>
      <c r="AVE20" s="2">
        <v>60</v>
      </c>
      <c r="AVF20" s="2">
        <v>40</v>
      </c>
      <c r="AVG20" s="47">
        <v>0</v>
      </c>
      <c r="AVH20" s="47">
        <v>0</v>
      </c>
      <c r="AVI20">
        <v>100</v>
      </c>
      <c r="AVJ20" s="47">
        <v>0</v>
      </c>
      <c r="AVM20" s="5" t="s">
        <v>177</v>
      </c>
      <c r="AVN20" s="3" t="s">
        <v>65</v>
      </c>
      <c r="AVO20" s="3" t="s">
        <v>178</v>
      </c>
      <c r="AVP20" s="2">
        <v>80</v>
      </c>
      <c r="AVQ20" s="2">
        <v>95</v>
      </c>
      <c r="AVR20" s="2">
        <v>5</v>
      </c>
      <c r="AVS20" s="47">
        <v>0</v>
      </c>
      <c r="AVT20" s="47">
        <v>0</v>
      </c>
      <c r="AVU20">
        <v>100</v>
      </c>
      <c r="AVV20" s="47">
        <v>0</v>
      </c>
      <c r="AVY20" s="5" t="s">
        <v>177</v>
      </c>
      <c r="AVZ20" s="3" t="s">
        <v>65</v>
      </c>
      <c r="AWA20" s="3" t="s">
        <v>2466</v>
      </c>
      <c r="AWB20" s="2">
        <v>25</v>
      </c>
      <c r="AWC20" s="2">
        <v>80</v>
      </c>
      <c r="AWD20" s="2">
        <v>10</v>
      </c>
      <c r="AWE20" s="2">
        <v>10</v>
      </c>
      <c r="AWF20" s="47">
        <v>0</v>
      </c>
      <c r="AWG20">
        <v>100</v>
      </c>
      <c r="AWH20" s="2">
        <v>30</v>
      </c>
      <c r="AWI20" s="2" t="s">
        <v>506</v>
      </c>
      <c r="AWK20" s="5" t="s">
        <v>177</v>
      </c>
      <c r="AWL20" s="3" t="s">
        <v>65</v>
      </c>
      <c r="AWM20" s="3" t="s">
        <v>178</v>
      </c>
      <c r="AWN20" s="2">
        <v>15</v>
      </c>
      <c r="AWO20" s="2">
        <v>70</v>
      </c>
      <c r="AWP20" s="2">
        <v>30</v>
      </c>
      <c r="AWQ20" s="47">
        <v>0</v>
      </c>
      <c r="AWR20" s="47">
        <v>0</v>
      </c>
      <c r="AWS20">
        <v>100</v>
      </c>
      <c r="AWT20" s="47">
        <v>0</v>
      </c>
      <c r="AWW20" s="5"/>
      <c r="AWX20" s="2" t="e">
        <v>#N/A</v>
      </c>
      <c r="AWY20" t="e">
        <v>#N/A</v>
      </c>
      <c r="AXE20">
        <v>0</v>
      </c>
      <c r="AXI20" s="5" t="s">
        <v>177</v>
      </c>
      <c r="AXJ20" s="3" t="s">
        <v>65</v>
      </c>
      <c r="AXK20" s="3" t="s">
        <v>178</v>
      </c>
      <c r="AXL20" s="2">
        <v>40</v>
      </c>
      <c r="AXM20" s="2">
        <v>80</v>
      </c>
      <c r="AXN20" s="2">
        <v>10</v>
      </c>
      <c r="AXO20" s="2">
        <v>10</v>
      </c>
      <c r="AXP20" s="47">
        <v>0</v>
      </c>
      <c r="AXQ20">
        <v>100</v>
      </c>
      <c r="AXR20" s="2">
        <v>30</v>
      </c>
      <c r="AXS20" s="2" t="s">
        <v>528</v>
      </c>
      <c r="AXU20" s="5"/>
      <c r="AXV20" s="2" t="e">
        <v>#N/A</v>
      </c>
      <c r="AXW20" t="e">
        <v>#N/A</v>
      </c>
      <c r="AYC20">
        <v>0</v>
      </c>
      <c r="AYG20" s="5" t="s">
        <v>108</v>
      </c>
      <c r="AYH20" s="3" t="s">
        <v>65</v>
      </c>
      <c r="AYI20" s="3" t="s">
        <v>109</v>
      </c>
      <c r="AYJ20" s="2">
        <v>65</v>
      </c>
      <c r="AYK20" s="2">
        <v>85</v>
      </c>
      <c r="AYL20" s="2">
        <v>15</v>
      </c>
      <c r="AYM20" s="47">
        <v>0</v>
      </c>
      <c r="AYN20" s="47">
        <v>0</v>
      </c>
      <c r="AYO20">
        <v>100</v>
      </c>
      <c r="AYP20" s="47">
        <v>0</v>
      </c>
      <c r="AYS20" s="5"/>
      <c r="AYT20" s="2" t="e">
        <v>#N/A</v>
      </c>
      <c r="AYU20" t="e">
        <v>#N/A</v>
      </c>
      <c r="AZA20">
        <v>0</v>
      </c>
      <c r="AZE20" s="5"/>
      <c r="AZF20" s="2" t="e">
        <v>#N/A</v>
      </c>
      <c r="AZG20" t="e">
        <v>#N/A</v>
      </c>
      <c r="AZM20">
        <v>0</v>
      </c>
      <c r="AZQ20" s="5"/>
      <c r="AZR20" s="2" t="e">
        <v>#N/A</v>
      </c>
      <c r="AZS20" t="e">
        <v>#N/A</v>
      </c>
      <c r="AZY20">
        <v>0</v>
      </c>
      <c r="BAC20" s="5" t="s">
        <v>177</v>
      </c>
      <c r="BAD20" s="3" t="s">
        <v>65</v>
      </c>
      <c r="BAE20" s="3" t="s">
        <v>178</v>
      </c>
      <c r="BAF20" s="2">
        <v>95</v>
      </c>
      <c r="BAG20" s="2">
        <v>95</v>
      </c>
      <c r="BAH20" s="2">
        <v>5</v>
      </c>
      <c r="BAI20" s="47">
        <v>0</v>
      </c>
      <c r="BAJ20" s="47">
        <v>0</v>
      </c>
      <c r="BAK20">
        <v>100</v>
      </c>
      <c r="BAL20" s="47">
        <v>0</v>
      </c>
      <c r="BAO20" s="5"/>
      <c r="BAP20" s="2" t="e">
        <v>#N/A</v>
      </c>
      <c r="BAQ20" t="e">
        <v>#N/A</v>
      </c>
      <c r="BAW20">
        <v>0</v>
      </c>
      <c r="BBA20" s="5" t="s">
        <v>120</v>
      </c>
      <c r="BBB20" s="3" t="s">
        <v>65</v>
      </c>
      <c r="BBC20" s="3" t="s">
        <v>121</v>
      </c>
      <c r="BBD20" s="2">
        <v>15</v>
      </c>
      <c r="BBE20" s="2">
        <v>100</v>
      </c>
      <c r="BBF20" s="47">
        <v>0</v>
      </c>
      <c r="BBG20" s="47">
        <v>0</v>
      </c>
      <c r="BBH20" s="47">
        <v>0</v>
      </c>
      <c r="BBI20">
        <v>100</v>
      </c>
      <c r="BBJ20" s="47">
        <v>0</v>
      </c>
      <c r="BBM20" s="5" t="s">
        <v>120</v>
      </c>
      <c r="BBN20" s="3" t="s">
        <v>65</v>
      </c>
      <c r="BBO20" s="3" t="s">
        <v>121</v>
      </c>
      <c r="BBP20" s="2">
        <v>10</v>
      </c>
      <c r="BBQ20" s="2">
        <v>95</v>
      </c>
      <c r="BBR20" s="2">
        <v>5</v>
      </c>
      <c r="BBS20" s="47">
        <v>0</v>
      </c>
      <c r="BBT20" s="47">
        <v>0</v>
      </c>
      <c r="BBU20">
        <v>100</v>
      </c>
      <c r="BBV20" s="47">
        <v>0</v>
      </c>
      <c r="BBY20" s="5"/>
      <c r="BBZ20" s="2" t="e">
        <v>#N/A</v>
      </c>
      <c r="BCA20" t="e">
        <v>#N/A</v>
      </c>
      <c r="BCG20">
        <v>0</v>
      </c>
      <c r="BCK20" s="5" t="s">
        <v>177</v>
      </c>
      <c r="BCL20" s="3" t="s">
        <v>65</v>
      </c>
      <c r="BCM20" s="3" t="s">
        <v>178</v>
      </c>
      <c r="BCN20" s="2">
        <v>10</v>
      </c>
      <c r="BCO20" s="2">
        <v>90</v>
      </c>
      <c r="BCP20" s="2">
        <v>10</v>
      </c>
      <c r="BCQ20" s="47">
        <v>0</v>
      </c>
      <c r="BCR20" s="47">
        <v>0</v>
      </c>
      <c r="BCS20">
        <v>100</v>
      </c>
      <c r="BCT20" s="47">
        <v>0</v>
      </c>
      <c r="BCW20" s="5" t="s">
        <v>72</v>
      </c>
      <c r="BCX20" s="3" t="s">
        <v>65</v>
      </c>
      <c r="BCY20" s="3" t="s">
        <v>73</v>
      </c>
      <c r="BCZ20" s="2">
        <v>20</v>
      </c>
      <c r="BDA20" s="2">
        <v>15</v>
      </c>
      <c r="BDB20" s="2">
        <v>85</v>
      </c>
      <c r="BDC20" s="47">
        <v>0</v>
      </c>
      <c r="BDD20" s="47">
        <v>0</v>
      </c>
      <c r="BDE20">
        <v>100</v>
      </c>
      <c r="BDF20" s="47">
        <v>0</v>
      </c>
      <c r="BDI20" s="5" t="s">
        <v>177</v>
      </c>
      <c r="BDJ20" s="3" t="s">
        <v>65</v>
      </c>
      <c r="BDK20" s="3" t="s">
        <v>178</v>
      </c>
      <c r="BDL20" s="2">
        <v>30</v>
      </c>
      <c r="BDM20" s="2">
        <v>20</v>
      </c>
      <c r="BDN20" s="2">
        <v>80</v>
      </c>
      <c r="BDO20" s="47">
        <v>0</v>
      </c>
      <c r="BDP20" s="47">
        <v>0</v>
      </c>
      <c r="BDQ20">
        <v>100</v>
      </c>
      <c r="BDR20" s="47">
        <v>0</v>
      </c>
      <c r="BDU20" s="5" t="s">
        <v>177</v>
      </c>
      <c r="BDV20" s="3" t="s">
        <v>65</v>
      </c>
      <c r="BDW20" s="3" t="s">
        <v>178</v>
      </c>
      <c r="BDX20" s="2">
        <v>20</v>
      </c>
      <c r="BDY20" s="2">
        <v>30</v>
      </c>
      <c r="BDZ20" s="2">
        <v>70</v>
      </c>
      <c r="BEA20" s="47">
        <v>0</v>
      </c>
      <c r="BEB20" s="47">
        <v>0</v>
      </c>
      <c r="BEC20">
        <v>100</v>
      </c>
      <c r="BED20" s="47">
        <v>0</v>
      </c>
      <c r="BEG20" s="5" t="s">
        <v>184</v>
      </c>
      <c r="BEH20" s="3" t="s">
        <v>65</v>
      </c>
      <c r="BEI20" s="3" t="s">
        <v>185</v>
      </c>
      <c r="BEJ20" s="2">
        <v>15</v>
      </c>
      <c r="BEK20" s="2">
        <v>85</v>
      </c>
      <c r="BEL20" s="2">
        <v>15</v>
      </c>
      <c r="BEM20" s="47">
        <v>0</v>
      </c>
      <c r="BEN20" s="47">
        <v>0</v>
      </c>
      <c r="BEO20">
        <v>100</v>
      </c>
      <c r="BEP20" s="47">
        <v>0</v>
      </c>
      <c r="BES20" s="5"/>
      <c r="BET20" s="2" t="e">
        <v>#N/A</v>
      </c>
      <c r="BEU20" t="e">
        <v>#N/A</v>
      </c>
      <c r="BFA20">
        <v>0</v>
      </c>
      <c r="BFE20" s="5" t="s">
        <v>184</v>
      </c>
      <c r="BFF20" s="3" t="s">
        <v>65</v>
      </c>
      <c r="BFG20" s="3" t="s">
        <v>185</v>
      </c>
      <c r="BFH20" s="2">
        <v>20</v>
      </c>
      <c r="BFI20" s="2">
        <v>95</v>
      </c>
      <c r="BFJ20" s="2">
        <v>5</v>
      </c>
      <c r="BFK20" s="47">
        <v>0</v>
      </c>
      <c r="BFL20" s="47">
        <v>0</v>
      </c>
      <c r="BFM20">
        <v>100</v>
      </c>
      <c r="BFN20" s="47">
        <v>0</v>
      </c>
      <c r="BFQ20" s="5"/>
      <c r="BFR20" s="2" t="e">
        <v>#N/A</v>
      </c>
      <c r="BFS20" t="e">
        <v>#N/A</v>
      </c>
      <c r="BFY20">
        <v>0</v>
      </c>
      <c r="BGC20" s="5" t="s">
        <v>184</v>
      </c>
      <c r="BGD20" s="3" t="s">
        <v>65</v>
      </c>
      <c r="BGE20" s="3" t="s">
        <v>185</v>
      </c>
      <c r="BGF20" s="2">
        <v>5</v>
      </c>
      <c r="BGG20" s="2">
        <v>90</v>
      </c>
      <c r="BGH20" s="2">
        <v>10</v>
      </c>
      <c r="BGI20" s="47">
        <v>0</v>
      </c>
      <c r="BGJ20" s="47">
        <v>0</v>
      </c>
      <c r="BGK20">
        <v>100</v>
      </c>
      <c r="BGL20" s="47">
        <v>0</v>
      </c>
      <c r="BGO20" s="5" t="s">
        <v>184</v>
      </c>
      <c r="BGP20" s="3" t="s">
        <v>65</v>
      </c>
      <c r="BGQ20" s="3" t="s">
        <v>185</v>
      </c>
      <c r="BGR20" s="2">
        <v>15</v>
      </c>
      <c r="BGS20" s="2">
        <v>95</v>
      </c>
      <c r="BGT20" s="2">
        <v>5</v>
      </c>
      <c r="BGU20" s="47">
        <v>0</v>
      </c>
      <c r="BGV20" s="47">
        <v>0</v>
      </c>
      <c r="BGW20">
        <v>100</v>
      </c>
      <c r="BGX20" s="47">
        <v>0</v>
      </c>
      <c r="BHA20" s="5"/>
      <c r="BHB20" s="2" t="e">
        <v>#N/A</v>
      </c>
      <c r="BHC20" t="e">
        <v>#N/A</v>
      </c>
      <c r="BHI20">
        <v>0</v>
      </c>
      <c r="BHM20" s="5" t="s">
        <v>177</v>
      </c>
      <c r="BHN20" s="3" t="s">
        <v>65</v>
      </c>
      <c r="BHO20" s="3" t="s">
        <v>178</v>
      </c>
      <c r="BHP20" s="2">
        <v>45</v>
      </c>
      <c r="BHQ20" s="2">
        <v>90</v>
      </c>
      <c r="BHR20" s="2">
        <v>5</v>
      </c>
      <c r="BHS20" s="2">
        <v>5</v>
      </c>
      <c r="BHT20" s="47">
        <v>0</v>
      </c>
      <c r="BHU20">
        <v>100</v>
      </c>
      <c r="BHV20" s="2">
        <v>30</v>
      </c>
      <c r="BHW20" s="2" t="s">
        <v>529</v>
      </c>
      <c r="BHY20" s="5" t="s">
        <v>182</v>
      </c>
      <c r="BHZ20" s="3" t="s">
        <v>65</v>
      </c>
      <c r="BIA20" s="3" t="s">
        <v>183</v>
      </c>
      <c r="BIB20" s="2">
        <v>15</v>
      </c>
      <c r="BIC20" s="2">
        <v>70</v>
      </c>
      <c r="BID20" s="2">
        <v>30</v>
      </c>
      <c r="BIE20" s="47">
        <v>0</v>
      </c>
      <c r="BIF20" s="47">
        <v>0</v>
      </c>
      <c r="BIG20">
        <v>100</v>
      </c>
      <c r="BIH20" s="47">
        <v>0</v>
      </c>
      <c r="BIK20" s="5" t="s">
        <v>177</v>
      </c>
      <c r="BIL20" s="3" t="s">
        <v>65</v>
      </c>
      <c r="BIM20" s="3" t="s">
        <v>178</v>
      </c>
      <c r="BIN20" s="2">
        <v>65</v>
      </c>
      <c r="BIO20" s="2">
        <v>80</v>
      </c>
      <c r="BIP20" s="2">
        <v>20</v>
      </c>
      <c r="BIQ20" s="47">
        <v>0</v>
      </c>
      <c r="BIR20" s="47">
        <v>0</v>
      </c>
      <c r="BIS20">
        <v>100</v>
      </c>
      <c r="BIT20" s="47">
        <v>0</v>
      </c>
      <c r="BIW20" s="5"/>
      <c r="BIX20" s="2" t="e">
        <v>#N/A</v>
      </c>
      <c r="BIY20" t="e">
        <v>#N/A</v>
      </c>
      <c r="BJE20">
        <v>0</v>
      </c>
      <c r="BJI20" s="5" t="s">
        <v>173</v>
      </c>
      <c r="BJJ20" s="3" t="s">
        <v>65</v>
      </c>
      <c r="BJK20" s="3" t="s">
        <v>174</v>
      </c>
      <c r="BJL20" s="2">
        <v>25</v>
      </c>
      <c r="BJM20" s="2">
        <v>95</v>
      </c>
      <c r="BJN20" s="2">
        <v>5</v>
      </c>
      <c r="BJO20" s="47">
        <v>0</v>
      </c>
      <c r="BJP20" s="47">
        <v>0</v>
      </c>
      <c r="BJQ20">
        <v>100</v>
      </c>
      <c r="BJR20" s="47">
        <v>0</v>
      </c>
      <c r="BJU20" s="5" t="s">
        <v>177</v>
      </c>
      <c r="BJV20" s="3" t="s">
        <v>65</v>
      </c>
      <c r="BJW20" s="3" t="s">
        <v>178</v>
      </c>
      <c r="BJX20" s="2">
        <v>10</v>
      </c>
      <c r="BJY20" s="2">
        <v>80</v>
      </c>
      <c r="BJZ20" s="2">
        <v>20</v>
      </c>
      <c r="BKA20" s="47">
        <v>0</v>
      </c>
      <c r="BKB20" s="47">
        <v>0</v>
      </c>
      <c r="BKC20">
        <v>100</v>
      </c>
      <c r="BKD20" s="47">
        <v>0</v>
      </c>
      <c r="BKG20" s="5"/>
      <c r="BKH20" s="2" t="e">
        <v>#N/A</v>
      </c>
      <c r="BKI20" t="e">
        <v>#N/A</v>
      </c>
      <c r="BKO20">
        <v>0</v>
      </c>
      <c r="BKS20" s="5" t="s">
        <v>177</v>
      </c>
      <c r="BKT20" s="3" t="s">
        <v>65</v>
      </c>
      <c r="BKU20" s="3" t="s">
        <v>178</v>
      </c>
      <c r="BKV20" s="2">
        <v>45</v>
      </c>
      <c r="BKW20" s="2">
        <v>90</v>
      </c>
      <c r="BKX20" s="2">
        <v>10</v>
      </c>
      <c r="BKY20" s="47">
        <v>0</v>
      </c>
      <c r="BKZ20" s="47">
        <v>0</v>
      </c>
      <c r="BLA20">
        <v>100</v>
      </c>
      <c r="BLB20" s="47">
        <v>0</v>
      </c>
      <c r="BLE20" s="5" t="s">
        <v>78</v>
      </c>
      <c r="BLF20" s="3" t="s">
        <v>65</v>
      </c>
      <c r="BLG20" s="3" t="s">
        <v>79</v>
      </c>
      <c r="BLH20" s="2">
        <v>75</v>
      </c>
      <c r="BLI20" s="2">
        <v>85</v>
      </c>
      <c r="BLJ20" s="2">
        <v>10</v>
      </c>
      <c r="BLK20" s="2">
        <v>5</v>
      </c>
      <c r="BLL20" s="47">
        <v>0</v>
      </c>
      <c r="BLM20">
        <v>100</v>
      </c>
      <c r="BLN20" s="2">
        <v>12</v>
      </c>
      <c r="BLO20" s="2" t="s">
        <v>502</v>
      </c>
      <c r="BLQ20" s="5" t="s">
        <v>177</v>
      </c>
      <c r="BLR20" s="3" t="s">
        <v>65</v>
      </c>
      <c r="BLS20" s="3" t="s">
        <v>178</v>
      </c>
      <c r="BLT20" s="2">
        <v>55</v>
      </c>
      <c r="BLU20" s="2">
        <v>95</v>
      </c>
      <c r="BLV20" s="2">
        <v>5</v>
      </c>
      <c r="BLW20" s="47">
        <v>0</v>
      </c>
      <c r="BLX20" s="47">
        <v>0</v>
      </c>
      <c r="BLY20">
        <v>100</v>
      </c>
      <c r="BLZ20" s="47">
        <v>0</v>
      </c>
      <c r="BMC20" s="5" t="s">
        <v>177</v>
      </c>
      <c r="BMD20" s="3" t="s">
        <v>65</v>
      </c>
      <c r="BME20" s="3" t="s">
        <v>178</v>
      </c>
      <c r="BMF20" s="2">
        <v>30</v>
      </c>
      <c r="BMG20" s="2">
        <v>90</v>
      </c>
      <c r="BMH20" s="2">
        <v>10</v>
      </c>
      <c r="BMI20" s="47">
        <v>0</v>
      </c>
      <c r="BMJ20" s="47">
        <v>0</v>
      </c>
      <c r="BMK20">
        <v>100</v>
      </c>
      <c r="BML20" s="47">
        <v>0</v>
      </c>
      <c r="BMO20" s="5" t="s">
        <v>184</v>
      </c>
      <c r="BMP20" s="3" t="s">
        <v>65</v>
      </c>
      <c r="BMQ20" s="3" t="s">
        <v>185</v>
      </c>
      <c r="BMR20" s="2">
        <v>20</v>
      </c>
      <c r="BMS20" s="2">
        <v>95</v>
      </c>
      <c r="BMT20" s="2">
        <v>5</v>
      </c>
      <c r="BMU20" s="47">
        <v>0</v>
      </c>
      <c r="BMV20" s="47">
        <v>0</v>
      </c>
      <c r="BMW20">
        <v>100</v>
      </c>
      <c r="BMX20" s="47">
        <v>0</v>
      </c>
      <c r="BNA20" s="5" t="s">
        <v>173</v>
      </c>
      <c r="BNB20" s="3" t="s">
        <v>65</v>
      </c>
      <c r="BNC20" s="3" t="s">
        <v>174</v>
      </c>
      <c r="BND20" s="2">
        <v>35</v>
      </c>
      <c r="BNE20" s="2">
        <v>90</v>
      </c>
      <c r="BNF20" s="2">
        <v>10</v>
      </c>
      <c r="BNG20" s="47">
        <v>0</v>
      </c>
      <c r="BNH20" s="47">
        <v>0</v>
      </c>
      <c r="BNI20">
        <v>100</v>
      </c>
      <c r="BNJ20" s="47">
        <v>0</v>
      </c>
      <c r="BNM20" s="5" t="s">
        <v>177</v>
      </c>
      <c r="BNN20" s="3" t="s">
        <v>65</v>
      </c>
      <c r="BNO20" s="3" t="s">
        <v>178</v>
      </c>
      <c r="BNP20" s="2">
        <v>10</v>
      </c>
      <c r="BNQ20" s="2">
        <v>70</v>
      </c>
      <c r="BNR20" s="2">
        <v>30</v>
      </c>
      <c r="BNS20" s="47">
        <v>0</v>
      </c>
      <c r="BNT20" s="47">
        <v>0</v>
      </c>
      <c r="BNU20">
        <v>100</v>
      </c>
      <c r="BNV20" s="47">
        <v>0</v>
      </c>
      <c r="BNY20" s="5" t="s">
        <v>175</v>
      </c>
      <c r="BNZ20" s="3" t="s">
        <v>65</v>
      </c>
      <c r="BOA20" s="3" t="s">
        <v>176</v>
      </c>
      <c r="BOB20" s="2">
        <v>5</v>
      </c>
      <c r="BOC20" s="2">
        <v>95</v>
      </c>
      <c r="BOD20" s="2">
        <v>5</v>
      </c>
      <c r="BOE20" s="47">
        <v>0</v>
      </c>
      <c r="BOF20" s="47">
        <v>0</v>
      </c>
      <c r="BOG20">
        <v>100</v>
      </c>
      <c r="BOH20" s="47">
        <v>0</v>
      </c>
      <c r="BOK20" s="5" t="s">
        <v>127</v>
      </c>
      <c r="BOL20" s="3" t="s">
        <v>65</v>
      </c>
      <c r="BOM20" s="3" t="s">
        <v>128</v>
      </c>
      <c r="BON20" s="2">
        <v>20</v>
      </c>
      <c r="BOO20" s="2">
        <v>95</v>
      </c>
      <c r="BOP20" s="2">
        <v>5</v>
      </c>
      <c r="BOQ20" s="47">
        <v>0</v>
      </c>
      <c r="BOR20" s="47">
        <v>0</v>
      </c>
      <c r="BOS20">
        <v>100</v>
      </c>
      <c r="BOT20" s="47">
        <v>0</v>
      </c>
      <c r="BOW20" s="5" t="s">
        <v>72</v>
      </c>
      <c r="BOX20" s="3" t="s">
        <v>65</v>
      </c>
      <c r="BOY20" s="3" t="s">
        <v>73</v>
      </c>
      <c r="BOZ20" s="2">
        <v>65</v>
      </c>
      <c r="BPA20" s="2">
        <v>95</v>
      </c>
      <c r="BPB20" s="2">
        <v>5</v>
      </c>
      <c r="BPC20" s="47">
        <v>0</v>
      </c>
      <c r="BPD20" s="47">
        <v>0</v>
      </c>
      <c r="BPE20">
        <v>100</v>
      </c>
      <c r="BPF20" s="47">
        <v>0</v>
      </c>
      <c r="BPI20" s="5" t="s">
        <v>72</v>
      </c>
      <c r="BPJ20" s="3" t="s">
        <v>65</v>
      </c>
      <c r="BPK20" s="3" t="s">
        <v>73</v>
      </c>
      <c r="BPL20" s="2">
        <v>105</v>
      </c>
      <c r="BPM20" s="2">
        <v>95</v>
      </c>
      <c r="BPN20" s="2">
        <v>5</v>
      </c>
      <c r="BPO20" s="47">
        <v>0</v>
      </c>
      <c r="BPP20" s="47">
        <v>0</v>
      </c>
      <c r="BPQ20">
        <v>100</v>
      </c>
      <c r="BPR20" s="47">
        <v>0</v>
      </c>
    </row>
    <row r="21" spans="1:1787" ht="15.75" customHeight="1" x14ac:dyDescent="0.25">
      <c r="A21" s="5"/>
      <c r="B21" s="2" t="e">
        <v>#N/A</v>
      </c>
      <c r="C21" t="e">
        <v>#N/A</v>
      </c>
      <c r="I21">
        <v>0</v>
      </c>
      <c r="L21" s="54" t="s">
        <v>2418</v>
      </c>
      <c r="M21" s="5"/>
      <c r="N21" s="2" t="e">
        <v>#N/A</v>
      </c>
      <c r="O21" t="e">
        <v>#N/A</v>
      </c>
      <c r="U21">
        <v>0</v>
      </c>
      <c r="Y21" s="5"/>
      <c r="Z21" s="2" t="e">
        <v>#N/A</v>
      </c>
      <c r="AA21" t="e">
        <v>#N/A</v>
      </c>
      <c r="AG21">
        <v>0</v>
      </c>
      <c r="AK21" s="5"/>
      <c r="AL21" s="2" t="e">
        <v>#N/A</v>
      </c>
      <c r="AM21" t="e">
        <v>#N/A</v>
      </c>
      <c r="AS21">
        <v>0</v>
      </c>
      <c r="AW21" s="5"/>
      <c r="AX21" s="2" t="e">
        <v>#N/A</v>
      </c>
      <c r="AY21" t="e">
        <v>#N/A</v>
      </c>
      <c r="BE21">
        <v>0</v>
      </c>
      <c r="BI21" s="5"/>
      <c r="BJ21" s="2" t="e">
        <v>#N/A</v>
      </c>
      <c r="BK21" t="e">
        <v>#N/A</v>
      </c>
      <c r="BQ21">
        <v>0</v>
      </c>
      <c r="BU21" s="5"/>
      <c r="BV21" s="2" t="e">
        <v>#N/A</v>
      </c>
      <c r="BW21" t="e">
        <v>#N/A</v>
      </c>
      <c r="CC21">
        <v>0</v>
      </c>
      <c r="CG21" s="5"/>
      <c r="CH21" s="2" t="e">
        <v>#N/A</v>
      </c>
      <c r="CI21" t="e">
        <v>#N/A</v>
      </c>
      <c r="CO21">
        <v>0</v>
      </c>
      <c r="CS21" s="5"/>
      <c r="CT21" s="2" t="e">
        <v>#N/A</v>
      </c>
      <c r="CU21" t="e">
        <v>#N/A</v>
      </c>
      <c r="DA21">
        <v>0</v>
      </c>
      <c r="DE21" s="5"/>
      <c r="DF21" s="2" t="e">
        <v>#N/A</v>
      </c>
      <c r="DG21" t="e">
        <v>#N/A</v>
      </c>
      <c r="DM21">
        <v>0</v>
      </c>
      <c r="DQ21" s="5"/>
      <c r="DR21" s="2" t="e">
        <v>#N/A</v>
      </c>
      <c r="DS21" t="e">
        <v>#N/A</v>
      </c>
      <c r="DY21">
        <v>0</v>
      </c>
      <c r="EC21" s="5"/>
      <c r="ED21" s="2" t="e">
        <v>#N/A</v>
      </c>
      <c r="EE21" t="e">
        <v>#N/A</v>
      </c>
      <c r="EK21">
        <v>0</v>
      </c>
      <c r="EO21" s="5"/>
      <c r="EP21" s="2" t="e">
        <v>#N/A</v>
      </c>
      <c r="EQ21" t="e">
        <v>#N/A</v>
      </c>
      <c r="EW21">
        <v>0</v>
      </c>
      <c r="FA21" s="5"/>
      <c r="FB21" s="2" t="e">
        <v>#N/A</v>
      </c>
      <c r="FC21" t="e">
        <v>#N/A</v>
      </c>
      <c r="FI21">
        <v>0</v>
      </c>
      <c r="FM21" s="5"/>
      <c r="FN21" s="2" t="e">
        <v>#N/A</v>
      </c>
      <c r="FO21" t="e">
        <v>#N/A</v>
      </c>
      <c r="FU21">
        <v>0</v>
      </c>
      <c r="FY21" s="5"/>
      <c r="FZ21" s="2" t="e">
        <v>#N/A</v>
      </c>
      <c r="GA21" t="e">
        <v>#N/A</v>
      </c>
      <c r="GG21">
        <v>0</v>
      </c>
      <c r="GK21" s="5"/>
      <c r="GL21" s="2" t="e">
        <v>#N/A</v>
      </c>
      <c r="GM21" t="e">
        <v>#N/A</v>
      </c>
      <c r="GS21">
        <v>0</v>
      </c>
      <c r="GW21" s="5"/>
      <c r="GX21" s="2" t="e">
        <v>#N/A</v>
      </c>
      <c r="GY21" t="e">
        <v>#N/A</v>
      </c>
      <c r="HE21">
        <v>0</v>
      </c>
      <c r="HI21" s="5"/>
      <c r="HJ21" s="2" t="e">
        <v>#N/A</v>
      </c>
      <c r="HK21" t="e">
        <v>#N/A</v>
      </c>
      <c r="HQ21">
        <v>0</v>
      </c>
      <c r="HU21" s="5"/>
      <c r="HV21" s="2" t="e">
        <v>#N/A</v>
      </c>
      <c r="HW21" t="e">
        <v>#N/A</v>
      </c>
      <c r="IC21">
        <v>0</v>
      </c>
      <c r="IG21" s="5"/>
      <c r="IH21" s="2" t="e">
        <v>#N/A</v>
      </c>
      <c r="II21" t="e">
        <v>#N/A</v>
      </c>
      <c r="IO21">
        <v>0</v>
      </c>
      <c r="IS21" s="5"/>
      <c r="IT21" s="2" t="e">
        <v>#N/A</v>
      </c>
      <c r="IU21" t="e">
        <v>#N/A</v>
      </c>
      <c r="JA21">
        <v>0</v>
      </c>
      <c r="JE21" s="5"/>
      <c r="JF21" s="2" t="e">
        <v>#N/A</v>
      </c>
      <c r="JG21" t="e">
        <v>#N/A</v>
      </c>
      <c r="JM21">
        <v>0</v>
      </c>
      <c r="JQ21" s="5"/>
      <c r="JR21" s="2" t="e">
        <v>#N/A</v>
      </c>
      <c r="JS21" t="e">
        <v>#N/A</v>
      </c>
      <c r="JY21">
        <v>0</v>
      </c>
      <c r="KC21" s="5"/>
      <c r="KD21" s="2" t="e">
        <v>#N/A</v>
      </c>
      <c r="KE21" t="e">
        <v>#N/A</v>
      </c>
      <c r="KK21">
        <v>0</v>
      </c>
      <c r="KO21" s="5"/>
      <c r="KP21" s="2" t="e">
        <v>#N/A</v>
      </c>
      <c r="KQ21" t="e">
        <v>#N/A</v>
      </c>
      <c r="KW21">
        <v>0</v>
      </c>
      <c r="LA21" s="5"/>
      <c r="LB21" s="2" t="e">
        <v>#N/A</v>
      </c>
      <c r="LC21" t="e">
        <v>#N/A</v>
      </c>
      <c r="LI21">
        <v>0</v>
      </c>
      <c r="LM21" s="5"/>
      <c r="LN21" s="2" t="e">
        <v>#N/A</v>
      </c>
      <c r="LO21" t="e">
        <v>#N/A</v>
      </c>
      <c r="LU21">
        <v>0</v>
      </c>
      <c r="LY21" s="5"/>
      <c r="LZ21" s="2" t="e">
        <v>#N/A</v>
      </c>
      <c r="MA21" t="e">
        <v>#N/A</v>
      </c>
      <c r="MG21">
        <v>0</v>
      </c>
      <c r="MK21" s="5"/>
      <c r="ML21" s="2" t="e">
        <v>#N/A</v>
      </c>
      <c r="MM21" t="e">
        <v>#N/A</v>
      </c>
      <c r="MS21">
        <v>0</v>
      </c>
      <c r="MW21" s="5"/>
      <c r="MX21" s="2" t="e">
        <v>#N/A</v>
      </c>
      <c r="MY21" t="e">
        <v>#N/A</v>
      </c>
      <c r="NE21">
        <v>0</v>
      </c>
      <c r="NI21" s="5"/>
      <c r="NJ21" s="2" t="e">
        <v>#N/A</v>
      </c>
      <c r="NK21" t="e">
        <v>#N/A</v>
      </c>
      <c r="NQ21">
        <v>0</v>
      </c>
      <c r="NU21" s="5"/>
      <c r="NV21" s="2" t="e">
        <v>#N/A</v>
      </c>
      <c r="NW21" t="e">
        <v>#N/A</v>
      </c>
      <c r="OC21">
        <v>0</v>
      </c>
      <c r="OG21" s="5"/>
      <c r="OH21" s="2" t="e">
        <v>#N/A</v>
      </c>
      <c r="OI21" t="e">
        <v>#N/A</v>
      </c>
      <c r="OO21">
        <v>0</v>
      </c>
      <c r="OS21" s="5"/>
      <c r="OT21" s="2" t="e">
        <v>#N/A</v>
      </c>
      <c r="OU21" t="e">
        <v>#N/A</v>
      </c>
      <c r="PA21">
        <v>0</v>
      </c>
      <c r="PE21" s="5"/>
      <c r="PF21" s="2" t="e">
        <v>#N/A</v>
      </c>
      <c r="PG21" t="e">
        <v>#N/A</v>
      </c>
      <c r="PM21">
        <v>0</v>
      </c>
      <c r="PQ21" s="5"/>
      <c r="PR21" s="2" t="e">
        <v>#N/A</v>
      </c>
      <c r="PS21" t="e">
        <v>#N/A</v>
      </c>
      <c r="PY21">
        <v>0</v>
      </c>
      <c r="QC21" s="5"/>
      <c r="QD21" s="2" t="e">
        <v>#N/A</v>
      </c>
      <c r="QE21" t="e">
        <v>#N/A</v>
      </c>
      <c r="QK21">
        <v>0</v>
      </c>
      <c r="QO21" s="5"/>
      <c r="QP21" s="2" t="e">
        <v>#N/A</v>
      </c>
      <c r="QQ21" t="e">
        <v>#N/A</v>
      </c>
      <c r="QW21">
        <v>0</v>
      </c>
      <c r="RA21" s="5"/>
      <c r="RB21" s="2" t="e">
        <v>#N/A</v>
      </c>
      <c r="RC21" t="e">
        <v>#N/A</v>
      </c>
      <c r="RI21">
        <v>0</v>
      </c>
      <c r="RM21" s="5"/>
      <c r="RN21" s="2" t="e">
        <v>#N/A</v>
      </c>
      <c r="RO21" t="e">
        <v>#N/A</v>
      </c>
      <c r="RU21">
        <v>0</v>
      </c>
      <c r="RY21" s="5"/>
      <c r="RZ21" s="2" t="e">
        <v>#N/A</v>
      </c>
      <c r="SA21" t="e">
        <v>#N/A</v>
      </c>
      <c r="SG21">
        <v>0</v>
      </c>
      <c r="SK21" s="5"/>
      <c r="SL21" s="2" t="e">
        <v>#N/A</v>
      </c>
      <c r="SM21" t="e">
        <v>#N/A</v>
      </c>
      <c r="SS21">
        <v>0</v>
      </c>
      <c r="SW21" s="5"/>
      <c r="SX21" s="2" t="e">
        <v>#N/A</v>
      </c>
      <c r="SY21" t="e">
        <v>#N/A</v>
      </c>
      <c r="TE21">
        <v>0</v>
      </c>
      <c r="TI21" s="5"/>
      <c r="TJ21" s="2" t="e">
        <v>#N/A</v>
      </c>
      <c r="TK21" t="e">
        <v>#N/A</v>
      </c>
      <c r="TQ21">
        <v>0</v>
      </c>
      <c r="TU21" s="5"/>
      <c r="TV21" s="2" t="e">
        <v>#N/A</v>
      </c>
      <c r="TW21" t="e">
        <v>#N/A</v>
      </c>
      <c r="UC21">
        <v>0</v>
      </c>
      <c r="UG21" s="5"/>
      <c r="UH21" s="2" t="e">
        <v>#N/A</v>
      </c>
      <c r="UI21" t="e">
        <v>#N/A</v>
      </c>
      <c r="UO21">
        <v>0</v>
      </c>
      <c r="US21" s="5"/>
      <c r="UT21" s="2" t="e">
        <v>#N/A</v>
      </c>
      <c r="UU21" t="e">
        <v>#N/A</v>
      </c>
      <c r="VA21">
        <v>0</v>
      </c>
      <c r="VE21" s="5"/>
      <c r="VF21" s="2" t="e">
        <v>#N/A</v>
      </c>
      <c r="VG21" t="e">
        <v>#N/A</v>
      </c>
      <c r="VM21">
        <v>0</v>
      </c>
      <c r="VQ21" s="5"/>
      <c r="VR21" s="2" t="e">
        <v>#N/A</v>
      </c>
      <c r="VS21" t="e">
        <v>#N/A</v>
      </c>
      <c r="VY21">
        <v>0</v>
      </c>
      <c r="WC21" s="5"/>
      <c r="WD21" s="2" t="e">
        <v>#N/A</v>
      </c>
      <c r="WE21" t="e">
        <v>#N/A</v>
      </c>
      <c r="WK21">
        <v>0</v>
      </c>
      <c r="WO21" s="5"/>
      <c r="WP21" s="2" t="e">
        <v>#N/A</v>
      </c>
      <c r="WQ21" t="e">
        <v>#N/A</v>
      </c>
      <c r="WW21">
        <v>0</v>
      </c>
      <c r="XA21" s="5"/>
      <c r="XB21" s="2" t="e">
        <v>#N/A</v>
      </c>
      <c r="XC21" t="e">
        <v>#N/A</v>
      </c>
      <c r="XI21">
        <v>0</v>
      </c>
      <c r="XM21" s="5"/>
      <c r="XN21" s="2" t="e">
        <v>#N/A</v>
      </c>
      <c r="XO21" t="e">
        <v>#N/A</v>
      </c>
      <c r="XU21">
        <v>0</v>
      </c>
      <c r="XY21" s="5"/>
      <c r="XZ21" s="2" t="e">
        <v>#N/A</v>
      </c>
      <c r="YA21" t="e">
        <v>#N/A</v>
      </c>
      <c r="YG21">
        <v>0</v>
      </c>
      <c r="YK21" s="5"/>
      <c r="YL21" s="2" t="e">
        <v>#N/A</v>
      </c>
      <c r="YM21" t="e">
        <v>#N/A</v>
      </c>
      <c r="YS21">
        <v>0</v>
      </c>
      <c r="YW21" s="5"/>
      <c r="YX21" s="2" t="e">
        <v>#N/A</v>
      </c>
      <c r="YY21" t="e">
        <v>#N/A</v>
      </c>
      <c r="ZE21">
        <v>0</v>
      </c>
      <c r="ZI21" s="5"/>
      <c r="ZJ21" s="2" t="e">
        <v>#N/A</v>
      </c>
      <c r="ZK21" t="e">
        <v>#N/A</v>
      </c>
      <c r="ZQ21">
        <v>0</v>
      </c>
      <c r="ZU21" s="5"/>
      <c r="ZV21" s="2" t="e">
        <v>#N/A</v>
      </c>
      <c r="ZW21" t="e">
        <v>#N/A</v>
      </c>
      <c r="AAC21">
        <v>0</v>
      </c>
      <c r="AAG21" s="5"/>
      <c r="AAH21" s="2" t="e">
        <v>#N/A</v>
      </c>
      <c r="AAI21" t="e">
        <v>#N/A</v>
      </c>
      <c r="AAO21">
        <v>0</v>
      </c>
      <c r="AAS21" s="5"/>
      <c r="AAT21" s="2" t="e">
        <v>#N/A</v>
      </c>
      <c r="AAU21" t="e">
        <v>#N/A</v>
      </c>
      <c r="ABA21">
        <v>0</v>
      </c>
      <c r="ABE21" s="5"/>
      <c r="ABF21" s="2" t="e">
        <v>#N/A</v>
      </c>
      <c r="ABG21" t="e">
        <v>#N/A</v>
      </c>
      <c r="ABM21">
        <v>0</v>
      </c>
      <c r="ABQ21" s="5"/>
      <c r="ABR21" s="2" t="e">
        <v>#N/A</v>
      </c>
      <c r="ABS21" t="e">
        <v>#N/A</v>
      </c>
      <c r="ABY21">
        <v>0</v>
      </c>
      <c r="ACC21" s="5"/>
      <c r="ACD21" s="2" t="e">
        <v>#N/A</v>
      </c>
      <c r="ACE21" t="e">
        <v>#N/A</v>
      </c>
      <c r="ACK21">
        <v>0</v>
      </c>
      <c r="ACO21" s="5"/>
      <c r="ACP21" s="2" t="e">
        <v>#N/A</v>
      </c>
      <c r="ACQ21" t="e">
        <v>#N/A</v>
      </c>
      <c r="ACW21">
        <v>0</v>
      </c>
      <c r="ADA21" s="5"/>
      <c r="ADB21" s="2" t="e">
        <v>#N/A</v>
      </c>
      <c r="ADC21" t="e">
        <v>#N/A</v>
      </c>
      <c r="ADI21">
        <v>0</v>
      </c>
      <c r="ADM21" s="5"/>
      <c r="ADN21" s="2" t="e">
        <v>#N/A</v>
      </c>
      <c r="ADO21" t="e">
        <v>#N/A</v>
      </c>
      <c r="ADU21">
        <v>0</v>
      </c>
      <c r="ADY21" s="5"/>
      <c r="ADZ21" s="2" t="e">
        <v>#N/A</v>
      </c>
      <c r="AEA21" t="e">
        <v>#N/A</v>
      </c>
      <c r="AEG21">
        <v>0</v>
      </c>
      <c r="AEK21" s="5"/>
      <c r="AEL21" s="2" t="e">
        <v>#N/A</v>
      </c>
      <c r="AEM21" t="e">
        <v>#N/A</v>
      </c>
      <c r="AES21">
        <v>0</v>
      </c>
      <c r="AEW21" s="5"/>
      <c r="AEX21" s="2" t="e">
        <v>#N/A</v>
      </c>
      <c r="AEY21" t="e">
        <v>#N/A</v>
      </c>
      <c r="AFE21">
        <v>0</v>
      </c>
      <c r="AFI21" s="5"/>
      <c r="AFJ21" s="2" t="e">
        <v>#N/A</v>
      </c>
      <c r="AFK21" t="e">
        <v>#N/A</v>
      </c>
      <c r="AFQ21">
        <v>0</v>
      </c>
      <c r="AFU21" s="5"/>
      <c r="AFV21" s="2" t="e">
        <v>#N/A</v>
      </c>
      <c r="AFW21" t="e">
        <v>#N/A</v>
      </c>
      <c r="AGC21">
        <v>0</v>
      </c>
      <c r="AGG21" s="5"/>
      <c r="AGH21" s="2" t="e">
        <v>#N/A</v>
      </c>
      <c r="AGI21" t="e">
        <v>#N/A</v>
      </c>
      <c r="AGO21">
        <v>0</v>
      </c>
      <c r="AGS21" s="5"/>
      <c r="AGT21" s="2" t="e">
        <v>#N/A</v>
      </c>
      <c r="AGU21" t="e">
        <v>#N/A</v>
      </c>
      <c r="AHA21">
        <v>0</v>
      </c>
      <c r="AHE21" s="5"/>
      <c r="AHF21" s="2" t="e">
        <v>#N/A</v>
      </c>
      <c r="AHG21" t="e">
        <v>#N/A</v>
      </c>
      <c r="AHM21">
        <v>0</v>
      </c>
      <c r="AHQ21" s="5"/>
      <c r="AHR21" s="2" t="e">
        <v>#N/A</v>
      </c>
      <c r="AHS21" t="e">
        <v>#N/A</v>
      </c>
      <c r="AHY21">
        <v>0</v>
      </c>
      <c r="AIC21" s="5"/>
      <c r="AID21" s="2" t="e">
        <v>#N/A</v>
      </c>
      <c r="AIE21" t="e">
        <v>#N/A</v>
      </c>
      <c r="AIK21">
        <v>0</v>
      </c>
      <c r="AIO21" s="5"/>
      <c r="AIP21" s="2" t="e">
        <v>#N/A</v>
      </c>
      <c r="AIQ21" t="e">
        <v>#N/A</v>
      </c>
      <c r="AIW21">
        <v>0</v>
      </c>
      <c r="AJA21" s="5"/>
      <c r="AJB21" s="2" t="e">
        <v>#N/A</v>
      </c>
      <c r="AJC21" t="e">
        <v>#N/A</v>
      </c>
      <c r="AJI21">
        <v>0</v>
      </c>
      <c r="AJM21" s="5" t="s">
        <v>72</v>
      </c>
      <c r="AJN21" s="3" t="s">
        <v>65</v>
      </c>
      <c r="AJO21" s="3" t="s">
        <v>73</v>
      </c>
      <c r="AJP21" s="2">
        <v>40</v>
      </c>
      <c r="AJQ21" s="2">
        <v>100</v>
      </c>
      <c r="AJR21" s="47">
        <v>0</v>
      </c>
      <c r="AJS21" s="47">
        <v>0</v>
      </c>
      <c r="AJT21" s="47">
        <v>0</v>
      </c>
      <c r="AJU21">
        <v>100</v>
      </c>
      <c r="AJV21" s="2">
        <v>2</v>
      </c>
      <c r="AJW21" s="2" t="s">
        <v>501</v>
      </c>
      <c r="AJY21" s="5" t="s">
        <v>177</v>
      </c>
      <c r="AJZ21" s="3" t="s">
        <v>65</v>
      </c>
      <c r="AKA21" s="3" t="s">
        <v>178</v>
      </c>
      <c r="AKB21" s="2">
        <v>30</v>
      </c>
      <c r="AKC21" s="2">
        <v>90</v>
      </c>
      <c r="AKD21" s="2">
        <v>10</v>
      </c>
      <c r="AKE21" s="47">
        <v>0</v>
      </c>
      <c r="AKF21" s="47">
        <v>0</v>
      </c>
      <c r="AKG21">
        <v>100</v>
      </c>
      <c r="AKH21" s="47">
        <v>0</v>
      </c>
      <c r="AKK21" s="5" t="s">
        <v>184</v>
      </c>
      <c r="AKL21" s="3" t="s">
        <v>65</v>
      </c>
      <c r="AKM21" s="3" t="s">
        <v>185</v>
      </c>
      <c r="AKN21" s="2">
        <v>30</v>
      </c>
      <c r="AKO21" s="2">
        <v>70</v>
      </c>
      <c r="AKP21" s="2">
        <v>30</v>
      </c>
      <c r="AKQ21" s="47">
        <v>0</v>
      </c>
      <c r="AKR21" s="47">
        <v>0</v>
      </c>
      <c r="AKS21">
        <v>100</v>
      </c>
      <c r="AKT21" s="47">
        <v>0</v>
      </c>
      <c r="AKU21" s="47">
        <v>0</v>
      </c>
      <c r="AKW21" s="5" t="s">
        <v>175</v>
      </c>
      <c r="AKX21" s="3" t="s">
        <v>65</v>
      </c>
      <c r="AKY21" s="3" t="s">
        <v>176</v>
      </c>
      <c r="AKZ21" s="2">
        <v>10</v>
      </c>
      <c r="ALA21" s="2">
        <v>90</v>
      </c>
      <c r="ALB21" s="2">
        <v>10</v>
      </c>
      <c r="ALC21" s="47">
        <v>0</v>
      </c>
      <c r="ALD21" s="47">
        <v>0</v>
      </c>
      <c r="ALE21">
        <v>100</v>
      </c>
      <c r="ALF21" s="47">
        <v>0</v>
      </c>
      <c r="ALI21" s="5" t="s">
        <v>72</v>
      </c>
      <c r="ALJ21" s="3" t="s">
        <v>65</v>
      </c>
      <c r="ALK21" s="3" t="s">
        <v>73</v>
      </c>
      <c r="ALL21" s="8">
        <v>600</v>
      </c>
      <c r="ALM21" s="8">
        <v>80</v>
      </c>
      <c r="ALN21" s="8">
        <v>20</v>
      </c>
      <c r="ALO21" s="48">
        <v>0</v>
      </c>
      <c r="ALP21" s="48">
        <v>0</v>
      </c>
      <c r="ALQ21">
        <v>100</v>
      </c>
      <c r="ALR21" s="48">
        <v>0</v>
      </c>
      <c r="ALS21" s="9"/>
      <c r="ALT21" s="10"/>
      <c r="ALU21" s="5" t="s">
        <v>72</v>
      </c>
      <c r="ALV21" s="3" t="s">
        <v>65</v>
      </c>
      <c r="ALW21" s="3" t="s">
        <v>73</v>
      </c>
      <c r="ALX21" s="8">
        <v>50</v>
      </c>
      <c r="ALY21" s="8">
        <v>95</v>
      </c>
      <c r="ALZ21" s="8">
        <v>5</v>
      </c>
      <c r="AMA21" s="48">
        <v>0</v>
      </c>
      <c r="AMB21" s="48">
        <v>0</v>
      </c>
      <c r="AMC21" s="8">
        <v>100</v>
      </c>
      <c r="AMD21" s="11">
        <v>1</v>
      </c>
      <c r="AME21" s="12" t="s">
        <v>502</v>
      </c>
      <c r="AMF21" s="10"/>
      <c r="AMG21" s="5" t="s">
        <v>152</v>
      </c>
      <c r="AMH21" s="3" t="s">
        <v>65</v>
      </c>
      <c r="AMI21" s="3" t="s">
        <v>153</v>
      </c>
      <c r="AMJ21" s="8">
        <v>40</v>
      </c>
      <c r="AMK21" s="8">
        <v>70</v>
      </c>
      <c r="AML21" s="8">
        <v>30</v>
      </c>
      <c r="AMM21" s="48">
        <v>0</v>
      </c>
      <c r="AMN21" s="48">
        <v>0</v>
      </c>
      <c r="AMO21" s="8">
        <v>100</v>
      </c>
      <c r="AMP21" s="48">
        <v>0</v>
      </c>
      <c r="AMQ21" s="9"/>
      <c r="AMR21" s="10"/>
      <c r="AMS21" s="5" t="s">
        <v>72</v>
      </c>
      <c r="AMT21" s="3" t="s">
        <v>65</v>
      </c>
      <c r="AMU21" s="3" t="s">
        <v>73</v>
      </c>
      <c r="AMV21" s="8">
        <v>10</v>
      </c>
      <c r="AMW21" s="8">
        <v>100</v>
      </c>
      <c r="AMX21" s="48">
        <v>0</v>
      </c>
      <c r="AMY21" s="48">
        <v>0</v>
      </c>
      <c r="AMZ21" s="48">
        <v>0</v>
      </c>
      <c r="ANA21" s="8">
        <v>100</v>
      </c>
      <c r="ANB21" s="48">
        <v>0</v>
      </c>
      <c r="ANC21" s="9"/>
      <c r="AND21" s="10"/>
      <c r="ANE21" s="5" t="s">
        <v>177</v>
      </c>
      <c r="ANF21" s="3" t="s">
        <v>65</v>
      </c>
      <c r="ANG21" s="3" t="s">
        <v>178</v>
      </c>
      <c r="ANH21" s="8">
        <v>40</v>
      </c>
      <c r="ANI21" s="8">
        <v>30</v>
      </c>
      <c r="ANJ21" s="8">
        <v>70</v>
      </c>
      <c r="ANK21" s="48">
        <v>0</v>
      </c>
      <c r="ANL21" s="48">
        <v>0</v>
      </c>
      <c r="ANM21" s="8">
        <v>100</v>
      </c>
      <c r="ANN21" s="11">
        <v>5</v>
      </c>
      <c r="ANO21" s="12" t="s">
        <v>501</v>
      </c>
      <c r="ANP21" s="10"/>
      <c r="ANQ21" s="5"/>
      <c r="ANR21" s="2" t="e">
        <v>#N/A</v>
      </c>
      <c r="ANS21" t="e">
        <v>#N/A</v>
      </c>
      <c r="ANY21">
        <v>0</v>
      </c>
      <c r="AOC21" s="5" t="s">
        <v>72</v>
      </c>
      <c r="AOD21" s="3" t="s">
        <v>65</v>
      </c>
      <c r="AOE21" s="3" t="s">
        <v>73</v>
      </c>
      <c r="AOF21" s="8">
        <v>5</v>
      </c>
      <c r="AOG21" s="8">
        <v>100</v>
      </c>
      <c r="AOH21" s="48">
        <v>0</v>
      </c>
      <c r="AOI21" s="48">
        <v>0</v>
      </c>
      <c r="AOJ21" s="48">
        <v>0</v>
      </c>
      <c r="AOK21" s="8">
        <v>100</v>
      </c>
      <c r="AOL21" s="48">
        <v>0</v>
      </c>
      <c r="AOM21" s="9"/>
      <c r="AON21" s="10"/>
      <c r="AOO21" s="5"/>
      <c r="AOP21" s="2" t="e">
        <v>#N/A</v>
      </c>
      <c r="AOQ21" t="e">
        <v>#N/A</v>
      </c>
      <c r="AOW21">
        <v>0</v>
      </c>
      <c r="APA21" s="5" t="s">
        <v>177</v>
      </c>
      <c r="APB21" s="3" t="s">
        <v>65</v>
      </c>
      <c r="APC21" s="3" t="s">
        <v>2466</v>
      </c>
      <c r="APD21" s="2">
        <v>55</v>
      </c>
      <c r="APE21" s="2">
        <v>80</v>
      </c>
      <c r="APF21" s="2">
        <v>20</v>
      </c>
      <c r="APG21" s="47">
        <v>0</v>
      </c>
      <c r="APH21" s="47">
        <v>0</v>
      </c>
      <c r="API21">
        <v>100</v>
      </c>
      <c r="APJ21" s="47">
        <v>0</v>
      </c>
      <c r="APM21" s="5"/>
      <c r="APN21" s="2" t="e">
        <v>#N/A</v>
      </c>
      <c r="APO21" t="e">
        <v>#N/A</v>
      </c>
      <c r="APU21">
        <v>0</v>
      </c>
      <c r="APY21" s="5"/>
      <c r="APZ21" s="2" t="e">
        <v>#N/A</v>
      </c>
      <c r="AQA21" t="e">
        <v>#N/A</v>
      </c>
      <c r="AQG21">
        <v>0</v>
      </c>
      <c r="AQK21" s="5"/>
      <c r="AQL21" s="2" t="e">
        <v>#N/A</v>
      </c>
      <c r="AQM21" t="e">
        <v>#N/A</v>
      </c>
      <c r="AQS21">
        <v>0</v>
      </c>
      <c r="AQW21" s="5"/>
      <c r="AQX21" s="2" t="e">
        <v>#N/A</v>
      </c>
      <c r="AQY21" t="e">
        <v>#N/A</v>
      </c>
      <c r="ARE21">
        <v>0</v>
      </c>
      <c r="ARI21" s="5"/>
      <c r="ARJ21" s="2" t="e">
        <v>#N/A</v>
      </c>
      <c r="ARK21" t="e">
        <v>#N/A</v>
      </c>
      <c r="ARQ21">
        <v>0</v>
      </c>
      <c r="ARU21" s="5"/>
      <c r="ARV21" s="2" t="e">
        <v>#N/A</v>
      </c>
      <c r="ARW21" t="e">
        <v>#N/A</v>
      </c>
      <c r="ASC21">
        <v>0</v>
      </c>
      <c r="ASG21" s="5" t="s">
        <v>177</v>
      </c>
      <c r="ASH21" s="3" t="s">
        <v>65</v>
      </c>
      <c r="ASI21" s="3" t="s">
        <v>178</v>
      </c>
      <c r="ASJ21" s="2">
        <v>15</v>
      </c>
      <c r="ASK21" s="2">
        <v>95</v>
      </c>
      <c r="ASL21" s="2">
        <v>5</v>
      </c>
      <c r="ASM21" s="47">
        <v>0</v>
      </c>
      <c r="ASN21" s="47">
        <v>0</v>
      </c>
      <c r="ASO21">
        <v>100</v>
      </c>
      <c r="ASP21" s="47">
        <v>0</v>
      </c>
      <c r="ASS21" s="5"/>
      <c r="AST21" s="2" t="e">
        <v>#N/A</v>
      </c>
      <c r="ASU21" t="e">
        <v>#N/A</v>
      </c>
      <c r="ATA21">
        <v>0</v>
      </c>
      <c r="ATE21" s="5" t="s">
        <v>177</v>
      </c>
      <c r="ATF21" s="3" t="s">
        <v>65</v>
      </c>
      <c r="ATG21" s="3" t="s">
        <v>178</v>
      </c>
      <c r="ATH21" s="2">
        <v>30</v>
      </c>
      <c r="ATI21" s="2">
        <v>95</v>
      </c>
      <c r="ATJ21" s="2">
        <v>5</v>
      </c>
      <c r="ATK21" s="47">
        <v>0</v>
      </c>
      <c r="ATL21" s="47">
        <v>0</v>
      </c>
      <c r="ATM21">
        <v>100</v>
      </c>
      <c r="ATN21" s="47">
        <v>0</v>
      </c>
      <c r="ATQ21" s="5"/>
      <c r="ATR21" s="2" t="e">
        <v>#N/A</v>
      </c>
      <c r="ATS21" t="e">
        <v>#N/A</v>
      </c>
      <c r="ATY21">
        <v>0</v>
      </c>
      <c r="AUC21" s="5" t="s">
        <v>177</v>
      </c>
      <c r="AUD21" s="3" t="s">
        <v>65</v>
      </c>
      <c r="AUE21" s="3" t="s">
        <v>178</v>
      </c>
      <c r="AUF21" s="2">
        <v>70</v>
      </c>
      <c r="AUG21" s="2">
        <v>70</v>
      </c>
      <c r="AUH21" s="2">
        <v>30</v>
      </c>
      <c r="AUI21" s="47">
        <v>0</v>
      </c>
      <c r="AUJ21" s="47">
        <v>0</v>
      </c>
      <c r="AUK21">
        <v>100</v>
      </c>
      <c r="AUL21" s="47">
        <v>0</v>
      </c>
      <c r="AUO21" s="5" t="s">
        <v>177</v>
      </c>
      <c r="AUP21" s="3" t="s">
        <v>65</v>
      </c>
      <c r="AUQ21" s="3" t="s">
        <v>178</v>
      </c>
      <c r="AUR21" s="2">
        <v>10</v>
      </c>
      <c r="AUS21" s="2">
        <v>90</v>
      </c>
      <c r="AUT21" s="2">
        <v>10</v>
      </c>
      <c r="AUU21" s="47">
        <v>0</v>
      </c>
      <c r="AUV21" s="47">
        <v>0</v>
      </c>
      <c r="AUW21">
        <v>100</v>
      </c>
      <c r="AUX21" s="47">
        <v>0</v>
      </c>
      <c r="AVA21" s="5" t="s">
        <v>175</v>
      </c>
      <c r="AVB21" s="3" t="s">
        <v>65</v>
      </c>
      <c r="AVC21" s="3" t="s">
        <v>176</v>
      </c>
      <c r="AVD21" s="2">
        <v>10</v>
      </c>
      <c r="AVE21" s="2">
        <v>100</v>
      </c>
      <c r="AVF21" s="47">
        <v>0</v>
      </c>
      <c r="AVG21" s="47">
        <v>0</v>
      </c>
      <c r="AVH21" s="47">
        <v>0</v>
      </c>
      <c r="AVI21">
        <v>100</v>
      </c>
      <c r="AVJ21" s="47">
        <v>0</v>
      </c>
      <c r="AVM21" s="5" t="s">
        <v>161</v>
      </c>
      <c r="AVN21" s="3" t="s">
        <v>65</v>
      </c>
      <c r="AVO21" s="3" t="s">
        <v>162</v>
      </c>
      <c r="AVP21" s="2">
        <v>40</v>
      </c>
      <c r="AVQ21" s="2">
        <v>90</v>
      </c>
      <c r="AVR21" s="2">
        <v>10</v>
      </c>
      <c r="AVS21" s="47">
        <v>0</v>
      </c>
      <c r="AVT21" s="47">
        <v>0</v>
      </c>
      <c r="AVU21">
        <v>100</v>
      </c>
      <c r="AVV21" s="47">
        <v>0</v>
      </c>
      <c r="AVY21" s="5" t="s">
        <v>125</v>
      </c>
      <c r="AVZ21" s="3" t="s">
        <v>65</v>
      </c>
      <c r="AWA21" s="3" t="s">
        <v>126</v>
      </c>
      <c r="AWB21" s="2">
        <v>20</v>
      </c>
      <c r="AWC21" s="2">
        <v>95</v>
      </c>
      <c r="AWD21" s="2">
        <v>5</v>
      </c>
      <c r="AWE21" s="47">
        <v>0</v>
      </c>
      <c r="AWF21" s="47">
        <v>0</v>
      </c>
      <c r="AWG21">
        <v>100</v>
      </c>
      <c r="AWH21" s="47">
        <v>0</v>
      </c>
      <c r="AWK21" s="5" t="s">
        <v>123</v>
      </c>
      <c r="AWL21" s="3" t="s">
        <v>65</v>
      </c>
      <c r="AWM21" s="3" t="s">
        <v>124</v>
      </c>
      <c r="AWN21" s="2">
        <v>15</v>
      </c>
      <c r="AWO21" s="2">
        <v>90</v>
      </c>
      <c r="AWP21" s="2">
        <v>10</v>
      </c>
      <c r="AWQ21" s="47">
        <v>0</v>
      </c>
      <c r="AWR21" s="47">
        <v>0</v>
      </c>
      <c r="AWS21">
        <v>100</v>
      </c>
      <c r="AWT21" s="47">
        <v>0</v>
      </c>
      <c r="AWW21" s="5"/>
      <c r="AWX21" s="2" t="e">
        <v>#N/A</v>
      </c>
      <c r="AWY21" t="e">
        <v>#N/A</v>
      </c>
      <c r="AXE21">
        <v>0</v>
      </c>
      <c r="AXI21" s="5" t="s">
        <v>182</v>
      </c>
      <c r="AXJ21" s="3" t="s">
        <v>65</v>
      </c>
      <c r="AXK21" s="3" t="s">
        <v>183</v>
      </c>
      <c r="AXL21" s="2">
        <v>15</v>
      </c>
      <c r="AXM21" s="2">
        <v>95</v>
      </c>
      <c r="AXN21" s="47">
        <v>0</v>
      </c>
      <c r="AXO21" s="2">
        <v>5</v>
      </c>
      <c r="AXP21" s="47">
        <v>0</v>
      </c>
      <c r="AXQ21">
        <v>100</v>
      </c>
      <c r="AXR21" s="2">
        <v>3</v>
      </c>
      <c r="AXS21" s="2" t="s">
        <v>502</v>
      </c>
      <c r="AXU21" s="5"/>
      <c r="AXV21" s="2" t="e">
        <v>#N/A</v>
      </c>
      <c r="AXW21" t="e">
        <v>#N/A</v>
      </c>
      <c r="AYC21">
        <v>0</v>
      </c>
      <c r="AYG21" s="5" t="s">
        <v>108</v>
      </c>
      <c r="AYH21" s="3" t="s">
        <v>65</v>
      </c>
      <c r="AYI21" s="3" t="s">
        <v>109</v>
      </c>
      <c r="AYJ21" s="2">
        <v>50</v>
      </c>
      <c r="AYK21" s="2">
        <v>40</v>
      </c>
      <c r="AYL21" s="2">
        <v>60</v>
      </c>
      <c r="AYM21" s="47">
        <v>0</v>
      </c>
      <c r="AYN21" s="47">
        <v>0</v>
      </c>
      <c r="AYO21">
        <v>100</v>
      </c>
      <c r="AYP21" s="47">
        <v>0</v>
      </c>
      <c r="AYS21" s="5"/>
      <c r="AYT21" s="2" t="e">
        <v>#N/A</v>
      </c>
      <c r="AYU21" t="e">
        <v>#N/A</v>
      </c>
      <c r="AZA21">
        <v>0</v>
      </c>
      <c r="AZE21" s="5"/>
      <c r="AZF21" s="2" t="e">
        <v>#N/A</v>
      </c>
      <c r="AZG21" t="e">
        <v>#N/A</v>
      </c>
      <c r="AZM21">
        <v>0</v>
      </c>
      <c r="AZQ21" s="5"/>
      <c r="AZR21" s="2" t="e">
        <v>#N/A</v>
      </c>
      <c r="AZS21" t="e">
        <v>#N/A</v>
      </c>
      <c r="AZY21">
        <v>0</v>
      </c>
      <c r="BAC21" s="5" t="s">
        <v>108</v>
      </c>
      <c r="BAD21" s="3" t="s">
        <v>65</v>
      </c>
      <c r="BAE21" s="3" t="s">
        <v>109</v>
      </c>
      <c r="BAF21" s="2">
        <v>5</v>
      </c>
      <c r="BAG21" s="2">
        <v>95</v>
      </c>
      <c r="BAH21" s="2">
        <v>5</v>
      </c>
      <c r="BAI21" s="47">
        <v>0</v>
      </c>
      <c r="BAJ21" s="47">
        <v>0</v>
      </c>
      <c r="BAK21">
        <v>100</v>
      </c>
      <c r="BAL21" s="47">
        <v>0</v>
      </c>
      <c r="BAO21" s="5"/>
      <c r="BAP21" s="2" t="e">
        <v>#N/A</v>
      </c>
      <c r="BAQ21" t="e">
        <v>#N/A</v>
      </c>
      <c r="BAW21">
        <v>0</v>
      </c>
      <c r="BBA21" s="5" t="s">
        <v>120</v>
      </c>
      <c r="BBB21" s="3" t="s">
        <v>65</v>
      </c>
      <c r="BBC21" s="3" t="s">
        <v>121</v>
      </c>
      <c r="BBD21" s="2">
        <v>5</v>
      </c>
      <c r="BBE21" s="2">
        <v>100</v>
      </c>
      <c r="BBF21" s="47">
        <v>0</v>
      </c>
      <c r="BBG21" s="47">
        <v>0</v>
      </c>
      <c r="BBH21" s="47">
        <v>0</v>
      </c>
      <c r="BBI21">
        <v>100</v>
      </c>
      <c r="BBJ21" s="47">
        <v>0</v>
      </c>
      <c r="BBM21" s="5" t="s">
        <v>72</v>
      </c>
      <c r="BBN21" s="3" t="s">
        <v>65</v>
      </c>
      <c r="BBO21" s="3" t="s">
        <v>73</v>
      </c>
      <c r="BBP21" s="2">
        <v>750</v>
      </c>
      <c r="BBQ21" s="2">
        <v>80</v>
      </c>
      <c r="BBR21" s="2">
        <v>20</v>
      </c>
      <c r="BBS21" s="47">
        <v>0</v>
      </c>
      <c r="BBT21" s="47">
        <v>0</v>
      </c>
      <c r="BBU21">
        <v>100</v>
      </c>
      <c r="BBV21" s="47">
        <v>0</v>
      </c>
      <c r="BBY21" s="5"/>
      <c r="BBZ21" s="2" t="e">
        <v>#N/A</v>
      </c>
      <c r="BCA21" t="e">
        <v>#N/A</v>
      </c>
      <c r="BCG21">
        <v>0</v>
      </c>
      <c r="BCK21" s="5" t="s">
        <v>177</v>
      </c>
      <c r="BCL21" s="3" t="s">
        <v>65</v>
      </c>
      <c r="BCM21" s="3" t="s">
        <v>178</v>
      </c>
      <c r="BCN21" s="2">
        <v>10</v>
      </c>
      <c r="BCO21" s="2">
        <v>95</v>
      </c>
      <c r="BCP21" s="2">
        <v>5</v>
      </c>
      <c r="BCQ21" s="47">
        <v>0</v>
      </c>
      <c r="BCR21" s="47">
        <v>0</v>
      </c>
      <c r="BCS21">
        <v>100</v>
      </c>
      <c r="BCT21" s="47">
        <v>0</v>
      </c>
      <c r="BCW21" s="5" t="s">
        <v>123</v>
      </c>
      <c r="BCX21" s="3" t="s">
        <v>65</v>
      </c>
      <c r="BCY21" s="3" t="s">
        <v>124</v>
      </c>
      <c r="BCZ21" s="2">
        <v>15</v>
      </c>
      <c r="BDA21" s="2">
        <v>90</v>
      </c>
      <c r="BDB21" s="2">
        <v>5</v>
      </c>
      <c r="BDC21" s="2">
        <v>5</v>
      </c>
      <c r="BDD21" s="47">
        <v>0</v>
      </c>
      <c r="BDE21">
        <v>100</v>
      </c>
      <c r="BDF21" s="2">
        <v>9</v>
      </c>
      <c r="BDG21" s="2" t="s">
        <v>500</v>
      </c>
      <c r="BDI21" s="5" t="s">
        <v>72</v>
      </c>
      <c r="BDJ21" s="3" t="s">
        <v>65</v>
      </c>
      <c r="BDK21" s="3" t="s">
        <v>73</v>
      </c>
      <c r="BDL21" s="2">
        <v>65</v>
      </c>
      <c r="BDM21" s="2">
        <v>85</v>
      </c>
      <c r="BDN21" s="2">
        <v>15</v>
      </c>
      <c r="BDO21" s="47">
        <v>0</v>
      </c>
      <c r="BDP21" s="47">
        <v>0</v>
      </c>
      <c r="BDQ21">
        <v>100</v>
      </c>
      <c r="BDR21" s="47">
        <v>0</v>
      </c>
      <c r="BDU21" s="5" t="s">
        <v>182</v>
      </c>
      <c r="BDV21" s="3" t="s">
        <v>65</v>
      </c>
      <c r="BDW21" s="3" t="s">
        <v>183</v>
      </c>
      <c r="BDX21" s="2">
        <v>15</v>
      </c>
      <c r="BDY21" s="2">
        <v>20</v>
      </c>
      <c r="BDZ21" s="2">
        <v>80</v>
      </c>
      <c r="BEA21" s="47">
        <v>0</v>
      </c>
      <c r="BEB21" s="47">
        <v>0</v>
      </c>
      <c r="BEC21">
        <v>100</v>
      </c>
      <c r="BED21" s="47">
        <v>0</v>
      </c>
      <c r="BEG21" s="5" t="s">
        <v>123</v>
      </c>
      <c r="BEH21" s="3" t="s">
        <v>65</v>
      </c>
      <c r="BEI21" s="3" t="s">
        <v>124</v>
      </c>
      <c r="BEJ21" s="2">
        <v>20</v>
      </c>
      <c r="BEK21" s="2">
        <v>95</v>
      </c>
      <c r="BEL21" s="2">
        <v>5</v>
      </c>
      <c r="BEM21" s="47">
        <v>0</v>
      </c>
      <c r="BEN21" s="47">
        <v>0</v>
      </c>
      <c r="BEO21">
        <v>100</v>
      </c>
      <c r="BEP21" s="47">
        <v>0</v>
      </c>
      <c r="BES21" s="5"/>
      <c r="BET21" s="2" t="e">
        <v>#N/A</v>
      </c>
      <c r="BEU21" t="e">
        <v>#N/A</v>
      </c>
      <c r="BFA21">
        <v>0</v>
      </c>
      <c r="BFE21" s="5" t="s">
        <v>177</v>
      </c>
      <c r="BFF21" s="3" t="s">
        <v>65</v>
      </c>
      <c r="BFG21" s="3" t="s">
        <v>178</v>
      </c>
      <c r="BFH21" s="2">
        <v>50</v>
      </c>
      <c r="BFI21" s="2">
        <v>80</v>
      </c>
      <c r="BFJ21" s="2">
        <v>20</v>
      </c>
      <c r="BFK21" s="47">
        <v>0</v>
      </c>
      <c r="BFL21" s="47">
        <v>0</v>
      </c>
      <c r="BFM21">
        <v>100</v>
      </c>
      <c r="BFN21" s="47">
        <v>0</v>
      </c>
      <c r="BFQ21" s="5"/>
      <c r="BFR21" s="2" t="e">
        <v>#N/A</v>
      </c>
      <c r="BFS21" t="e">
        <v>#N/A</v>
      </c>
      <c r="BFY21">
        <v>0</v>
      </c>
      <c r="BGC21" s="5" t="s">
        <v>123</v>
      </c>
      <c r="BGD21" s="3" t="s">
        <v>65</v>
      </c>
      <c r="BGE21" s="3" t="s">
        <v>124</v>
      </c>
      <c r="BGF21" s="2">
        <v>15</v>
      </c>
      <c r="BGG21" s="2">
        <v>70</v>
      </c>
      <c r="BGH21" s="2">
        <v>30</v>
      </c>
      <c r="BGI21" s="47">
        <v>0</v>
      </c>
      <c r="BGJ21" s="47">
        <v>0</v>
      </c>
      <c r="BGK21">
        <v>100</v>
      </c>
      <c r="BGL21" s="47">
        <v>0</v>
      </c>
      <c r="BGO21" s="5" t="s">
        <v>177</v>
      </c>
      <c r="BGP21" s="3" t="s">
        <v>65</v>
      </c>
      <c r="BGQ21" s="3" t="s">
        <v>178</v>
      </c>
      <c r="BGR21" s="2">
        <v>25</v>
      </c>
      <c r="BGS21" s="2">
        <v>55</v>
      </c>
      <c r="BGT21" s="2">
        <v>45</v>
      </c>
      <c r="BGU21" s="47">
        <v>0</v>
      </c>
      <c r="BGV21" s="47">
        <v>0</v>
      </c>
      <c r="BGW21">
        <v>100</v>
      </c>
      <c r="BGX21" s="47">
        <v>0</v>
      </c>
      <c r="BHA21" s="5"/>
      <c r="BHB21" s="2" t="e">
        <v>#N/A</v>
      </c>
      <c r="BHC21" t="e">
        <v>#N/A</v>
      </c>
      <c r="BHI21">
        <v>0</v>
      </c>
      <c r="BHM21" s="5" t="s">
        <v>108</v>
      </c>
      <c r="BHN21" s="3" t="s">
        <v>65</v>
      </c>
      <c r="BHO21" s="3" t="s">
        <v>109</v>
      </c>
      <c r="BHP21" s="2">
        <v>25</v>
      </c>
      <c r="BHQ21" s="2">
        <v>85</v>
      </c>
      <c r="BHR21" s="2">
        <v>15</v>
      </c>
      <c r="BHS21" s="47">
        <v>0</v>
      </c>
      <c r="BHT21" s="47">
        <v>0</v>
      </c>
      <c r="BHU21">
        <v>100</v>
      </c>
      <c r="BHV21" s="47">
        <v>0</v>
      </c>
      <c r="BHY21" s="5" t="s">
        <v>177</v>
      </c>
      <c r="BHZ21" s="3" t="s">
        <v>65</v>
      </c>
      <c r="BIA21" s="3" t="s">
        <v>178</v>
      </c>
      <c r="BIB21" s="2">
        <v>40</v>
      </c>
      <c r="BIC21" s="2">
        <v>85</v>
      </c>
      <c r="BID21" s="2">
        <v>10</v>
      </c>
      <c r="BIE21" s="2">
        <v>5</v>
      </c>
      <c r="BIF21" s="47">
        <v>0</v>
      </c>
      <c r="BIG21">
        <v>100</v>
      </c>
      <c r="BIH21" s="2">
        <v>4</v>
      </c>
      <c r="BII21" s="2" t="s">
        <v>501</v>
      </c>
      <c r="BIK21" s="5" t="s">
        <v>177</v>
      </c>
      <c r="BIL21" s="3" t="s">
        <v>65</v>
      </c>
      <c r="BIM21" s="3" t="s">
        <v>178</v>
      </c>
      <c r="BIN21" s="2">
        <v>30</v>
      </c>
      <c r="BIO21" s="2">
        <v>90</v>
      </c>
      <c r="BIP21" s="2">
        <v>10</v>
      </c>
      <c r="BIQ21" s="47">
        <v>0</v>
      </c>
      <c r="BIR21" s="47">
        <v>0</v>
      </c>
      <c r="BIS21">
        <v>100</v>
      </c>
      <c r="BIT21" s="47">
        <v>0</v>
      </c>
      <c r="BIW21" s="5"/>
      <c r="BIX21" s="2" t="e">
        <v>#N/A</v>
      </c>
      <c r="BIY21" t="e">
        <v>#N/A</v>
      </c>
      <c r="BJE21">
        <v>0</v>
      </c>
      <c r="BJI21" s="5" t="s">
        <v>173</v>
      </c>
      <c r="BJJ21" s="3" t="s">
        <v>65</v>
      </c>
      <c r="BJK21" s="3" t="s">
        <v>174</v>
      </c>
      <c r="BJL21" s="2">
        <v>30</v>
      </c>
      <c r="BJM21" s="2">
        <v>90</v>
      </c>
      <c r="BJN21" s="2">
        <v>10</v>
      </c>
      <c r="BJO21" s="47">
        <v>0</v>
      </c>
      <c r="BJP21" s="47">
        <v>0</v>
      </c>
      <c r="BJQ21">
        <v>100</v>
      </c>
      <c r="BJR21" s="47">
        <v>0</v>
      </c>
      <c r="BJU21" s="5" t="s">
        <v>88</v>
      </c>
      <c r="BJV21" s="3" t="s">
        <v>65</v>
      </c>
      <c r="BJW21" s="3" t="s">
        <v>89</v>
      </c>
      <c r="BJX21" s="2">
        <v>10</v>
      </c>
      <c r="BJY21" s="2">
        <v>95</v>
      </c>
      <c r="BJZ21" s="2">
        <v>5</v>
      </c>
      <c r="BKA21" s="47">
        <v>0</v>
      </c>
      <c r="BKB21" s="47">
        <v>0</v>
      </c>
      <c r="BKC21">
        <v>100</v>
      </c>
      <c r="BKD21" s="47">
        <v>0</v>
      </c>
      <c r="BKG21" s="5"/>
      <c r="BKH21" s="2" t="e">
        <v>#N/A</v>
      </c>
      <c r="BKI21" t="e">
        <v>#N/A</v>
      </c>
      <c r="BKO21">
        <v>0</v>
      </c>
      <c r="BKS21" s="5" t="s">
        <v>177</v>
      </c>
      <c r="BKT21" s="3" t="s">
        <v>65</v>
      </c>
      <c r="BKU21" s="3" t="s">
        <v>2466</v>
      </c>
      <c r="BKV21" s="2">
        <v>25</v>
      </c>
      <c r="BKW21" s="2">
        <v>70</v>
      </c>
      <c r="BKX21" s="2">
        <v>30</v>
      </c>
      <c r="BKY21" s="47">
        <v>0</v>
      </c>
      <c r="BKZ21" s="47">
        <v>0</v>
      </c>
      <c r="BLA21">
        <v>100</v>
      </c>
      <c r="BLB21" s="47">
        <v>0</v>
      </c>
      <c r="BLE21" s="5"/>
      <c r="BLF21" s="2" t="e">
        <v>#N/A</v>
      </c>
      <c r="BLG21" t="e">
        <v>#N/A</v>
      </c>
      <c r="BLM21">
        <v>0</v>
      </c>
      <c r="BLQ21" s="5" t="s">
        <v>136</v>
      </c>
      <c r="BLR21" s="3" t="s">
        <v>65</v>
      </c>
      <c r="BLS21" s="3" t="s">
        <v>137</v>
      </c>
      <c r="BLT21" s="2">
        <v>80</v>
      </c>
      <c r="BLU21" s="2">
        <v>75</v>
      </c>
      <c r="BLV21" s="2">
        <v>25</v>
      </c>
      <c r="BLW21" s="47">
        <v>0</v>
      </c>
      <c r="BLX21" s="47">
        <v>0</v>
      </c>
      <c r="BLY21">
        <v>100</v>
      </c>
      <c r="BLZ21" s="47">
        <v>0</v>
      </c>
      <c r="BMC21" s="5" t="s">
        <v>177</v>
      </c>
      <c r="BMD21" s="3" t="s">
        <v>65</v>
      </c>
      <c r="BME21" s="3" t="s">
        <v>178</v>
      </c>
      <c r="BMF21" s="2">
        <v>25</v>
      </c>
      <c r="BMG21" s="2">
        <v>90</v>
      </c>
      <c r="BMH21" s="2">
        <v>5</v>
      </c>
      <c r="BMI21" s="2">
        <v>5</v>
      </c>
      <c r="BMJ21" s="47">
        <v>0</v>
      </c>
      <c r="BMK21">
        <v>100</v>
      </c>
      <c r="BML21" s="2">
        <v>30</v>
      </c>
      <c r="BMM21" s="2" t="s">
        <v>518</v>
      </c>
      <c r="BMO21" s="5">
        <v>1</v>
      </c>
      <c r="BMP21" s="3" t="s">
        <v>65</v>
      </c>
      <c r="BMQ21" s="50" t="s">
        <v>109</v>
      </c>
      <c r="BMR21" s="2">
        <v>55</v>
      </c>
      <c r="BMS21" s="2">
        <v>80</v>
      </c>
      <c r="BMT21" s="2">
        <v>20</v>
      </c>
      <c r="BMU21" s="47">
        <v>0</v>
      </c>
      <c r="BMV21" s="47">
        <v>0</v>
      </c>
      <c r="BMW21">
        <v>100</v>
      </c>
      <c r="BMX21" s="47">
        <v>0</v>
      </c>
      <c r="BNA21" s="5" t="s">
        <v>152</v>
      </c>
      <c r="BNB21" s="3" t="s">
        <v>65</v>
      </c>
      <c r="BNC21" s="3" t="s">
        <v>153</v>
      </c>
      <c r="BND21" s="2">
        <v>340</v>
      </c>
      <c r="BNE21" s="2">
        <v>90</v>
      </c>
      <c r="BNF21" s="2">
        <v>10</v>
      </c>
      <c r="BNG21" s="47">
        <v>0</v>
      </c>
      <c r="BNH21" s="47">
        <v>0</v>
      </c>
      <c r="BNI21">
        <v>100</v>
      </c>
      <c r="BNJ21" s="47">
        <v>0</v>
      </c>
      <c r="BNM21" s="5" t="s">
        <v>177</v>
      </c>
      <c r="BNN21" s="3" t="s">
        <v>65</v>
      </c>
      <c r="BNO21" s="3" t="s">
        <v>2466</v>
      </c>
      <c r="BNP21" s="2">
        <v>70</v>
      </c>
      <c r="BNQ21" s="2">
        <v>65</v>
      </c>
      <c r="BNR21" s="2">
        <v>35</v>
      </c>
      <c r="BNS21" s="47">
        <v>0</v>
      </c>
      <c r="BNT21" s="47">
        <v>0</v>
      </c>
      <c r="BNU21">
        <v>100</v>
      </c>
      <c r="BNV21" s="47">
        <v>0</v>
      </c>
      <c r="BNY21" s="5" t="s">
        <v>177</v>
      </c>
      <c r="BNZ21" s="3" t="s">
        <v>65</v>
      </c>
      <c r="BOA21" s="3" t="s">
        <v>178</v>
      </c>
      <c r="BOB21" s="2">
        <v>40</v>
      </c>
      <c r="BOC21" s="2">
        <v>90</v>
      </c>
      <c r="BOD21" s="2">
        <v>10</v>
      </c>
      <c r="BOE21" s="47">
        <v>0</v>
      </c>
      <c r="BOF21" s="47">
        <v>0</v>
      </c>
      <c r="BOG21">
        <v>100</v>
      </c>
      <c r="BOH21" s="47">
        <v>0</v>
      </c>
      <c r="BOK21" s="5" t="s">
        <v>177</v>
      </c>
      <c r="BOL21" s="3" t="s">
        <v>65</v>
      </c>
      <c r="BOM21" s="3" t="s">
        <v>178</v>
      </c>
      <c r="BON21" s="2">
        <v>55</v>
      </c>
      <c r="BOO21" s="2">
        <v>65</v>
      </c>
      <c r="BOP21" s="2">
        <v>35</v>
      </c>
      <c r="BOQ21" s="47">
        <v>0</v>
      </c>
      <c r="BOR21" s="47">
        <v>0</v>
      </c>
      <c r="BOS21">
        <v>100</v>
      </c>
      <c r="BOT21" s="47">
        <v>0</v>
      </c>
      <c r="BOW21" s="5" t="s">
        <v>72</v>
      </c>
      <c r="BOX21" s="3" t="s">
        <v>65</v>
      </c>
      <c r="BOY21" s="3" t="s">
        <v>73</v>
      </c>
      <c r="BOZ21" s="2">
        <v>130</v>
      </c>
      <c r="BPA21" s="2">
        <v>90</v>
      </c>
      <c r="BPB21" s="2">
        <v>10</v>
      </c>
      <c r="BPC21" s="47">
        <v>0</v>
      </c>
      <c r="BPD21" s="47">
        <v>0</v>
      </c>
      <c r="BPE21">
        <v>100</v>
      </c>
      <c r="BPF21" s="47">
        <v>0</v>
      </c>
      <c r="BPI21" s="5" t="s">
        <v>72</v>
      </c>
      <c r="BPJ21" s="3" t="s">
        <v>65</v>
      </c>
      <c r="BPK21" s="3" t="s">
        <v>73</v>
      </c>
      <c r="BPL21" s="2">
        <v>55</v>
      </c>
      <c r="BPM21" s="2">
        <v>95</v>
      </c>
      <c r="BPN21" s="2">
        <v>5</v>
      </c>
      <c r="BPO21" s="47">
        <v>0</v>
      </c>
      <c r="BPP21" s="47">
        <v>0</v>
      </c>
      <c r="BPQ21">
        <v>100</v>
      </c>
      <c r="BPR21" s="47">
        <v>0</v>
      </c>
    </row>
    <row r="22" spans="1:1787" ht="15.75" customHeight="1" x14ac:dyDescent="0.25">
      <c r="A22" s="5"/>
      <c r="B22" s="2" t="e">
        <v>#N/A</v>
      </c>
      <c r="C22" t="e">
        <v>#N/A</v>
      </c>
      <c r="I22">
        <v>0</v>
      </c>
      <c r="L22" s="54" t="s">
        <v>2419</v>
      </c>
      <c r="M22" s="5"/>
      <c r="N22" s="2" t="e">
        <v>#N/A</v>
      </c>
      <c r="O22" t="e">
        <v>#N/A</v>
      </c>
      <c r="U22">
        <v>0</v>
      </c>
      <c r="Y22" s="5"/>
      <c r="Z22" s="2" t="e">
        <v>#N/A</v>
      </c>
      <c r="AA22" t="e">
        <v>#N/A</v>
      </c>
      <c r="AG22">
        <v>0</v>
      </c>
      <c r="AK22" s="5"/>
      <c r="AL22" s="2" t="e">
        <v>#N/A</v>
      </c>
      <c r="AM22" t="e">
        <v>#N/A</v>
      </c>
      <c r="AS22">
        <v>0</v>
      </c>
      <c r="AW22" s="5"/>
      <c r="AX22" s="2" t="e">
        <v>#N/A</v>
      </c>
      <c r="AY22" t="e">
        <v>#N/A</v>
      </c>
      <c r="BE22">
        <v>0</v>
      </c>
      <c r="BI22" s="5"/>
      <c r="BJ22" s="2" t="e">
        <v>#N/A</v>
      </c>
      <c r="BK22" t="e">
        <v>#N/A</v>
      </c>
      <c r="BQ22">
        <v>0</v>
      </c>
      <c r="BU22" s="5"/>
      <c r="BV22" s="2" t="e">
        <v>#N/A</v>
      </c>
      <c r="BW22" t="e">
        <v>#N/A</v>
      </c>
      <c r="CC22">
        <v>0</v>
      </c>
      <c r="CG22" s="5"/>
      <c r="CH22" s="2" t="e">
        <v>#N/A</v>
      </c>
      <c r="CI22" t="e">
        <v>#N/A</v>
      </c>
      <c r="CO22">
        <v>0</v>
      </c>
      <c r="CS22" s="5"/>
      <c r="CT22" s="2" t="e">
        <v>#N/A</v>
      </c>
      <c r="CU22" t="e">
        <v>#N/A</v>
      </c>
      <c r="DA22">
        <v>0</v>
      </c>
      <c r="DE22" s="5"/>
      <c r="DF22" s="2" t="e">
        <v>#N/A</v>
      </c>
      <c r="DG22" t="e">
        <v>#N/A</v>
      </c>
      <c r="DM22">
        <v>0</v>
      </c>
      <c r="DQ22" s="5"/>
      <c r="DR22" s="2" t="e">
        <v>#N/A</v>
      </c>
      <c r="DS22" t="e">
        <v>#N/A</v>
      </c>
      <c r="DY22">
        <v>0</v>
      </c>
      <c r="EC22" s="5"/>
      <c r="ED22" s="2" t="e">
        <v>#N/A</v>
      </c>
      <c r="EE22" t="e">
        <v>#N/A</v>
      </c>
      <c r="EK22">
        <v>0</v>
      </c>
      <c r="EO22" s="5"/>
      <c r="EP22" s="2" t="e">
        <v>#N/A</v>
      </c>
      <c r="EQ22" t="e">
        <v>#N/A</v>
      </c>
      <c r="EW22">
        <v>0</v>
      </c>
      <c r="FA22" s="5"/>
      <c r="FB22" s="2" t="e">
        <v>#N/A</v>
      </c>
      <c r="FC22" t="e">
        <v>#N/A</v>
      </c>
      <c r="FI22">
        <v>0</v>
      </c>
      <c r="FM22" s="5"/>
      <c r="FN22" s="2" t="e">
        <v>#N/A</v>
      </c>
      <c r="FO22" t="e">
        <v>#N/A</v>
      </c>
      <c r="FU22">
        <v>0</v>
      </c>
      <c r="FY22" s="5"/>
      <c r="FZ22" s="2" t="e">
        <v>#N/A</v>
      </c>
      <c r="GA22" t="e">
        <v>#N/A</v>
      </c>
      <c r="GG22">
        <v>0</v>
      </c>
      <c r="GK22" s="5"/>
      <c r="GL22" s="2" t="e">
        <v>#N/A</v>
      </c>
      <c r="GM22" t="e">
        <v>#N/A</v>
      </c>
      <c r="GS22">
        <v>0</v>
      </c>
      <c r="GW22" s="5"/>
      <c r="GX22" s="2" t="e">
        <v>#N/A</v>
      </c>
      <c r="GY22" t="e">
        <v>#N/A</v>
      </c>
      <c r="HE22">
        <v>0</v>
      </c>
      <c r="HI22" s="5"/>
      <c r="HJ22" s="2" t="e">
        <v>#N/A</v>
      </c>
      <c r="HK22" t="e">
        <v>#N/A</v>
      </c>
      <c r="HQ22">
        <v>0</v>
      </c>
      <c r="HU22" s="5"/>
      <c r="HV22" s="2" t="e">
        <v>#N/A</v>
      </c>
      <c r="HW22" t="e">
        <v>#N/A</v>
      </c>
      <c r="IC22">
        <v>0</v>
      </c>
      <c r="IG22" s="5"/>
      <c r="IH22" s="2" t="e">
        <v>#N/A</v>
      </c>
      <c r="II22" t="e">
        <v>#N/A</v>
      </c>
      <c r="IO22">
        <v>0</v>
      </c>
      <c r="IS22" s="5"/>
      <c r="IT22" s="2" t="e">
        <v>#N/A</v>
      </c>
      <c r="IU22" t="e">
        <v>#N/A</v>
      </c>
      <c r="JA22">
        <v>0</v>
      </c>
      <c r="JE22" s="5"/>
      <c r="JF22" s="2" t="e">
        <v>#N/A</v>
      </c>
      <c r="JG22" t="e">
        <v>#N/A</v>
      </c>
      <c r="JM22">
        <v>0</v>
      </c>
      <c r="JQ22" s="5"/>
      <c r="JR22" s="2" t="e">
        <v>#N/A</v>
      </c>
      <c r="JS22" t="e">
        <v>#N/A</v>
      </c>
      <c r="JY22">
        <v>0</v>
      </c>
      <c r="KC22" s="5"/>
      <c r="KD22" s="2" t="e">
        <v>#N/A</v>
      </c>
      <c r="KE22" t="e">
        <v>#N/A</v>
      </c>
      <c r="KK22">
        <v>0</v>
      </c>
      <c r="KO22" s="5"/>
      <c r="KP22" s="2" t="e">
        <v>#N/A</v>
      </c>
      <c r="KQ22" t="e">
        <v>#N/A</v>
      </c>
      <c r="KW22">
        <v>0</v>
      </c>
      <c r="LA22" s="5"/>
      <c r="LB22" s="2" t="e">
        <v>#N/A</v>
      </c>
      <c r="LC22" t="e">
        <v>#N/A</v>
      </c>
      <c r="LI22">
        <v>0</v>
      </c>
      <c r="LM22" s="5"/>
      <c r="LN22" s="2" t="e">
        <v>#N/A</v>
      </c>
      <c r="LO22" t="e">
        <v>#N/A</v>
      </c>
      <c r="LU22">
        <v>0</v>
      </c>
      <c r="LY22" s="5"/>
      <c r="LZ22" s="2" t="e">
        <v>#N/A</v>
      </c>
      <c r="MA22" t="e">
        <v>#N/A</v>
      </c>
      <c r="MG22">
        <v>0</v>
      </c>
      <c r="MK22" s="5"/>
      <c r="ML22" s="2" t="e">
        <v>#N/A</v>
      </c>
      <c r="MM22" t="e">
        <v>#N/A</v>
      </c>
      <c r="MS22">
        <v>0</v>
      </c>
      <c r="MW22" s="5"/>
      <c r="MX22" s="2" t="e">
        <v>#N/A</v>
      </c>
      <c r="MY22" t="e">
        <v>#N/A</v>
      </c>
      <c r="NE22">
        <v>0</v>
      </c>
      <c r="NI22" s="5"/>
      <c r="NJ22" s="2" t="e">
        <v>#N/A</v>
      </c>
      <c r="NK22" t="e">
        <v>#N/A</v>
      </c>
      <c r="NQ22">
        <v>0</v>
      </c>
      <c r="NU22" s="5"/>
      <c r="NV22" s="2" t="e">
        <v>#N/A</v>
      </c>
      <c r="NW22" t="e">
        <v>#N/A</v>
      </c>
      <c r="OC22">
        <v>0</v>
      </c>
      <c r="OG22" s="5"/>
      <c r="OH22" s="2" t="e">
        <v>#N/A</v>
      </c>
      <c r="OI22" t="e">
        <v>#N/A</v>
      </c>
      <c r="OO22">
        <v>0</v>
      </c>
      <c r="OS22" s="5"/>
      <c r="OT22" s="2" t="e">
        <v>#N/A</v>
      </c>
      <c r="OU22" t="e">
        <v>#N/A</v>
      </c>
      <c r="PA22">
        <v>0</v>
      </c>
      <c r="PE22" s="5"/>
      <c r="PF22" s="2" t="e">
        <v>#N/A</v>
      </c>
      <c r="PG22" t="e">
        <v>#N/A</v>
      </c>
      <c r="PM22">
        <v>0</v>
      </c>
      <c r="PQ22" s="5"/>
      <c r="PR22" s="2" t="e">
        <v>#N/A</v>
      </c>
      <c r="PS22" t="e">
        <v>#N/A</v>
      </c>
      <c r="PY22">
        <v>0</v>
      </c>
      <c r="QC22" s="5"/>
      <c r="QD22" s="2" t="e">
        <v>#N/A</v>
      </c>
      <c r="QE22" t="e">
        <v>#N/A</v>
      </c>
      <c r="QK22">
        <v>0</v>
      </c>
      <c r="QO22" s="5"/>
      <c r="QP22" s="2" t="e">
        <v>#N/A</v>
      </c>
      <c r="QQ22" t="e">
        <v>#N/A</v>
      </c>
      <c r="QW22">
        <v>0</v>
      </c>
      <c r="RA22" s="5"/>
      <c r="RB22" s="2" t="e">
        <v>#N/A</v>
      </c>
      <c r="RC22" t="e">
        <v>#N/A</v>
      </c>
      <c r="RI22">
        <v>0</v>
      </c>
      <c r="RM22" s="5"/>
      <c r="RN22" s="2" t="e">
        <v>#N/A</v>
      </c>
      <c r="RO22" t="e">
        <v>#N/A</v>
      </c>
      <c r="RU22">
        <v>0</v>
      </c>
      <c r="RY22" s="5"/>
      <c r="RZ22" s="2" t="e">
        <v>#N/A</v>
      </c>
      <c r="SA22" t="e">
        <v>#N/A</v>
      </c>
      <c r="SG22">
        <v>0</v>
      </c>
      <c r="SK22" s="5"/>
      <c r="SL22" s="2" t="e">
        <v>#N/A</v>
      </c>
      <c r="SM22" t="e">
        <v>#N/A</v>
      </c>
      <c r="SS22">
        <v>0</v>
      </c>
      <c r="SW22" s="5"/>
      <c r="SX22" s="2" t="e">
        <v>#N/A</v>
      </c>
      <c r="SY22" t="e">
        <v>#N/A</v>
      </c>
      <c r="TE22">
        <v>0</v>
      </c>
      <c r="TI22" s="5"/>
      <c r="TJ22" s="2" t="e">
        <v>#N/A</v>
      </c>
      <c r="TK22" t="e">
        <v>#N/A</v>
      </c>
      <c r="TQ22">
        <v>0</v>
      </c>
      <c r="TU22" s="5"/>
      <c r="TV22" s="2" t="e">
        <v>#N/A</v>
      </c>
      <c r="TW22" t="e">
        <v>#N/A</v>
      </c>
      <c r="UC22">
        <v>0</v>
      </c>
      <c r="UG22" s="5"/>
      <c r="UH22" s="2" t="e">
        <v>#N/A</v>
      </c>
      <c r="UI22" t="e">
        <v>#N/A</v>
      </c>
      <c r="UO22">
        <v>0</v>
      </c>
      <c r="US22" s="5"/>
      <c r="UT22" s="2" t="e">
        <v>#N/A</v>
      </c>
      <c r="UU22" t="e">
        <v>#N/A</v>
      </c>
      <c r="VA22">
        <v>0</v>
      </c>
      <c r="VE22" s="5"/>
      <c r="VF22" s="2" t="e">
        <v>#N/A</v>
      </c>
      <c r="VG22" t="e">
        <v>#N/A</v>
      </c>
      <c r="VM22">
        <v>0</v>
      </c>
      <c r="VQ22" s="5"/>
      <c r="VR22" s="2" t="e">
        <v>#N/A</v>
      </c>
      <c r="VS22" t="e">
        <v>#N/A</v>
      </c>
      <c r="VY22">
        <v>0</v>
      </c>
      <c r="WC22" s="5"/>
      <c r="WD22" s="2" t="e">
        <v>#N/A</v>
      </c>
      <c r="WE22" t="e">
        <v>#N/A</v>
      </c>
      <c r="WK22">
        <v>0</v>
      </c>
      <c r="WO22" s="5"/>
      <c r="WP22" s="2" t="e">
        <v>#N/A</v>
      </c>
      <c r="WQ22" t="e">
        <v>#N/A</v>
      </c>
      <c r="WW22">
        <v>0</v>
      </c>
      <c r="XA22" s="5"/>
      <c r="XB22" s="2" t="e">
        <v>#N/A</v>
      </c>
      <c r="XC22" t="e">
        <v>#N/A</v>
      </c>
      <c r="XI22">
        <v>0</v>
      </c>
      <c r="XM22" s="5"/>
      <c r="XN22" s="2" t="e">
        <v>#N/A</v>
      </c>
      <c r="XO22" t="e">
        <v>#N/A</v>
      </c>
      <c r="XU22">
        <v>0</v>
      </c>
      <c r="XY22" s="5"/>
      <c r="XZ22" s="2" t="e">
        <v>#N/A</v>
      </c>
      <c r="YA22" t="e">
        <v>#N/A</v>
      </c>
      <c r="YG22">
        <v>0</v>
      </c>
      <c r="YK22" s="5"/>
      <c r="YL22" s="2" t="e">
        <v>#N/A</v>
      </c>
      <c r="YM22" t="e">
        <v>#N/A</v>
      </c>
      <c r="YS22">
        <v>0</v>
      </c>
      <c r="YW22" s="5"/>
      <c r="YX22" s="2" t="e">
        <v>#N/A</v>
      </c>
      <c r="YY22" t="e">
        <v>#N/A</v>
      </c>
      <c r="ZE22">
        <v>0</v>
      </c>
      <c r="ZI22" s="5"/>
      <c r="ZJ22" s="2" t="e">
        <v>#N/A</v>
      </c>
      <c r="ZK22" t="e">
        <v>#N/A</v>
      </c>
      <c r="ZQ22">
        <v>0</v>
      </c>
      <c r="ZU22" s="5"/>
      <c r="ZV22" s="2" t="e">
        <v>#N/A</v>
      </c>
      <c r="ZW22" t="e">
        <v>#N/A</v>
      </c>
      <c r="AAC22">
        <v>0</v>
      </c>
      <c r="AAG22" s="5"/>
      <c r="AAH22" s="2" t="e">
        <v>#N/A</v>
      </c>
      <c r="AAI22" t="e">
        <v>#N/A</v>
      </c>
      <c r="AAO22">
        <v>0</v>
      </c>
      <c r="AAS22" s="5"/>
      <c r="AAT22" s="2" t="e">
        <v>#N/A</v>
      </c>
      <c r="AAU22" t="e">
        <v>#N/A</v>
      </c>
      <c r="ABA22">
        <v>0</v>
      </c>
      <c r="ABE22" s="5"/>
      <c r="ABF22" s="2" t="e">
        <v>#N/A</v>
      </c>
      <c r="ABG22" t="e">
        <v>#N/A</v>
      </c>
      <c r="ABM22">
        <v>0</v>
      </c>
      <c r="ABQ22" s="5"/>
      <c r="ABR22" s="2" t="e">
        <v>#N/A</v>
      </c>
      <c r="ABS22" t="e">
        <v>#N/A</v>
      </c>
      <c r="ABY22">
        <v>0</v>
      </c>
      <c r="ACC22" s="5"/>
      <c r="ACD22" s="2" t="e">
        <v>#N/A</v>
      </c>
      <c r="ACE22" t="e">
        <v>#N/A</v>
      </c>
      <c r="ACK22">
        <v>0</v>
      </c>
      <c r="ACO22" s="5"/>
      <c r="ACP22" s="2" t="e">
        <v>#N/A</v>
      </c>
      <c r="ACQ22" t="e">
        <v>#N/A</v>
      </c>
      <c r="ACW22">
        <v>0</v>
      </c>
      <c r="ADA22" s="5"/>
      <c r="ADB22" s="2" t="e">
        <v>#N/A</v>
      </c>
      <c r="ADC22" t="e">
        <v>#N/A</v>
      </c>
      <c r="ADI22">
        <v>0</v>
      </c>
      <c r="ADM22" s="5"/>
      <c r="ADN22" s="2" t="e">
        <v>#N/A</v>
      </c>
      <c r="ADO22" t="e">
        <v>#N/A</v>
      </c>
      <c r="ADU22">
        <v>0</v>
      </c>
      <c r="ADY22" s="5"/>
      <c r="ADZ22" s="2" t="e">
        <v>#N/A</v>
      </c>
      <c r="AEA22" t="e">
        <v>#N/A</v>
      </c>
      <c r="AEG22">
        <v>0</v>
      </c>
      <c r="AEK22" s="5"/>
      <c r="AEL22" s="2" t="e">
        <v>#N/A</v>
      </c>
      <c r="AEM22" t="e">
        <v>#N/A</v>
      </c>
      <c r="AES22">
        <v>0</v>
      </c>
      <c r="AEW22" s="5"/>
      <c r="AEX22" s="2" t="e">
        <v>#N/A</v>
      </c>
      <c r="AEY22" t="e">
        <v>#N/A</v>
      </c>
      <c r="AFE22">
        <v>0</v>
      </c>
      <c r="AFI22" s="5"/>
      <c r="AFJ22" s="2" t="e">
        <v>#N/A</v>
      </c>
      <c r="AFK22" t="e">
        <v>#N/A</v>
      </c>
      <c r="AFQ22">
        <v>0</v>
      </c>
      <c r="AFU22" s="5"/>
      <c r="AFV22" s="2" t="e">
        <v>#N/A</v>
      </c>
      <c r="AFW22" t="e">
        <v>#N/A</v>
      </c>
      <c r="AGC22">
        <v>0</v>
      </c>
      <c r="AGG22" s="5"/>
      <c r="AGH22" s="2" t="e">
        <v>#N/A</v>
      </c>
      <c r="AGI22" t="e">
        <v>#N/A</v>
      </c>
      <c r="AGO22">
        <v>0</v>
      </c>
      <c r="AGS22" s="5"/>
      <c r="AGT22" s="2" t="e">
        <v>#N/A</v>
      </c>
      <c r="AGU22" t="e">
        <v>#N/A</v>
      </c>
      <c r="AHA22">
        <v>0</v>
      </c>
      <c r="AHE22" s="5"/>
      <c r="AHF22" s="2" t="e">
        <v>#N/A</v>
      </c>
      <c r="AHG22" t="e">
        <v>#N/A</v>
      </c>
      <c r="AHM22">
        <v>0</v>
      </c>
      <c r="AHQ22" s="5"/>
      <c r="AHR22" s="2" t="e">
        <v>#N/A</v>
      </c>
      <c r="AHS22" t="e">
        <v>#N/A</v>
      </c>
      <c r="AHY22">
        <v>0</v>
      </c>
      <c r="AIC22" s="5"/>
      <c r="AID22" s="2" t="e">
        <v>#N/A</v>
      </c>
      <c r="AIE22" t="e">
        <v>#N/A</v>
      </c>
      <c r="AIK22">
        <v>0</v>
      </c>
      <c r="AIO22" s="5"/>
      <c r="AIP22" s="2" t="e">
        <v>#N/A</v>
      </c>
      <c r="AIQ22" t="e">
        <v>#N/A</v>
      </c>
      <c r="AIW22">
        <v>0</v>
      </c>
      <c r="AJA22" s="5"/>
      <c r="AJB22" s="2" t="e">
        <v>#N/A</v>
      </c>
      <c r="AJC22" t="e">
        <v>#N/A</v>
      </c>
      <c r="AJI22">
        <v>0</v>
      </c>
      <c r="AJM22" s="5" t="s">
        <v>113</v>
      </c>
      <c r="AJN22" s="3" t="s">
        <v>65</v>
      </c>
      <c r="AJO22" s="3" t="s">
        <v>115</v>
      </c>
      <c r="AJP22" s="2">
        <v>40</v>
      </c>
      <c r="AJQ22" s="2">
        <v>80</v>
      </c>
      <c r="AJR22" s="2">
        <v>20</v>
      </c>
      <c r="AJS22" s="47">
        <v>0</v>
      </c>
      <c r="AJT22" s="47">
        <v>0</v>
      </c>
      <c r="AJU22">
        <v>100</v>
      </c>
      <c r="AJV22" s="47">
        <v>0</v>
      </c>
      <c r="AJY22" s="5" t="s">
        <v>123</v>
      </c>
      <c r="AJZ22" s="3" t="s">
        <v>65</v>
      </c>
      <c r="AKA22" s="3" t="s">
        <v>124</v>
      </c>
      <c r="AKB22" s="2">
        <v>30</v>
      </c>
      <c r="AKC22" s="2">
        <v>85</v>
      </c>
      <c r="AKD22" s="2">
        <v>10</v>
      </c>
      <c r="AKE22" s="2">
        <v>5</v>
      </c>
      <c r="AKF22" s="47">
        <v>0</v>
      </c>
      <c r="AKG22">
        <v>100</v>
      </c>
      <c r="AKH22" s="2">
        <v>6</v>
      </c>
      <c r="AKI22" s="2" t="s">
        <v>531</v>
      </c>
      <c r="AKK22" s="5" t="s">
        <v>177</v>
      </c>
      <c r="AKL22" s="3" t="s">
        <v>65</v>
      </c>
      <c r="AKM22" s="3" t="s">
        <v>2466</v>
      </c>
      <c r="AKN22" s="2">
        <v>30</v>
      </c>
      <c r="AKO22" s="2">
        <v>100</v>
      </c>
      <c r="AKP22" s="47">
        <v>0</v>
      </c>
      <c r="AKQ22" s="47">
        <v>0</v>
      </c>
      <c r="AKR22" s="47">
        <v>0</v>
      </c>
      <c r="AKS22">
        <v>100</v>
      </c>
      <c r="AKT22" s="47">
        <v>0</v>
      </c>
      <c r="AKU22" s="47">
        <v>0</v>
      </c>
      <c r="AKW22" s="5" t="s">
        <v>177</v>
      </c>
      <c r="AKX22" s="3" t="s">
        <v>65</v>
      </c>
      <c r="AKY22" s="3" t="s">
        <v>178</v>
      </c>
      <c r="AKZ22" s="2">
        <v>20</v>
      </c>
      <c r="ALA22" s="2">
        <v>100</v>
      </c>
      <c r="ALB22" s="47">
        <v>0</v>
      </c>
      <c r="ALC22" s="47">
        <v>0</v>
      </c>
      <c r="ALD22" s="47">
        <v>0</v>
      </c>
      <c r="ALE22">
        <v>100</v>
      </c>
      <c r="ALF22" s="47">
        <v>0</v>
      </c>
      <c r="ALI22" s="5" t="s">
        <v>72</v>
      </c>
      <c r="ALJ22" s="3" t="s">
        <v>65</v>
      </c>
      <c r="ALK22" s="3" t="s">
        <v>73</v>
      </c>
      <c r="ALL22" s="8">
        <v>40</v>
      </c>
      <c r="ALM22" s="8">
        <v>40</v>
      </c>
      <c r="ALN22" s="8">
        <v>10</v>
      </c>
      <c r="ALO22" s="48">
        <v>0</v>
      </c>
      <c r="ALP22" s="8">
        <v>50</v>
      </c>
      <c r="ALQ22">
        <v>100</v>
      </c>
      <c r="ALR22" s="48">
        <v>0</v>
      </c>
      <c r="ALS22" s="9"/>
      <c r="ALT22" s="10"/>
      <c r="ALU22" s="5" t="s">
        <v>177</v>
      </c>
      <c r="ALV22" s="3" t="s">
        <v>65</v>
      </c>
      <c r="ALW22" s="3" t="s">
        <v>178</v>
      </c>
      <c r="ALX22" s="8">
        <v>20</v>
      </c>
      <c r="ALY22" s="8">
        <v>80</v>
      </c>
      <c r="ALZ22" s="8">
        <v>20</v>
      </c>
      <c r="AMA22" s="48">
        <v>0</v>
      </c>
      <c r="AMB22" s="48">
        <v>0</v>
      </c>
      <c r="AMC22" s="8">
        <v>100</v>
      </c>
      <c r="AMD22" s="48">
        <v>0</v>
      </c>
      <c r="AME22" s="9"/>
      <c r="AMF22" s="10"/>
      <c r="AMG22" s="5" t="s">
        <v>177</v>
      </c>
      <c r="AMH22" s="3" t="s">
        <v>65</v>
      </c>
      <c r="AMI22" s="3" t="s">
        <v>178</v>
      </c>
      <c r="AMJ22" s="8">
        <v>90</v>
      </c>
      <c r="AMK22" s="8">
        <v>10</v>
      </c>
      <c r="AML22" s="8">
        <v>90</v>
      </c>
      <c r="AMM22" s="48">
        <v>0</v>
      </c>
      <c r="AMN22" s="48">
        <v>0</v>
      </c>
      <c r="AMO22" s="8">
        <v>100</v>
      </c>
      <c r="AMP22" s="48">
        <v>0</v>
      </c>
      <c r="AMQ22" s="9"/>
      <c r="AMR22" s="10"/>
      <c r="AMS22" s="5" t="s">
        <v>177</v>
      </c>
      <c r="AMT22" s="3" t="s">
        <v>65</v>
      </c>
      <c r="AMU22" s="3" t="s">
        <v>178</v>
      </c>
      <c r="AMV22" s="8">
        <v>50</v>
      </c>
      <c r="AMW22" s="8">
        <v>60</v>
      </c>
      <c r="AMX22" s="8">
        <v>40</v>
      </c>
      <c r="AMY22" s="48">
        <v>0</v>
      </c>
      <c r="AMZ22" s="48">
        <v>0</v>
      </c>
      <c r="ANA22" s="8">
        <v>100</v>
      </c>
      <c r="ANB22" s="11">
        <v>4</v>
      </c>
      <c r="ANC22" s="12" t="s">
        <v>501</v>
      </c>
      <c r="AND22" s="10"/>
      <c r="ANE22" s="5" t="s">
        <v>123</v>
      </c>
      <c r="ANF22" s="3" t="s">
        <v>65</v>
      </c>
      <c r="ANG22" s="3" t="s">
        <v>124</v>
      </c>
      <c r="ANH22" s="8">
        <v>10</v>
      </c>
      <c r="ANI22" s="8">
        <v>20</v>
      </c>
      <c r="ANJ22" s="8">
        <v>80</v>
      </c>
      <c r="ANK22" s="48">
        <v>0</v>
      </c>
      <c r="ANL22" s="48">
        <v>0</v>
      </c>
      <c r="ANM22" s="8">
        <v>100</v>
      </c>
      <c r="ANN22" s="48">
        <v>0</v>
      </c>
      <c r="ANO22" s="9"/>
      <c r="ANP22" s="10"/>
      <c r="ANQ22" s="5"/>
      <c r="ANR22" s="2" t="e">
        <v>#N/A</v>
      </c>
      <c r="ANS22" t="e">
        <v>#N/A</v>
      </c>
      <c r="ANY22">
        <v>0</v>
      </c>
      <c r="AOC22" s="20" t="s">
        <v>127</v>
      </c>
      <c r="AOD22" s="3" t="s">
        <v>65</v>
      </c>
      <c r="AOE22" s="3" t="s">
        <v>128</v>
      </c>
      <c r="AOF22" s="8">
        <v>20</v>
      </c>
      <c r="AOG22" s="8">
        <v>90</v>
      </c>
      <c r="AOH22" s="8">
        <v>10</v>
      </c>
      <c r="AOI22" s="48">
        <v>0</v>
      </c>
      <c r="AOJ22" s="48">
        <v>0</v>
      </c>
      <c r="AOK22" s="8">
        <v>100</v>
      </c>
      <c r="AOL22" s="48">
        <v>0</v>
      </c>
      <c r="AOM22" s="9"/>
      <c r="AON22" s="10"/>
      <c r="AOO22" s="5"/>
      <c r="AOP22" s="2" t="e">
        <v>#N/A</v>
      </c>
      <c r="AOQ22" t="e">
        <v>#N/A</v>
      </c>
      <c r="AOW22">
        <v>0</v>
      </c>
      <c r="APA22" s="5" t="s">
        <v>177</v>
      </c>
      <c r="APB22" s="3" t="s">
        <v>65</v>
      </c>
      <c r="APC22" s="3" t="s">
        <v>178</v>
      </c>
      <c r="APD22" s="2">
        <v>200</v>
      </c>
      <c r="APE22" s="2">
        <v>75</v>
      </c>
      <c r="APF22" s="2">
        <v>20</v>
      </c>
      <c r="APG22" s="2">
        <v>5</v>
      </c>
      <c r="APH22" s="47">
        <v>0</v>
      </c>
      <c r="API22">
        <v>100</v>
      </c>
      <c r="APJ22" s="7" t="s">
        <v>532</v>
      </c>
      <c r="APK22" s="7" t="s">
        <v>500</v>
      </c>
      <c r="APM22" s="5"/>
      <c r="APN22" s="2" t="e">
        <v>#N/A</v>
      </c>
      <c r="APO22" t="e">
        <v>#N/A</v>
      </c>
      <c r="APU22">
        <v>0</v>
      </c>
      <c r="APY22" s="5"/>
      <c r="APZ22" s="2" t="e">
        <v>#N/A</v>
      </c>
      <c r="AQA22" t="e">
        <v>#N/A</v>
      </c>
      <c r="AQG22">
        <v>0</v>
      </c>
      <c r="AQK22" s="5"/>
      <c r="AQL22" s="2" t="e">
        <v>#N/A</v>
      </c>
      <c r="AQM22" t="e">
        <v>#N/A</v>
      </c>
      <c r="AQS22">
        <v>0</v>
      </c>
      <c r="AQW22" s="5"/>
      <c r="AQX22" s="2" t="e">
        <v>#N/A</v>
      </c>
      <c r="AQY22" t="e">
        <v>#N/A</v>
      </c>
      <c r="ARE22">
        <v>0</v>
      </c>
      <c r="ARI22" s="5"/>
      <c r="ARJ22" s="2" t="e">
        <v>#N/A</v>
      </c>
      <c r="ARK22" t="e">
        <v>#N/A</v>
      </c>
      <c r="ARQ22">
        <v>0</v>
      </c>
      <c r="ARU22" s="5"/>
      <c r="ARV22" s="2" t="e">
        <v>#N/A</v>
      </c>
      <c r="ARW22" t="e">
        <v>#N/A</v>
      </c>
      <c r="ASC22">
        <v>0</v>
      </c>
      <c r="ASG22" s="5" t="s">
        <v>108</v>
      </c>
      <c r="ASH22" s="3" t="s">
        <v>65</v>
      </c>
      <c r="ASI22" s="3" t="s">
        <v>109</v>
      </c>
      <c r="ASJ22" s="2">
        <v>20</v>
      </c>
      <c r="ASK22" s="2">
        <v>100</v>
      </c>
      <c r="ASL22" s="47">
        <v>0</v>
      </c>
      <c r="ASM22" s="47">
        <v>0</v>
      </c>
      <c r="ASN22" s="47">
        <v>0</v>
      </c>
      <c r="ASO22">
        <v>100</v>
      </c>
      <c r="ASP22" s="47">
        <v>0</v>
      </c>
      <c r="ASS22" s="5"/>
      <c r="AST22" s="2" t="e">
        <v>#N/A</v>
      </c>
      <c r="ASU22" t="e">
        <v>#N/A</v>
      </c>
      <c r="ATA22">
        <v>0</v>
      </c>
      <c r="ATE22" s="5" t="s">
        <v>72</v>
      </c>
      <c r="ATF22" s="3" t="s">
        <v>65</v>
      </c>
      <c r="ATG22" s="3" t="s">
        <v>73</v>
      </c>
      <c r="ATH22" s="2">
        <v>40</v>
      </c>
      <c r="ATI22" s="47">
        <v>0</v>
      </c>
      <c r="ATJ22" s="2">
        <v>100</v>
      </c>
      <c r="ATK22" s="47">
        <v>0</v>
      </c>
      <c r="ATL22" s="47">
        <v>0</v>
      </c>
      <c r="ATM22">
        <v>100</v>
      </c>
      <c r="ATN22" s="47">
        <v>0</v>
      </c>
      <c r="ATQ22" s="5"/>
      <c r="ATR22" s="2" t="e">
        <v>#N/A</v>
      </c>
      <c r="ATS22" t="e">
        <v>#N/A</v>
      </c>
      <c r="ATY22">
        <v>0</v>
      </c>
      <c r="AUC22" s="5" t="s">
        <v>72</v>
      </c>
      <c r="AUD22" s="3" t="s">
        <v>65</v>
      </c>
      <c r="AUE22" s="3" t="s">
        <v>73</v>
      </c>
      <c r="AUF22" s="2">
        <v>35</v>
      </c>
      <c r="AUG22" s="2">
        <v>95</v>
      </c>
      <c r="AUH22" s="2">
        <v>5</v>
      </c>
      <c r="AUI22" s="47">
        <v>0</v>
      </c>
      <c r="AUJ22" s="47">
        <v>0</v>
      </c>
      <c r="AUK22">
        <v>100</v>
      </c>
      <c r="AUL22" s="47">
        <v>0</v>
      </c>
      <c r="AUO22" s="5" t="s">
        <v>177</v>
      </c>
      <c r="AUP22" s="3" t="s">
        <v>65</v>
      </c>
      <c r="AUQ22" s="3" t="s">
        <v>178</v>
      </c>
      <c r="AUR22" s="2">
        <v>10</v>
      </c>
      <c r="AUS22" s="2">
        <v>95</v>
      </c>
      <c r="AUT22" s="2">
        <v>5</v>
      </c>
      <c r="AUU22" s="47">
        <v>0</v>
      </c>
      <c r="AUV22" s="47">
        <v>0</v>
      </c>
      <c r="AUW22">
        <v>100</v>
      </c>
      <c r="AUX22" s="47">
        <v>0</v>
      </c>
      <c r="AVA22" s="5" t="s">
        <v>177</v>
      </c>
      <c r="AVB22" s="3" t="s">
        <v>65</v>
      </c>
      <c r="AVC22" s="3" t="s">
        <v>178</v>
      </c>
      <c r="AVD22" s="2">
        <v>5</v>
      </c>
      <c r="AVE22" s="2">
        <v>90</v>
      </c>
      <c r="AVF22" s="2">
        <v>10</v>
      </c>
      <c r="AVG22" s="47">
        <v>0</v>
      </c>
      <c r="AVH22" s="47">
        <v>0</v>
      </c>
      <c r="AVI22">
        <v>100</v>
      </c>
      <c r="AVJ22" s="47">
        <v>0</v>
      </c>
      <c r="AVM22" s="5" t="s">
        <v>72</v>
      </c>
      <c r="AVN22" s="3" t="s">
        <v>65</v>
      </c>
      <c r="AVO22" s="3" t="s">
        <v>73</v>
      </c>
      <c r="AVP22" s="2">
        <v>5</v>
      </c>
      <c r="AVQ22" s="2">
        <v>95</v>
      </c>
      <c r="AVR22" s="2">
        <v>5</v>
      </c>
      <c r="AVS22" s="47">
        <v>0</v>
      </c>
      <c r="AVT22" s="47">
        <v>0</v>
      </c>
      <c r="AVU22">
        <v>100</v>
      </c>
      <c r="AVV22" s="47">
        <v>0</v>
      </c>
      <c r="AVY22" s="5" t="s">
        <v>123</v>
      </c>
      <c r="AVZ22" s="3" t="s">
        <v>65</v>
      </c>
      <c r="AWA22" s="3" t="s">
        <v>124</v>
      </c>
      <c r="AWB22" s="2">
        <v>30</v>
      </c>
      <c r="AWC22" s="2">
        <v>80</v>
      </c>
      <c r="AWD22" s="2">
        <v>20</v>
      </c>
      <c r="AWE22" s="47">
        <v>0</v>
      </c>
      <c r="AWF22" s="47">
        <v>0</v>
      </c>
      <c r="AWG22">
        <v>100</v>
      </c>
      <c r="AWH22" s="47">
        <v>0</v>
      </c>
      <c r="AWK22" s="5" t="s">
        <v>72</v>
      </c>
      <c r="AWL22" s="3" t="s">
        <v>65</v>
      </c>
      <c r="AWM22" s="3" t="s">
        <v>73</v>
      </c>
      <c r="AWN22" s="2">
        <v>20</v>
      </c>
      <c r="AWO22" s="2">
        <v>95</v>
      </c>
      <c r="AWP22" s="2">
        <v>5</v>
      </c>
      <c r="AWQ22" s="47">
        <v>0</v>
      </c>
      <c r="AWR22" s="47">
        <v>0</v>
      </c>
      <c r="AWS22">
        <v>100</v>
      </c>
      <c r="AWT22" s="47">
        <v>0</v>
      </c>
      <c r="AWW22" s="5"/>
      <c r="AWX22" s="2" t="e">
        <v>#N/A</v>
      </c>
      <c r="AWY22" t="e">
        <v>#N/A</v>
      </c>
      <c r="AXE22">
        <v>0</v>
      </c>
      <c r="AXI22" s="5" t="s">
        <v>72</v>
      </c>
      <c r="AXJ22" s="3" t="s">
        <v>65</v>
      </c>
      <c r="AXK22" s="3" t="s">
        <v>73</v>
      </c>
      <c r="AXL22" s="2">
        <v>35</v>
      </c>
      <c r="AXM22" s="2">
        <v>95</v>
      </c>
      <c r="AXN22" s="2">
        <v>5</v>
      </c>
      <c r="AXO22" s="47">
        <v>0</v>
      </c>
      <c r="AXP22" s="47">
        <v>0</v>
      </c>
      <c r="AXQ22">
        <v>100</v>
      </c>
      <c r="AXR22" s="47">
        <v>0</v>
      </c>
      <c r="AXU22" s="5"/>
      <c r="AXV22" s="2" t="e">
        <v>#N/A</v>
      </c>
      <c r="AXW22" t="e">
        <v>#N/A</v>
      </c>
      <c r="AYC22">
        <v>0</v>
      </c>
      <c r="AYG22" s="5" t="s">
        <v>177</v>
      </c>
      <c r="AYH22" s="3" t="s">
        <v>65</v>
      </c>
      <c r="AYI22" s="3" t="s">
        <v>178</v>
      </c>
      <c r="AYJ22" s="2">
        <v>20</v>
      </c>
      <c r="AYK22" s="2">
        <v>95</v>
      </c>
      <c r="AYL22" s="2">
        <v>5</v>
      </c>
      <c r="AYM22" s="47">
        <v>0</v>
      </c>
      <c r="AYN22" s="47">
        <v>0</v>
      </c>
      <c r="AYO22">
        <v>100</v>
      </c>
      <c r="AYP22" s="47">
        <v>0</v>
      </c>
      <c r="AYS22" s="5"/>
      <c r="AYT22" s="2" t="e">
        <v>#N/A</v>
      </c>
      <c r="AYU22" t="e">
        <v>#N/A</v>
      </c>
      <c r="AZA22">
        <v>0</v>
      </c>
      <c r="AZE22" s="5"/>
      <c r="AZF22" s="2" t="e">
        <v>#N/A</v>
      </c>
      <c r="AZG22" t="e">
        <v>#N/A</v>
      </c>
      <c r="AZM22">
        <v>0</v>
      </c>
      <c r="AZQ22" s="5"/>
      <c r="AZR22" s="2" t="e">
        <v>#N/A</v>
      </c>
      <c r="AZS22" t="e">
        <v>#N/A</v>
      </c>
      <c r="AZY22">
        <v>0</v>
      </c>
      <c r="BAC22" s="5" t="s">
        <v>108</v>
      </c>
      <c r="BAD22" s="3" t="s">
        <v>65</v>
      </c>
      <c r="BAE22" s="3" t="s">
        <v>109</v>
      </c>
      <c r="BAF22" s="2">
        <v>40</v>
      </c>
      <c r="BAG22" s="2">
        <v>95</v>
      </c>
      <c r="BAH22" s="2">
        <v>5</v>
      </c>
      <c r="BAI22" s="47">
        <v>0</v>
      </c>
      <c r="BAJ22" s="47">
        <v>0</v>
      </c>
      <c r="BAK22">
        <v>100</v>
      </c>
      <c r="BAL22" s="47">
        <v>0</v>
      </c>
      <c r="BAO22" s="5"/>
      <c r="BAP22" s="2" t="e">
        <v>#N/A</v>
      </c>
      <c r="BAQ22" t="e">
        <v>#N/A</v>
      </c>
      <c r="BAW22">
        <v>0</v>
      </c>
      <c r="BBA22" s="5" t="s">
        <v>184</v>
      </c>
      <c r="BBB22" s="3" t="s">
        <v>65</v>
      </c>
      <c r="BBC22" s="3" t="s">
        <v>185</v>
      </c>
      <c r="BBD22" s="2">
        <v>20</v>
      </c>
      <c r="BBE22" s="2">
        <v>55</v>
      </c>
      <c r="BBF22" s="2">
        <v>45</v>
      </c>
      <c r="BBG22" s="47">
        <v>0</v>
      </c>
      <c r="BBH22" s="47">
        <v>0</v>
      </c>
      <c r="BBI22">
        <v>100</v>
      </c>
      <c r="BBJ22" s="47">
        <v>0</v>
      </c>
      <c r="BBM22" s="5" t="s">
        <v>177</v>
      </c>
      <c r="BBN22" s="3" t="s">
        <v>65</v>
      </c>
      <c r="BBO22" s="3" t="s">
        <v>178</v>
      </c>
      <c r="BBP22" s="2">
        <v>85</v>
      </c>
      <c r="BBQ22" s="2">
        <v>75</v>
      </c>
      <c r="BBR22" s="2">
        <v>25</v>
      </c>
      <c r="BBS22" s="47">
        <v>0</v>
      </c>
      <c r="BBT22" s="47">
        <v>0</v>
      </c>
      <c r="BBU22">
        <v>100</v>
      </c>
      <c r="BBV22" s="47">
        <v>0</v>
      </c>
      <c r="BBY22" s="5"/>
      <c r="BBZ22" s="2" t="e">
        <v>#N/A</v>
      </c>
      <c r="BCA22" t="e">
        <v>#N/A</v>
      </c>
      <c r="BCG22">
        <v>0</v>
      </c>
      <c r="BCK22" s="5" t="s">
        <v>177</v>
      </c>
      <c r="BCL22" s="3" t="s">
        <v>65</v>
      </c>
      <c r="BCM22" s="3" t="s">
        <v>178</v>
      </c>
      <c r="BCN22" s="2">
        <v>5</v>
      </c>
      <c r="BCO22" s="2">
        <v>100</v>
      </c>
      <c r="BCP22" s="47">
        <v>0</v>
      </c>
      <c r="BCQ22" s="47">
        <v>0</v>
      </c>
      <c r="BCR22" s="47">
        <v>0</v>
      </c>
      <c r="BCS22">
        <v>100</v>
      </c>
      <c r="BCT22" s="47">
        <v>0</v>
      </c>
      <c r="BCW22" s="5" t="s">
        <v>72</v>
      </c>
      <c r="BCX22" s="3" t="s">
        <v>65</v>
      </c>
      <c r="BCY22" s="3" t="s">
        <v>73</v>
      </c>
      <c r="BCZ22" s="2">
        <v>30</v>
      </c>
      <c r="BDA22" s="2">
        <v>85</v>
      </c>
      <c r="BDB22" s="2">
        <v>10</v>
      </c>
      <c r="BDC22" s="2">
        <v>5</v>
      </c>
      <c r="BDD22" s="47">
        <v>0</v>
      </c>
      <c r="BDE22">
        <v>100</v>
      </c>
      <c r="BDF22" s="2">
        <v>5</v>
      </c>
      <c r="BDG22" s="2" t="s">
        <v>502</v>
      </c>
      <c r="BDI22" s="5" t="s">
        <v>120</v>
      </c>
      <c r="BDJ22" s="3" t="s">
        <v>65</v>
      </c>
      <c r="BDK22" s="3" t="s">
        <v>121</v>
      </c>
      <c r="BDL22" s="2">
        <v>20</v>
      </c>
      <c r="BDM22" s="2">
        <v>100</v>
      </c>
      <c r="BDN22" s="47">
        <v>0</v>
      </c>
      <c r="BDO22" s="47">
        <v>0</v>
      </c>
      <c r="BDP22" s="47">
        <v>0</v>
      </c>
      <c r="BDQ22">
        <v>100</v>
      </c>
      <c r="BDR22" s="47">
        <v>0</v>
      </c>
      <c r="BDU22" s="5" t="s">
        <v>72</v>
      </c>
      <c r="BDV22" s="3" t="s">
        <v>65</v>
      </c>
      <c r="BDW22" s="3" t="s">
        <v>73</v>
      </c>
      <c r="BDX22" s="2">
        <v>10</v>
      </c>
      <c r="BDY22" s="2">
        <v>100</v>
      </c>
      <c r="BDZ22" s="47">
        <v>0</v>
      </c>
      <c r="BEA22" s="47">
        <v>0</v>
      </c>
      <c r="BEB22" s="47">
        <v>0</v>
      </c>
      <c r="BEC22">
        <v>100</v>
      </c>
      <c r="BED22" s="47">
        <v>0</v>
      </c>
      <c r="BEG22" s="5" t="s">
        <v>117</v>
      </c>
      <c r="BEH22" s="3" t="s">
        <v>65</v>
      </c>
      <c r="BEI22" s="3" t="s">
        <v>118</v>
      </c>
      <c r="BEJ22" s="2">
        <v>20</v>
      </c>
      <c r="BEK22" s="2">
        <v>90</v>
      </c>
      <c r="BEL22" s="2">
        <v>10</v>
      </c>
      <c r="BEM22" s="47">
        <v>0</v>
      </c>
      <c r="BEN22" s="47">
        <v>0</v>
      </c>
      <c r="BEO22">
        <v>100</v>
      </c>
      <c r="BEP22" s="47">
        <v>0</v>
      </c>
      <c r="BES22" s="5"/>
      <c r="BET22" s="2" t="e">
        <v>#N/A</v>
      </c>
      <c r="BEU22" t="e">
        <v>#N/A</v>
      </c>
      <c r="BFA22">
        <v>0</v>
      </c>
      <c r="BFE22" s="5" t="s">
        <v>177</v>
      </c>
      <c r="BFF22" s="3" t="s">
        <v>65</v>
      </c>
      <c r="BFG22" s="3" t="s">
        <v>178</v>
      </c>
      <c r="BFH22" s="2">
        <v>15</v>
      </c>
      <c r="BFI22" s="2">
        <v>20</v>
      </c>
      <c r="BFJ22" s="2">
        <v>80</v>
      </c>
      <c r="BFK22" s="47">
        <v>0</v>
      </c>
      <c r="BFL22" s="47">
        <v>0</v>
      </c>
      <c r="BFM22">
        <v>100</v>
      </c>
      <c r="BFN22" s="47">
        <v>0</v>
      </c>
      <c r="BFQ22" s="5"/>
      <c r="BFR22" s="2" t="e">
        <v>#N/A</v>
      </c>
      <c r="BFS22" t="e">
        <v>#N/A</v>
      </c>
      <c r="BFY22">
        <v>0</v>
      </c>
      <c r="BGC22" s="5" t="s">
        <v>177</v>
      </c>
      <c r="BGD22" s="3" t="s">
        <v>65</v>
      </c>
      <c r="BGE22" s="3" t="s">
        <v>178</v>
      </c>
      <c r="BGF22" s="2">
        <v>25</v>
      </c>
      <c r="BGG22" s="2">
        <v>85</v>
      </c>
      <c r="BGH22" s="2">
        <v>15</v>
      </c>
      <c r="BGI22" s="47">
        <v>0</v>
      </c>
      <c r="BGJ22" s="47">
        <v>0</v>
      </c>
      <c r="BGK22">
        <v>100</v>
      </c>
      <c r="BGL22" s="47">
        <v>0</v>
      </c>
      <c r="BGO22" s="5" t="s">
        <v>177</v>
      </c>
      <c r="BGP22" s="3" t="s">
        <v>65</v>
      </c>
      <c r="BGQ22" s="3" t="s">
        <v>2466</v>
      </c>
      <c r="BGR22" s="2">
        <v>15</v>
      </c>
      <c r="BGS22" s="2">
        <v>40</v>
      </c>
      <c r="BGT22" s="2">
        <v>60</v>
      </c>
      <c r="BGU22" s="47">
        <v>0</v>
      </c>
      <c r="BGV22" s="47">
        <v>0</v>
      </c>
      <c r="BGW22">
        <v>100</v>
      </c>
      <c r="BGX22" s="47">
        <v>0</v>
      </c>
      <c r="BHA22" s="5"/>
      <c r="BHB22" s="2" t="e">
        <v>#N/A</v>
      </c>
      <c r="BHC22" t="e">
        <v>#N/A</v>
      </c>
      <c r="BHI22">
        <v>0</v>
      </c>
      <c r="BHM22" s="5" t="s">
        <v>177</v>
      </c>
      <c r="BHN22" s="3" t="s">
        <v>65</v>
      </c>
      <c r="BHO22" s="3" t="s">
        <v>178</v>
      </c>
      <c r="BHP22" s="2">
        <v>45</v>
      </c>
      <c r="BHQ22" s="2">
        <v>35</v>
      </c>
      <c r="BHR22" s="2">
        <v>65</v>
      </c>
      <c r="BHS22" s="47">
        <v>0</v>
      </c>
      <c r="BHT22" s="47">
        <v>0</v>
      </c>
      <c r="BHU22">
        <v>100</v>
      </c>
      <c r="BHV22" s="47">
        <v>0</v>
      </c>
      <c r="BHY22" s="5" t="s">
        <v>72</v>
      </c>
      <c r="BHZ22" s="3" t="s">
        <v>65</v>
      </c>
      <c r="BIA22" s="3" t="s">
        <v>73</v>
      </c>
      <c r="BIB22" s="2">
        <v>40</v>
      </c>
      <c r="BIC22" s="2">
        <v>95</v>
      </c>
      <c r="BID22" s="2">
        <v>5</v>
      </c>
      <c r="BIE22" s="47">
        <v>0</v>
      </c>
      <c r="BIF22" s="47">
        <v>0</v>
      </c>
      <c r="BIG22">
        <v>100</v>
      </c>
      <c r="BIH22" s="47">
        <v>0</v>
      </c>
      <c r="BIK22" s="5" t="s">
        <v>177</v>
      </c>
      <c r="BIL22" s="3" t="s">
        <v>65</v>
      </c>
      <c r="BIM22" s="3" t="s">
        <v>178</v>
      </c>
      <c r="BIN22" s="2">
        <v>25</v>
      </c>
      <c r="BIO22" s="2">
        <v>70</v>
      </c>
      <c r="BIP22" s="2">
        <v>30</v>
      </c>
      <c r="BIQ22" s="47">
        <v>0</v>
      </c>
      <c r="BIR22" s="47">
        <v>0</v>
      </c>
      <c r="BIS22">
        <v>100</v>
      </c>
      <c r="BIT22" s="47">
        <v>0</v>
      </c>
      <c r="BIW22" s="5"/>
      <c r="BIX22" s="2" t="e">
        <v>#N/A</v>
      </c>
      <c r="BIY22" t="e">
        <v>#N/A</v>
      </c>
      <c r="BJE22">
        <v>0</v>
      </c>
      <c r="BJI22" s="5" t="s">
        <v>108</v>
      </c>
      <c r="BJJ22" s="3" t="s">
        <v>65</v>
      </c>
      <c r="BJK22" s="3" t="s">
        <v>109</v>
      </c>
      <c r="BJL22" s="2">
        <v>75</v>
      </c>
      <c r="BJM22" s="2">
        <v>95</v>
      </c>
      <c r="BJN22" s="2">
        <v>5</v>
      </c>
      <c r="BJO22" s="47">
        <v>0</v>
      </c>
      <c r="BJP22" s="47">
        <v>0</v>
      </c>
      <c r="BJQ22">
        <v>100</v>
      </c>
      <c r="BJR22" s="47">
        <v>0</v>
      </c>
      <c r="BJU22" s="5" t="s">
        <v>177</v>
      </c>
      <c r="BJV22" s="3" t="s">
        <v>65</v>
      </c>
      <c r="BJW22" s="3" t="s">
        <v>178</v>
      </c>
      <c r="BJX22" s="2">
        <v>10</v>
      </c>
      <c r="BJY22" s="2">
        <v>5</v>
      </c>
      <c r="BJZ22" s="2">
        <v>95</v>
      </c>
      <c r="BKA22" s="47">
        <v>0</v>
      </c>
      <c r="BKB22" s="47">
        <v>0</v>
      </c>
      <c r="BKC22">
        <v>100</v>
      </c>
      <c r="BKD22" s="47">
        <v>0</v>
      </c>
      <c r="BKG22" s="5"/>
      <c r="BKH22" s="2" t="e">
        <v>#N/A</v>
      </c>
      <c r="BKI22" t="e">
        <v>#N/A</v>
      </c>
      <c r="BKO22">
        <v>0</v>
      </c>
      <c r="BKS22" s="5" t="s">
        <v>123</v>
      </c>
      <c r="BKT22" s="3" t="s">
        <v>65</v>
      </c>
      <c r="BKU22" s="3" t="s">
        <v>124</v>
      </c>
      <c r="BKV22" s="2">
        <v>15</v>
      </c>
      <c r="BKW22" s="2">
        <v>70</v>
      </c>
      <c r="BKX22" s="2">
        <v>30</v>
      </c>
      <c r="BKY22" s="47">
        <v>0</v>
      </c>
      <c r="BKZ22" s="47">
        <v>0</v>
      </c>
      <c r="BLA22">
        <v>100</v>
      </c>
      <c r="BLB22" s="47">
        <v>0</v>
      </c>
      <c r="BLE22" s="5"/>
      <c r="BLF22" s="2" t="e">
        <v>#N/A</v>
      </c>
      <c r="BLG22" t="e">
        <v>#N/A</v>
      </c>
      <c r="BLM22">
        <v>0</v>
      </c>
      <c r="BLQ22" s="5" t="s">
        <v>177</v>
      </c>
      <c r="BLR22" s="3" t="s">
        <v>65</v>
      </c>
      <c r="BLS22" s="3" t="s">
        <v>178</v>
      </c>
      <c r="BLT22" s="2">
        <v>25</v>
      </c>
      <c r="BLU22" s="2">
        <v>70</v>
      </c>
      <c r="BLV22" s="2">
        <v>30</v>
      </c>
      <c r="BLW22" s="47">
        <v>0</v>
      </c>
      <c r="BLX22" s="47">
        <v>0</v>
      </c>
      <c r="BLY22">
        <v>100</v>
      </c>
      <c r="BLZ22" s="47">
        <v>0</v>
      </c>
      <c r="BMC22" s="5" t="s">
        <v>113</v>
      </c>
      <c r="BMD22" s="3" t="s">
        <v>65</v>
      </c>
      <c r="BME22" s="3" t="s">
        <v>115</v>
      </c>
      <c r="BMF22" s="2">
        <v>60</v>
      </c>
      <c r="BMG22" s="2">
        <v>65</v>
      </c>
      <c r="BMH22" s="2">
        <v>35</v>
      </c>
      <c r="BMI22" s="47">
        <v>0</v>
      </c>
      <c r="BMJ22" s="47">
        <v>0</v>
      </c>
      <c r="BMK22">
        <v>100</v>
      </c>
      <c r="BML22" s="47">
        <v>0</v>
      </c>
      <c r="BMO22" s="5" t="s">
        <v>177</v>
      </c>
      <c r="BMP22" s="3" t="s">
        <v>65</v>
      </c>
      <c r="BMQ22" s="3" t="s">
        <v>178</v>
      </c>
      <c r="BMR22" s="2">
        <v>75</v>
      </c>
      <c r="BMS22" s="2">
        <v>95</v>
      </c>
      <c r="BMT22" s="47">
        <v>0</v>
      </c>
      <c r="BMU22" s="2">
        <v>5</v>
      </c>
      <c r="BMV22" s="47">
        <v>0</v>
      </c>
      <c r="BMW22">
        <v>100</v>
      </c>
      <c r="BMX22" s="2">
        <v>6</v>
      </c>
      <c r="BMY22" s="2" t="s">
        <v>501</v>
      </c>
      <c r="BNA22" s="5" t="s">
        <v>72</v>
      </c>
      <c r="BNB22" s="3" t="s">
        <v>65</v>
      </c>
      <c r="BNC22" s="3" t="s">
        <v>73</v>
      </c>
      <c r="BND22" s="2">
        <v>5</v>
      </c>
      <c r="BNE22" s="2">
        <v>90</v>
      </c>
      <c r="BNF22" s="47">
        <v>0</v>
      </c>
      <c r="BNG22" s="2">
        <v>10</v>
      </c>
      <c r="BNH22" s="47">
        <v>0</v>
      </c>
      <c r="BNI22">
        <v>100</v>
      </c>
      <c r="BNJ22" s="2">
        <v>6</v>
      </c>
      <c r="BNK22" s="2" t="s">
        <v>502</v>
      </c>
      <c r="BNM22" s="5" t="s">
        <v>177</v>
      </c>
      <c r="BNN22" s="3" t="s">
        <v>65</v>
      </c>
      <c r="BNO22" s="3" t="s">
        <v>178</v>
      </c>
      <c r="BNP22" s="2">
        <v>10</v>
      </c>
      <c r="BNQ22" s="2">
        <v>95</v>
      </c>
      <c r="BNR22" s="2">
        <v>5</v>
      </c>
      <c r="BNS22" s="47">
        <v>0</v>
      </c>
      <c r="BNT22" s="47">
        <v>0</v>
      </c>
      <c r="BNU22">
        <v>100</v>
      </c>
      <c r="BNV22" s="47">
        <v>0</v>
      </c>
      <c r="BNY22" s="5" t="s">
        <v>173</v>
      </c>
      <c r="BNZ22" s="3" t="s">
        <v>65</v>
      </c>
      <c r="BOA22" s="3" t="s">
        <v>174</v>
      </c>
      <c r="BOB22" s="2">
        <v>15</v>
      </c>
      <c r="BOC22" s="2">
        <v>95</v>
      </c>
      <c r="BOD22" s="2">
        <v>5</v>
      </c>
      <c r="BOE22" s="47">
        <v>0</v>
      </c>
      <c r="BOF22" s="47">
        <v>0</v>
      </c>
      <c r="BOG22">
        <v>100</v>
      </c>
      <c r="BOH22" s="47">
        <v>0</v>
      </c>
      <c r="BOK22" s="5" t="s">
        <v>161</v>
      </c>
      <c r="BOL22" s="3" t="s">
        <v>65</v>
      </c>
      <c r="BOM22" s="3" t="s">
        <v>162</v>
      </c>
      <c r="BON22" s="2">
        <v>245</v>
      </c>
      <c r="BOO22" s="2">
        <v>85</v>
      </c>
      <c r="BOP22" s="2">
        <v>10</v>
      </c>
      <c r="BOQ22" s="2">
        <v>5</v>
      </c>
      <c r="BOR22" s="47">
        <v>0</v>
      </c>
      <c r="BOS22">
        <v>100</v>
      </c>
      <c r="BOT22" s="2">
        <v>30</v>
      </c>
      <c r="BOU22" s="2" t="s">
        <v>505</v>
      </c>
      <c r="BOW22" s="5" t="s">
        <v>169</v>
      </c>
      <c r="BOX22" s="3" t="s">
        <v>65</v>
      </c>
      <c r="BOY22" s="3" t="s">
        <v>170</v>
      </c>
      <c r="BOZ22" s="2">
        <v>20</v>
      </c>
      <c r="BPA22" s="2">
        <v>100</v>
      </c>
      <c r="BPB22" s="47">
        <v>0</v>
      </c>
      <c r="BPC22" s="47">
        <v>0</v>
      </c>
      <c r="BPD22" s="47">
        <v>0</v>
      </c>
      <c r="BPE22">
        <v>100</v>
      </c>
      <c r="BPF22" s="47">
        <v>0</v>
      </c>
      <c r="BPI22" s="5" t="s">
        <v>72</v>
      </c>
      <c r="BPJ22" s="3" t="s">
        <v>65</v>
      </c>
      <c r="BPK22" s="3" t="s">
        <v>73</v>
      </c>
      <c r="BPL22" s="2">
        <v>70</v>
      </c>
      <c r="BPM22" s="2">
        <v>100</v>
      </c>
      <c r="BPN22" s="47">
        <v>0</v>
      </c>
      <c r="BPO22" s="47">
        <v>0</v>
      </c>
      <c r="BPP22" s="47">
        <v>0</v>
      </c>
      <c r="BPQ22">
        <v>100</v>
      </c>
      <c r="BPR22" s="47">
        <v>0</v>
      </c>
    </row>
    <row r="23" spans="1:1787" ht="15.75" customHeight="1" x14ac:dyDescent="0.25">
      <c r="A23" s="5"/>
      <c r="B23" s="2" t="e">
        <v>#N/A</v>
      </c>
      <c r="C23" t="e">
        <v>#N/A</v>
      </c>
      <c r="I23">
        <v>0</v>
      </c>
      <c r="L23" s="54" t="s">
        <v>2420</v>
      </c>
      <c r="M23" s="5"/>
      <c r="N23" s="2" t="e">
        <v>#N/A</v>
      </c>
      <c r="O23" t="e">
        <v>#N/A</v>
      </c>
      <c r="U23">
        <v>0</v>
      </c>
      <c r="Y23" s="5"/>
      <c r="Z23" s="2" t="e">
        <v>#N/A</v>
      </c>
      <c r="AA23" t="e">
        <v>#N/A</v>
      </c>
      <c r="AG23">
        <v>0</v>
      </c>
      <c r="AK23" s="5"/>
      <c r="AL23" s="2" t="e">
        <v>#N/A</v>
      </c>
      <c r="AM23" t="e">
        <v>#N/A</v>
      </c>
      <c r="AS23">
        <v>0</v>
      </c>
      <c r="AW23" s="5"/>
      <c r="AX23" s="2" t="e">
        <v>#N/A</v>
      </c>
      <c r="AY23" t="e">
        <v>#N/A</v>
      </c>
      <c r="BE23">
        <v>0</v>
      </c>
      <c r="BI23" s="5"/>
      <c r="BJ23" s="2" t="e">
        <v>#N/A</v>
      </c>
      <c r="BK23" t="e">
        <v>#N/A</v>
      </c>
      <c r="BQ23">
        <v>0</v>
      </c>
      <c r="BU23" s="5"/>
      <c r="BV23" s="2" t="e">
        <v>#N/A</v>
      </c>
      <c r="BW23" t="e">
        <v>#N/A</v>
      </c>
      <c r="CC23">
        <v>0</v>
      </c>
      <c r="CG23" s="5"/>
      <c r="CH23" s="2" t="e">
        <v>#N/A</v>
      </c>
      <c r="CI23" t="e">
        <v>#N/A</v>
      </c>
      <c r="CO23">
        <v>0</v>
      </c>
      <c r="CS23" s="5"/>
      <c r="CT23" s="2" t="e">
        <v>#N/A</v>
      </c>
      <c r="CU23" t="e">
        <v>#N/A</v>
      </c>
      <c r="DA23">
        <v>0</v>
      </c>
      <c r="DE23" s="5"/>
      <c r="DF23" s="2" t="e">
        <v>#N/A</v>
      </c>
      <c r="DG23" t="e">
        <v>#N/A</v>
      </c>
      <c r="DM23">
        <v>0</v>
      </c>
      <c r="DQ23" s="5"/>
      <c r="DR23" s="2" t="e">
        <v>#N/A</v>
      </c>
      <c r="DS23" t="e">
        <v>#N/A</v>
      </c>
      <c r="DY23">
        <v>0</v>
      </c>
      <c r="EC23" s="5"/>
      <c r="ED23" s="2" t="e">
        <v>#N/A</v>
      </c>
      <c r="EE23" t="e">
        <v>#N/A</v>
      </c>
      <c r="EK23">
        <v>0</v>
      </c>
      <c r="EO23" s="5"/>
      <c r="EP23" s="2" t="e">
        <v>#N/A</v>
      </c>
      <c r="EQ23" t="e">
        <v>#N/A</v>
      </c>
      <c r="EW23">
        <v>0</v>
      </c>
      <c r="FA23" s="5"/>
      <c r="FB23" s="2" t="e">
        <v>#N/A</v>
      </c>
      <c r="FC23" t="e">
        <v>#N/A</v>
      </c>
      <c r="FI23">
        <v>0</v>
      </c>
      <c r="FM23" s="5"/>
      <c r="FN23" s="2" t="e">
        <v>#N/A</v>
      </c>
      <c r="FO23" t="e">
        <v>#N/A</v>
      </c>
      <c r="FU23">
        <v>0</v>
      </c>
      <c r="FY23" s="5"/>
      <c r="FZ23" s="2" t="e">
        <v>#N/A</v>
      </c>
      <c r="GA23" t="e">
        <v>#N/A</v>
      </c>
      <c r="GG23">
        <v>0</v>
      </c>
      <c r="GK23" s="5"/>
      <c r="GL23" s="2" t="e">
        <v>#N/A</v>
      </c>
      <c r="GM23" t="e">
        <v>#N/A</v>
      </c>
      <c r="GS23">
        <v>0</v>
      </c>
      <c r="GW23" s="5"/>
      <c r="GX23" s="2" t="e">
        <v>#N/A</v>
      </c>
      <c r="GY23" t="e">
        <v>#N/A</v>
      </c>
      <c r="HE23">
        <v>0</v>
      </c>
      <c r="HI23" s="5"/>
      <c r="HJ23" s="2" t="e">
        <v>#N/A</v>
      </c>
      <c r="HK23" t="e">
        <v>#N/A</v>
      </c>
      <c r="HQ23">
        <v>0</v>
      </c>
      <c r="HU23" s="5"/>
      <c r="HV23" s="2" t="e">
        <v>#N/A</v>
      </c>
      <c r="HW23" t="e">
        <v>#N/A</v>
      </c>
      <c r="IC23">
        <v>0</v>
      </c>
      <c r="IG23" s="5"/>
      <c r="IH23" s="2" t="e">
        <v>#N/A</v>
      </c>
      <c r="II23" t="e">
        <v>#N/A</v>
      </c>
      <c r="IO23">
        <v>0</v>
      </c>
      <c r="IS23" s="5"/>
      <c r="IT23" s="2" t="e">
        <v>#N/A</v>
      </c>
      <c r="IU23" t="e">
        <v>#N/A</v>
      </c>
      <c r="JA23">
        <v>0</v>
      </c>
      <c r="JE23" s="5"/>
      <c r="JF23" s="2" t="e">
        <v>#N/A</v>
      </c>
      <c r="JG23" t="e">
        <v>#N/A</v>
      </c>
      <c r="JM23">
        <v>0</v>
      </c>
      <c r="JQ23" s="5"/>
      <c r="JR23" s="2" t="e">
        <v>#N/A</v>
      </c>
      <c r="JS23" t="e">
        <v>#N/A</v>
      </c>
      <c r="JY23">
        <v>0</v>
      </c>
      <c r="KC23" s="5"/>
      <c r="KD23" s="2" t="e">
        <v>#N/A</v>
      </c>
      <c r="KE23" t="e">
        <v>#N/A</v>
      </c>
      <c r="KK23">
        <v>0</v>
      </c>
      <c r="KO23" s="5"/>
      <c r="KP23" s="2" t="e">
        <v>#N/A</v>
      </c>
      <c r="KQ23" t="e">
        <v>#N/A</v>
      </c>
      <c r="KW23">
        <v>0</v>
      </c>
      <c r="LA23" s="5"/>
      <c r="LB23" s="2" t="e">
        <v>#N/A</v>
      </c>
      <c r="LC23" t="e">
        <v>#N/A</v>
      </c>
      <c r="LI23">
        <v>0</v>
      </c>
      <c r="LM23" s="5"/>
      <c r="LN23" s="2" t="e">
        <v>#N/A</v>
      </c>
      <c r="LO23" t="e">
        <v>#N/A</v>
      </c>
      <c r="LU23">
        <v>0</v>
      </c>
      <c r="LY23" s="5"/>
      <c r="LZ23" s="2" t="e">
        <v>#N/A</v>
      </c>
      <c r="MA23" t="e">
        <v>#N/A</v>
      </c>
      <c r="MG23">
        <v>0</v>
      </c>
      <c r="MK23" s="5"/>
      <c r="ML23" s="2" t="e">
        <v>#N/A</v>
      </c>
      <c r="MM23" t="e">
        <v>#N/A</v>
      </c>
      <c r="MS23">
        <v>0</v>
      </c>
      <c r="MW23" s="5"/>
      <c r="MX23" s="2" t="e">
        <v>#N/A</v>
      </c>
      <c r="MY23" t="e">
        <v>#N/A</v>
      </c>
      <c r="NE23">
        <v>0</v>
      </c>
      <c r="NI23" s="5"/>
      <c r="NJ23" s="2" t="e">
        <v>#N/A</v>
      </c>
      <c r="NK23" t="e">
        <v>#N/A</v>
      </c>
      <c r="NQ23">
        <v>0</v>
      </c>
      <c r="NU23" s="5"/>
      <c r="NV23" s="2" t="e">
        <v>#N/A</v>
      </c>
      <c r="NW23" t="e">
        <v>#N/A</v>
      </c>
      <c r="OC23">
        <v>0</v>
      </c>
      <c r="OG23" s="5"/>
      <c r="OH23" s="2" t="e">
        <v>#N/A</v>
      </c>
      <c r="OI23" t="e">
        <v>#N/A</v>
      </c>
      <c r="OO23">
        <v>0</v>
      </c>
      <c r="OS23" s="5"/>
      <c r="OT23" s="2" t="e">
        <v>#N/A</v>
      </c>
      <c r="OU23" t="e">
        <v>#N/A</v>
      </c>
      <c r="PA23">
        <v>0</v>
      </c>
      <c r="PE23" s="5"/>
      <c r="PF23" s="2" t="e">
        <v>#N/A</v>
      </c>
      <c r="PG23" t="e">
        <v>#N/A</v>
      </c>
      <c r="PM23">
        <v>0</v>
      </c>
      <c r="PQ23" s="5"/>
      <c r="PR23" s="2" t="e">
        <v>#N/A</v>
      </c>
      <c r="PS23" t="e">
        <v>#N/A</v>
      </c>
      <c r="PY23">
        <v>0</v>
      </c>
      <c r="QC23" s="5"/>
      <c r="QD23" s="2" t="e">
        <v>#N/A</v>
      </c>
      <c r="QE23" t="e">
        <v>#N/A</v>
      </c>
      <c r="QK23">
        <v>0</v>
      </c>
      <c r="QO23" s="5"/>
      <c r="QP23" s="2" t="e">
        <v>#N/A</v>
      </c>
      <c r="QQ23" t="e">
        <v>#N/A</v>
      </c>
      <c r="QW23">
        <v>0</v>
      </c>
      <c r="RA23" s="5"/>
      <c r="RB23" s="2" t="e">
        <v>#N/A</v>
      </c>
      <c r="RC23" t="e">
        <v>#N/A</v>
      </c>
      <c r="RI23">
        <v>0</v>
      </c>
      <c r="RM23" s="5"/>
      <c r="RN23" s="2" t="e">
        <v>#N/A</v>
      </c>
      <c r="RO23" t="e">
        <v>#N/A</v>
      </c>
      <c r="RU23">
        <v>0</v>
      </c>
      <c r="RY23" s="5"/>
      <c r="RZ23" s="2" t="e">
        <v>#N/A</v>
      </c>
      <c r="SA23" t="e">
        <v>#N/A</v>
      </c>
      <c r="SG23">
        <v>0</v>
      </c>
      <c r="SK23" s="5"/>
      <c r="SL23" s="2" t="e">
        <v>#N/A</v>
      </c>
      <c r="SM23" t="e">
        <v>#N/A</v>
      </c>
      <c r="SS23">
        <v>0</v>
      </c>
      <c r="SW23" s="5"/>
      <c r="SX23" s="2" t="e">
        <v>#N/A</v>
      </c>
      <c r="SY23" t="e">
        <v>#N/A</v>
      </c>
      <c r="TE23">
        <v>0</v>
      </c>
      <c r="TI23" s="5"/>
      <c r="TJ23" s="2" t="e">
        <v>#N/A</v>
      </c>
      <c r="TK23" t="e">
        <v>#N/A</v>
      </c>
      <c r="TQ23">
        <v>0</v>
      </c>
      <c r="TU23" s="5"/>
      <c r="TV23" s="2" t="e">
        <v>#N/A</v>
      </c>
      <c r="TW23" t="e">
        <v>#N/A</v>
      </c>
      <c r="UC23">
        <v>0</v>
      </c>
      <c r="UG23" s="5"/>
      <c r="UH23" s="2" t="e">
        <v>#N/A</v>
      </c>
      <c r="UI23" t="e">
        <v>#N/A</v>
      </c>
      <c r="UO23">
        <v>0</v>
      </c>
      <c r="US23" s="5"/>
      <c r="UT23" s="2" t="e">
        <v>#N/A</v>
      </c>
      <c r="UU23" t="e">
        <v>#N/A</v>
      </c>
      <c r="VA23">
        <v>0</v>
      </c>
      <c r="VE23" s="5"/>
      <c r="VF23" s="2" t="e">
        <v>#N/A</v>
      </c>
      <c r="VG23" t="e">
        <v>#N/A</v>
      </c>
      <c r="VM23">
        <v>0</v>
      </c>
      <c r="VQ23" s="5"/>
      <c r="VR23" s="2" t="e">
        <v>#N/A</v>
      </c>
      <c r="VS23" t="e">
        <v>#N/A</v>
      </c>
      <c r="VY23">
        <v>0</v>
      </c>
      <c r="WC23" s="5"/>
      <c r="WD23" s="2" t="e">
        <v>#N/A</v>
      </c>
      <c r="WE23" t="e">
        <v>#N/A</v>
      </c>
      <c r="WK23">
        <v>0</v>
      </c>
      <c r="WO23" s="5"/>
      <c r="WP23" s="2" t="e">
        <v>#N/A</v>
      </c>
      <c r="WQ23" t="e">
        <v>#N/A</v>
      </c>
      <c r="WW23">
        <v>0</v>
      </c>
      <c r="XA23" s="5"/>
      <c r="XB23" s="2" t="e">
        <v>#N/A</v>
      </c>
      <c r="XC23" t="e">
        <v>#N/A</v>
      </c>
      <c r="XI23">
        <v>0</v>
      </c>
      <c r="XM23" s="5"/>
      <c r="XN23" s="2" t="e">
        <v>#N/A</v>
      </c>
      <c r="XO23" t="e">
        <v>#N/A</v>
      </c>
      <c r="XU23">
        <v>0</v>
      </c>
      <c r="XY23" s="5"/>
      <c r="XZ23" s="2" t="e">
        <v>#N/A</v>
      </c>
      <c r="YA23" t="e">
        <v>#N/A</v>
      </c>
      <c r="YG23">
        <v>0</v>
      </c>
      <c r="YK23" s="5"/>
      <c r="YL23" s="2" t="e">
        <v>#N/A</v>
      </c>
      <c r="YM23" t="e">
        <v>#N/A</v>
      </c>
      <c r="YS23">
        <v>0</v>
      </c>
      <c r="YW23" s="5"/>
      <c r="YX23" s="2" t="e">
        <v>#N/A</v>
      </c>
      <c r="YY23" t="e">
        <v>#N/A</v>
      </c>
      <c r="ZE23">
        <v>0</v>
      </c>
      <c r="ZI23" s="5"/>
      <c r="ZJ23" s="2" t="e">
        <v>#N/A</v>
      </c>
      <c r="ZK23" t="e">
        <v>#N/A</v>
      </c>
      <c r="ZQ23">
        <v>0</v>
      </c>
      <c r="ZU23" s="5"/>
      <c r="ZV23" s="2" t="e">
        <v>#N/A</v>
      </c>
      <c r="ZW23" t="e">
        <v>#N/A</v>
      </c>
      <c r="AAC23">
        <v>0</v>
      </c>
      <c r="AAG23" s="5"/>
      <c r="AAH23" s="2" t="e">
        <v>#N/A</v>
      </c>
      <c r="AAI23" t="e">
        <v>#N/A</v>
      </c>
      <c r="AAO23">
        <v>0</v>
      </c>
      <c r="AAS23" s="5"/>
      <c r="AAT23" s="2" t="e">
        <v>#N/A</v>
      </c>
      <c r="AAU23" t="e">
        <v>#N/A</v>
      </c>
      <c r="ABA23">
        <v>0</v>
      </c>
      <c r="ABE23" s="5"/>
      <c r="ABF23" s="2" t="e">
        <v>#N/A</v>
      </c>
      <c r="ABG23" t="e">
        <v>#N/A</v>
      </c>
      <c r="ABM23">
        <v>0</v>
      </c>
      <c r="ABQ23" s="5"/>
      <c r="ABR23" s="2" t="e">
        <v>#N/A</v>
      </c>
      <c r="ABS23" t="e">
        <v>#N/A</v>
      </c>
      <c r="ABY23">
        <v>0</v>
      </c>
      <c r="ACC23" s="5"/>
      <c r="ACD23" s="2" t="e">
        <v>#N/A</v>
      </c>
      <c r="ACE23" t="e">
        <v>#N/A</v>
      </c>
      <c r="ACK23">
        <v>0</v>
      </c>
      <c r="ACO23" s="5"/>
      <c r="ACP23" s="2" t="e">
        <v>#N/A</v>
      </c>
      <c r="ACQ23" t="e">
        <v>#N/A</v>
      </c>
      <c r="ACW23">
        <v>0</v>
      </c>
      <c r="ADA23" s="5"/>
      <c r="ADB23" s="2" t="e">
        <v>#N/A</v>
      </c>
      <c r="ADC23" t="e">
        <v>#N/A</v>
      </c>
      <c r="ADI23">
        <v>0</v>
      </c>
      <c r="ADM23" s="5"/>
      <c r="ADN23" s="2" t="e">
        <v>#N/A</v>
      </c>
      <c r="ADO23" t="e">
        <v>#N/A</v>
      </c>
      <c r="ADU23">
        <v>0</v>
      </c>
      <c r="ADY23" s="5"/>
      <c r="ADZ23" s="2" t="e">
        <v>#N/A</v>
      </c>
      <c r="AEA23" t="e">
        <v>#N/A</v>
      </c>
      <c r="AEG23">
        <v>0</v>
      </c>
      <c r="AEK23" s="5"/>
      <c r="AEL23" s="2" t="e">
        <v>#N/A</v>
      </c>
      <c r="AEM23" t="e">
        <v>#N/A</v>
      </c>
      <c r="AES23">
        <v>0</v>
      </c>
      <c r="AEW23" s="5"/>
      <c r="AEX23" s="2" t="e">
        <v>#N/A</v>
      </c>
      <c r="AEY23" t="e">
        <v>#N/A</v>
      </c>
      <c r="AFE23">
        <v>0</v>
      </c>
      <c r="AFI23" s="5"/>
      <c r="AFJ23" s="2" t="e">
        <v>#N/A</v>
      </c>
      <c r="AFK23" t="e">
        <v>#N/A</v>
      </c>
      <c r="AFQ23">
        <v>0</v>
      </c>
      <c r="AFU23" s="5"/>
      <c r="AFV23" s="2" t="e">
        <v>#N/A</v>
      </c>
      <c r="AFW23" t="e">
        <v>#N/A</v>
      </c>
      <c r="AGC23">
        <v>0</v>
      </c>
      <c r="AGG23" s="5"/>
      <c r="AGH23" s="2" t="e">
        <v>#N/A</v>
      </c>
      <c r="AGI23" t="e">
        <v>#N/A</v>
      </c>
      <c r="AGO23">
        <v>0</v>
      </c>
      <c r="AGS23" s="5"/>
      <c r="AGT23" s="2" t="e">
        <v>#N/A</v>
      </c>
      <c r="AGU23" t="e">
        <v>#N/A</v>
      </c>
      <c r="AHA23">
        <v>0</v>
      </c>
      <c r="AHE23" s="5"/>
      <c r="AHF23" s="2" t="e">
        <v>#N/A</v>
      </c>
      <c r="AHG23" t="e">
        <v>#N/A</v>
      </c>
      <c r="AHM23">
        <v>0</v>
      </c>
      <c r="AHQ23" s="5"/>
      <c r="AHR23" s="2" t="e">
        <v>#N/A</v>
      </c>
      <c r="AHS23" t="e">
        <v>#N/A</v>
      </c>
      <c r="AHY23">
        <v>0</v>
      </c>
      <c r="AIC23" s="5"/>
      <c r="AID23" s="2" t="e">
        <v>#N/A</v>
      </c>
      <c r="AIE23" t="e">
        <v>#N/A</v>
      </c>
      <c r="AIK23">
        <v>0</v>
      </c>
      <c r="AIO23" s="5"/>
      <c r="AIP23" s="2" t="e">
        <v>#N/A</v>
      </c>
      <c r="AIQ23" t="e">
        <v>#N/A</v>
      </c>
      <c r="AIW23">
        <v>0</v>
      </c>
      <c r="AJA23" s="5"/>
      <c r="AJB23" s="2" t="e">
        <v>#N/A</v>
      </c>
      <c r="AJC23" t="e">
        <v>#N/A</v>
      </c>
      <c r="AJI23">
        <v>0</v>
      </c>
      <c r="AJM23" s="5" t="s">
        <v>177</v>
      </c>
      <c r="AJN23" s="3" t="s">
        <v>65</v>
      </c>
      <c r="AJO23" s="3" t="s">
        <v>178</v>
      </c>
      <c r="AJQ23" s="2">
        <v>95</v>
      </c>
      <c r="AJR23" s="47">
        <v>0</v>
      </c>
      <c r="AJS23" s="47">
        <v>0</v>
      </c>
      <c r="AJT23" s="2">
        <v>5</v>
      </c>
      <c r="AJU23">
        <v>100</v>
      </c>
      <c r="AJV23" s="47">
        <v>0</v>
      </c>
      <c r="AJY23" s="5" t="s">
        <v>173</v>
      </c>
      <c r="AJZ23" s="3" t="s">
        <v>65</v>
      </c>
      <c r="AKA23" s="3" t="s">
        <v>174</v>
      </c>
      <c r="AKB23" s="2">
        <v>50</v>
      </c>
      <c r="AKC23" s="2">
        <v>20</v>
      </c>
      <c r="AKD23" s="2">
        <v>80</v>
      </c>
      <c r="AKE23" s="47">
        <v>0</v>
      </c>
      <c r="AKF23" s="47">
        <v>0</v>
      </c>
      <c r="AKG23">
        <v>100</v>
      </c>
      <c r="AKH23" s="47">
        <v>0</v>
      </c>
      <c r="AKK23" s="5" t="s">
        <v>184</v>
      </c>
      <c r="AKL23" s="3" t="s">
        <v>65</v>
      </c>
      <c r="AKM23" s="3" t="s">
        <v>185</v>
      </c>
      <c r="AKN23" s="2">
        <v>20</v>
      </c>
      <c r="AKO23" s="2">
        <v>100</v>
      </c>
      <c r="AKP23" s="47">
        <v>0</v>
      </c>
      <c r="AKQ23" s="47">
        <v>0</v>
      </c>
      <c r="AKR23" s="47">
        <v>0</v>
      </c>
      <c r="AKS23">
        <v>100</v>
      </c>
      <c r="AKT23" s="47">
        <v>0</v>
      </c>
      <c r="AKU23" s="47">
        <v>0</v>
      </c>
      <c r="AKW23" s="5" t="s">
        <v>123</v>
      </c>
      <c r="AKX23" s="3" t="s">
        <v>65</v>
      </c>
      <c r="AKY23" s="3" t="s">
        <v>124</v>
      </c>
      <c r="AKZ23" s="2">
        <v>15</v>
      </c>
      <c r="ALA23" s="2">
        <v>70</v>
      </c>
      <c r="ALB23" s="2">
        <v>30</v>
      </c>
      <c r="ALC23" s="47">
        <v>0</v>
      </c>
      <c r="ALD23" s="47">
        <v>0</v>
      </c>
      <c r="ALE23">
        <v>100</v>
      </c>
      <c r="ALF23" s="47">
        <v>0</v>
      </c>
      <c r="ALI23" s="5" t="s">
        <v>72</v>
      </c>
      <c r="ALJ23" s="3" t="s">
        <v>65</v>
      </c>
      <c r="ALK23" s="3" t="s">
        <v>73</v>
      </c>
      <c r="ALL23" s="8">
        <v>10</v>
      </c>
      <c r="ALM23" s="8">
        <v>100</v>
      </c>
      <c r="ALN23" s="48">
        <v>0</v>
      </c>
      <c r="ALO23" s="48">
        <v>0</v>
      </c>
      <c r="ALP23" s="48">
        <v>0</v>
      </c>
      <c r="ALQ23">
        <v>100</v>
      </c>
      <c r="ALR23" s="48">
        <v>0</v>
      </c>
      <c r="ALS23" s="9"/>
      <c r="ALT23" s="10"/>
      <c r="ALU23" s="5" t="s">
        <v>177</v>
      </c>
      <c r="ALV23" s="3" t="s">
        <v>65</v>
      </c>
      <c r="ALW23" s="3" t="s">
        <v>178</v>
      </c>
      <c r="ALX23" s="8">
        <v>10</v>
      </c>
      <c r="ALY23" s="8">
        <v>90</v>
      </c>
      <c r="ALZ23" s="8">
        <v>10</v>
      </c>
      <c r="AMA23" s="48">
        <v>0</v>
      </c>
      <c r="AMB23" s="48">
        <v>0</v>
      </c>
      <c r="AMC23" s="8">
        <v>100</v>
      </c>
      <c r="AMD23" s="49">
        <v>0</v>
      </c>
      <c r="AME23" s="9"/>
      <c r="AMF23" s="10"/>
      <c r="AMG23" s="5" t="s">
        <v>117</v>
      </c>
      <c r="AMH23" s="3" t="s">
        <v>65</v>
      </c>
      <c r="AMI23" s="3" t="s">
        <v>118</v>
      </c>
      <c r="AMJ23" s="8">
        <v>40</v>
      </c>
      <c r="AMK23" s="8">
        <v>15</v>
      </c>
      <c r="AML23" s="8">
        <v>85</v>
      </c>
      <c r="AMM23" s="48">
        <v>0</v>
      </c>
      <c r="AMN23" s="48">
        <v>0</v>
      </c>
      <c r="AMO23" s="8">
        <v>100</v>
      </c>
      <c r="AMP23" s="48">
        <v>0</v>
      </c>
      <c r="AMQ23" s="9"/>
      <c r="AMR23" s="10"/>
      <c r="AMS23" s="5" t="s">
        <v>146</v>
      </c>
      <c r="AMT23" s="3" t="s">
        <v>65</v>
      </c>
      <c r="AMU23" s="3" t="s">
        <v>147</v>
      </c>
      <c r="AMV23" s="8">
        <v>20</v>
      </c>
      <c r="AMW23" s="8">
        <v>95</v>
      </c>
      <c r="AMX23" s="8">
        <v>5</v>
      </c>
      <c r="AMY23" s="48">
        <v>0</v>
      </c>
      <c r="AMZ23" s="48">
        <v>0</v>
      </c>
      <c r="ANA23" s="8">
        <v>100</v>
      </c>
      <c r="ANB23" s="48">
        <v>0</v>
      </c>
      <c r="ANC23" s="9"/>
      <c r="AND23" s="10"/>
      <c r="ANE23" s="5" t="s">
        <v>177</v>
      </c>
      <c r="ANF23" s="3" t="s">
        <v>65</v>
      </c>
      <c r="ANG23" s="3" t="s">
        <v>178</v>
      </c>
      <c r="ANH23" s="8">
        <v>10</v>
      </c>
      <c r="ANI23" s="8">
        <v>50</v>
      </c>
      <c r="ANJ23" s="8">
        <v>50</v>
      </c>
      <c r="ANK23" s="48">
        <v>0</v>
      </c>
      <c r="ANL23" s="48">
        <v>0</v>
      </c>
      <c r="ANM23" s="8">
        <v>100</v>
      </c>
      <c r="ANN23" s="48">
        <v>0</v>
      </c>
      <c r="ANO23" s="9"/>
      <c r="ANP23" s="10"/>
      <c r="ANQ23" s="5"/>
      <c r="ANR23" s="2" t="e">
        <v>#N/A</v>
      </c>
      <c r="ANS23" t="e">
        <v>#N/A</v>
      </c>
      <c r="ANY23">
        <v>0</v>
      </c>
      <c r="AOC23" s="5" t="s">
        <v>72</v>
      </c>
      <c r="AOD23" s="3" t="s">
        <v>65</v>
      </c>
      <c r="AOE23" s="3" t="s">
        <v>73</v>
      </c>
      <c r="AOF23" s="8">
        <v>50</v>
      </c>
      <c r="AOG23" s="8">
        <v>20</v>
      </c>
      <c r="AOH23" s="8">
        <v>80</v>
      </c>
      <c r="AOI23" s="48">
        <v>0</v>
      </c>
      <c r="AOJ23" s="48">
        <v>0</v>
      </c>
      <c r="AOK23" s="8">
        <v>100</v>
      </c>
      <c r="AOL23" s="48">
        <v>0</v>
      </c>
      <c r="AOM23" s="9"/>
      <c r="AON23" s="10"/>
      <c r="AOO23" s="5"/>
      <c r="AOP23" s="2" t="e">
        <v>#N/A</v>
      </c>
      <c r="AOQ23" t="e">
        <v>#N/A</v>
      </c>
      <c r="AOW23">
        <v>0</v>
      </c>
      <c r="APA23" s="5" t="s">
        <v>72</v>
      </c>
      <c r="APB23" s="3" t="s">
        <v>65</v>
      </c>
      <c r="APC23" s="3" t="s">
        <v>73</v>
      </c>
      <c r="APD23" s="2">
        <v>50</v>
      </c>
      <c r="APE23" s="2">
        <v>100</v>
      </c>
      <c r="APF23" s="47">
        <v>0</v>
      </c>
      <c r="APG23" s="47">
        <v>0</v>
      </c>
      <c r="APH23" s="47">
        <v>0</v>
      </c>
      <c r="API23">
        <v>100</v>
      </c>
      <c r="APJ23" s="47">
        <v>0</v>
      </c>
      <c r="APM23" s="5"/>
      <c r="APN23" s="2" t="e">
        <v>#N/A</v>
      </c>
      <c r="APO23" t="e">
        <v>#N/A</v>
      </c>
      <c r="APU23">
        <v>0</v>
      </c>
      <c r="APY23" s="5"/>
      <c r="APZ23" s="2" t="e">
        <v>#N/A</v>
      </c>
      <c r="AQA23" t="e">
        <v>#N/A</v>
      </c>
      <c r="AQG23">
        <v>0</v>
      </c>
      <c r="AQK23" s="5"/>
      <c r="AQL23" s="2" t="e">
        <v>#N/A</v>
      </c>
      <c r="AQM23" t="e">
        <v>#N/A</v>
      </c>
      <c r="AQS23">
        <v>0</v>
      </c>
      <c r="AQW23" s="5"/>
      <c r="AQX23" s="2" t="e">
        <v>#N/A</v>
      </c>
      <c r="AQY23" t="e">
        <v>#N/A</v>
      </c>
      <c r="ARE23">
        <v>0</v>
      </c>
      <c r="ARI23" s="5"/>
      <c r="ARJ23" s="2" t="e">
        <v>#N/A</v>
      </c>
      <c r="ARK23" t="e">
        <v>#N/A</v>
      </c>
      <c r="ARQ23">
        <v>0</v>
      </c>
      <c r="ARU23" s="5"/>
      <c r="ARV23" s="2" t="e">
        <v>#N/A</v>
      </c>
      <c r="ARW23" t="e">
        <v>#N/A</v>
      </c>
      <c r="ASC23">
        <v>0</v>
      </c>
      <c r="ASG23" s="5" t="s">
        <v>177</v>
      </c>
      <c r="ASH23" s="3" t="s">
        <v>65</v>
      </c>
      <c r="ASI23" s="3" t="s">
        <v>178</v>
      </c>
      <c r="ASJ23" s="2">
        <v>40</v>
      </c>
      <c r="ASK23" s="2">
        <v>75</v>
      </c>
      <c r="ASL23" s="2">
        <v>20</v>
      </c>
      <c r="ASM23" s="2">
        <v>5</v>
      </c>
      <c r="ASN23" s="47">
        <v>0</v>
      </c>
      <c r="ASO23">
        <v>100</v>
      </c>
      <c r="ASP23" s="2">
        <v>4</v>
      </c>
      <c r="ASQ23" s="2" t="s">
        <v>501</v>
      </c>
      <c r="ASS23" s="5"/>
      <c r="AST23" s="2" t="e">
        <v>#N/A</v>
      </c>
      <c r="ASU23" t="e">
        <v>#N/A</v>
      </c>
      <c r="ATA23">
        <v>0</v>
      </c>
      <c r="ATE23" s="5" t="s">
        <v>72</v>
      </c>
      <c r="ATF23" s="3" t="s">
        <v>65</v>
      </c>
      <c r="ATG23" s="3" t="s">
        <v>73</v>
      </c>
      <c r="ATH23" s="2">
        <v>45</v>
      </c>
      <c r="ATI23" s="2">
        <v>90</v>
      </c>
      <c r="ATJ23" s="2">
        <v>10</v>
      </c>
      <c r="ATK23" s="47">
        <v>0</v>
      </c>
      <c r="ATL23" s="47">
        <v>0</v>
      </c>
      <c r="ATM23">
        <v>100</v>
      </c>
      <c r="ATN23" s="47">
        <v>0</v>
      </c>
      <c r="ATQ23" s="5"/>
      <c r="ATR23" s="2" t="e">
        <v>#N/A</v>
      </c>
      <c r="ATS23" t="e">
        <v>#N/A</v>
      </c>
      <c r="ATY23">
        <v>0</v>
      </c>
      <c r="AUC23" s="5" t="s">
        <v>177</v>
      </c>
      <c r="AUD23" s="3" t="s">
        <v>65</v>
      </c>
      <c r="AUE23" s="3" t="s">
        <v>178</v>
      </c>
      <c r="AUF23" s="2">
        <v>80</v>
      </c>
      <c r="AUG23" s="2">
        <v>75</v>
      </c>
      <c r="AUH23" s="2">
        <v>25</v>
      </c>
      <c r="AUI23" s="47">
        <v>0</v>
      </c>
      <c r="AUJ23" s="47">
        <v>0</v>
      </c>
      <c r="AUK23">
        <v>100</v>
      </c>
      <c r="AUL23" s="47">
        <v>0</v>
      </c>
      <c r="AUO23" s="5" t="s">
        <v>177</v>
      </c>
      <c r="AUP23" s="3" t="s">
        <v>65</v>
      </c>
      <c r="AUQ23" s="3" t="s">
        <v>178</v>
      </c>
      <c r="AUR23" s="2">
        <v>5</v>
      </c>
      <c r="AUS23" s="2">
        <v>100</v>
      </c>
      <c r="AUT23" s="47">
        <v>0</v>
      </c>
      <c r="AUU23" s="47">
        <v>0</v>
      </c>
      <c r="AUV23" s="47">
        <v>0</v>
      </c>
      <c r="AUW23">
        <v>100</v>
      </c>
      <c r="AUX23" s="47">
        <v>0</v>
      </c>
      <c r="AVA23" s="5" t="s">
        <v>177</v>
      </c>
      <c r="AVB23" s="3" t="s">
        <v>65</v>
      </c>
      <c r="AVC23" s="3" t="s">
        <v>178</v>
      </c>
      <c r="AVD23" s="2">
        <v>40</v>
      </c>
      <c r="AVE23" s="2">
        <v>85</v>
      </c>
      <c r="AVF23" s="2">
        <v>15</v>
      </c>
      <c r="AVG23" s="47">
        <v>0</v>
      </c>
      <c r="AVH23" s="47">
        <v>0</v>
      </c>
      <c r="AVI23">
        <v>100</v>
      </c>
      <c r="AVJ23" s="47">
        <v>0</v>
      </c>
      <c r="AVM23" s="5" t="s">
        <v>108</v>
      </c>
      <c r="AVN23" s="3" t="s">
        <v>65</v>
      </c>
      <c r="AVO23" s="3" t="s">
        <v>109</v>
      </c>
      <c r="AVP23" s="2">
        <v>30</v>
      </c>
      <c r="AVQ23" s="2">
        <v>95</v>
      </c>
      <c r="AVR23" s="2">
        <v>5</v>
      </c>
      <c r="AVS23" s="47">
        <v>0</v>
      </c>
      <c r="AVT23" s="47">
        <v>0</v>
      </c>
      <c r="AVU23">
        <v>100</v>
      </c>
      <c r="AVV23" s="47">
        <v>0</v>
      </c>
      <c r="AVY23" s="5" t="s">
        <v>64</v>
      </c>
      <c r="AVZ23" s="3" t="s">
        <v>65</v>
      </c>
      <c r="AWA23" s="3" t="s">
        <v>66</v>
      </c>
      <c r="AWB23" s="2">
        <v>45</v>
      </c>
      <c r="AWC23" s="2">
        <v>15</v>
      </c>
      <c r="AWD23" s="2">
        <v>85</v>
      </c>
      <c r="AWE23" s="47">
        <v>0</v>
      </c>
      <c r="AWF23" s="47">
        <v>0</v>
      </c>
      <c r="AWG23">
        <v>100</v>
      </c>
      <c r="AWH23" s="47">
        <v>0</v>
      </c>
      <c r="AWK23" s="5" t="s">
        <v>72</v>
      </c>
      <c r="AWL23" s="3" t="s">
        <v>65</v>
      </c>
      <c r="AWM23" s="3" t="s">
        <v>73</v>
      </c>
      <c r="AWN23" s="2">
        <v>30</v>
      </c>
      <c r="AWO23" s="2">
        <v>90</v>
      </c>
      <c r="AWP23" s="2">
        <v>5</v>
      </c>
      <c r="AWQ23" s="2">
        <v>5</v>
      </c>
      <c r="AWR23" s="47">
        <v>0</v>
      </c>
      <c r="AWS23">
        <v>100</v>
      </c>
      <c r="AWT23" s="2">
        <v>30</v>
      </c>
      <c r="AWU23" s="2" t="s">
        <v>502</v>
      </c>
      <c r="AWW23" s="5"/>
      <c r="AWX23" s="2" t="e">
        <v>#N/A</v>
      </c>
      <c r="AWY23" t="e">
        <v>#N/A</v>
      </c>
      <c r="AXE23">
        <v>0</v>
      </c>
      <c r="AXI23" s="5" t="s">
        <v>108</v>
      </c>
      <c r="AXJ23" s="3" t="s">
        <v>65</v>
      </c>
      <c r="AXK23" s="3" t="s">
        <v>109</v>
      </c>
      <c r="AXL23" s="2">
        <v>55</v>
      </c>
      <c r="AXM23" s="2">
        <v>100</v>
      </c>
      <c r="AXN23" s="47">
        <v>0</v>
      </c>
      <c r="AXO23" s="47">
        <v>0</v>
      </c>
      <c r="AXP23" s="47">
        <v>0</v>
      </c>
      <c r="AXQ23">
        <v>100</v>
      </c>
      <c r="AXR23" s="47">
        <v>0</v>
      </c>
      <c r="AXU23" s="5"/>
      <c r="AXV23" s="2" t="e">
        <v>#N/A</v>
      </c>
      <c r="AXW23" t="e">
        <v>#N/A</v>
      </c>
      <c r="AYC23">
        <v>0</v>
      </c>
      <c r="AYG23" s="5" t="s">
        <v>108</v>
      </c>
      <c r="AYH23" s="3" t="s">
        <v>65</v>
      </c>
      <c r="AYI23" s="3" t="s">
        <v>109</v>
      </c>
      <c r="AYJ23" s="2">
        <v>15</v>
      </c>
      <c r="AYK23" s="2">
        <v>90</v>
      </c>
      <c r="AYL23" s="2">
        <v>10</v>
      </c>
      <c r="AYM23" s="47">
        <v>0</v>
      </c>
      <c r="AYN23" s="47">
        <v>0</v>
      </c>
      <c r="AYO23">
        <v>100</v>
      </c>
      <c r="AYP23" s="47">
        <v>0</v>
      </c>
      <c r="AYS23" s="5"/>
      <c r="AYT23" s="2" t="e">
        <v>#N/A</v>
      </c>
      <c r="AYU23" t="e">
        <v>#N/A</v>
      </c>
      <c r="AZA23">
        <v>0</v>
      </c>
      <c r="AZE23" s="5"/>
      <c r="AZF23" s="2" t="e">
        <v>#N/A</v>
      </c>
      <c r="AZG23" t="e">
        <v>#N/A</v>
      </c>
      <c r="AZM23">
        <v>0</v>
      </c>
      <c r="AZQ23" s="5"/>
      <c r="AZR23" s="2" t="e">
        <v>#N/A</v>
      </c>
      <c r="AZS23" t="e">
        <v>#N/A</v>
      </c>
      <c r="AZY23">
        <v>0</v>
      </c>
      <c r="BAC23" s="5" t="s">
        <v>108</v>
      </c>
      <c r="BAD23" s="3" t="s">
        <v>65</v>
      </c>
      <c r="BAE23" s="3" t="s">
        <v>109</v>
      </c>
      <c r="BAF23" s="2">
        <v>20</v>
      </c>
      <c r="BAG23" s="2">
        <v>20</v>
      </c>
      <c r="BAH23" s="2">
        <v>80</v>
      </c>
      <c r="BAI23" s="47">
        <v>0</v>
      </c>
      <c r="BAJ23" s="47">
        <v>0</v>
      </c>
      <c r="BAK23">
        <v>100</v>
      </c>
      <c r="BAL23" s="47">
        <v>0</v>
      </c>
      <c r="BAO23" s="5"/>
      <c r="BAP23" s="2" t="e">
        <v>#N/A</v>
      </c>
      <c r="BAQ23" t="e">
        <v>#N/A</v>
      </c>
      <c r="BAW23">
        <v>0</v>
      </c>
      <c r="BBA23" s="5" t="s">
        <v>120</v>
      </c>
      <c r="BBB23" s="3" t="s">
        <v>65</v>
      </c>
      <c r="BBC23" s="3" t="s">
        <v>121</v>
      </c>
      <c r="BBD23" s="2">
        <v>10</v>
      </c>
      <c r="BBE23" s="2">
        <v>100</v>
      </c>
      <c r="BBF23" s="47">
        <v>0</v>
      </c>
      <c r="BBG23" s="47">
        <v>0</v>
      </c>
      <c r="BBH23" s="47">
        <v>0</v>
      </c>
      <c r="BBI23">
        <v>100</v>
      </c>
      <c r="BBJ23" s="47">
        <v>0</v>
      </c>
      <c r="BBM23" s="5" t="s">
        <v>177</v>
      </c>
      <c r="BBN23" s="3" t="s">
        <v>65</v>
      </c>
      <c r="BBO23" s="3" t="s">
        <v>178</v>
      </c>
      <c r="BBP23" s="2">
        <v>70</v>
      </c>
      <c r="BBQ23" s="2">
        <v>65</v>
      </c>
      <c r="BBR23" s="2">
        <v>35</v>
      </c>
      <c r="BBS23" s="47">
        <v>0</v>
      </c>
      <c r="BBT23" s="47">
        <v>0</v>
      </c>
      <c r="BBU23">
        <v>100</v>
      </c>
      <c r="BBV23" s="47">
        <v>0</v>
      </c>
      <c r="BBY23" s="5"/>
      <c r="BBZ23" s="2" t="e">
        <v>#N/A</v>
      </c>
      <c r="BCA23" t="e">
        <v>#N/A</v>
      </c>
      <c r="BCG23">
        <v>0</v>
      </c>
      <c r="BCK23" s="5" t="s">
        <v>177</v>
      </c>
      <c r="BCL23" s="3" t="s">
        <v>65</v>
      </c>
      <c r="BCM23" s="3" t="s">
        <v>178</v>
      </c>
      <c r="BCN23" s="2">
        <v>5</v>
      </c>
      <c r="BCO23" s="2">
        <v>95</v>
      </c>
      <c r="BCP23" s="2">
        <v>5</v>
      </c>
      <c r="BCQ23" s="47">
        <v>0</v>
      </c>
      <c r="BCR23" s="47">
        <v>0</v>
      </c>
      <c r="BCS23">
        <v>100</v>
      </c>
      <c r="BCT23" s="47">
        <v>0</v>
      </c>
      <c r="BCW23" s="5" t="s">
        <v>88</v>
      </c>
      <c r="BCX23" s="3" t="s">
        <v>65</v>
      </c>
      <c r="BCY23" s="3" t="s">
        <v>89</v>
      </c>
      <c r="BCZ23" s="2">
        <v>15</v>
      </c>
      <c r="BDA23" s="2">
        <v>70</v>
      </c>
      <c r="BDB23" s="2">
        <v>30</v>
      </c>
      <c r="BDC23" s="47">
        <v>0</v>
      </c>
      <c r="BDD23" s="47">
        <v>0</v>
      </c>
      <c r="BDE23">
        <v>100</v>
      </c>
      <c r="BDF23" s="47">
        <v>0</v>
      </c>
      <c r="BDI23" s="5" t="s">
        <v>72</v>
      </c>
      <c r="BDJ23" s="3" t="s">
        <v>65</v>
      </c>
      <c r="BDK23" s="3" t="s">
        <v>73</v>
      </c>
      <c r="BDL23" s="2">
        <v>45</v>
      </c>
      <c r="BDM23" s="2">
        <v>85</v>
      </c>
      <c r="BDN23" s="2">
        <v>10</v>
      </c>
      <c r="BDO23" s="2">
        <v>5</v>
      </c>
      <c r="BDP23" s="47">
        <v>0</v>
      </c>
      <c r="BDQ23">
        <v>100</v>
      </c>
      <c r="BDR23" s="2">
        <v>14</v>
      </c>
      <c r="BDS23" s="2" t="s">
        <v>502</v>
      </c>
      <c r="BDU23" s="5" t="s">
        <v>177</v>
      </c>
      <c r="BDV23" s="3" t="s">
        <v>65</v>
      </c>
      <c r="BDW23" s="3" t="s">
        <v>178</v>
      </c>
      <c r="BDX23" s="2">
        <v>30</v>
      </c>
      <c r="BDY23" s="2">
        <v>85</v>
      </c>
      <c r="BDZ23" s="2">
        <v>15</v>
      </c>
      <c r="BEA23" s="47">
        <v>0</v>
      </c>
      <c r="BEB23" s="47">
        <v>0</v>
      </c>
      <c r="BEC23">
        <v>100</v>
      </c>
      <c r="BED23" s="47">
        <v>0</v>
      </c>
      <c r="BEG23" s="5" t="s">
        <v>117</v>
      </c>
      <c r="BEH23" s="3" t="s">
        <v>65</v>
      </c>
      <c r="BEI23" s="3" t="s">
        <v>118</v>
      </c>
      <c r="BEJ23" s="2">
        <v>20</v>
      </c>
      <c r="BEK23" s="2">
        <v>80</v>
      </c>
      <c r="BEL23" s="2">
        <v>20</v>
      </c>
      <c r="BEM23" s="47">
        <v>0</v>
      </c>
      <c r="BEN23" s="47">
        <v>0</v>
      </c>
      <c r="BEO23">
        <v>100</v>
      </c>
      <c r="BEP23" s="47">
        <v>0</v>
      </c>
      <c r="BES23" s="5"/>
      <c r="BET23" s="2" t="e">
        <v>#N/A</v>
      </c>
      <c r="BEU23" t="e">
        <v>#N/A</v>
      </c>
      <c r="BFA23">
        <v>0</v>
      </c>
      <c r="BFE23" s="5" t="s">
        <v>177</v>
      </c>
      <c r="BFF23" s="3" t="s">
        <v>65</v>
      </c>
      <c r="BFG23" s="3" t="s">
        <v>178</v>
      </c>
      <c r="BFH23" s="2">
        <v>15</v>
      </c>
      <c r="BFI23" s="2">
        <v>95</v>
      </c>
      <c r="BFJ23" s="2">
        <v>5</v>
      </c>
      <c r="BFK23" s="47">
        <v>0</v>
      </c>
      <c r="BFL23" s="47">
        <v>0</v>
      </c>
      <c r="BFM23">
        <v>100</v>
      </c>
      <c r="BFN23" s="47">
        <v>0</v>
      </c>
      <c r="BFQ23" s="5"/>
      <c r="BFR23" s="2" t="e">
        <v>#N/A</v>
      </c>
      <c r="BFS23" t="e">
        <v>#N/A</v>
      </c>
      <c r="BFY23">
        <v>0</v>
      </c>
      <c r="BGC23" s="5" t="s">
        <v>184</v>
      </c>
      <c r="BGD23" s="3" t="s">
        <v>65</v>
      </c>
      <c r="BGE23" s="3" t="s">
        <v>185</v>
      </c>
      <c r="BGF23" s="2">
        <v>20</v>
      </c>
      <c r="BGG23" s="2">
        <v>90</v>
      </c>
      <c r="BGH23" s="2">
        <v>10</v>
      </c>
      <c r="BGI23" s="47">
        <v>0</v>
      </c>
      <c r="BGJ23" s="47">
        <v>0</v>
      </c>
      <c r="BGK23">
        <v>100</v>
      </c>
      <c r="BGL23" s="47">
        <v>0</v>
      </c>
      <c r="BGO23" s="5" t="s">
        <v>177</v>
      </c>
      <c r="BGP23" s="3" t="s">
        <v>65</v>
      </c>
      <c r="BGQ23" s="3" t="s">
        <v>2466</v>
      </c>
      <c r="BGR23" s="2">
        <v>20</v>
      </c>
      <c r="BGS23" s="2">
        <v>70</v>
      </c>
      <c r="BGT23" s="2">
        <v>30</v>
      </c>
      <c r="BGU23" s="47">
        <v>0</v>
      </c>
      <c r="BGV23" s="47">
        <v>0</v>
      </c>
      <c r="BGW23">
        <v>100</v>
      </c>
      <c r="BGX23" s="47">
        <v>0</v>
      </c>
      <c r="BHA23" s="5"/>
      <c r="BHB23" s="2" t="e">
        <v>#N/A</v>
      </c>
      <c r="BHC23" t="e">
        <v>#N/A</v>
      </c>
      <c r="BHI23">
        <v>0</v>
      </c>
      <c r="BHM23" s="5" t="s">
        <v>108</v>
      </c>
      <c r="BHN23" s="3" t="s">
        <v>65</v>
      </c>
      <c r="BHO23" s="3" t="s">
        <v>109</v>
      </c>
      <c r="BHP23" s="2">
        <v>120</v>
      </c>
      <c r="BHQ23" s="2">
        <v>40</v>
      </c>
      <c r="BHR23" s="2">
        <v>60</v>
      </c>
      <c r="BHS23" s="47">
        <v>0</v>
      </c>
      <c r="BHT23" s="47">
        <v>0</v>
      </c>
      <c r="BHU23">
        <v>100</v>
      </c>
      <c r="BHV23" s="47">
        <v>0</v>
      </c>
      <c r="BHY23" s="5" t="s">
        <v>72</v>
      </c>
      <c r="BHZ23" s="3" t="s">
        <v>65</v>
      </c>
      <c r="BIA23" s="3" t="s">
        <v>73</v>
      </c>
      <c r="BIB23" s="2">
        <v>20</v>
      </c>
      <c r="BIC23" s="47">
        <v>0</v>
      </c>
      <c r="BID23" s="2">
        <v>30</v>
      </c>
      <c r="BIE23" s="47">
        <v>0</v>
      </c>
      <c r="BIF23" s="2">
        <v>70</v>
      </c>
      <c r="BIG23">
        <v>100</v>
      </c>
      <c r="BIH23" s="47">
        <v>0</v>
      </c>
      <c r="BIJ23" s="2" t="s">
        <v>74</v>
      </c>
      <c r="BIK23" s="5" t="s">
        <v>177</v>
      </c>
      <c r="BIL23" s="3" t="s">
        <v>65</v>
      </c>
      <c r="BIM23" s="3" t="s">
        <v>178</v>
      </c>
      <c r="BIN23" s="2">
        <v>15</v>
      </c>
      <c r="BIO23" s="2">
        <v>85</v>
      </c>
      <c r="BIP23" s="2">
        <v>15</v>
      </c>
      <c r="BIQ23" s="47">
        <v>0</v>
      </c>
      <c r="BIR23" s="47">
        <v>0</v>
      </c>
      <c r="BIS23">
        <v>100</v>
      </c>
      <c r="BIT23" s="47">
        <v>0</v>
      </c>
      <c r="BIW23" s="5"/>
      <c r="BIX23" s="2" t="e">
        <v>#N/A</v>
      </c>
      <c r="BIY23" t="e">
        <v>#N/A</v>
      </c>
      <c r="BJE23">
        <v>0</v>
      </c>
      <c r="BJI23" s="5" t="s">
        <v>177</v>
      </c>
      <c r="BJJ23" s="3" t="s">
        <v>65</v>
      </c>
      <c r="BJK23" s="3" t="s">
        <v>178</v>
      </c>
      <c r="BJL23" s="2">
        <v>5</v>
      </c>
      <c r="BJM23" s="2">
        <v>10</v>
      </c>
      <c r="BJN23" s="2">
        <v>90</v>
      </c>
      <c r="BJO23" s="47">
        <v>0</v>
      </c>
      <c r="BJP23" s="47">
        <v>0</v>
      </c>
      <c r="BJQ23">
        <v>100</v>
      </c>
      <c r="BJR23" s="47">
        <v>0</v>
      </c>
      <c r="BJU23" s="5" t="s">
        <v>108</v>
      </c>
      <c r="BJV23" s="3" t="s">
        <v>65</v>
      </c>
      <c r="BJW23" s="3" t="s">
        <v>109</v>
      </c>
      <c r="BJX23" s="2">
        <v>90</v>
      </c>
      <c r="BJY23" s="2">
        <v>80</v>
      </c>
      <c r="BJZ23" s="2">
        <v>20</v>
      </c>
      <c r="BKA23" s="47">
        <v>0</v>
      </c>
      <c r="BKB23" s="47">
        <v>0</v>
      </c>
      <c r="BKC23">
        <v>100</v>
      </c>
      <c r="BKD23" s="47">
        <v>0</v>
      </c>
      <c r="BKG23" s="5"/>
      <c r="BKH23" s="2" t="e">
        <v>#N/A</v>
      </c>
      <c r="BKI23" t="e">
        <v>#N/A</v>
      </c>
      <c r="BKO23">
        <v>0</v>
      </c>
      <c r="BKS23" s="5" t="s">
        <v>72</v>
      </c>
      <c r="BKT23" s="3" t="s">
        <v>65</v>
      </c>
      <c r="BKU23" s="3" t="s">
        <v>73</v>
      </c>
      <c r="BKV23" s="2">
        <v>45</v>
      </c>
      <c r="BKW23" s="2">
        <v>95</v>
      </c>
      <c r="BKX23" s="2">
        <v>5</v>
      </c>
      <c r="BKY23" s="47">
        <v>0</v>
      </c>
      <c r="BKZ23" s="47">
        <v>0</v>
      </c>
      <c r="BLA23">
        <v>100</v>
      </c>
      <c r="BLB23" s="47">
        <v>0</v>
      </c>
      <c r="BLE23" s="5"/>
      <c r="BLF23" s="2" t="e">
        <v>#N/A</v>
      </c>
      <c r="BLG23" t="e">
        <v>#N/A</v>
      </c>
      <c r="BLM23">
        <v>0</v>
      </c>
      <c r="BLQ23" s="5" t="s">
        <v>177</v>
      </c>
      <c r="BLR23" s="3" t="s">
        <v>65</v>
      </c>
      <c r="BLS23" s="3" t="s">
        <v>178</v>
      </c>
      <c r="BLT23" s="2">
        <v>40</v>
      </c>
      <c r="BLU23" s="2">
        <v>95</v>
      </c>
      <c r="BLV23" s="2">
        <v>5</v>
      </c>
      <c r="BLW23" s="47">
        <v>0</v>
      </c>
      <c r="BLX23" s="47">
        <v>0</v>
      </c>
      <c r="BLY23">
        <v>100</v>
      </c>
      <c r="BLZ23" s="47">
        <v>0</v>
      </c>
      <c r="BMC23" s="5" t="s">
        <v>167</v>
      </c>
      <c r="BMD23" s="3" t="s">
        <v>65</v>
      </c>
      <c r="BME23" s="3" t="s">
        <v>168</v>
      </c>
      <c r="BMF23" s="2">
        <v>280</v>
      </c>
      <c r="BMG23" s="2">
        <v>75</v>
      </c>
      <c r="BMH23" s="2">
        <v>25</v>
      </c>
      <c r="BMI23" s="47">
        <v>0</v>
      </c>
      <c r="BMJ23" s="47">
        <v>0</v>
      </c>
      <c r="BMK23">
        <v>100</v>
      </c>
      <c r="BML23" s="47">
        <v>0</v>
      </c>
      <c r="BMO23" s="5" t="s">
        <v>173</v>
      </c>
      <c r="BMP23" s="3" t="s">
        <v>65</v>
      </c>
      <c r="BMQ23" s="3" t="s">
        <v>174</v>
      </c>
      <c r="BMR23" s="2">
        <v>70</v>
      </c>
      <c r="BMS23" s="2">
        <v>95</v>
      </c>
      <c r="BMT23" s="2">
        <v>5</v>
      </c>
      <c r="BMU23" s="47">
        <v>0</v>
      </c>
      <c r="BMV23" s="47">
        <v>0</v>
      </c>
      <c r="BMW23">
        <v>100</v>
      </c>
      <c r="BMX23" s="47">
        <v>0</v>
      </c>
      <c r="BNA23" s="5" t="s">
        <v>72</v>
      </c>
      <c r="BNB23" s="3" t="s">
        <v>65</v>
      </c>
      <c r="BNC23" s="3" t="s">
        <v>73</v>
      </c>
      <c r="BND23" s="2">
        <v>5</v>
      </c>
      <c r="BNE23" s="2">
        <v>90</v>
      </c>
      <c r="BNF23" s="47">
        <v>0</v>
      </c>
      <c r="BNG23" s="2">
        <v>10</v>
      </c>
      <c r="BNH23" s="47">
        <v>0</v>
      </c>
      <c r="BNI23">
        <v>100</v>
      </c>
      <c r="BNJ23" s="2">
        <v>6</v>
      </c>
      <c r="BNK23" s="2" t="s">
        <v>502</v>
      </c>
      <c r="BNM23" s="5" t="s">
        <v>177</v>
      </c>
      <c r="BNN23" s="3" t="s">
        <v>65</v>
      </c>
      <c r="BNO23" s="3" t="s">
        <v>178</v>
      </c>
      <c r="BNP23" s="2">
        <v>25</v>
      </c>
      <c r="BNQ23" s="2">
        <v>75</v>
      </c>
      <c r="BNR23" s="2">
        <v>25</v>
      </c>
      <c r="BNS23" s="47">
        <v>0</v>
      </c>
      <c r="BNT23" s="47">
        <v>0</v>
      </c>
      <c r="BNU23">
        <v>100</v>
      </c>
      <c r="BNV23" s="47">
        <v>0</v>
      </c>
      <c r="BNY23" s="5" t="s">
        <v>72</v>
      </c>
      <c r="BNZ23" s="3" t="s">
        <v>65</v>
      </c>
      <c r="BOA23" s="3" t="s">
        <v>73</v>
      </c>
      <c r="BOB23" s="2">
        <v>50</v>
      </c>
      <c r="BOC23" s="2">
        <v>90</v>
      </c>
      <c r="BOD23" s="2">
        <v>10</v>
      </c>
      <c r="BOE23" s="47">
        <v>0</v>
      </c>
      <c r="BOF23" s="47">
        <v>0</v>
      </c>
      <c r="BOG23">
        <v>100</v>
      </c>
      <c r="BOH23" s="47">
        <v>0</v>
      </c>
      <c r="BOK23" s="5" t="s">
        <v>72</v>
      </c>
      <c r="BOL23" s="3" t="s">
        <v>65</v>
      </c>
      <c r="BOM23" s="3" t="s">
        <v>73</v>
      </c>
      <c r="BON23" s="2">
        <v>45</v>
      </c>
      <c r="BOO23" s="2">
        <v>95</v>
      </c>
      <c r="BOP23" s="2">
        <v>5</v>
      </c>
      <c r="BOQ23" s="47">
        <v>0</v>
      </c>
      <c r="BOR23" s="47">
        <v>0</v>
      </c>
      <c r="BOS23">
        <v>100</v>
      </c>
      <c r="BOT23" s="47">
        <v>0</v>
      </c>
      <c r="BOW23" s="5" t="s">
        <v>169</v>
      </c>
      <c r="BOX23" s="3" t="s">
        <v>65</v>
      </c>
      <c r="BOY23" s="3" t="s">
        <v>170</v>
      </c>
      <c r="BOZ23" s="2">
        <v>50</v>
      </c>
      <c r="BPA23" s="2">
        <v>100</v>
      </c>
      <c r="BPB23" s="47">
        <v>0</v>
      </c>
      <c r="BPC23" s="47">
        <v>0</v>
      </c>
      <c r="BPD23" s="47">
        <v>0</v>
      </c>
      <c r="BPE23">
        <v>100</v>
      </c>
      <c r="BPF23" s="47">
        <v>0</v>
      </c>
      <c r="BPI23" s="5" t="s">
        <v>72</v>
      </c>
      <c r="BPJ23" s="3" t="s">
        <v>65</v>
      </c>
      <c r="BPK23" s="3" t="s">
        <v>73</v>
      </c>
      <c r="BPL23" s="2">
        <v>50</v>
      </c>
      <c r="BPM23" s="2">
        <v>85</v>
      </c>
      <c r="BPN23" s="2">
        <v>10</v>
      </c>
      <c r="BPO23" s="2">
        <v>5</v>
      </c>
      <c r="BPP23" s="47">
        <v>0</v>
      </c>
      <c r="BPQ23">
        <v>100</v>
      </c>
      <c r="BPR23" s="2">
        <v>30</v>
      </c>
      <c r="BPS23" s="2" t="s">
        <v>517</v>
      </c>
    </row>
    <row r="24" spans="1:1787" ht="15.75" customHeight="1" x14ac:dyDescent="0.25">
      <c r="A24" s="5"/>
      <c r="B24" s="2" t="e">
        <v>#N/A</v>
      </c>
      <c r="C24" t="e">
        <v>#N/A</v>
      </c>
      <c r="I24">
        <v>0</v>
      </c>
      <c r="L24" s="54" t="s">
        <v>2421</v>
      </c>
      <c r="M24" s="5"/>
      <c r="N24" s="2" t="e">
        <v>#N/A</v>
      </c>
      <c r="O24" t="e">
        <v>#N/A</v>
      </c>
      <c r="U24">
        <v>0</v>
      </c>
      <c r="Y24" s="5"/>
      <c r="Z24" s="2" t="e">
        <v>#N/A</v>
      </c>
      <c r="AA24" t="e">
        <v>#N/A</v>
      </c>
      <c r="AG24">
        <v>0</v>
      </c>
      <c r="AK24" s="5"/>
      <c r="AL24" s="2" t="e">
        <v>#N/A</v>
      </c>
      <c r="AM24" t="e">
        <v>#N/A</v>
      </c>
      <c r="AS24">
        <v>0</v>
      </c>
      <c r="AW24" s="5"/>
      <c r="AX24" s="2" t="e">
        <v>#N/A</v>
      </c>
      <c r="AY24" t="e">
        <v>#N/A</v>
      </c>
      <c r="BE24">
        <v>0</v>
      </c>
      <c r="BI24" s="5"/>
      <c r="BJ24" s="2" t="e">
        <v>#N/A</v>
      </c>
      <c r="BK24" t="e">
        <v>#N/A</v>
      </c>
      <c r="BQ24">
        <v>0</v>
      </c>
      <c r="BU24" s="5"/>
      <c r="BV24" s="2" t="e">
        <v>#N/A</v>
      </c>
      <c r="BW24" t="e">
        <v>#N/A</v>
      </c>
      <c r="CC24">
        <v>0</v>
      </c>
      <c r="CG24" s="5"/>
      <c r="CH24" s="2" t="e">
        <v>#N/A</v>
      </c>
      <c r="CI24" t="e">
        <v>#N/A</v>
      </c>
      <c r="CO24">
        <v>0</v>
      </c>
      <c r="CS24" s="5"/>
      <c r="CT24" s="2" t="e">
        <v>#N/A</v>
      </c>
      <c r="CU24" t="e">
        <v>#N/A</v>
      </c>
      <c r="DA24">
        <v>0</v>
      </c>
      <c r="DE24" s="5"/>
      <c r="DF24" s="2" t="e">
        <v>#N/A</v>
      </c>
      <c r="DG24" t="e">
        <v>#N/A</v>
      </c>
      <c r="DM24">
        <v>0</v>
      </c>
      <c r="DQ24" s="5"/>
      <c r="DR24" s="2" t="e">
        <v>#N/A</v>
      </c>
      <c r="DS24" t="e">
        <v>#N/A</v>
      </c>
      <c r="DY24">
        <v>0</v>
      </c>
      <c r="EC24" s="5"/>
      <c r="ED24" s="2" t="e">
        <v>#N/A</v>
      </c>
      <c r="EE24" t="e">
        <v>#N/A</v>
      </c>
      <c r="EK24">
        <v>0</v>
      </c>
      <c r="EO24" s="5"/>
      <c r="EP24" s="2" t="e">
        <v>#N/A</v>
      </c>
      <c r="EQ24" t="e">
        <v>#N/A</v>
      </c>
      <c r="EW24">
        <v>0</v>
      </c>
      <c r="FA24" s="5"/>
      <c r="FB24" s="2" t="e">
        <v>#N/A</v>
      </c>
      <c r="FC24" t="e">
        <v>#N/A</v>
      </c>
      <c r="FI24">
        <v>0</v>
      </c>
      <c r="FM24" s="5"/>
      <c r="FN24" s="2" t="e">
        <v>#N/A</v>
      </c>
      <c r="FO24" t="e">
        <v>#N/A</v>
      </c>
      <c r="FU24">
        <v>0</v>
      </c>
      <c r="FY24" s="5"/>
      <c r="FZ24" s="2" t="e">
        <v>#N/A</v>
      </c>
      <c r="GA24" t="e">
        <v>#N/A</v>
      </c>
      <c r="GG24">
        <v>0</v>
      </c>
      <c r="GK24" s="5"/>
      <c r="GL24" s="2" t="e">
        <v>#N/A</v>
      </c>
      <c r="GM24" t="e">
        <v>#N/A</v>
      </c>
      <c r="GS24">
        <v>0</v>
      </c>
      <c r="GW24" s="5"/>
      <c r="GX24" s="2" t="e">
        <v>#N/A</v>
      </c>
      <c r="GY24" t="e">
        <v>#N/A</v>
      </c>
      <c r="HE24">
        <v>0</v>
      </c>
      <c r="HI24" s="5"/>
      <c r="HJ24" s="2" t="e">
        <v>#N/A</v>
      </c>
      <c r="HK24" t="e">
        <v>#N/A</v>
      </c>
      <c r="HQ24">
        <v>0</v>
      </c>
      <c r="HU24" s="5"/>
      <c r="HV24" s="2" t="e">
        <v>#N/A</v>
      </c>
      <c r="HW24" t="e">
        <v>#N/A</v>
      </c>
      <c r="IC24">
        <v>0</v>
      </c>
      <c r="IG24" s="5"/>
      <c r="IH24" s="2" t="e">
        <v>#N/A</v>
      </c>
      <c r="II24" t="e">
        <v>#N/A</v>
      </c>
      <c r="IO24">
        <v>0</v>
      </c>
      <c r="IS24" s="5"/>
      <c r="IT24" s="2" t="e">
        <v>#N/A</v>
      </c>
      <c r="IU24" t="e">
        <v>#N/A</v>
      </c>
      <c r="JA24">
        <v>0</v>
      </c>
      <c r="JE24" s="5"/>
      <c r="JF24" s="2" t="e">
        <v>#N/A</v>
      </c>
      <c r="JG24" t="e">
        <v>#N/A</v>
      </c>
      <c r="JM24">
        <v>0</v>
      </c>
      <c r="JQ24" s="5"/>
      <c r="JR24" s="2" t="e">
        <v>#N/A</v>
      </c>
      <c r="JS24" t="e">
        <v>#N/A</v>
      </c>
      <c r="JY24">
        <v>0</v>
      </c>
      <c r="KC24" s="5"/>
      <c r="KD24" s="2" t="e">
        <v>#N/A</v>
      </c>
      <c r="KE24" t="e">
        <v>#N/A</v>
      </c>
      <c r="KK24">
        <v>0</v>
      </c>
      <c r="KO24" s="5"/>
      <c r="KP24" s="2" t="e">
        <v>#N/A</v>
      </c>
      <c r="KQ24" t="e">
        <v>#N/A</v>
      </c>
      <c r="KW24">
        <v>0</v>
      </c>
      <c r="LA24" s="5"/>
      <c r="LB24" s="2" t="e">
        <v>#N/A</v>
      </c>
      <c r="LC24" t="e">
        <v>#N/A</v>
      </c>
      <c r="LI24">
        <v>0</v>
      </c>
      <c r="LM24" s="5"/>
      <c r="LN24" s="2" t="e">
        <v>#N/A</v>
      </c>
      <c r="LO24" t="e">
        <v>#N/A</v>
      </c>
      <c r="LU24">
        <v>0</v>
      </c>
      <c r="LY24" s="5"/>
      <c r="LZ24" s="2" t="e">
        <v>#N/A</v>
      </c>
      <c r="MA24" t="e">
        <v>#N/A</v>
      </c>
      <c r="MG24">
        <v>0</v>
      </c>
      <c r="MK24" s="5"/>
      <c r="ML24" s="2" t="e">
        <v>#N/A</v>
      </c>
      <c r="MM24" t="e">
        <v>#N/A</v>
      </c>
      <c r="MS24">
        <v>0</v>
      </c>
      <c r="MW24" s="5"/>
      <c r="MX24" s="2" t="e">
        <v>#N/A</v>
      </c>
      <c r="MY24" t="e">
        <v>#N/A</v>
      </c>
      <c r="NE24">
        <v>0</v>
      </c>
      <c r="NI24" s="5"/>
      <c r="NJ24" s="2" t="e">
        <v>#N/A</v>
      </c>
      <c r="NK24" t="e">
        <v>#N/A</v>
      </c>
      <c r="NQ24">
        <v>0</v>
      </c>
      <c r="NU24" s="5"/>
      <c r="NV24" s="2" t="e">
        <v>#N/A</v>
      </c>
      <c r="NW24" t="e">
        <v>#N/A</v>
      </c>
      <c r="OC24">
        <v>0</v>
      </c>
      <c r="OG24" s="5"/>
      <c r="OH24" s="2" t="e">
        <v>#N/A</v>
      </c>
      <c r="OI24" t="e">
        <v>#N/A</v>
      </c>
      <c r="OO24">
        <v>0</v>
      </c>
      <c r="OS24" s="5"/>
      <c r="OT24" s="2" t="e">
        <v>#N/A</v>
      </c>
      <c r="OU24" t="e">
        <v>#N/A</v>
      </c>
      <c r="PA24">
        <v>0</v>
      </c>
      <c r="PE24" s="5"/>
      <c r="PF24" s="2" t="e">
        <v>#N/A</v>
      </c>
      <c r="PG24" t="e">
        <v>#N/A</v>
      </c>
      <c r="PM24">
        <v>0</v>
      </c>
      <c r="PQ24" s="5"/>
      <c r="PR24" s="2" t="e">
        <v>#N/A</v>
      </c>
      <c r="PS24" t="e">
        <v>#N/A</v>
      </c>
      <c r="PY24">
        <v>0</v>
      </c>
      <c r="QC24" s="5"/>
      <c r="QD24" s="2" t="e">
        <v>#N/A</v>
      </c>
      <c r="QE24" t="e">
        <v>#N/A</v>
      </c>
      <c r="QK24">
        <v>0</v>
      </c>
      <c r="QO24" s="5"/>
      <c r="QP24" s="2" t="e">
        <v>#N/A</v>
      </c>
      <c r="QQ24" t="e">
        <v>#N/A</v>
      </c>
      <c r="QW24">
        <v>0</v>
      </c>
      <c r="RA24" s="5"/>
      <c r="RB24" s="2" t="e">
        <v>#N/A</v>
      </c>
      <c r="RC24" t="e">
        <v>#N/A</v>
      </c>
      <c r="RI24">
        <v>0</v>
      </c>
      <c r="RM24" s="5"/>
      <c r="RN24" s="2" t="e">
        <v>#N/A</v>
      </c>
      <c r="RO24" t="e">
        <v>#N/A</v>
      </c>
      <c r="RU24">
        <v>0</v>
      </c>
      <c r="RY24" s="5"/>
      <c r="RZ24" s="2" t="e">
        <v>#N/A</v>
      </c>
      <c r="SA24" t="e">
        <v>#N/A</v>
      </c>
      <c r="SG24">
        <v>0</v>
      </c>
      <c r="SK24" s="5"/>
      <c r="SL24" s="2" t="e">
        <v>#N/A</v>
      </c>
      <c r="SM24" t="e">
        <v>#N/A</v>
      </c>
      <c r="SS24">
        <v>0</v>
      </c>
      <c r="SW24" s="5"/>
      <c r="SX24" s="2" t="e">
        <v>#N/A</v>
      </c>
      <c r="SY24" t="e">
        <v>#N/A</v>
      </c>
      <c r="TE24">
        <v>0</v>
      </c>
      <c r="TI24" s="5"/>
      <c r="TJ24" s="2" t="e">
        <v>#N/A</v>
      </c>
      <c r="TK24" t="e">
        <v>#N/A</v>
      </c>
      <c r="TQ24">
        <v>0</v>
      </c>
      <c r="TU24" s="5"/>
      <c r="TV24" s="2" t="e">
        <v>#N/A</v>
      </c>
      <c r="TW24" t="e">
        <v>#N/A</v>
      </c>
      <c r="UC24">
        <v>0</v>
      </c>
      <c r="UG24" s="5"/>
      <c r="UH24" s="2" t="e">
        <v>#N/A</v>
      </c>
      <c r="UI24" t="e">
        <v>#N/A</v>
      </c>
      <c r="UO24">
        <v>0</v>
      </c>
      <c r="US24" s="5"/>
      <c r="UT24" s="2" t="e">
        <v>#N/A</v>
      </c>
      <c r="UU24" t="e">
        <v>#N/A</v>
      </c>
      <c r="VA24">
        <v>0</v>
      </c>
      <c r="VE24" s="5"/>
      <c r="VF24" s="2" t="e">
        <v>#N/A</v>
      </c>
      <c r="VG24" t="e">
        <v>#N/A</v>
      </c>
      <c r="VM24">
        <v>0</v>
      </c>
      <c r="VQ24" s="5"/>
      <c r="VR24" s="2" t="e">
        <v>#N/A</v>
      </c>
      <c r="VS24" t="e">
        <v>#N/A</v>
      </c>
      <c r="VY24">
        <v>0</v>
      </c>
      <c r="WC24" s="5"/>
      <c r="WD24" s="2" t="e">
        <v>#N/A</v>
      </c>
      <c r="WE24" t="e">
        <v>#N/A</v>
      </c>
      <c r="WK24">
        <v>0</v>
      </c>
      <c r="WO24" s="5"/>
      <c r="WP24" s="2" t="e">
        <v>#N/A</v>
      </c>
      <c r="WQ24" t="e">
        <v>#N/A</v>
      </c>
      <c r="WW24">
        <v>0</v>
      </c>
      <c r="XA24" s="5"/>
      <c r="XB24" s="2" t="e">
        <v>#N/A</v>
      </c>
      <c r="XC24" t="e">
        <v>#N/A</v>
      </c>
      <c r="XI24">
        <v>0</v>
      </c>
      <c r="XM24" s="5"/>
      <c r="XN24" s="2" t="e">
        <v>#N/A</v>
      </c>
      <c r="XO24" t="e">
        <v>#N/A</v>
      </c>
      <c r="XU24">
        <v>0</v>
      </c>
      <c r="XY24" s="5"/>
      <c r="XZ24" s="2" t="e">
        <v>#N/A</v>
      </c>
      <c r="YA24" t="e">
        <v>#N/A</v>
      </c>
      <c r="YG24">
        <v>0</v>
      </c>
      <c r="YK24" s="5"/>
      <c r="YL24" s="2" t="e">
        <v>#N/A</v>
      </c>
      <c r="YM24" t="e">
        <v>#N/A</v>
      </c>
      <c r="YS24">
        <v>0</v>
      </c>
      <c r="YW24" s="5"/>
      <c r="YX24" s="2" t="e">
        <v>#N/A</v>
      </c>
      <c r="YY24" t="e">
        <v>#N/A</v>
      </c>
      <c r="ZE24">
        <v>0</v>
      </c>
      <c r="ZI24" s="5"/>
      <c r="ZJ24" s="2" t="e">
        <v>#N/A</v>
      </c>
      <c r="ZK24" t="e">
        <v>#N/A</v>
      </c>
      <c r="ZQ24">
        <v>0</v>
      </c>
      <c r="ZU24" s="5"/>
      <c r="ZV24" s="2" t="e">
        <v>#N/A</v>
      </c>
      <c r="ZW24" t="e">
        <v>#N/A</v>
      </c>
      <c r="AAC24">
        <v>0</v>
      </c>
      <c r="AAG24" s="5"/>
      <c r="AAH24" s="2" t="e">
        <v>#N/A</v>
      </c>
      <c r="AAI24" t="e">
        <v>#N/A</v>
      </c>
      <c r="AAO24">
        <v>0</v>
      </c>
      <c r="AAS24" s="5"/>
      <c r="AAT24" s="2" t="e">
        <v>#N/A</v>
      </c>
      <c r="AAU24" t="e">
        <v>#N/A</v>
      </c>
      <c r="ABA24">
        <v>0</v>
      </c>
      <c r="ABE24" s="5"/>
      <c r="ABF24" s="2" t="e">
        <v>#N/A</v>
      </c>
      <c r="ABG24" t="e">
        <v>#N/A</v>
      </c>
      <c r="ABM24">
        <v>0</v>
      </c>
      <c r="ABQ24" s="5"/>
      <c r="ABR24" s="2" t="e">
        <v>#N/A</v>
      </c>
      <c r="ABS24" t="e">
        <v>#N/A</v>
      </c>
      <c r="ABY24">
        <v>0</v>
      </c>
      <c r="ACC24" s="5"/>
      <c r="ACD24" s="2" t="e">
        <v>#N/A</v>
      </c>
      <c r="ACE24" t="e">
        <v>#N/A</v>
      </c>
      <c r="ACK24">
        <v>0</v>
      </c>
      <c r="ACO24" s="5"/>
      <c r="ACP24" s="2" t="e">
        <v>#N/A</v>
      </c>
      <c r="ACQ24" t="e">
        <v>#N/A</v>
      </c>
      <c r="ACW24">
        <v>0</v>
      </c>
      <c r="ADA24" s="5"/>
      <c r="ADB24" s="2" t="e">
        <v>#N/A</v>
      </c>
      <c r="ADC24" t="e">
        <v>#N/A</v>
      </c>
      <c r="ADI24">
        <v>0</v>
      </c>
      <c r="ADM24" s="5"/>
      <c r="ADN24" s="2" t="e">
        <v>#N/A</v>
      </c>
      <c r="ADO24" t="e">
        <v>#N/A</v>
      </c>
      <c r="ADU24">
        <v>0</v>
      </c>
      <c r="ADY24" s="5"/>
      <c r="ADZ24" s="2" t="e">
        <v>#N/A</v>
      </c>
      <c r="AEA24" t="e">
        <v>#N/A</v>
      </c>
      <c r="AEG24">
        <v>0</v>
      </c>
      <c r="AEK24" s="5"/>
      <c r="AEL24" s="2" t="e">
        <v>#N/A</v>
      </c>
      <c r="AEM24" t="e">
        <v>#N/A</v>
      </c>
      <c r="AES24">
        <v>0</v>
      </c>
      <c r="AEW24" s="5"/>
      <c r="AEX24" s="2" t="e">
        <v>#N/A</v>
      </c>
      <c r="AEY24" t="e">
        <v>#N/A</v>
      </c>
      <c r="AFE24">
        <v>0</v>
      </c>
      <c r="AFI24" s="5"/>
      <c r="AFJ24" s="2" t="e">
        <v>#N/A</v>
      </c>
      <c r="AFK24" t="e">
        <v>#N/A</v>
      </c>
      <c r="AFQ24">
        <v>0</v>
      </c>
      <c r="AFU24" s="5"/>
      <c r="AFV24" s="2" t="e">
        <v>#N/A</v>
      </c>
      <c r="AFW24" t="e">
        <v>#N/A</v>
      </c>
      <c r="AGC24">
        <v>0</v>
      </c>
      <c r="AGG24" s="5"/>
      <c r="AGH24" s="2" t="e">
        <v>#N/A</v>
      </c>
      <c r="AGI24" t="e">
        <v>#N/A</v>
      </c>
      <c r="AGO24">
        <v>0</v>
      </c>
      <c r="AGS24" s="5"/>
      <c r="AGT24" s="2" t="e">
        <v>#N/A</v>
      </c>
      <c r="AGU24" t="e">
        <v>#N/A</v>
      </c>
      <c r="AHA24">
        <v>0</v>
      </c>
      <c r="AHE24" s="5"/>
      <c r="AHF24" s="2" t="e">
        <v>#N/A</v>
      </c>
      <c r="AHG24" t="e">
        <v>#N/A</v>
      </c>
      <c r="AHM24">
        <v>0</v>
      </c>
      <c r="AHQ24" s="5"/>
      <c r="AHR24" s="2" t="e">
        <v>#N/A</v>
      </c>
      <c r="AHS24" t="e">
        <v>#N/A</v>
      </c>
      <c r="AHY24">
        <v>0</v>
      </c>
      <c r="AIC24" s="5"/>
      <c r="AID24" s="2" t="e">
        <v>#N/A</v>
      </c>
      <c r="AIE24" t="e">
        <v>#N/A</v>
      </c>
      <c r="AIK24">
        <v>0</v>
      </c>
      <c r="AIO24" s="5"/>
      <c r="AIP24" s="2" t="e">
        <v>#N/A</v>
      </c>
      <c r="AIQ24" t="e">
        <v>#N/A</v>
      </c>
      <c r="AIW24">
        <v>0</v>
      </c>
      <c r="AJA24" s="5"/>
      <c r="AJB24" s="2" t="e">
        <v>#N/A</v>
      </c>
      <c r="AJC24" t="e">
        <v>#N/A</v>
      </c>
      <c r="AJI24">
        <v>0</v>
      </c>
      <c r="AJM24" s="5" t="s">
        <v>177</v>
      </c>
      <c r="AJN24" s="3" t="s">
        <v>65</v>
      </c>
      <c r="AJO24" s="3" t="s">
        <v>178</v>
      </c>
      <c r="AJP24" s="2">
        <v>10</v>
      </c>
      <c r="AJQ24" s="2">
        <v>90</v>
      </c>
      <c r="AJR24" s="2">
        <v>10</v>
      </c>
      <c r="AJS24" s="47">
        <v>0</v>
      </c>
      <c r="AJT24" s="47">
        <v>0</v>
      </c>
      <c r="AJU24">
        <v>100</v>
      </c>
      <c r="AJV24" s="47">
        <v>0</v>
      </c>
      <c r="AJY24" s="5" t="s">
        <v>123</v>
      </c>
      <c r="AJZ24" s="3" t="s">
        <v>65</v>
      </c>
      <c r="AKA24" s="3" t="s">
        <v>124</v>
      </c>
      <c r="AKB24" s="2">
        <v>10</v>
      </c>
      <c r="AKC24" s="2">
        <v>100</v>
      </c>
      <c r="AKD24" s="47">
        <v>0</v>
      </c>
      <c r="AKE24" s="47">
        <v>0</v>
      </c>
      <c r="AKF24" s="47">
        <v>0</v>
      </c>
      <c r="AKG24">
        <v>100</v>
      </c>
      <c r="AKH24" s="47">
        <v>0</v>
      </c>
      <c r="AKK24" s="5" t="s">
        <v>161</v>
      </c>
      <c r="AKL24" s="3" t="s">
        <v>65</v>
      </c>
      <c r="AKM24" s="3" t="s">
        <v>162</v>
      </c>
      <c r="AKN24" s="2">
        <v>20</v>
      </c>
      <c r="AKO24" s="2">
        <v>20</v>
      </c>
      <c r="AKP24" s="2">
        <v>70</v>
      </c>
      <c r="AKQ24" s="47">
        <v>0</v>
      </c>
      <c r="AKR24" s="2">
        <v>10</v>
      </c>
      <c r="AKS24">
        <v>100</v>
      </c>
      <c r="AKT24" s="47">
        <v>0</v>
      </c>
      <c r="AKU24" s="47">
        <v>0</v>
      </c>
      <c r="AKW24" s="5" t="s">
        <v>177</v>
      </c>
      <c r="AKX24" s="3" t="s">
        <v>65</v>
      </c>
      <c r="AKY24" s="3" t="s">
        <v>2466</v>
      </c>
      <c r="AKZ24" s="2">
        <v>250</v>
      </c>
      <c r="ALA24" s="2">
        <v>80</v>
      </c>
      <c r="ALB24" s="2">
        <v>20</v>
      </c>
      <c r="ALC24" s="47">
        <v>0</v>
      </c>
      <c r="ALD24" s="47">
        <v>0</v>
      </c>
      <c r="ALE24">
        <v>100</v>
      </c>
      <c r="ALF24" s="47">
        <v>0</v>
      </c>
      <c r="ALI24" s="5" t="s">
        <v>72</v>
      </c>
      <c r="ALJ24" s="3" t="s">
        <v>65</v>
      </c>
      <c r="ALK24" s="3" t="s">
        <v>73</v>
      </c>
      <c r="ALL24" s="8">
        <v>5</v>
      </c>
      <c r="ALM24" s="8">
        <v>100</v>
      </c>
      <c r="ALN24" s="48">
        <v>0</v>
      </c>
      <c r="ALO24" s="48">
        <v>0</v>
      </c>
      <c r="ALP24" s="48">
        <v>0</v>
      </c>
      <c r="ALQ24">
        <v>100</v>
      </c>
      <c r="ALR24" s="48">
        <v>0</v>
      </c>
      <c r="ALS24" s="9"/>
      <c r="ALT24" s="10"/>
      <c r="ALU24" s="5" t="s">
        <v>177</v>
      </c>
      <c r="ALV24" s="3" t="s">
        <v>65</v>
      </c>
      <c r="ALW24" s="3" t="s">
        <v>178</v>
      </c>
      <c r="ALX24" s="8">
        <v>10</v>
      </c>
      <c r="ALY24" s="8">
        <v>80</v>
      </c>
      <c r="ALZ24" s="8">
        <v>20</v>
      </c>
      <c r="AMA24" s="48">
        <v>0</v>
      </c>
      <c r="AMB24" s="48">
        <v>0</v>
      </c>
      <c r="AMC24" s="8">
        <v>100</v>
      </c>
      <c r="AMD24" s="11">
        <v>4</v>
      </c>
      <c r="AME24" s="9"/>
      <c r="AMF24" s="10"/>
      <c r="AMG24" s="5" t="s">
        <v>177</v>
      </c>
      <c r="AMH24" s="3" t="s">
        <v>65</v>
      </c>
      <c r="AMI24" s="3" t="s">
        <v>178</v>
      </c>
      <c r="AMJ24" s="8">
        <v>130</v>
      </c>
      <c r="AMK24" s="8">
        <v>65</v>
      </c>
      <c r="AML24" s="8">
        <v>30</v>
      </c>
      <c r="AMM24" s="8">
        <v>5</v>
      </c>
      <c r="AMN24" s="48">
        <v>0</v>
      </c>
      <c r="AMO24" s="8">
        <v>100</v>
      </c>
      <c r="AMP24" s="18">
        <v>0</v>
      </c>
      <c r="AMQ24" s="18"/>
      <c r="AMR24" s="10"/>
      <c r="AMS24" s="5" t="s">
        <v>177</v>
      </c>
      <c r="AMT24" s="3" t="s">
        <v>65</v>
      </c>
      <c r="AMU24" s="3" t="s">
        <v>178</v>
      </c>
      <c r="AMV24" s="8">
        <v>30</v>
      </c>
      <c r="AMW24" s="8">
        <v>80</v>
      </c>
      <c r="AMX24" s="8">
        <v>20</v>
      </c>
      <c r="AMY24" s="48">
        <v>0</v>
      </c>
      <c r="AMZ24" s="48">
        <v>0</v>
      </c>
      <c r="ANA24" s="8">
        <v>100</v>
      </c>
      <c r="ANB24" s="11">
        <v>3</v>
      </c>
      <c r="ANC24" s="12" t="s">
        <v>501</v>
      </c>
      <c r="AND24" s="10"/>
      <c r="ANE24" s="5" t="s">
        <v>72</v>
      </c>
      <c r="ANF24" s="3" t="s">
        <v>65</v>
      </c>
      <c r="ANG24" s="3" t="s">
        <v>73</v>
      </c>
      <c r="ANH24" s="8">
        <v>25</v>
      </c>
      <c r="ANI24" s="8">
        <v>100</v>
      </c>
      <c r="ANJ24" s="48">
        <v>0</v>
      </c>
      <c r="ANK24" s="48">
        <v>0</v>
      </c>
      <c r="ANL24" s="48">
        <v>0</v>
      </c>
      <c r="ANM24" s="8">
        <v>100</v>
      </c>
      <c r="ANN24" s="48">
        <v>0</v>
      </c>
      <c r="ANO24" s="9"/>
      <c r="ANP24" s="10"/>
      <c r="ANQ24" s="5"/>
      <c r="ANR24" s="2" t="e">
        <v>#N/A</v>
      </c>
      <c r="ANS24" t="e">
        <v>#N/A</v>
      </c>
      <c r="ANY24">
        <v>0</v>
      </c>
      <c r="AOC24" s="5" t="s">
        <v>72</v>
      </c>
      <c r="AOD24" s="3" t="s">
        <v>65</v>
      </c>
      <c r="AOE24" s="3" t="s">
        <v>73</v>
      </c>
      <c r="AOF24" s="8">
        <v>50</v>
      </c>
      <c r="AOG24" s="8">
        <v>60</v>
      </c>
      <c r="AOH24" s="8">
        <v>40</v>
      </c>
      <c r="AOI24" s="48">
        <v>0</v>
      </c>
      <c r="AOJ24" s="48">
        <v>0</v>
      </c>
      <c r="AOK24" s="8">
        <v>100</v>
      </c>
      <c r="AOL24" s="48">
        <v>0</v>
      </c>
      <c r="AOM24" s="9"/>
      <c r="AON24" s="10"/>
      <c r="AOO24" s="5"/>
      <c r="AOP24" s="2" t="e">
        <v>#N/A</v>
      </c>
      <c r="AOQ24" t="e">
        <v>#N/A</v>
      </c>
      <c r="AOW24">
        <v>0</v>
      </c>
      <c r="APA24" s="5" t="s">
        <v>72</v>
      </c>
      <c r="APB24" s="3" t="s">
        <v>65</v>
      </c>
      <c r="APC24" s="3" t="s">
        <v>73</v>
      </c>
      <c r="APD24" s="2">
        <v>10</v>
      </c>
      <c r="APE24" s="2">
        <v>95</v>
      </c>
      <c r="APF24" s="2">
        <v>5</v>
      </c>
      <c r="APG24" s="47">
        <v>0</v>
      </c>
      <c r="APH24" s="47">
        <v>0</v>
      </c>
      <c r="API24">
        <v>100</v>
      </c>
      <c r="APJ24" s="47">
        <v>0</v>
      </c>
      <c r="APM24" s="5"/>
      <c r="APN24" s="2" t="e">
        <v>#N/A</v>
      </c>
      <c r="APO24" t="e">
        <v>#N/A</v>
      </c>
      <c r="APU24">
        <v>0</v>
      </c>
      <c r="APY24" s="5"/>
      <c r="APZ24" s="2" t="e">
        <v>#N/A</v>
      </c>
      <c r="AQA24" t="e">
        <v>#N/A</v>
      </c>
      <c r="AQG24">
        <v>0</v>
      </c>
      <c r="AQK24" s="5"/>
      <c r="AQL24" s="2" t="e">
        <v>#N/A</v>
      </c>
      <c r="AQM24" t="e">
        <v>#N/A</v>
      </c>
      <c r="AQS24">
        <v>0</v>
      </c>
      <c r="AQW24" s="5"/>
      <c r="AQX24" s="2" t="e">
        <v>#N/A</v>
      </c>
      <c r="AQY24" t="e">
        <v>#N/A</v>
      </c>
      <c r="ARE24">
        <v>0</v>
      </c>
      <c r="ARI24" s="5"/>
      <c r="ARJ24" s="2" t="e">
        <v>#N/A</v>
      </c>
      <c r="ARK24" t="e">
        <v>#N/A</v>
      </c>
      <c r="ARQ24">
        <v>0</v>
      </c>
      <c r="ARU24" s="5"/>
      <c r="ARV24" s="2" t="e">
        <v>#N/A</v>
      </c>
      <c r="ARW24" t="e">
        <v>#N/A</v>
      </c>
      <c r="ASC24">
        <v>0</v>
      </c>
      <c r="ASG24" s="5" t="s">
        <v>177</v>
      </c>
      <c r="ASH24" s="3" t="s">
        <v>65</v>
      </c>
      <c r="ASI24" s="3" t="s">
        <v>178</v>
      </c>
      <c r="ASJ24" s="2">
        <v>25</v>
      </c>
      <c r="ASK24" s="2">
        <v>85</v>
      </c>
      <c r="ASL24" s="2">
        <v>15</v>
      </c>
      <c r="ASM24" s="47">
        <v>0</v>
      </c>
      <c r="ASN24" s="47">
        <v>0</v>
      </c>
      <c r="ASO24">
        <v>100</v>
      </c>
      <c r="ASP24" s="47">
        <v>0</v>
      </c>
      <c r="ASS24" s="5"/>
      <c r="AST24" s="2" t="e">
        <v>#N/A</v>
      </c>
      <c r="ASU24" t="e">
        <v>#N/A</v>
      </c>
      <c r="ATA24">
        <v>0</v>
      </c>
      <c r="ATE24" s="5" t="s">
        <v>177</v>
      </c>
      <c r="ATF24" s="3" t="s">
        <v>65</v>
      </c>
      <c r="ATG24" s="3" t="s">
        <v>178</v>
      </c>
      <c r="ATH24" s="2">
        <v>35</v>
      </c>
      <c r="ATI24" s="2">
        <v>80</v>
      </c>
      <c r="ATJ24" s="2">
        <v>20</v>
      </c>
      <c r="ATK24" s="47">
        <v>0</v>
      </c>
      <c r="ATL24" s="47">
        <v>0</v>
      </c>
      <c r="ATM24">
        <v>100</v>
      </c>
      <c r="ATN24" s="47">
        <v>0</v>
      </c>
      <c r="ATQ24" s="5"/>
      <c r="ATR24" s="2" t="e">
        <v>#N/A</v>
      </c>
      <c r="ATS24" t="e">
        <v>#N/A</v>
      </c>
      <c r="ATY24">
        <v>0</v>
      </c>
      <c r="AUC24" s="5" t="s">
        <v>177</v>
      </c>
      <c r="AUD24" s="3" t="s">
        <v>65</v>
      </c>
      <c r="AUE24" s="3" t="s">
        <v>178</v>
      </c>
      <c r="AUF24" s="2">
        <v>10</v>
      </c>
      <c r="AUG24" s="2">
        <v>90</v>
      </c>
      <c r="AUH24" s="2">
        <v>10</v>
      </c>
      <c r="AUI24" s="47">
        <v>0</v>
      </c>
      <c r="AUJ24" s="47">
        <v>0</v>
      </c>
      <c r="AUK24">
        <v>100</v>
      </c>
      <c r="AUL24" s="47">
        <v>0</v>
      </c>
      <c r="AUO24" s="5" t="s">
        <v>177</v>
      </c>
      <c r="AUP24" s="3" t="s">
        <v>65</v>
      </c>
      <c r="AUQ24" s="3" t="s">
        <v>178</v>
      </c>
      <c r="AUR24" s="2">
        <v>10</v>
      </c>
      <c r="AUS24" s="2">
        <v>95</v>
      </c>
      <c r="AUT24" s="2">
        <v>5</v>
      </c>
      <c r="AUU24" s="47">
        <v>0</v>
      </c>
      <c r="AUV24" s="47">
        <v>0</v>
      </c>
      <c r="AUW24">
        <v>100</v>
      </c>
      <c r="AUX24" s="47">
        <v>0</v>
      </c>
      <c r="AVA24" s="5" t="s">
        <v>177</v>
      </c>
      <c r="AVB24" s="3" t="s">
        <v>65</v>
      </c>
      <c r="AVC24" s="3" t="s">
        <v>178</v>
      </c>
      <c r="AVD24" s="2">
        <v>15</v>
      </c>
      <c r="AVE24" s="2">
        <v>95</v>
      </c>
      <c r="AVF24" s="2">
        <v>5</v>
      </c>
      <c r="AVG24" s="47">
        <v>0</v>
      </c>
      <c r="AVH24" s="47">
        <v>0</v>
      </c>
      <c r="AVI24">
        <v>100</v>
      </c>
      <c r="AVJ24" s="47">
        <v>0</v>
      </c>
      <c r="AVM24" s="5" t="s">
        <v>125</v>
      </c>
      <c r="AVN24" s="3" t="s">
        <v>65</v>
      </c>
      <c r="AVO24" s="3" t="s">
        <v>126</v>
      </c>
      <c r="AVP24" s="2">
        <v>15</v>
      </c>
      <c r="AVQ24" s="2">
        <v>100</v>
      </c>
      <c r="AVR24" s="47">
        <v>0</v>
      </c>
      <c r="AVS24" s="47">
        <v>0</v>
      </c>
      <c r="AVT24" s="47">
        <v>0</v>
      </c>
      <c r="AVU24">
        <v>100</v>
      </c>
      <c r="AVV24" s="47">
        <v>0</v>
      </c>
      <c r="AVY24" s="5" t="s">
        <v>72</v>
      </c>
      <c r="AVZ24" s="3" t="s">
        <v>65</v>
      </c>
      <c r="AWA24" s="3" t="s">
        <v>73</v>
      </c>
      <c r="AWB24" s="2">
        <v>5</v>
      </c>
      <c r="AWC24" s="2">
        <v>100</v>
      </c>
      <c r="AWD24" s="47">
        <v>0</v>
      </c>
      <c r="AWE24" s="47">
        <v>0</v>
      </c>
      <c r="AWF24" s="47">
        <v>0</v>
      </c>
      <c r="AWG24">
        <v>100</v>
      </c>
      <c r="AWH24" s="47">
        <v>0</v>
      </c>
      <c r="AWK24" s="5" t="s">
        <v>184</v>
      </c>
      <c r="AWL24" s="3" t="s">
        <v>65</v>
      </c>
      <c r="AWM24" s="3" t="s">
        <v>185</v>
      </c>
      <c r="AWN24" s="2">
        <v>15</v>
      </c>
      <c r="AWO24" s="2">
        <v>85</v>
      </c>
      <c r="AWP24" s="2">
        <v>15</v>
      </c>
      <c r="AWQ24" s="47">
        <v>0</v>
      </c>
      <c r="AWR24" s="47">
        <v>0</v>
      </c>
      <c r="AWS24">
        <v>100</v>
      </c>
      <c r="AWT24" s="47">
        <v>0</v>
      </c>
      <c r="AWW24" s="5"/>
      <c r="AWX24" s="2" t="e">
        <v>#N/A</v>
      </c>
      <c r="AWY24" t="e">
        <v>#N/A</v>
      </c>
      <c r="AXE24">
        <v>0</v>
      </c>
      <c r="AXI24" s="5" t="s">
        <v>123</v>
      </c>
      <c r="AXJ24" s="3" t="s">
        <v>65</v>
      </c>
      <c r="AXK24" s="3" t="s">
        <v>124</v>
      </c>
      <c r="AXL24" s="2">
        <v>15</v>
      </c>
      <c r="AXM24" s="2">
        <v>90</v>
      </c>
      <c r="AXN24" s="2">
        <v>10</v>
      </c>
      <c r="AXO24" s="47">
        <v>0</v>
      </c>
      <c r="AXP24" s="47">
        <v>0</v>
      </c>
      <c r="AXQ24">
        <v>100</v>
      </c>
      <c r="AXR24" s="47">
        <v>0</v>
      </c>
      <c r="AXU24" s="5"/>
      <c r="AXV24" s="2" t="e">
        <v>#N/A</v>
      </c>
      <c r="AXW24" t="e">
        <v>#N/A</v>
      </c>
      <c r="AYC24">
        <v>0</v>
      </c>
      <c r="AYG24" s="5" t="s">
        <v>72</v>
      </c>
      <c r="AYH24" s="3" t="s">
        <v>65</v>
      </c>
      <c r="AYI24" s="3" t="s">
        <v>73</v>
      </c>
      <c r="AYJ24" s="2">
        <v>15</v>
      </c>
      <c r="AYK24" s="2">
        <v>95</v>
      </c>
      <c r="AYL24" s="2">
        <v>5</v>
      </c>
      <c r="AYM24" s="47">
        <v>0</v>
      </c>
      <c r="AYN24" s="47">
        <v>0</v>
      </c>
      <c r="AYO24">
        <v>100</v>
      </c>
      <c r="AYP24" s="47">
        <v>0</v>
      </c>
      <c r="AYS24" s="5"/>
      <c r="AYT24" s="2" t="e">
        <v>#N/A</v>
      </c>
      <c r="AYU24" t="e">
        <v>#N/A</v>
      </c>
      <c r="AZA24">
        <v>0</v>
      </c>
      <c r="AZE24" s="5"/>
      <c r="AZF24" s="2" t="e">
        <v>#N/A</v>
      </c>
      <c r="AZG24" t="e">
        <v>#N/A</v>
      </c>
      <c r="AZM24">
        <v>0</v>
      </c>
      <c r="AZQ24" s="5"/>
      <c r="AZR24" s="2" t="e">
        <v>#N/A</v>
      </c>
      <c r="AZS24" t="e">
        <v>#N/A</v>
      </c>
      <c r="AZY24">
        <v>0</v>
      </c>
      <c r="BAC24" s="5" t="s">
        <v>177</v>
      </c>
      <c r="BAD24" s="3" t="s">
        <v>65</v>
      </c>
      <c r="BAE24" s="3" t="s">
        <v>178</v>
      </c>
      <c r="BAF24" s="2">
        <v>30</v>
      </c>
      <c r="BAG24" s="2">
        <v>90</v>
      </c>
      <c r="BAH24" s="2">
        <v>10</v>
      </c>
      <c r="BAI24" s="47">
        <v>0</v>
      </c>
      <c r="BAJ24" s="47">
        <v>0</v>
      </c>
      <c r="BAK24">
        <v>100</v>
      </c>
      <c r="BAL24" s="47">
        <v>0</v>
      </c>
      <c r="BAO24" s="5"/>
      <c r="BAP24" s="2" t="e">
        <v>#N/A</v>
      </c>
      <c r="BAQ24" t="e">
        <v>#N/A</v>
      </c>
      <c r="BAW24">
        <v>0</v>
      </c>
      <c r="BBA24" s="5" t="s">
        <v>72</v>
      </c>
      <c r="BBB24" s="3" t="s">
        <v>65</v>
      </c>
      <c r="BBC24" s="3" t="s">
        <v>73</v>
      </c>
      <c r="BBD24" s="2">
        <v>15</v>
      </c>
      <c r="BBE24" s="2">
        <v>80</v>
      </c>
      <c r="BBF24" s="2">
        <v>20</v>
      </c>
      <c r="BBG24" s="47">
        <v>0</v>
      </c>
      <c r="BBH24" s="47">
        <v>0</v>
      </c>
      <c r="BBI24">
        <v>100</v>
      </c>
      <c r="BBJ24" s="47">
        <v>0</v>
      </c>
      <c r="BBM24" s="5"/>
      <c r="BBN24" s="2" t="e">
        <v>#N/A</v>
      </c>
      <c r="BBO24" t="e">
        <v>#N/A</v>
      </c>
      <c r="BBU24">
        <v>0</v>
      </c>
      <c r="BBY24" s="5"/>
      <c r="BBZ24" s="2" t="e">
        <v>#N/A</v>
      </c>
      <c r="BCA24" t="e">
        <v>#N/A</v>
      </c>
      <c r="BCG24">
        <v>0</v>
      </c>
      <c r="BCK24" s="5" t="s">
        <v>177</v>
      </c>
      <c r="BCL24" s="3" t="s">
        <v>65</v>
      </c>
      <c r="BCM24" s="3" t="s">
        <v>178</v>
      </c>
      <c r="BCN24" s="2">
        <v>220</v>
      </c>
      <c r="BCO24" s="2">
        <v>85</v>
      </c>
      <c r="BCP24" s="2">
        <v>15</v>
      </c>
      <c r="BCQ24" s="47">
        <v>0</v>
      </c>
      <c r="BCR24" s="47">
        <v>0</v>
      </c>
      <c r="BCS24">
        <v>100</v>
      </c>
      <c r="BCT24" s="47">
        <v>0</v>
      </c>
      <c r="BCW24" s="5" t="s">
        <v>72</v>
      </c>
      <c r="BCX24" s="3" t="s">
        <v>65</v>
      </c>
      <c r="BCY24" s="3" t="s">
        <v>73</v>
      </c>
      <c r="BCZ24" s="2">
        <v>40</v>
      </c>
      <c r="BDA24" s="2">
        <v>95</v>
      </c>
      <c r="BDB24" s="2">
        <v>5</v>
      </c>
      <c r="BDC24" s="47">
        <v>0</v>
      </c>
      <c r="BDD24" s="47">
        <v>0</v>
      </c>
      <c r="BDE24">
        <v>100</v>
      </c>
      <c r="BDF24" s="47">
        <v>0</v>
      </c>
      <c r="BDI24" s="5" t="s">
        <v>177</v>
      </c>
      <c r="BDJ24" s="3" t="s">
        <v>65</v>
      </c>
      <c r="BDK24" s="3" t="s">
        <v>2466</v>
      </c>
      <c r="BDL24" s="2">
        <v>210</v>
      </c>
      <c r="BDM24" s="2">
        <v>80</v>
      </c>
      <c r="BDN24" s="2">
        <v>10</v>
      </c>
      <c r="BDO24" s="2">
        <v>10</v>
      </c>
      <c r="BDP24" s="47">
        <v>0</v>
      </c>
      <c r="BDQ24">
        <v>100</v>
      </c>
      <c r="BDR24" s="2">
        <v>30</v>
      </c>
      <c r="BDS24" s="2" t="s">
        <v>530</v>
      </c>
      <c r="BDU24" s="5" t="s">
        <v>173</v>
      </c>
      <c r="BDV24" s="3" t="s">
        <v>65</v>
      </c>
      <c r="BDW24" s="3" t="s">
        <v>174</v>
      </c>
      <c r="BDX24" s="2">
        <v>40</v>
      </c>
      <c r="BDY24" s="2">
        <v>90</v>
      </c>
      <c r="BDZ24" s="2">
        <v>10</v>
      </c>
      <c r="BEA24" s="47">
        <v>0</v>
      </c>
      <c r="BEB24" s="47">
        <v>0</v>
      </c>
      <c r="BEC24">
        <v>100</v>
      </c>
      <c r="BED24" s="47">
        <v>0</v>
      </c>
      <c r="BEG24" s="5" t="s">
        <v>177</v>
      </c>
      <c r="BEH24" s="3" t="s">
        <v>65</v>
      </c>
      <c r="BEI24" s="3" t="s">
        <v>178</v>
      </c>
      <c r="BEJ24" s="2">
        <v>75</v>
      </c>
      <c r="BEK24" s="2">
        <v>45</v>
      </c>
      <c r="BEL24" s="2">
        <v>55</v>
      </c>
      <c r="BEM24" s="47">
        <v>0</v>
      </c>
      <c r="BEN24" s="47">
        <v>0</v>
      </c>
      <c r="BEO24">
        <v>100</v>
      </c>
      <c r="BEP24" s="47">
        <v>0</v>
      </c>
      <c r="BES24" s="5"/>
      <c r="BET24" s="2" t="e">
        <v>#N/A</v>
      </c>
      <c r="BEU24" t="e">
        <v>#N/A</v>
      </c>
      <c r="BFA24">
        <v>0</v>
      </c>
      <c r="BFE24" s="5" t="s">
        <v>184</v>
      </c>
      <c r="BFF24" s="3" t="s">
        <v>65</v>
      </c>
      <c r="BFG24" s="3" t="s">
        <v>185</v>
      </c>
      <c r="BFH24" s="2">
        <v>10</v>
      </c>
      <c r="BFI24" s="2">
        <v>95</v>
      </c>
      <c r="BFJ24" s="2">
        <v>5</v>
      </c>
      <c r="BFK24" s="47">
        <v>0</v>
      </c>
      <c r="BFL24" s="47">
        <v>0</v>
      </c>
      <c r="BFM24">
        <v>100</v>
      </c>
      <c r="BFN24" s="47">
        <v>0</v>
      </c>
      <c r="BFQ24" s="5"/>
      <c r="BFR24" s="2" t="e">
        <v>#N/A</v>
      </c>
      <c r="BFS24" t="e">
        <v>#N/A</v>
      </c>
      <c r="BFY24">
        <v>0</v>
      </c>
      <c r="BGC24" s="5" t="s">
        <v>161</v>
      </c>
      <c r="BGD24" s="3" t="s">
        <v>65</v>
      </c>
      <c r="BGE24" s="3" t="s">
        <v>162</v>
      </c>
      <c r="BGF24" s="2">
        <v>10</v>
      </c>
      <c r="BGG24" s="2">
        <v>95</v>
      </c>
      <c r="BGH24" s="2">
        <v>5</v>
      </c>
      <c r="BGI24" s="47">
        <v>0</v>
      </c>
      <c r="BGJ24" s="47">
        <v>0</v>
      </c>
      <c r="BGK24">
        <v>100</v>
      </c>
      <c r="BGL24" s="47">
        <v>0</v>
      </c>
      <c r="BGO24" s="5" t="s">
        <v>173</v>
      </c>
      <c r="BGP24" s="3" t="s">
        <v>65</v>
      </c>
      <c r="BGQ24" s="3" t="s">
        <v>174</v>
      </c>
      <c r="BGR24" s="2">
        <v>15</v>
      </c>
      <c r="BGS24" s="2">
        <v>85</v>
      </c>
      <c r="BGT24" s="2">
        <v>15</v>
      </c>
      <c r="BGU24" s="47">
        <v>0</v>
      </c>
      <c r="BGV24" s="47">
        <v>0</v>
      </c>
      <c r="BGW24">
        <v>100</v>
      </c>
      <c r="BGX24" s="47">
        <v>0</v>
      </c>
      <c r="BHA24" s="5"/>
      <c r="BHB24" s="2" t="e">
        <v>#N/A</v>
      </c>
      <c r="BHC24" t="e">
        <v>#N/A</v>
      </c>
      <c r="BHI24">
        <v>0</v>
      </c>
      <c r="BHM24" s="5" t="s">
        <v>177</v>
      </c>
      <c r="BHN24" s="3" t="s">
        <v>65</v>
      </c>
      <c r="BHO24" s="3" t="s">
        <v>178</v>
      </c>
      <c r="BHP24" s="2">
        <v>20</v>
      </c>
      <c r="BHQ24" s="2">
        <v>75</v>
      </c>
      <c r="BHR24" s="2">
        <v>25</v>
      </c>
      <c r="BHS24" s="47">
        <v>0</v>
      </c>
      <c r="BHT24" s="47">
        <v>0</v>
      </c>
      <c r="BHU24">
        <v>100</v>
      </c>
      <c r="BHV24" s="47">
        <v>0</v>
      </c>
      <c r="BHY24" s="5" t="s">
        <v>177</v>
      </c>
      <c r="BHZ24" s="3" t="s">
        <v>65</v>
      </c>
      <c r="BIA24" s="3" t="s">
        <v>2466</v>
      </c>
      <c r="BIB24" s="2">
        <v>20</v>
      </c>
      <c r="BIC24" s="2">
        <v>85</v>
      </c>
      <c r="BID24" s="2">
        <v>10</v>
      </c>
      <c r="BIE24" s="2">
        <v>5</v>
      </c>
      <c r="BIF24" s="47">
        <v>0</v>
      </c>
      <c r="BIG24">
        <v>100</v>
      </c>
      <c r="BIH24" s="2">
        <v>2</v>
      </c>
      <c r="BII24" s="2" t="s">
        <v>501</v>
      </c>
      <c r="BIK24" s="5" t="s">
        <v>177</v>
      </c>
      <c r="BIL24" s="3" t="s">
        <v>65</v>
      </c>
      <c r="BIM24" s="3" t="s">
        <v>178</v>
      </c>
      <c r="BIN24" s="2">
        <v>15</v>
      </c>
      <c r="BIO24" s="2">
        <v>90</v>
      </c>
      <c r="BIP24" s="2">
        <v>5</v>
      </c>
      <c r="BIQ24" s="2">
        <v>5</v>
      </c>
      <c r="BIR24" s="47">
        <v>0</v>
      </c>
      <c r="BIS24">
        <v>100</v>
      </c>
      <c r="BIT24" s="2">
        <v>30</v>
      </c>
      <c r="BIU24" s="2" t="s">
        <v>517</v>
      </c>
      <c r="BIW24" s="5"/>
      <c r="BIX24" s="2" t="e">
        <v>#N/A</v>
      </c>
      <c r="BIY24" t="e">
        <v>#N/A</v>
      </c>
      <c r="BJE24">
        <v>0</v>
      </c>
      <c r="BJI24" s="5" t="s">
        <v>177</v>
      </c>
      <c r="BJJ24" s="3" t="s">
        <v>65</v>
      </c>
      <c r="BJK24" s="3" t="s">
        <v>178</v>
      </c>
      <c r="BJL24" s="2">
        <v>10</v>
      </c>
      <c r="BJM24" s="2">
        <v>80</v>
      </c>
      <c r="BJN24" s="2">
        <v>20</v>
      </c>
      <c r="BJO24" s="47">
        <v>0</v>
      </c>
      <c r="BJP24" s="47">
        <v>0</v>
      </c>
      <c r="BJQ24">
        <v>100</v>
      </c>
      <c r="BJR24" s="47">
        <v>0</v>
      </c>
      <c r="BJU24" s="5" t="s">
        <v>64</v>
      </c>
      <c r="BJV24" s="3" t="s">
        <v>65</v>
      </c>
      <c r="BJW24" s="3" t="s">
        <v>66</v>
      </c>
      <c r="BJX24" s="2">
        <v>15</v>
      </c>
      <c r="BJY24" s="2">
        <v>100</v>
      </c>
      <c r="BJZ24" s="47">
        <v>0</v>
      </c>
      <c r="BKA24" s="47">
        <v>0</v>
      </c>
      <c r="BKB24" s="47">
        <v>0</v>
      </c>
      <c r="BKC24">
        <v>100</v>
      </c>
      <c r="BKD24" s="47">
        <v>0</v>
      </c>
      <c r="BKG24" s="5"/>
      <c r="BKH24" s="2" t="e">
        <v>#N/A</v>
      </c>
      <c r="BKI24" t="e">
        <v>#N/A</v>
      </c>
      <c r="BKO24">
        <v>0</v>
      </c>
      <c r="BKS24" s="5" t="s">
        <v>177</v>
      </c>
      <c r="BKT24" s="3" t="s">
        <v>65</v>
      </c>
      <c r="BKU24" s="3" t="s">
        <v>178</v>
      </c>
      <c r="BKV24" s="2">
        <v>80</v>
      </c>
      <c r="BKW24" s="2">
        <v>80</v>
      </c>
      <c r="BKX24" s="2">
        <v>20</v>
      </c>
      <c r="BKY24" s="47">
        <v>0</v>
      </c>
      <c r="BKZ24" s="47">
        <v>0</v>
      </c>
      <c r="BLA24">
        <v>100</v>
      </c>
      <c r="BLB24" s="47">
        <v>0</v>
      </c>
      <c r="BLE24" s="5"/>
      <c r="BLF24" s="2" t="e">
        <v>#N/A</v>
      </c>
      <c r="BLG24" t="e">
        <v>#N/A</v>
      </c>
      <c r="BLM24">
        <v>0</v>
      </c>
      <c r="BLQ24" s="5" t="s">
        <v>161</v>
      </c>
      <c r="BLR24" s="3" t="s">
        <v>65</v>
      </c>
      <c r="BLS24" s="3" t="s">
        <v>162</v>
      </c>
      <c r="BLT24" s="2">
        <v>45</v>
      </c>
      <c r="BLU24" s="2">
        <v>90</v>
      </c>
      <c r="BLV24" s="2">
        <v>10</v>
      </c>
      <c r="BLW24" s="47">
        <v>0</v>
      </c>
      <c r="BLX24" s="47">
        <v>0</v>
      </c>
      <c r="BLY24">
        <v>100</v>
      </c>
      <c r="BLZ24" s="47">
        <v>0</v>
      </c>
      <c r="BMC24" s="5" t="s">
        <v>177</v>
      </c>
      <c r="BMD24" s="3" t="s">
        <v>65</v>
      </c>
      <c r="BME24" s="3" t="s">
        <v>178</v>
      </c>
      <c r="BMF24" s="2">
        <v>10</v>
      </c>
      <c r="BMG24" s="2">
        <v>80</v>
      </c>
      <c r="BMH24" s="2">
        <v>15</v>
      </c>
      <c r="BMI24" s="2">
        <v>5</v>
      </c>
      <c r="BMJ24" s="47">
        <v>0</v>
      </c>
      <c r="BMK24">
        <v>100</v>
      </c>
      <c r="BML24" s="2">
        <v>30</v>
      </c>
      <c r="BMM24" s="2" t="s">
        <v>500</v>
      </c>
      <c r="BMO24" s="5" t="s">
        <v>161</v>
      </c>
      <c r="BMP24" s="3" t="s">
        <v>65</v>
      </c>
      <c r="BMQ24" s="3" t="s">
        <v>162</v>
      </c>
      <c r="BMR24" s="2">
        <v>330</v>
      </c>
      <c r="BMS24" s="2">
        <v>90</v>
      </c>
      <c r="BMT24" s="2">
        <v>10</v>
      </c>
      <c r="BMU24" s="47">
        <v>0</v>
      </c>
      <c r="BMV24" s="47">
        <v>0</v>
      </c>
      <c r="BMW24">
        <v>100</v>
      </c>
      <c r="BMX24" s="47">
        <v>0</v>
      </c>
      <c r="BNA24" s="5" t="s">
        <v>184</v>
      </c>
      <c r="BNB24" s="3" t="s">
        <v>65</v>
      </c>
      <c r="BNC24" s="3" t="s">
        <v>185</v>
      </c>
      <c r="BND24" s="2">
        <v>15</v>
      </c>
      <c r="BNE24" s="2">
        <v>80</v>
      </c>
      <c r="BNF24" s="2">
        <v>10</v>
      </c>
      <c r="BNG24" s="2">
        <v>10</v>
      </c>
      <c r="BNH24" s="47">
        <v>0</v>
      </c>
      <c r="BNI24">
        <v>100</v>
      </c>
      <c r="BNJ24" s="2">
        <v>30</v>
      </c>
      <c r="BNK24" s="2" t="s">
        <v>502</v>
      </c>
      <c r="BNM24" s="5" t="s">
        <v>177</v>
      </c>
      <c r="BNN24" s="3" t="s">
        <v>65</v>
      </c>
      <c r="BNO24" s="3" t="s">
        <v>2466</v>
      </c>
      <c r="BNP24" s="2">
        <v>15</v>
      </c>
      <c r="BNQ24" s="2">
        <v>60</v>
      </c>
      <c r="BNR24" s="2">
        <v>40</v>
      </c>
      <c r="BNS24" s="47">
        <v>0</v>
      </c>
      <c r="BNT24" s="47">
        <v>0</v>
      </c>
      <c r="BNU24">
        <v>100</v>
      </c>
      <c r="BNV24" s="47">
        <v>0</v>
      </c>
      <c r="BNY24" s="5" t="s">
        <v>108</v>
      </c>
      <c r="BNZ24" s="3" t="s">
        <v>65</v>
      </c>
      <c r="BOA24" s="3" t="s">
        <v>109</v>
      </c>
      <c r="BOB24" s="2">
        <v>10</v>
      </c>
      <c r="BOC24" s="2">
        <v>95</v>
      </c>
      <c r="BOD24" s="2">
        <v>5</v>
      </c>
      <c r="BOE24" s="47">
        <v>0</v>
      </c>
      <c r="BOF24" s="47">
        <v>0</v>
      </c>
      <c r="BOG24">
        <v>100</v>
      </c>
      <c r="BOH24" s="47">
        <v>0</v>
      </c>
      <c r="BOK24" s="5" t="s">
        <v>175</v>
      </c>
      <c r="BOL24" s="3" t="s">
        <v>65</v>
      </c>
      <c r="BOM24" s="3" t="s">
        <v>176</v>
      </c>
      <c r="BON24" s="2">
        <v>30</v>
      </c>
      <c r="BOO24" s="2">
        <v>0</v>
      </c>
      <c r="BOP24" s="2">
        <v>100</v>
      </c>
      <c r="BOQ24" s="47">
        <v>0</v>
      </c>
      <c r="BOR24" s="47">
        <v>0</v>
      </c>
      <c r="BOS24">
        <v>100</v>
      </c>
      <c r="BOT24" s="47">
        <v>0</v>
      </c>
      <c r="BOW24" s="5" t="s">
        <v>184</v>
      </c>
      <c r="BOX24" s="3" t="s">
        <v>65</v>
      </c>
      <c r="BOY24" s="3" t="s">
        <v>185</v>
      </c>
      <c r="BOZ24" s="2">
        <v>5</v>
      </c>
      <c r="BPA24" s="2">
        <v>100</v>
      </c>
      <c r="BPB24" s="47">
        <v>0</v>
      </c>
      <c r="BPC24" s="47">
        <v>0</v>
      </c>
      <c r="BPD24" s="47">
        <v>0</v>
      </c>
      <c r="BPE24">
        <v>100</v>
      </c>
      <c r="BPF24" s="47">
        <v>0</v>
      </c>
      <c r="BPI24" s="5" t="s">
        <v>184</v>
      </c>
      <c r="BPJ24" s="3" t="s">
        <v>65</v>
      </c>
      <c r="BPK24" s="3" t="s">
        <v>185</v>
      </c>
      <c r="BPL24" s="2">
        <v>10</v>
      </c>
      <c r="BPM24" s="2">
        <v>90</v>
      </c>
      <c r="BPN24" s="2">
        <v>5</v>
      </c>
      <c r="BPO24" s="2">
        <v>5</v>
      </c>
      <c r="BPP24" s="47">
        <v>0</v>
      </c>
      <c r="BPQ24">
        <v>100</v>
      </c>
      <c r="BPR24" s="2">
        <v>12</v>
      </c>
      <c r="BPS24" s="2" t="s">
        <v>502</v>
      </c>
    </row>
    <row r="25" spans="1:1787" ht="15.75" customHeight="1" x14ac:dyDescent="0.25">
      <c r="A25" s="5"/>
      <c r="B25" s="2" t="e">
        <v>#N/A</v>
      </c>
      <c r="C25" t="e">
        <v>#N/A</v>
      </c>
      <c r="I25">
        <v>0</v>
      </c>
      <c r="L25" s="54" t="s">
        <v>2422</v>
      </c>
      <c r="M25" s="5"/>
      <c r="N25" s="2" t="e">
        <v>#N/A</v>
      </c>
      <c r="O25" t="e">
        <v>#N/A</v>
      </c>
      <c r="U25">
        <v>0</v>
      </c>
      <c r="Y25" s="5"/>
      <c r="Z25" s="2" t="e">
        <v>#N/A</v>
      </c>
      <c r="AA25" t="e">
        <v>#N/A</v>
      </c>
      <c r="AG25">
        <v>0</v>
      </c>
      <c r="AK25" s="5"/>
      <c r="AL25" s="2" t="e">
        <v>#N/A</v>
      </c>
      <c r="AM25" t="e">
        <v>#N/A</v>
      </c>
      <c r="AS25">
        <v>0</v>
      </c>
      <c r="AW25" s="5"/>
      <c r="AX25" s="2" t="e">
        <v>#N/A</v>
      </c>
      <c r="AY25" t="e">
        <v>#N/A</v>
      </c>
      <c r="BE25">
        <v>0</v>
      </c>
      <c r="BI25" s="5"/>
      <c r="BJ25" s="2" t="e">
        <v>#N/A</v>
      </c>
      <c r="BK25" t="e">
        <v>#N/A</v>
      </c>
      <c r="BQ25">
        <v>0</v>
      </c>
      <c r="BU25" s="5"/>
      <c r="BV25" s="2" t="e">
        <v>#N/A</v>
      </c>
      <c r="BW25" t="e">
        <v>#N/A</v>
      </c>
      <c r="CC25">
        <v>0</v>
      </c>
      <c r="CG25" s="5"/>
      <c r="CH25" s="2" t="e">
        <v>#N/A</v>
      </c>
      <c r="CI25" t="e">
        <v>#N/A</v>
      </c>
      <c r="CO25">
        <v>0</v>
      </c>
      <c r="CS25" s="5"/>
      <c r="CT25" s="2" t="e">
        <v>#N/A</v>
      </c>
      <c r="CU25" t="e">
        <v>#N/A</v>
      </c>
      <c r="DA25">
        <v>0</v>
      </c>
      <c r="DE25" s="5"/>
      <c r="DF25" s="2" t="e">
        <v>#N/A</v>
      </c>
      <c r="DG25" t="e">
        <v>#N/A</v>
      </c>
      <c r="DM25">
        <v>0</v>
      </c>
      <c r="DQ25" s="5"/>
      <c r="DR25" s="2" t="e">
        <v>#N/A</v>
      </c>
      <c r="DS25" t="e">
        <v>#N/A</v>
      </c>
      <c r="DY25">
        <v>0</v>
      </c>
      <c r="EC25" s="5"/>
      <c r="ED25" s="2" t="e">
        <v>#N/A</v>
      </c>
      <c r="EE25" t="e">
        <v>#N/A</v>
      </c>
      <c r="EK25">
        <v>0</v>
      </c>
      <c r="EO25" s="5"/>
      <c r="EP25" s="2" t="e">
        <v>#N/A</v>
      </c>
      <c r="EQ25" t="e">
        <v>#N/A</v>
      </c>
      <c r="EW25">
        <v>0</v>
      </c>
      <c r="FA25" s="5"/>
      <c r="FB25" s="2" t="e">
        <v>#N/A</v>
      </c>
      <c r="FC25" t="e">
        <v>#N/A</v>
      </c>
      <c r="FI25">
        <v>0</v>
      </c>
      <c r="FM25" s="5"/>
      <c r="FN25" s="2" t="e">
        <v>#N/A</v>
      </c>
      <c r="FO25" t="e">
        <v>#N/A</v>
      </c>
      <c r="FU25">
        <v>0</v>
      </c>
      <c r="FY25" s="5"/>
      <c r="FZ25" s="2" t="e">
        <v>#N/A</v>
      </c>
      <c r="GA25" t="e">
        <v>#N/A</v>
      </c>
      <c r="GG25">
        <v>0</v>
      </c>
      <c r="GK25" s="5"/>
      <c r="GL25" s="2" t="e">
        <v>#N/A</v>
      </c>
      <c r="GM25" t="e">
        <v>#N/A</v>
      </c>
      <c r="GS25">
        <v>0</v>
      </c>
      <c r="GW25" s="5"/>
      <c r="GX25" s="2" t="e">
        <v>#N/A</v>
      </c>
      <c r="GY25" t="e">
        <v>#N/A</v>
      </c>
      <c r="HE25">
        <v>0</v>
      </c>
      <c r="HI25" s="5"/>
      <c r="HJ25" s="2" t="e">
        <v>#N/A</v>
      </c>
      <c r="HK25" t="e">
        <v>#N/A</v>
      </c>
      <c r="HQ25">
        <v>0</v>
      </c>
      <c r="HU25" s="5"/>
      <c r="HV25" s="2" t="e">
        <v>#N/A</v>
      </c>
      <c r="HW25" t="e">
        <v>#N/A</v>
      </c>
      <c r="IC25">
        <v>0</v>
      </c>
      <c r="IG25" s="5"/>
      <c r="IH25" s="2" t="e">
        <v>#N/A</v>
      </c>
      <c r="II25" t="e">
        <v>#N/A</v>
      </c>
      <c r="IO25">
        <v>0</v>
      </c>
      <c r="IS25" s="5"/>
      <c r="IT25" s="2" t="e">
        <v>#N/A</v>
      </c>
      <c r="IU25" t="e">
        <v>#N/A</v>
      </c>
      <c r="JA25">
        <v>0</v>
      </c>
      <c r="JE25" s="5"/>
      <c r="JF25" s="2" t="e">
        <v>#N/A</v>
      </c>
      <c r="JG25" t="e">
        <v>#N/A</v>
      </c>
      <c r="JM25">
        <v>0</v>
      </c>
      <c r="JQ25" s="5"/>
      <c r="JR25" s="2" t="e">
        <v>#N/A</v>
      </c>
      <c r="JS25" t="e">
        <v>#N/A</v>
      </c>
      <c r="JY25">
        <v>0</v>
      </c>
      <c r="KC25" s="5"/>
      <c r="KD25" s="2" t="e">
        <v>#N/A</v>
      </c>
      <c r="KE25" t="e">
        <v>#N/A</v>
      </c>
      <c r="KK25">
        <v>0</v>
      </c>
      <c r="KO25" s="5"/>
      <c r="KP25" s="2" t="e">
        <v>#N/A</v>
      </c>
      <c r="KQ25" t="e">
        <v>#N/A</v>
      </c>
      <c r="KW25">
        <v>0</v>
      </c>
      <c r="LA25" s="5"/>
      <c r="LB25" s="2" t="e">
        <v>#N/A</v>
      </c>
      <c r="LC25" t="e">
        <v>#N/A</v>
      </c>
      <c r="LI25">
        <v>0</v>
      </c>
      <c r="LM25" s="5"/>
      <c r="LN25" s="2" t="e">
        <v>#N/A</v>
      </c>
      <c r="LO25" t="e">
        <v>#N/A</v>
      </c>
      <c r="LU25">
        <v>0</v>
      </c>
      <c r="LY25" s="5"/>
      <c r="LZ25" s="2" t="e">
        <v>#N/A</v>
      </c>
      <c r="MA25" t="e">
        <v>#N/A</v>
      </c>
      <c r="MG25">
        <v>0</v>
      </c>
      <c r="MK25" s="5"/>
      <c r="ML25" s="2" t="e">
        <v>#N/A</v>
      </c>
      <c r="MM25" t="e">
        <v>#N/A</v>
      </c>
      <c r="MS25">
        <v>0</v>
      </c>
      <c r="MW25" s="5"/>
      <c r="MX25" s="2" t="e">
        <v>#N/A</v>
      </c>
      <c r="MY25" t="e">
        <v>#N/A</v>
      </c>
      <c r="NE25">
        <v>0</v>
      </c>
      <c r="NI25" s="5"/>
      <c r="NJ25" s="2" t="e">
        <v>#N/A</v>
      </c>
      <c r="NK25" t="e">
        <v>#N/A</v>
      </c>
      <c r="NQ25">
        <v>0</v>
      </c>
      <c r="NU25" s="5"/>
      <c r="NV25" s="2" t="e">
        <v>#N/A</v>
      </c>
      <c r="NW25" t="e">
        <v>#N/A</v>
      </c>
      <c r="OC25">
        <v>0</v>
      </c>
      <c r="OG25" s="5"/>
      <c r="OH25" s="2" t="e">
        <v>#N/A</v>
      </c>
      <c r="OI25" t="e">
        <v>#N/A</v>
      </c>
      <c r="OO25">
        <v>0</v>
      </c>
      <c r="OS25" s="5"/>
      <c r="OT25" s="2" t="e">
        <v>#N/A</v>
      </c>
      <c r="OU25" t="e">
        <v>#N/A</v>
      </c>
      <c r="PA25">
        <v>0</v>
      </c>
      <c r="PE25" s="5"/>
      <c r="PF25" s="2" t="e">
        <v>#N/A</v>
      </c>
      <c r="PG25" t="e">
        <v>#N/A</v>
      </c>
      <c r="PM25">
        <v>0</v>
      </c>
      <c r="PQ25" s="5"/>
      <c r="PR25" s="2" t="e">
        <v>#N/A</v>
      </c>
      <c r="PS25" t="e">
        <v>#N/A</v>
      </c>
      <c r="PY25">
        <v>0</v>
      </c>
      <c r="QC25" s="5"/>
      <c r="QD25" s="2" t="e">
        <v>#N/A</v>
      </c>
      <c r="QE25" t="e">
        <v>#N/A</v>
      </c>
      <c r="QK25">
        <v>0</v>
      </c>
      <c r="QO25" s="5"/>
      <c r="QP25" s="2" t="e">
        <v>#N/A</v>
      </c>
      <c r="QQ25" t="e">
        <v>#N/A</v>
      </c>
      <c r="QW25">
        <v>0</v>
      </c>
      <c r="RA25" s="5"/>
      <c r="RB25" s="2" t="e">
        <v>#N/A</v>
      </c>
      <c r="RC25" t="e">
        <v>#N/A</v>
      </c>
      <c r="RI25">
        <v>0</v>
      </c>
      <c r="RM25" s="5"/>
      <c r="RN25" s="2" t="e">
        <v>#N/A</v>
      </c>
      <c r="RO25" t="e">
        <v>#N/A</v>
      </c>
      <c r="RU25">
        <v>0</v>
      </c>
      <c r="RY25" s="5"/>
      <c r="RZ25" s="2" t="e">
        <v>#N/A</v>
      </c>
      <c r="SA25" t="e">
        <v>#N/A</v>
      </c>
      <c r="SG25">
        <v>0</v>
      </c>
      <c r="SK25" s="5"/>
      <c r="SL25" s="2" t="e">
        <v>#N/A</v>
      </c>
      <c r="SM25" t="e">
        <v>#N/A</v>
      </c>
      <c r="SS25">
        <v>0</v>
      </c>
      <c r="SW25" s="5"/>
      <c r="SX25" s="2" t="e">
        <v>#N/A</v>
      </c>
      <c r="SY25" t="e">
        <v>#N/A</v>
      </c>
      <c r="TE25">
        <v>0</v>
      </c>
      <c r="TI25" s="5"/>
      <c r="TJ25" s="2" t="e">
        <v>#N/A</v>
      </c>
      <c r="TK25" t="e">
        <v>#N/A</v>
      </c>
      <c r="TQ25">
        <v>0</v>
      </c>
      <c r="TU25" s="5"/>
      <c r="TV25" s="2" t="e">
        <v>#N/A</v>
      </c>
      <c r="TW25" t="e">
        <v>#N/A</v>
      </c>
      <c r="UC25">
        <v>0</v>
      </c>
      <c r="UG25" s="5"/>
      <c r="UH25" s="2" t="e">
        <v>#N/A</v>
      </c>
      <c r="UI25" t="e">
        <v>#N/A</v>
      </c>
      <c r="UO25">
        <v>0</v>
      </c>
      <c r="US25" s="5"/>
      <c r="UT25" s="2" t="e">
        <v>#N/A</v>
      </c>
      <c r="UU25" t="e">
        <v>#N/A</v>
      </c>
      <c r="VA25">
        <v>0</v>
      </c>
      <c r="VE25" s="5"/>
      <c r="VF25" s="2" t="e">
        <v>#N/A</v>
      </c>
      <c r="VG25" t="e">
        <v>#N/A</v>
      </c>
      <c r="VM25">
        <v>0</v>
      </c>
      <c r="VQ25" s="5"/>
      <c r="VR25" s="2" t="e">
        <v>#N/A</v>
      </c>
      <c r="VS25" t="e">
        <v>#N/A</v>
      </c>
      <c r="VY25">
        <v>0</v>
      </c>
      <c r="WC25" s="5"/>
      <c r="WD25" s="2" t="e">
        <v>#N/A</v>
      </c>
      <c r="WE25" t="e">
        <v>#N/A</v>
      </c>
      <c r="WK25">
        <v>0</v>
      </c>
      <c r="WO25" s="5"/>
      <c r="WP25" s="2" t="e">
        <v>#N/A</v>
      </c>
      <c r="WQ25" t="e">
        <v>#N/A</v>
      </c>
      <c r="WW25">
        <v>0</v>
      </c>
      <c r="XA25" s="5"/>
      <c r="XB25" s="2" t="e">
        <v>#N/A</v>
      </c>
      <c r="XC25" t="e">
        <v>#N/A</v>
      </c>
      <c r="XI25">
        <v>0</v>
      </c>
      <c r="XM25" s="5"/>
      <c r="XN25" s="2" t="e">
        <v>#N/A</v>
      </c>
      <c r="XO25" t="e">
        <v>#N/A</v>
      </c>
      <c r="XU25">
        <v>0</v>
      </c>
      <c r="XY25" s="5"/>
      <c r="XZ25" s="2" t="e">
        <v>#N/A</v>
      </c>
      <c r="YA25" t="e">
        <v>#N/A</v>
      </c>
      <c r="YG25">
        <v>0</v>
      </c>
      <c r="YK25" s="5"/>
      <c r="YL25" s="2" t="e">
        <v>#N/A</v>
      </c>
      <c r="YM25" t="e">
        <v>#N/A</v>
      </c>
      <c r="YS25">
        <v>0</v>
      </c>
      <c r="YW25" s="5"/>
      <c r="YX25" s="2" t="e">
        <v>#N/A</v>
      </c>
      <c r="YY25" t="e">
        <v>#N/A</v>
      </c>
      <c r="ZE25">
        <v>0</v>
      </c>
      <c r="ZI25" s="5"/>
      <c r="ZJ25" s="2" t="e">
        <v>#N/A</v>
      </c>
      <c r="ZK25" t="e">
        <v>#N/A</v>
      </c>
      <c r="ZQ25">
        <v>0</v>
      </c>
      <c r="ZU25" s="5"/>
      <c r="ZV25" s="2" t="e">
        <v>#N/A</v>
      </c>
      <c r="ZW25" t="e">
        <v>#N/A</v>
      </c>
      <c r="AAC25">
        <v>0</v>
      </c>
      <c r="AAG25" s="5"/>
      <c r="AAH25" s="2" t="e">
        <v>#N/A</v>
      </c>
      <c r="AAI25" t="e">
        <v>#N/A</v>
      </c>
      <c r="AAO25">
        <v>0</v>
      </c>
      <c r="AAS25" s="5"/>
      <c r="AAT25" s="2" t="e">
        <v>#N/A</v>
      </c>
      <c r="AAU25" t="e">
        <v>#N/A</v>
      </c>
      <c r="ABA25">
        <v>0</v>
      </c>
      <c r="ABE25" s="5"/>
      <c r="ABF25" s="2" t="e">
        <v>#N/A</v>
      </c>
      <c r="ABG25" t="e">
        <v>#N/A</v>
      </c>
      <c r="ABM25">
        <v>0</v>
      </c>
      <c r="ABQ25" s="5"/>
      <c r="ABR25" s="2" t="e">
        <v>#N/A</v>
      </c>
      <c r="ABS25" t="e">
        <v>#N/A</v>
      </c>
      <c r="ABY25">
        <v>0</v>
      </c>
      <c r="ACC25" s="5"/>
      <c r="ACD25" s="2" t="e">
        <v>#N/A</v>
      </c>
      <c r="ACE25" t="e">
        <v>#N/A</v>
      </c>
      <c r="ACK25">
        <v>0</v>
      </c>
      <c r="ACO25" s="5"/>
      <c r="ACP25" s="2" t="e">
        <v>#N/A</v>
      </c>
      <c r="ACQ25" t="e">
        <v>#N/A</v>
      </c>
      <c r="ACW25">
        <v>0</v>
      </c>
      <c r="ADA25" s="5"/>
      <c r="ADB25" s="2" t="e">
        <v>#N/A</v>
      </c>
      <c r="ADC25" t="e">
        <v>#N/A</v>
      </c>
      <c r="ADI25">
        <v>0</v>
      </c>
      <c r="ADM25" s="5"/>
      <c r="ADN25" s="2" t="e">
        <v>#N/A</v>
      </c>
      <c r="ADO25" t="e">
        <v>#N/A</v>
      </c>
      <c r="ADU25">
        <v>0</v>
      </c>
      <c r="ADY25" s="5"/>
      <c r="ADZ25" s="2" t="e">
        <v>#N/A</v>
      </c>
      <c r="AEA25" t="e">
        <v>#N/A</v>
      </c>
      <c r="AEG25">
        <v>0</v>
      </c>
      <c r="AEK25" s="5"/>
      <c r="AEL25" s="2" t="e">
        <v>#N/A</v>
      </c>
      <c r="AEM25" t="e">
        <v>#N/A</v>
      </c>
      <c r="AES25">
        <v>0</v>
      </c>
      <c r="AEW25" s="5"/>
      <c r="AEX25" s="2" t="e">
        <v>#N/A</v>
      </c>
      <c r="AEY25" t="e">
        <v>#N/A</v>
      </c>
      <c r="AFE25">
        <v>0</v>
      </c>
      <c r="AFI25" s="5"/>
      <c r="AFJ25" s="2" t="e">
        <v>#N/A</v>
      </c>
      <c r="AFK25" t="e">
        <v>#N/A</v>
      </c>
      <c r="AFQ25">
        <v>0</v>
      </c>
      <c r="AFU25" s="5"/>
      <c r="AFV25" s="2" t="e">
        <v>#N/A</v>
      </c>
      <c r="AFW25" t="e">
        <v>#N/A</v>
      </c>
      <c r="AGC25">
        <v>0</v>
      </c>
      <c r="AGG25" s="5"/>
      <c r="AGH25" s="2" t="e">
        <v>#N/A</v>
      </c>
      <c r="AGI25" t="e">
        <v>#N/A</v>
      </c>
      <c r="AGO25">
        <v>0</v>
      </c>
      <c r="AGS25" s="5"/>
      <c r="AGT25" s="2" t="e">
        <v>#N/A</v>
      </c>
      <c r="AGU25" t="e">
        <v>#N/A</v>
      </c>
      <c r="AHA25">
        <v>0</v>
      </c>
      <c r="AHE25" s="5"/>
      <c r="AHF25" s="2" t="e">
        <v>#N/A</v>
      </c>
      <c r="AHG25" t="e">
        <v>#N/A</v>
      </c>
      <c r="AHM25">
        <v>0</v>
      </c>
      <c r="AHQ25" s="5"/>
      <c r="AHR25" s="2" t="e">
        <v>#N/A</v>
      </c>
      <c r="AHS25" t="e">
        <v>#N/A</v>
      </c>
      <c r="AHY25">
        <v>0</v>
      </c>
      <c r="AIC25" s="5"/>
      <c r="AID25" s="2" t="e">
        <v>#N/A</v>
      </c>
      <c r="AIE25" t="e">
        <v>#N/A</v>
      </c>
      <c r="AIK25">
        <v>0</v>
      </c>
      <c r="AIO25" s="5"/>
      <c r="AIP25" s="2" t="e">
        <v>#N/A</v>
      </c>
      <c r="AIQ25" t="e">
        <v>#N/A</v>
      </c>
      <c r="AIW25">
        <v>0</v>
      </c>
      <c r="AJA25" s="5"/>
      <c r="AJB25" s="2" t="e">
        <v>#N/A</v>
      </c>
      <c r="AJC25" t="e">
        <v>#N/A</v>
      </c>
      <c r="AJI25">
        <v>0</v>
      </c>
      <c r="AJM25" s="5" t="s">
        <v>161</v>
      </c>
      <c r="AJN25" s="3" t="s">
        <v>65</v>
      </c>
      <c r="AJO25" s="3" t="s">
        <v>162</v>
      </c>
      <c r="AJP25" s="2">
        <v>150</v>
      </c>
      <c r="AJQ25" s="2">
        <v>85</v>
      </c>
      <c r="AJR25" s="2">
        <v>5</v>
      </c>
      <c r="AJS25" s="2">
        <v>5</v>
      </c>
      <c r="AJT25" s="2">
        <v>5</v>
      </c>
      <c r="AJU25">
        <v>100</v>
      </c>
      <c r="AJV25" s="2">
        <v>30</v>
      </c>
      <c r="AJW25" s="2" t="s">
        <v>501</v>
      </c>
      <c r="AJY25" s="5" t="s">
        <v>123</v>
      </c>
      <c r="AJZ25" s="3" t="s">
        <v>65</v>
      </c>
      <c r="AKA25" s="3" t="s">
        <v>124</v>
      </c>
      <c r="AKB25" s="2">
        <v>10</v>
      </c>
      <c r="AKC25" s="2">
        <v>100</v>
      </c>
      <c r="AKD25" s="47">
        <v>0</v>
      </c>
      <c r="AKE25" s="47">
        <v>0</v>
      </c>
      <c r="AKF25" s="47">
        <v>0</v>
      </c>
      <c r="AKG25">
        <v>100</v>
      </c>
      <c r="AKH25" s="47">
        <v>0</v>
      </c>
      <c r="AKK25" s="5"/>
      <c r="AKL25" s="2" t="e">
        <v>#N/A</v>
      </c>
      <c r="AKM25" t="e">
        <v>#N/A</v>
      </c>
      <c r="AKS25">
        <v>0</v>
      </c>
      <c r="AKW25" s="5" t="s">
        <v>173</v>
      </c>
      <c r="AKX25" s="3" t="s">
        <v>65</v>
      </c>
      <c r="AKY25" s="3" t="s">
        <v>174</v>
      </c>
      <c r="AKZ25" s="2">
        <v>30</v>
      </c>
      <c r="ALA25" s="2">
        <v>90</v>
      </c>
      <c r="ALB25" s="2">
        <v>10</v>
      </c>
      <c r="ALC25" s="47">
        <v>0</v>
      </c>
      <c r="ALD25" s="47">
        <v>0</v>
      </c>
      <c r="ALE25">
        <v>100</v>
      </c>
      <c r="ALF25" s="47">
        <v>0</v>
      </c>
      <c r="ALI25" s="5" t="s">
        <v>184</v>
      </c>
      <c r="ALJ25" s="3" t="s">
        <v>65</v>
      </c>
      <c r="ALK25" s="3" t="s">
        <v>185</v>
      </c>
      <c r="ALL25" s="8">
        <v>15</v>
      </c>
      <c r="ALM25" s="8">
        <v>85</v>
      </c>
      <c r="ALN25" s="8">
        <v>10</v>
      </c>
      <c r="ALO25" s="8">
        <v>5</v>
      </c>
      <c r="ALP25" s="48">
        <v>0</v>
      </c>
      <c r="ALQ25">
        <v>100</v>
      </c>
      <c r="ALR25" s="11">
        <v>18</v>
      </c>
      <c r="ALS25" s="12" t="s">
        <v>502</v>
      </c>
      <c r="ALT25" s="10"/>
      <c r="ALU25" s="5" t="s">
        <v>177</v>
      </c>
      <c r="ALV25" s="3" t="s">
        <v>65</v>
      </c>
      <c r="ALW25" s="3" t="s">
        <v>178</v>
      </c>
      <c r="ALX25" s="8">
        <v>50</v>
      </c>
      <c r="ALY25" s="8">
        <v>85</v>
      </c>
      <c r="ALZ25" s="8">
        <v>15</v>
      </c>
      <c r="AMA25" s="48">
        <v>0</v>
      </c>
      <c r="AMB25" s="48">
        <v>0</v>
      </c>
      <c r="AMC25" s="8">
        <v>100</v>
      </c>
      <c r="AMD25" s="49">
        <v>0</v>
      </c>
      <c r="AME25" s="9"/>
      <c r="AMF25" s="10" t="s">
        <v>514</v>
      </c>
      <c r="AMG25" s="5" t="s">
        <v>108</v>
      </c>
      <c r="AMH25" s="3" t="s">
        <v>65</v>
      </c>
      <c r="AMI25" s="3" t="s">
        <v>109</v>
      </c>
      <c r="AMJ25" s="8">
        <v>30</v>
      </c>
      <c r="AMK25" s="8">
        <v>90</v>
      </c>
      <c r="AML25" s="8">
        <v>10</v>
      </c>
      <c r="AMM25" s="48">
        <v>0</v>
      </c>
      <c r="AMN25" s="48">
        <v>0</v>
      </c>
      <c r="AMO25" s="8">
        <v>100</v>
      </c>
      <c r="AMP25" s="48">
        <v>0</v>
      </c>
      <c r="AMQ25" s="9"/>
      <c r="AMR25" s="10"/>
      <c r="AMS25" s="5" t="s">
        <v>177</v>
      </c>
      <c r="AMT25" s="3" t="s">
        <v>65</v>
      </c>
      <c r="AMU25" s="3" t="s">
        <v>178</v>
      </c>
      <c r="AMV25" s="8">
        <v>25</v>
      </c>
      <c r="AMW25" s="8">
        <v>80</v>
      </c>
      <c r="AMX25" s="8">
        <v>20</v>
      </c>
      <c r="AMY25" s="48">
        <v>0</v>
      </c>
      <c r="AMZ25" s="48">
        <v>0</v>
      </c>
      <c r="ANA25" s="8">
        <v>100</v>
      </c>
      <c r="ANB25" s="11">
        <v>6</v>
      </c>
      <c r="ANC25" s="12" t="s">
        <v>501</v>
      </c>
      <c r="AND25" s="10"/>
      <c r="ANE25" s="5" t="s">
        <v>177</v>
      </c>
      <c r="ANF25" s="3" t="s">
        <v>65</v>
      </c>
      <c r="ANG25" s="3" t="s">
        <v>178</v>
      </c>
      <c r="ANH25" s="8">
        <v>15</v>
      </c>
      <c r="ANI25" s="8">
        <v>95</v>
      </c>
      <c r="ANJ25" s="8">
        <v>5</v>
      </c>
      <c r="ANK25" s="48">
        <v>0</v>
      </c>
      <c r="ANL25" s="48">
        <v>0</v>
      </c>
      <c r="ANM25" s="8">
        <v>100</v>
      </c>
      <c r="ANN25" s="48">
        <v>0</v>
      </c>
      <c r="ANO25" s="9"/>
      <c r="ANP25" s="10"/>
      <c r="ANQ25" s="5"/>
      <c r="ANR25" s="2" t="e">
        <v>#N/A</v>
      </c>
      <c r="ANS25" t="e">
        <v>#N/A</v>
      </c>
      <c r="ANY25">
        <v>0</v>
      </c>
      <c r="AOC25" s="5" t="s">
        <v>177</v>
      </c>
      <c r="AOD25" s="3" t="s">
        <v>65</v>
      </c>
      <c r="AOE25" s="3" t="s">
        <v>178</v>
      </c>
      <c r="AOF25" s="8">
        <v>40</v>
      </c>
      <c r="AOG25" s="8">
        <v>90</v>
      </c>
      <c r="AOH25" s="8">
        <v>10</v>
      </c>
      <c r="AOI25" s="48">
        <v>0</v>
      </c>
      <c r="AOJ25" s="48">
        <v>0</v>
      </c>
      <c r="AOK25" s="8">
        <v>100</v>
      </c>
      <c r="AOL25" s="48">
        <v>0</v>
      </c>
      <c r="AOM25" s="9"/>
      <c r="AON25" s="10"/>
      <c r="AOO25" s="5"/>
      <c r="AOP25" s="2" t="e">
        <v>#N/A</v>
      </c>
      <c r="AOQ25" t="e">
        <v>#N/A</v>
      </c>
      <c r="AOW25">
        <v>0</v>
      </c>
      <c r="APA25" s="5" t="s">
        <v>175</v>
      </c>
      <c r="APB25" s="3" t="s">
        <v>65</v>
      </c>
      <c r="APC25" s="3" t="s">
        <v>176</v>
      </c>
      <c r="APD25" s="2">
        <v>5</v>
      </c>
      <c r="APE25" s="2">
        <v>95</v>
      </c>
      <c r="APF25" s="2">
        <v>5</v>
      </c>
      <c r="APG25" s="47">
        <v>0</v>
      </c>
      <c r="APH25" s="47">
        <v>0</v>
      </c>
      <c r="API25">
        <v>100</v>
      </c>
      <c r="APJ25" s="47">
        <v>0</v>
      </c>
      <c r="APM25" s="5"/>
      <c r="APN25" s="2" t="e">
        <v>#N/A</v>
      </c>
      <c r="APO25" t="e">
        <v>#N/A</v>
      </c>
      <c r="APU25">
        <v>0</v>
      </c>
      <c r="APY25" s="5"/>
      <c r="APZ25" s="2" t="e">
        <v>#N/A</v>
      </c>
      <c r="AQA25" t="e">
        <v>#N/A</v>
      </c>
      <c r="AQG25">
        <v>0</v>
      </c>
      <c r="AQK25" s="5"/>
      <c r="AQL25" s="2" t="e">
        <v>#N/A</v>
      </c>
      <c r="AQM25" t="e">
        <v>#N/A</v>
      </c>
      <c r="AQS25">
        <v>0</v>
      </c>
      <c r="AQW25" s="5"/>
      <c r="AQX25" s="2" t="e">
        <v>#N/A</v>
      </c>
      <c r="AQY25" t="e">
        <v>#N/A</v>
      </c>
      <c r="ARE25">
        <v>0</v>
      </c>
      <c r="ARI25" s="5"/>
      <c r="ARJ25" s="2" t="e">
        <v>#N/A</v>
      </c>
      <c r="ARK25" t="e">
        <v>#N/A</v>
      </c>
      <c r="ARQ25">
        <v>0</v>
      </c>
      <c r="ARU25" s="5"/>
      <c r="ARV25" s="2" t="e">
        <v>#N/A</v>
      </c>
      <c r="ARW25" t="e">
        <v>#N/A</v>
      </c>
      <c r="ASC25">
        <v>0</v>
      </c>
      <c r="ASG25" s="5" t="s">
        <v>177</v>
      </c>
      <c r="ASH25" s="3" t="s">
        <v>65</v>
      </c>
      <c r="ASI25" s="3" t="s">
        <v>178</v>
      </c>
      <c r="ASJ25" s="2">
        <v>90</v>
      </c>
      <c r="ASK25" s="2">
        <v>50</v>
      </c>
      <c r="ASL25" s="2">
        <v>45</v>
      </c>
      <c r="ASM25" s="2">
        <v>5</v>
      </c>
      <c r="ASN25" s="47">
        <v>0</v>
      </c>
      <c r="ASO25">
        <v>100</v>
      </c>
      <c r="ASP25" s="2">
        <v>30</v>
      </c>
      <c r="ASQ25" s="2" t="s">
        <v>501</v>
      </c>
      <c r="ASS25" s="5"/>
      <c r="AST25" s="2" t="e">
        <v>#N/A</v>
      </c>
      <c r="ASU25" t="e">
        <v>#N/A</v>
      </c>
      <c r="ATA25">
        <v>0</v>
      </c>
      <c r="ATE25" s="5" t="s">
        <v>177</v>
      </c>
      <c r="ATF25" s="3" t="s">
        <v>65</v>
      </c>
      <c r="ATG25" s="3" t="s">
        <v>178</v>
      </c>
      <c r="ATH25" s="2">
        <v>30</v>
      </c>
      <c r="ATI25" s="2">
        <v>90</v>
      </c>
      <c r="ATJ25" s="2">
        <v>10</v>
      </c>
      <c r="ATK25" s="47">
        <v>0</v>
      </c>
      <c r="ATL25" s="47">
        <v>0</v>
      </c>
      <c r="ATM25">
        <v>100</v>
      </c>
      <c r="ATN25" s="47">
        <v>0</v>
      </c>
      <c r="ATQ25" s="5"/>
      <c r="ATR25" s="2" t="e">
        <v>#N/A</v>
      </c>
      <c r="ATS25" t="e">
        <v>#N/A</v>
      </c>
      <c r="ATY25">
        <v>0</v>
      </c>
      <c r="AUC25" s="5" t="s">
        <v>177</v>
      </c>
      <c r="AUD25" s="3" t="s">
        <v>65</v>
      </c>
      <c r="AUE25" s="3" t="s">
        <v>178</v>
      </c>
      <c r="AUF25" s="2">
        <v>20</v>
      </c>
      <c r="AUG25" s="2">
        <v>85</v>
      </c>
      <c r="AUH25" s="2">
        <v>15</v>
      </c>
      <c r="AUI25" s="47">
        <v>0</v>
      </c>
      <c r="AUJ25" s="47">
        <v>0</v>
      </c>
      <c r="AUK25">
        <v>100</v>
      </c>
      <c r="AUL25" s="47">
        <v>0</v>
      </c>
      <c r="AUO25" s="5" t="s">
        <v>136</v>
      </c>
      <c r="AUP25" s="3" t="s">
        <v>65</v>
      </c>
      <c r="AUQ25" s="3" t="s">
        <v>137</v>
      </c>
      <c r="AUR25" s="2">
        <v>65</v>
      </c>
      <c r="AUS25" s="2">
        <v>95</v>
      </c>
      <c r="AUT25" s="2">
        <v>5</v>
      </c>
      <c r="AUU25" s="47">
        <v>0</v>
      </c>
      <c r="AUV25" s="47">
        <v>0</v>
      </c>
      <c r="AUW25">
        <v>100</v>
      </c>
      <c r="AUX25" s="47">
        <v>0</v>
      </c>
      <c r="AVA25" s="5" t="s">
        <v>177</v>
      </c>
      <c r="AVB25" s="3" t="s">
        <v>65</v>
      </c>
      <c r="AVC25" s="3" t="s">
        <v>178</v>
      </c>
      <c r="AVD25" s="2">
        <v>25</v>
      </c>
      <c r="AVE25" s="2">
        <v>30</v>
      </c>
      <c r="AVF25" s="2">
        <v>70</v>
      </c>
      <c r="AVG25" s="47">
        <v>0</v>
      </c>
      <c r="AVH25" s="47">
        <v>0</v>
      </c>
      <c r="AVI25">
        <v>100</v>
      </c>
      <c r="AVJ25" s="47">
        <v>0</v>
      </c>
      <c r="AVM25" s="5" t="s">
        <v>108</v>
      </c>
      <c r="AVN25" s="3" t="s">
        <v>65</v>
      </c>
      <c r="AVO25" s="3" t="s">
        <v>109</v>
      </c>
      <c r="AVP25" s="2">
        <v>120</v>
      </c>
      <c r="AVQ25" s="2">
        <v>95</v>
      </c>
      <c r="AVR25" s="2">
        <v>5</v>
      </c>
      <c r="AVS25" s="47">
        <v>0</v>
      </c>
      <c r="AVT25" s="47">
        <v>0</v>
      </c>
      <c r="AVU25">
        <v>100</v>
      </c>
      <c r="AVV25" s="47">
        <v>0</v>
      </c>
      <c r="AVY25" s="5" t="s">
        <v>72</v>
      </c>
      <c r="AVZ25" s="3" t="s">
        <v>65</v>
      </c>
      <c r="AWA25" s="3" t="s">
        <v>73</v>
      </c>
      <c r="AWB25" s="2">
        <v>5</v>
      </c>
      <c r="AWC25" s="2">
        <v>95</v>
      </c>
      <c r="AWD25" s="47">
        <v>0</v>
      </c>
      <c r="AWE25" s="2">
        <v>5</v>
      </c>
      <c r="AWF25" s="47">
        <v>0</v>
      </c>
      <c r="AWG25">
        <v>100</v>
      </c>
      <c r="AWH25" s="2">
        <v>8</v>
      </c>
      <c r="AWI25" s="2" t="s">
        <v>502</v>
      </c>
      <c r="AWK25" s="5" t="s">
        <v>177</v>
      </c>
      <c r="AWL25" s="3" t="s">
        <v>65</v>
      </c>
      <c r="AWM25" s="3" t="s">
        <v>178</v>
      </c>
      <c r="AWN25" s="2">
        <v>20</v>
      </c>
      <c r="AWO25" s="2">
        <v>90</v>
      </c>
      <c r="AWP25" s="2">
        <v>10</v>
      </c>
      <c r="AWQ25" s="47">
        <v>0</v>
      </c>
      <c r="AWR25" s="47">
        <v>0</v>
      </c>
      <c r="AWS25">
        <v>100</v>
      </c>
      <c r="AWT25" s="47">
        <v>0</v>
      </c>
      <c r="AWW25" s="5"/>
      <c r="AWX25" s="2" t="e">
        <v>#N/A</v>
      </c>
      <c r="AWY25" t="e">
        <v>#N/A</v>
      </c>
      <c r="AXE25">
        <v>0</v>
      </c>
      <c r="AXI25" s="5" t="s">
        <v>173</v>
      </c>
      <c r="AXJ25" s="3" t="s">
        <v>65</v>
      </c>
      <c r="AXK25" s="3" t="s">
        <v>174</v>
      </c>
      <c r="AXL25" s="2">
        <v>10</v>
      </c>
      <c r="AXM25" s="2">
        <v>95</v>
      </c>
      <c r="AXN25" s="2">
        <v>5</v>
      </c>
      <c r="AXO25" s="47">
        <v>0</v>
      </c>
      <c r="AXP25" s="47">
        <v>0</v>
      </c>
      <c r="AXQ25">
        <v>100</v>
      </c>
      <c r="AXR25" s="47">
        <v>0</v>
      </c>
      <c r="AXU25" s="5"/>
      <c r="AXV25" s="2" t="e">
        <v>#N/A</v>
      </c>
      <c r="AXW25" t="e">
        <v>#N/A</v>
      </c>
      <c r="AYC25">
        <v>0</v>
      </c>
      <c r="AYG25" s="5" t="s">
        <v>177</v>
      </c>
      <c r="AYH25" s="3" t="s">
        <v>65</v>
      </c>
      <c r="AYI25" s="3" t="s">
        <v>178</v>
      </c>
      <c r="AYJ25" s="2">
        <v>20</v>
      </c>
      <c r="AYK25" s="2">
        <v>40</v>
      </c>
      <c r="AYL25" s="2">
        <v>60</v>
      </c>
      <c r="AYM25" s="47">
        <v>0</v>
      </c>
      <c r="AYN25" s="47">
        <v>0</v>
      </c>
      <c r="AYO25">
        <v>100</v>
      </c>
      <c r="AYP25" s="47">
        <v>0</v>
      </c>
      <c r="AYS25" s="5"/>
      <c r="AYT25" s="2" t="e">
        <v>#N/A</v>
      </c>
      <c r="AYU25" t="e">
        <v>#N/A</v>
      </c>
      <c r="AZA25">
        <v>0</v>
      </c>
      <c r="AZE25" s="5"/>
      <c r="AZF25" s="2" t="e">
        <v>#N/A</v>
      </c>
      <c r="AZG25" t="e">
        <v>#N/A</v>
      </c>
      <c r="AZM25">
        <v>0</v>
      </c>
      <c r="AZQ25" s="5"/>
      <c r="AZR25" s="2" t="e">
        <v>#N/A</v>
      </c>
      <c r="AZS25" t="e">
        <v>#N/A</v>
      </c>
      <c r="AZY25">
        <v>0</v>
      </c>
      <c r="BAC25" s="5" t="s">
        <v>108</v>
      </c>
      <c r="BAD25" s="3" t="s">
        <v>65</v>
      </c>
      <c r="BAE25" s="3" t="s">
        <v>109</v>
      </c>
      <c r="BAF25" s="2">
        <v>35</v>
      </c>
      <c r="BAG25" s="2">
        <v>95</v>
      </c>
      <c r="BAH25" s="2">
        <v>5</v>
      </c>
      <c r="BAI25" s="47">
        <v>0</v>
      </c>
      <c r="BAJ25" s="47">
        <v>0</v>
      </c>
      <c r="BAK25">
        <v>100</v>
      </c>
      <c r="BAL25" s="47">
        <v>0</v>
      </c>
      <c r="BAO25" s="5"/>
      <c r="BAP25" s="2" t="e">
        <v>#N/A</v>
      </c>
      <c r="BAQ25" t="e">
        <v>#N/A</v>
      </c>
      <c r="BAW25">
        <v>0</v>
      </c>
      <c r="BBA25" s="5" t="s">
        <v>108</v>
      </c>
      <c r="BBB25" s="3" t="s">
        <v>65</v>
      </c>
      <c r="BBC25" s="3" t="s">
        <v>109</v>
      </c>
      <c r="BBD25" s="2">
        <v>75</v>
      </c>
      <c r="BBE25" s="2">
        <v>60</v>
      </c>
      <c r="BBF25" s="2">
        <v>40</v>
      </c>
      <c r="BBG25" s="47">
        <v>0</v>
      </c>
      <c r="BBH25" s="47">
        <v>0</v>
      </c>
      <c r="BBI25">
        <v>100</v>
      </c>
      <c r="BBJ25" s="47">
        <v>0</v>
      </c>
      <c r="BBM25" s="5"/>
      <c r="BBN25" s="2" t="e">
        <v>#N/A</v>
      </c>
      <c r="BBO25" t="e">
        <v>#N/A</v>
      </c>
      <c r="BBU25">
        <v>0</v>
      </c>
      <c r="BBY25" s="5"/>
      <c r="BBZ25" s="2" t="e">
        <v>#N/A</v>
      </c>
      <c r="BCA25" t="e">
        <v>#N/A</v>
      </c>
      <c r="BCG25">
        <v>0</v>
      </c>
      <c r="BCK25" s="5" t="s">
        <v>177</v>
      </c>
      <c r="BCL25" s="3" t="s">
        <v>65</v>
      </c>
      <c r="BCM25" s="3" t="s">
        <v>178</v>
      </c>
      <c r="BCN25" s="2">
        <v>25</v>
      </c>
      <c r="BCO25" s="2">
        <v>95</v>
      </c>
      <c r="BCP25" s="2">
        <v>5</v>
      </c>
      <c r="BCQ25" s="47">
        <v>0</v>
      </c>
      <c r="BCR25" s="47">
        <v>0</v>
      </c>
      <c r="BCS25">
        <v>100</v>
      </c>
      <c r="BCT25" s="47">
        <v>0</v>
      </c>
      <c r="BCW25" s="5" t="s">
        <v>113</v>
      </c>
      <c r="BCX25" s="3" t="s">
        <v>65</v>
      </c>
      <c r="BCY25" s="3" t="s">
        <v>115</v>
      </c>
      <c r="BCZ25" s="2">
        <v>15</v>
      </c>
      <c r="BDA25" s="2">
        <v>80</v>
      </c>
      <c r="BDB25" s="2">
        <v>20</v>
      </c>
      <c r="BDC25" s="47">
        <v>0</v>
      </c>
      <c r="BDD25" s="47">
        <v>0</v>
      </c>
      <c r="BDE25">
        <v>100</v>
      </c>
      <c r="BDF25" s="47">
        <v>0</v>
      </c>
      <c r="BDI25" s="5" t="s">
        <v>182</v>
      </c>
      <c r="BDJ25" s="3" t="s">
        <v>65</v>
      </c>
      <c r="BDK25" s="3" t="s">
        <v>183</v>
      </c>
      <c r="BDL25" s="2">
        <v>5</v>
      </c>
      <c r="BDM25" s="2">
        <v>80</v>
      </c>
      <c r="BDN25" s="2">
        <v>20</v>
      </c>
      <c r="BDO25" s="47">
        <v>0</v>
      </c>
      <c r="BDP25" s="47">
        <v>0</v>
      </c>
      <c r="BDQ25">
        <v>100</v>
      </c>
      <c r="BDR25" s="47">
        <v>0</v>
      </c>
      <c r="BDU25" s="5" t="s">
        <v>167</v>
      </c>
      <c r="BDV25" s="3" t="s">
        <v>65</v>
      </c>
      <c r="BDW25" s="3" t="s">
        <v>168</v>
      </c>
      <c r="BDX25" s="2">
        <v>25</v>
      </c>
      <c r="BDY25" s="2">
        <v>40</v>
      </c>
      <c r="BDZ25" s="2">
        <v>60</v>
      </c>
      <c r="BEA25" s="47">
        <v>0</v>
      </c>
      <c r="BEB25" s="47">
        <v>0</v>
      </c>
      <c r="BEC25">
        <v>100</v>
      </c>
      <c r="BED25" s="47">
        <v>0</v>
      </c>
      <c r="BEG25" s="5" t="s">
        <v>161</v>
      </c>
      <c r="BEH25" s="3" t="s">
        <v>65</v>
      </c>
      <c r="BEI25" s="3" t="s">
        <v>162</v>
      </c>
      <c r="BEJ25" s="2">
        <v>110</v>
      </c>
      <c r="BEK25" s="2">
        <v>85</v>
      </c>
      <c r="BEL25" s="2">
        <v>15</v>
      </c>
      <c r="BEM25" s="47">
        <v>0</v>
      </c>
      <c r="BEN25" s="47">
        <v>0</v>
      </c>
      <c r="BEO25">
        <v>100</v>
      </c>
      <c r="BEP25" s="47">
        <v>0</v>
      </c>
      <c r="BES25" s="5"/>
      <c r="BET25" s="2" t="e">
        <v>#N/A</v>
      </c>
      <c r="BEU25" t="e">
        <v>#N/A</v>
      </c>
      <c r="BFA25">
        <v>0</v>
      </c>
      <c r="BFE25" s="5" t="s">
        <v>72</v>
      </c>
      <c r="BFF25" s="3" t="s">
        <v>65</v>
      </c>
      <c r="BFG25" s="3" t="s">
        <v>73</v>
      </c>
      <c r="BFH25" s="2">
        <v>140</v>
      </c>
      <c r="BFI25" s="2">
        <v>90</v>
      </c>
      <c r="BFJ25" s="2">
        <v>10</v>
      </c>
      <c r="BFK25" s="47">
        <v>0</v>
      </c>
      <c r="BFL25" s="47">
        <v>0</v>
      </c>
      <c r="BFM25">
        <v>100</v>
      </c>
      <c r="BFN25" s="47">
        <v>0</v>
      </c>
      <c r="BFQ25" s="5"/>
      <c r="BFR25" s="2" t="e">
        <v>#N/A</v>
      </c>
      <c r="BFS25" t="e">
        <v>#N/A</v>
      </c>
      <c r="BFY25">
        <v>0</v>
      </c>
      <c r="BGC25" s="5" t="s">
        <v>177</v>
      </c>
      <c r="BGD25" s="3" t="s">
        <v>65</v>
      </c>
      <c r="BGE25" s="3" t="s">
        <v>178</v>
      </c>
      <c r="BGF25" s="2">
        <v>20</v>
      </c>
      <c r="BGG25" s="2">
        <v>40</v>
      </c>
      <c r="BGH25" s="2">
        <v>60</v>
      </c>
      <c r="BGI25" s="47">
        <v>0</v>
      </c>
      <c r="BGJ25" s="47">
        <v>0</v>
      </c>
      <c r="BGK25">
        <v>100</v>
      </c>
      <c r="BGL25" s="47">
        <v>0</v>
      </c>
      <c r="BGO25" s="5" t="s">
        <v>117</v>
      </c>
      <c r="BGP25" s="3" t="s">
        <v>65</v>
      </c>
      <c r="BGQ25" s="3" t="s">
        <v>118</v>
      </c>
      <c r="BGR25" s="2">
        <v>10</v>
      </c>
      <c r="BGS25" s="2">
        <v>90</v>
      </c>
      <c r="BGT25" s="2">
        <v>10</v>
      </c>
      <c r="BGU25" s="47">
        <v>0</v>
      </c>
      <c r="BGV25" s="47">
        <v>0</v>
      </c>
      <c r="BGW25">
        <v>100</v>
      </c>
      <c r="BGX25" s="47">
        <v>0</v>
      </c>
      <c r="BHA25" s="5"/>
      <c r="BHB25" s="2" t="e">
        <v>#N/A</v>
      </c>
      <c r="BHC25" t="e">
        <v>#N/A</v>
      </c>
      <c r="BHI25">
        <v>0</v>
      </c>
      <c r="BHM25" s="5" t="s">
        <v>108</v>
      </c>
      <c r="BHN25" s="3" t="s">
        <v>65</v>
      </c>
      <c r="BHO25" s="3" t="s">
        <v>109</v>
      </c>
      <c r="BHP25" s="2">
        <v>90</v>
      </c>
      <c r="BHQ25" s="2">
        <v>20</v>
      </c>
      <c r="BHR25" s="2">
        <v>80</v>
      </c>
      <c r="BHS25" s="47">
        <v>0</v>
      </c>
      <c r="BHT25" s="47">
        <v>0</v>
      </c>
      <c r="BHU25">
        <v>100</v>
      </c>
      <c r="BHV25" s="47">
        <v>0</v>
      </c>
      <c r="BHY25" s="5" t="s">
        <v>72</v>
      </c>
      <c r="BHZ25" s="3" t="s">
        <v>65</v>
      </c>
      <c r="BIA25" s="3" t="s">
        <v>73</v>
      </c>
      <c r="BIB25" s="2">
        <v>0</v>
      </c>
      <c r="BIC25" s="2">
        <v>100</v>
      </c>
      <c r="BID25" s="47">
        <v>0</v>
      </c>
      <c r="BIE25" s="47">
        <v>0</v>
      </c>
      <c r="BIF25" s="47">
        <v>0</v>
      </c>
      <c r="BIG25">
        <v>100</v>
      </c>
      <c r="BIH25" s="47">
        <v>0</v>
      </c>
      <c r="BIK25" s="5" t="s">
        <v>177</v>
      </c>
      <c r="BIL25" s="3" t="s">
        <v>65</v>
      </c>
      <c r="BIM25" s="3" t="s">
        <v>178</v>
      </c>
      <c r="BIN25" s="2">
        <v>2</v>
      </c>
      <c r="BIO25" s="2">
        <v>90</v>
      </c>
      <c r="BIP25" s="2">
        <v>5</v>
      </c>
      <c r="BIQ25" s="2">
        <v>5</v>
      </c>
      <c r="BIR25" s="47">
        <v>0</v>
      </c>
      <c r="BIS25">
        <v>100</v>
      </c>
      <c r="BIT25" s="2">
        <v>30</v>
      </c>
      <c r="BIU25" s="2" t="s">
        <v>500</v>
      </c>
      <c r="BIW25" s="5"/>
      <c r="BIX25" s="2" t="e">
        <v>#N/A</v>
      </c>
      <c r="BIY25" t="e">
        <v>#N/A</v>
      </c>
      <c r="BJE25">
        <v>0</v>
      </c>
      <c r="BJI25" s="5" t="s">
        <v>184</v>
      </c>
      <c r="BJJ25" s="3" t="s">
        <v>65</v>
      </c>
      <c r="BJK25" s="3" t="s">
        <v>185</v>
      </c>
      <c r="BJL25" s="2">
        <v>10</v>
      </c>
      <c r="BJM25" s="2">
        <v>95</v>
      </c>
      <c r="BJN25" s="2">
        <v>5</v>
      </c>
      <c r="BJO25" s="47">
        <v>0</v>
      </c>
      <c r="BJP25" s="47">
        <v>0</v>
      </c>
      <c r="BJQ25">
        <v>100</v>
      </c>
      <c r="BJR25" s="47">
        <v>0</v>
      </c>
      <c r="BJU25" s="5" t="s">
        <v>113</v>
      </c>
      <c r="BJV25" s="3" t="s">
        <v>65</v>
      </c>
      <c r="BJW25" s="3" t="s">
        <v>115</v>
      </c>
      <c r="BJX25" s="2">
        <v>45</v>
      </c>
      <c r="BJY25" s="2">
        <v>70</v>
      </c>
      <c r="BJZ25" s="2">
        <v>30</v>
      </c>
      <c r="BKA25" s="47">
        <v>0</v>
      </c>
      <c r="BKB25" s="47">
        <v>0</v>
      </c>
      <c r="BKC25">
        <v>100</v>
      </c>
      <c r="BKD25" s="47">
        <v>0</v>
      </c>
      <c r="BKG25" s="5"/>
      <c r="BKH25" s="2" t="e">
        <v>#N/A</v>
      </c>
      <c r="BKI25" t="e">
        <v>#N/A</v>
      </c>
      <c r="BKO25">
        <v>0</v>
      </c>
      <c r="BKS25" s="5" t="s">
        <v>117</v>
      </c>
      <c r="BKT25" s="3" t="s">
        <v>65</v>
      </c>
      <c r="BKU25" s="3" t="s">
        <v>118</v>
      </c>
      <c r="BKV25" s="2">
        <v>35</v>
      </c>
      <c r="BKW25" s="2">
        <v>95</v>
      </c>
      <c r="BKX25" s="2">
        <v>5</v>
      </c>
      <c r="BKY25" s="47">
        <v>0</v>
      </c>
      <c r="BKZ25" s="47">
        <v>0</v>
      </c>
      <c r="BLA25">
        <v>100</v>
      </c>
      <c r="BLB25" s="47">
        <v>0</v>
      </c>
      <c r="BLE25" s="5"/>
      <c r="BLF25" s="2" t="e">
        <v>#N/A</v>
      </c>
      <c r="BLG25" t="e">
        <v>#N/A</v>
      </c>
      <c r="BLM25">
        <v>0</v>
      </c>
      <c r="BLQ25" s="5" t="s">
        <v>136</v>
      </c>
      <c r="BLR25" s="3" t="s">
        <v>65</v>
      </c>
      <c r="BLS25" s="3" t="s">
        <v>137</v>
      </c>
      <c r="BLT25" s="2">
        <v>25</v>
      </c>
      <c r="BLU25" s="2">
        <v>80</v>
      </c>
      <c r="BLV25" s="2">
        <v>20</v>
      </c>
      <c r="BLW25" s="47">
        <v>0</v>
      </c>
      <c r="BLX25" s="47">
        <v>0</v>
      </c>
      <c r="BLY25">
        <v>100</v>
      </c>
      <c r="BLZ25" s="47">
        <v>0</v>
      </c>
      <c r="BMC25" s="5" t="s">
        <v>182</v>
      </c>
      <c r="BMD25" s="3" t="s">
        <v>65</v>
      </c>
      <c r="BME25" s="3" t="s">
        <v>183</v>
      </c>
      <c r="BMF25" s="2">
        <v>20</v>
      </c>
      <c r="BMG25" s="2">
        <v>90</v>
      </c>
      <c r="BMH25" s="2">
        <v>5</v>
      </c>
      <c r="BMI25" s="2">
        <v>5</v>
      </c>
      <c r="BMJ25" s="47">
        <v>0</v>
      </c>
      <c r="BMK25">
        <v>100</v>
      </c>
      <c r="BML25" s="2">
        <v>30</v>
      </c>
      <c r="BMM25" s="2" t="s">
        <v>502</v>
      </c>
      <c r="BMO25" s="5" t="s">
        <v>152</v>
      </c>
      <c r="BMP25" s="3" t="s">
        <v>65</v>
      </c>
      <c r="BMQ25" s="3" t="s">
        <v>153</v>
      </c>
      <c r="BMR25" s="2">
        <v>80</v>
      </c>
      <c r="BMS25" s="2">
        <v>95</v>
      </c>
      <c r="BMT25" s="2">
        <v>5</v>
      </c>
      <c r="BMU25" s="47">
        <v>0</v>
      </c>
      <c r="BMV25" s="47">
        <v>0</v>
      </c>
      <c r="BMW25">
        <v>100</v>
      </c>
      <c r="BMX25" s="47">
        <v>0</v>
      </c>
      <c r="BNA25" s="5" t="s">
        <v>108</v>
      </c>
      <c r="BNB25" s="3" t="s">
        <v>65</v>
      </c>
      <c r="BNC25" s="3" t="s">
        <v>109</v>
      </c>
      <c r="BND25" s="2">
        <v>45</v>
      </c>
      <c r="BNE25" s="2">
        <v>95</v>
      </c>
      <c r="BNF25" s="2">
        <v>5</v>
      </c>
      <c r="BNG25" s="47">
        <v>0</v>
      </c>
      <c r="BNH25" s="47">
        <v>0</v>
      </c>
      <c r="BNI25">
        <v>100</v>
      </c>
      <c r="BNJ25" s="47">
        <v>0</v>
      </c>
      <c r="BNM25" s="5" t="s">
        <v>177</v>
      </c>
      <c r="BNN25" s="3" t="s">
        <v>65</v>
      </c>
      <c r="BNO25" s="3" t="s">
        <v>178</v>
      </c>
      <c r="BNP25" s="2">
        <v>90</v>
      </c>
      <c r="BNQ25" s="2">
        <v>85</v>
      </c>
      <c r="BNR25" s="2">
        <v>15</v>
      </c>
      <c r="BNS25" s="47">
        <v>0</v>
      </c>
      <c r="BNT25" s="47">
        <v>0</v>
      </c>
      <c r="BNU25">
        <v>100</v>
      </c>
      <c r="BNV25" s="47">
        <v>0</v>
      </c>
      <c r="BNY25" s="5" t="s">
        <v>108</v>
      </c>
      <c r="BNZ25" s="3" t="s">
        <v>65</v>
      </c>
      <c r="BOA25" s="3" t="s">
        <v>109</v>
      </c>
      <c r="BOB25" s="2">
        <v>75</v>
      </c>
      <c r="BOC25" s="2">
        <v>90</v>
      </c>
      <c r="BOD25" s="2">
        <v>10</v>
      </c>
      <c r="BOE25" s="47">
        <v>0</v>
      </c>
      <c r="BOF25" s="47">
        <v>0</v>
      </c>
      <c r="BOG25">
        <v>100</v>
      </c>
      <c r="BOH25" s="47">
        <v>0</v>
      </c>
      <c r="BOK25" s="5" t="s">
        <v>184</v>
      </c>
      <c r="BOL25" s="3" t="s">
        <v>65</v>
      </c>
      <c r="BOM25" s="3" t="s">
        <v>185</v>
      </c>
      <c r="BON25" s="2">
        <v>10</v>
      </c>
      <c r="BOO25" s="2">
        <v>95</v>
      </c>
      <c r="BOP25" s="2">
        <v>5</v>
      </c>
      <c r="BOQ25" s="47">
        <v>0</v>
      </c>
      <c r="BOR25" s="47">
        <v>0</v>
      </c>
      <c r="BOS25">
        <v>100</v>
      </c>
      <c r="BOT25" s="47">
        <v>0</v>
      </c>
      <c r="BOW25" s="5" t="s">
        <v>175</v>
      </c>
      <c r="BOX25" s="3" t="s">
        <v>65</v>
      </c>
      <c r="BOY25" s="3" t="s">
        <v>176</v>
      </c>
      <c r="BOZ25" s="2">
        <v>5</v>
      </c>
      <c r="BPA25" s="2">
        <v>90</v>
      </c>
      <c r="BPB25" s="47">
        <v>0</v>
      </c>
      <c r="BPC25" s="2">
        <v>10</v>
      </c>
      <c r="BPD25" s="47">
        <v>0</v>
      </c>
      <c r="BPE25">
        <v>100</v>
      </c>
      <c r="BPF25" s="2">
        <v>11</v>
      </c>
      <c r="BPG25" s="2" t="s">
        <v>502</v>
      </c>
      <c r="BPI25" s="5" t="s">
        <v>165</v>
      </c>
      <c r="BPJ25" s="3" t="s">
        <v>65</v>
      </c>
      <c r="BPK25" s="3" t="s">
        <v>166</v>
      </c>
      <c r="BPL25" s="2">
        <v>125</v>
      </c>
      <c r="BPM25" s="2">
        <v>90</v>
      </c>
      <c r="BPN25" s="2">
        <v>10</v>
      </c>
      <c r="BPO25" s="47">
        <v>0</v>
      </c>
      <c r="BPP25" s="47">
        <v>0</v>
      </c>
      <c r="BPQ25">
        <v>100</v>
      </c>
      <c r="BPR25" s="47">
        <v>0</v>
      </c>
    </row>
    <row r="26" spans="1:1787" ht="15.75" customHeight="1" x14ac:dyDescent="0.25">
      <c r="A26" s="5"/>
      <c r="B26" s="2" t="e">
        <v>#N/A</v>
      </c>
      <c r="C26" t="e">
        <v>#N/A</v>
      </c>
      <c r="I26">
        <v>0</v>
      </c>
      <c r="L26" s="54" t="s">
        <v>2423</v>
      </c>
      <c r="M26" s="5"/>
      <c r="N26" s="2" t="e">
        <v>#N/A</v>
      </c>
      <c r="O26" t="e">
        <v>#N/A</v>
      </c>
      <c r="U26">
        <v>0</v>
      </c>
      <c r="Y26" s="5"/>
      <c r="Z26" s="2" t="e">
        <v>#N/A</v>
      </c>
      <c r="AA26" t="e">
        <v>#N/A</v>
      </c>
      <c r="AG26">
        <v>0</v>
      </c>
      <c r="AK26" s="5"/>
      <c r="AL26" s="2" t="e">
        <v>#N/A</v>
      </c>
      <c r="AM26" t="e">
        <v>#N/A</v>
      </c>
      <c r="AS26">
        <v>0</v>
      </c>
      <c r="AW26" s="5"/>
      <c r="AX26" s="2" t="e">
        <v>#N/A</v>
      </c>
      <c r="AY26" t="e">
        <v>#N/A</v>
      </c>
      <c r="BE26">
        <v>0</v>
      </c>
      <c r="BI26" s="5"/>
      <c r="BJ26" s="2" t="e">
        <v>#N/A</v>
      </c>
      <c r="BK26" t="e">
        <v>#N/A</v>
      </c>
      <c r="BQ26">
        <v>0</v>
      </c>
      <c r="BU26" s="5"/>
      <c r="BV26" s="2" t="e">
        <v>#N/A</v>
      </c>
      <c r="BW26" t="e">
        <v>#N/A</v>
      </c>
      <c r="CC26">
        <v>0</v>
      </c>
      <c r="CG26" s="5"/>
      <c r="CH26" s="2" t="e">
        <v>#N/A</v>
      </c>
      <c r="CI26" t="e">
        <v>#N/A</v>
      </c>
      <c r="CO26">
        <v>0</v>
      </c>
      <c r="CS26" s="5"/>
      <c r="CT26" s="2" t="e">
        <v>#N/A</v>
      </c>
      <c r="CU26" t="e">
        <v>#N/A</v>
      </c>
      <c r="DA26">
        <v>0</v>
      </c>
      <c r="DE26" s="5"/>
      <c r="DF26" s="2" t="e">
        <v>#N/A</v>
      </c>
      <c r="DG26" t="e">
        <v>#N/A</v>
      </c>
      <c r="DM26">
        <v>0</v>
      </c>
      <c r="DQ26" s="5"/>
      <c r="DR26" s="2" t="e">
        <v>#N/A</v>
      </c>
      <c r="DS26" t="e">
        <v>#N/A</v>
      </c>
      <c r="DY26">
        <v>0</v>
      </c>
      <c r="EC26" s="5"/>
      <c r="ED26" s="2" t="e">
        <v>#N/A</v>
      </c>
      <c r="EE26" t="e">
        <v>#N/A</v>
      </c>
      <c r="EK26">
        <v>0</v>
      </c>
      <c r="EO26" s="5"/>
      <c r="EP26" s="2" t="e">
        <v>#N/A</v>
      </c>
      <c r="EQ26" t="e">
        <v>#N/A</v>
      </c>
      <c r="EW26">
        <v>0</v>
      </c>
      <c r="FA26" s="5"/>
      <c r="FB26" s="2" t="e">
        <v>#N/A</v>
      </c>
      <c r="FC26" t="e">
        <v>#N/A</v>
      </c>
      <c r="FI26">
        <v>0</v>
      </c>
      <c r="FM26" s="5"/>
      <c r="FN26" s="2" t="e">
        <v>#N/A</v>
      </c>
      <c r="FO26" t="e">
        <v>#N/A</v>
      </c>
      <c r="FU26">
        <v>0</v>
      </c>
      <c r="FY26" s="5"/>
      <c r="FZ26" s="2" t="e">
        <v>#N/A</v>
      </c>
      <c r="GA26" t="e">
        <v>#N/A</v>
      </c>
      <c r="GG26">
        <v>0</v>
      </c>
      <c r="GK26" s="5"/>
      <c r="GL26" s="2" t="e">
        <v>#N/A</v>
      </c>
      <c r="GM26" t="e">
        <v>#N/A</v>
      </c>
      <c r="GS26">
        <v>0</v>
      </c>
      <c r="GW26" s="5"/>
      <c r="GX26" s="2" t="e">
        <v>#N/A</v>
      </c>
      <c r="GY26" t="e">
        <v>#N/A</v>
      </c>
      <c r="HE26">
        <v>0</v>
      </c>
      <c r="HI26" s="5"/>
      <c r="HJ26" s="2" t="e">
        <v>#N/A</v>
      </c>
      <c r="HK26" t="e">
        <v>#N/A</v>
      </c>
      <c r="HQ26">
        <v>0</v>
      </c>
      <c r="HU26" s="5"/>
      <c r="HV26" s="2" t="e">
        <v>#N/A</v>
      </c>
      <c r="HW26" t="e">
        <v>#N/A</v>
      </c>
      <c r="IC26">
        <v>0</v>
      </c>
      <c r="IG26" s="5"/>
      <c r="IH26" s="2" t="e">
        <v>#N/A</v>
      </c>
      <c r="II26" t="e">
        <v>#N/A</v>
      </c>
      <c r="IO26">
        <v>0</v>
      </c>
      <c r="IS26" s="5"/>
      <c r="IT26" s="2" t="e">
        <v>#N/A</v>
      </c>
      <c r="IU26" t="e">
        <v>#N/A</v>
      </c>
      <c r="JA26">
        <v>0</v>
      </c>
      <c r="JE26" s="5"/>
      <c r="JF26" s="2" t="e">
        <v>#N/A</v>
      </c>
      <c r="JG26" t="e">
        <v>#N/A</v>
      </c>
      <c r="JM26">
        <v>0</v>
      </c>
      <c r="JQ26" s="5"/>
      <c r="JR26" s="2" t="e">
        <v>#N/A</v>
      </c>
      <c r="JS26" t="e">
        <v>#N/A</v>
      </c>
      <c r="JY26">
        <v>0</v>
      </c>
      <c r="KC26" s="5"/>
      <c r="KD26" s="2" t="e">
        <v>#N/A</v>
      </c>
      <c r="KE26" t="e">
        <v>#N/A</v>
      </c>
      <c r="KK26">
        <v>0</v>
      </c>
      <c r="KO26" s="5"/>
      <c r="KP26" s="2" t="e">
        <v>#N/A</v>
      </c>
      <c r="KQ26" t="e">
        <v>#N/A</v>
      </c>
      <c r="KW26">
        <v>0</v>
      </c>
      <c r="LA26" s="5"/>
      <c r="LB26" s="2" t="e">
        <v>#N/A</v>
      </c>
      <c r="LC26" t="e">
        <v>#N/A</v>
      </c>
      <c r="LI26">
        <v>0</v>
      </c>
      <c r="LM26" s="5"/>
      <c r="LN26" s="2" t="e">
        <v>#N/A</v>
      </c>
      <c r="LO26" t="e">
        <v>#N/A</v>
      </c>
      <c r="LU26">
        <v>0</v>
      </c>
      <c r="LY26" s="5"/>
      <c r="LZ26" s="2" t="e">
        <v>#N/A</v>
      </c>
      <c r="MA26" t="e">
        <v>#N/A</v>
      </c>
      <c r="MG26">
        <v>0</v>
      </c>
      <c r="MK26" s="5"/>
      <c r="ML26" s="2" t="e">
        <v>#N/A</v>
      </c>
      <c r="MM26" t="e">
        <v>#N/A</v>
      </c>
      <c r="MS26">
        <v>0</v>
      </c>
      <c r="MW26" s="5"/>
      <c r="MX26" s="2" t="e">
        <v>#N/A</v>
      </c>
      <c r="MY26" t="e">
        <v>#N/A</v>
      </c>
      <c r="NE26">
        <v>0</v>
      </c>
      <c r="NI26" s="5"/>
      <c r="NJ26" s="2" t="e">
        <v>#N/A</v>
      </c>
      <c r="NK26" t="e">
        <v>#N/A</v>
      </c>
      <c r="NQ26">
        <v>0</v>
      </c>
      <c r="NU26" s="5"/>
      <c r="NV26" s="2" t="e">
        <v>#N/A</v>
      </c>
      <c r="NW26" t="e">
        <v>#N/A</v>
      </c>
      <c r="OC26">
        <v>0</v>
      </c>
      <c r="OG26" s="5"/>
      <c r="OH26" s="2" t="e">
        <v>#N/A</v>
      </c>
      <c r="OI26" t="e">
        <v>#N/A</v>
      </c>
      <c r="OO26">
        <v>0</v>
      </c>
      <c r="OS26" s="5"/>
      <c r="OT26" s="2" t="e">
        <v>#N/A</v>
      </c>
      <c r="OU26" t="e">
        <v>#N/A</v>
      </c>
      <c r="PA26">
        <v>0</v>
      </c>
      <c r="PE26" s="5"/>
      <c r="PF26" s="2" t="e">
        <v>#N/A</v>
      </c>
      <c r="PG26" t="e">
        <v>#N/A</v>
      </c>
      <c r="PM26">
        <v>0</v>
      </c>
      <c r="PQ26" s="5"/>
      <c r="PR26" s="2" t="e">
        <v>#N/A</v>
      </c>
      <c r="PS26" t="e">
        <v>#N/A</v>
      </c>
      <c r="PY26">
        <v>0</v>
      </c>
      <c r="QC26" s="5"/>
      <c r="QD26" s="2" t="e">
        <v>#N/A</v>
      </c>
      <c r="QE26" t="e">
        <v>#N/A</v>
      </c>
      <c r="QK26">
        <v>0</v>
      </c>
      <c r="QO26" s="5"/>
      <c r="QP26" s="2" t="e">
        <v>#N/A</v>
      </c>
      <c r="QQ26" t="e">
        <v>#N/A</v>
      </c>
      <c r="QW26">
        <v>0</v>
      </c>
      <c r="RA26" s="5"/>
      <c r="RB26" s="2" t="e">
        <v>#N/A</v>
      </c>
      <c r="RC26" t="e">
        <v>#N/A</v>
      </c>
      <c r="RI26">
        <v>0</v>
      </c>
      <c r="RM26" s="5"/>
      <c r="RN26" s="2" t="e">
        <v>#N/A</v>
      </c>
      <c r="RO26" t="e">
        <v>#N/A</v>
      </c>
      <c r="RU26">
        <v>0</v>
      </c>
      <c r="RY26" s="5"/>
      <c r="RZ26" s="2" t="e">
        <v>#N/A</v>
      </c>
      <c r="SA26" t="e">
        <v>#N/A</v>
      </c>
      <c r="SG26">
        <v>0</v>
      </c>
      <c r="SK26" s="5"/>
      <c r="SL26" s="2" t="e">
        <v>#N/A</v>
      </c>
      <c r="SM26" t="e">
        <v>#N/A</v>
      </c>
      <c r="SS26">
        <v>0</v>
      </c>
      <c r="SW26" s="5"/>
      <c r="SX26" s="2" t="e">
        <v>#N/A</v>
      </c>
      <c r="SY26" t="e">
        <v>#N/A</v>
      </c>
      <c r="TE26">
        <v>0</v>
      </c>
      <c r="TI26" s="5"/>
      <c r="TJ26" s="2" t="e">
        <v>#N/A</v>
      </c>
      <c r="TK26" t="e">
        <v>#N/A</v>
      </c>
      <c r="TQ26">
        <v>0</v>
      </c>
      <c r="TU26" s="5"/>
      <c r="TV26" s="2" t="e">
        <v>#N/A</v>
      </c>
      <c r="TW26" t="e">
        <v>#N/A</v>
      </c>
      <c r="UC26">
        <v>0</v>
      </c>
      <c r="UG26" s="5"/>
      <c r="UH26" s="2" t="e">
        <v>#N/A</v>
      </c>
      <c r="UI26" t="e">
        <v>#N/A</v>
      </c>
      <c r="UO26">
        <v>0</v>
      </c>
      <c r="US26" s="5"/>
      <c r="UT26" s="2" t="e">
        <v>#N/A</v>
      </c>
      <c r="UU26" t="e">
        <v>#N/A</v>
      </c>
      <c r="VA26">
        <v>0</v>
      </c>
      <c r="VE26" s="5"/>
      <c r="VF26" s="2" t="e">
        <v>#N/A</v>
      </c>
      <c r="VG26" t="e">
        <v>#N/A</v>
      </c>
      <c r="VM26">
        <v>0</v>
      </c>
      <c r="VQ26" s="5"/>
      <c r="VR26" s="2" t="e">
        <v>#N/A</v>
      </c>
      <c r="VS26" t="e">
        <v>#N/A</v>
      </c>
      <c r="VY26">
        <v>0</v>
      </c>
      <c r="WC26" s="5"/>
      <c r="WD26" s="2" t="e">
        <v>#N/A</v>
      </c>
      <c r="WE26" t="e">
        <v>#N/A</v>
      </c>
      <c r="WK26">
        <v>0</v>
      </c>
      <c r="WO26" s="5"/>
      <c r="WP26" s="2" t="e">
        <v>#N/A</v>
      </c>
      <c r="WQ26" t="e">
        <v>#N/A</v>
      </c>
      <c r="WW26">
        <v>0</v>
      </c>
      <c r="XA26" s="5"/>
      <c r="XB26" s="2" t="e">
        <v>#N/A</v>
      </c>
      <c r="XC26" t="e">
        <v>#N/A</v>
      </c>
      <c r="XI26">
        <v>0</v>
      </c>
      <c r="XM26" s="5"/>
      <c r="XN26" s="2" t="e">
        <v>#N/A</v>
      </c>
      <c r="XO26" t="e">
        <v>#N/A</v>
      </c>
      <c r="XU26">
        <v>0</v>
      </c>
      <c r="XY26" s="5"/>
      <c r="XZ26" s="2" t="e">
        <v>#N/A</v>
      </c>
      <c r="YA26" t="e">
        <v>#N/A</v>
      </c>
      <c r="YG26">
        <v>0</v>
      </c>
      <c r="YK26" s="5"/>
      <c r="YL26" s="2" t="e">
        <v>#N/A</v>
      </c>
      <c r="YM26" t="e">
        <v>#N/A</v>
      </c>
      <c r="YS26">
        <v>0</v>
      </c>
      <c r="YW26" s="5"/>
      <c r="YX26" s="2" t="e">
        <v>#N/A</v>
      </c>
      <c r="YY26" t="e">
        <v>#N/A</v>
      </c>
      <c r="ZE26">
        <v>0</v>
      </c>
      <c r="ZI26" s="5"/>
      <c r="ZJ26" s="2" t="e">
        <v>#N/A</v>
      </c>
      <c r="ZK26" t="e">
        <v>#N/A</v>
      </c>
      <c r="ZQ26">
        <v>0</v>
      </c>
      <c r="ZU26" s="5"/>
      <c r="ZV26" s="2" t="e">
        <v>#N/A</v>
      </c>
      <c r="ZW26" t="e">
        <v>#N/A</v>
      </c>
      <c r="AAC26">
        <v>0</v>
      </c>
      <c r="AAG26" s="5"/>
      <c r="AAH26" s="2" t="e">
        <v>#N/A</v>
      </c>
      <c r="AAI26" t="e">
        <v>#N/A</v>
      </c>
      <c r="AAO26">
        <v>0</v>
      </c>
      <c r="AAS26" s="5"/>
      <c r="AAT26" s="2" t="e">
        <v>#N/A</v>
      </c>
      <c r="AAU26" t="e">
        <v>#N/A</v>
      </c>
      <c r="ABA26">
        <v>0</v>
      </c>
      <c r="ABE26" s="5"/>
      <c r="ABF26" s="2" t="e">
        <v>#N/A</v>
      </c>
      <c r="ABG26" t="e">
        <v>#N/A</v>
      </c>
      <c r="ABM26">
        <v>0</v>
      </c>
      <c r="ABQ26" s="5"/>
      <c r="ABR26" s="2" t="e">
        <v>#N/A</v>
      </c>
      <c r="ABS26" t="e">
        <v>#N/A</v>
      </c>
      <c r="ABY26">
        <v>0</v>
      </c>
      <c r="ACC26" s="5"/>
      <c r="ACD26" s="2" t="e">
        <v>#N/A</v>
      </c>
      <c r="ACE26" t="e">
        <v>#N/A</v>
      </c>
      <c r="ACK26">
        <v>0</v>
      </c>
      <c r="ACO26" s="5"/>
      <c r="ACP26" s="2" t="e">
        <v>#N/A</v>
      </c>
      <c r="ACQ26" t="e">
        <v>#N/A</v>
      </c>
      <c r="ACW26">
        <v>0</v>
      </c>
      <c r="ADA26" s="5"/>
      <c r="ADB26" s="2" t="e">
        <v>#N/A</v>
      </c>
      <c r="ADC26" t="e">
        <v>#N/A</v>
      </c>
      <c r="ADI26">
        <v>0</v>
      </c>
      <c r="ADM26" s="5"/>
      <c r="ADN26" s="2" t="e">
        <v>#N/A</v>
      </c>
      <c r="ADO26" t="e">
        <v>#N/A</v>
      </c>
      <c r="ADU26">
        <v>0</v>
      </c>
      <c r="ADY26" s="5"/>
      <c r="ADZ26" s="2" t="e">
        <v>#N/A</v>
      </c>
      <c r="AEA26" t="e">
        <v>#N/A</v>
      </c>
      <c r="AEG26">
        <v>0</v>
      </c>
      <c r="AEK26" s="5"/>
      <c r="AEL26" s="2" t="e">
        <v>#N/A</v>
      </c>
      <c r="AEM26" t="e">
        <v>#N/A</v>
      </c>
      <c r="AES26">
        <v>0</v>
      </c>
      <c r="AEW26" s="5"/>
      <c r="AEX26" s="2" t="e">
        <v>#N/A</v>
      </c>
      <c r="AEY26" t="e">
        <v>#N/A</v>
      </c>
      <c r="AFE26">
        <v>0</v>
      </c>
      <c r="AFI26" s="5"/>
      <c r="AFJ26" s="2" t="e">
        <v>#N/A</v>
      </c>
      <c r="AFK26" t="e">
        <v>#N/A</v>
      </c>
      <c r="AFQ26">
        <v>0</v>
      </c>
      <c r="AFU26" s="5"/>
      <c r="AFV26" s="2" t="e">
        <v>#N/A</v>
      </c>
      <c r="AFW26" t="e">
        <v>#N/A</v>
      </c>
      <c r="AGC26">
        <v>0</v>
      </c>
      <c r="AGG26" s="5"/>
      <c r="AGH26" s="2" t="e">
        <v>#N/A</v>
      </c>
      <c r="AGI26" t="e">
        <v>#N/A</v>
      </c>
      <c r="AGO26">
        <v>0</v>
      </c>
      <c r="AGS26" s="5"/>
      <c r="AGT26" s="2" t="e">
        <v>#N/A</v>
      </c>
      <c r="AGU26" t="e">
        <v>#N/A</v>
      </c>
      <c r="AHA26">
        <v>0</v>
      </c>
      <c r="AHE26" s="5"/>
      <c r="AHF26" s="2" t="e">
        <v>#N/A</v>
      </c>
      <c r="AHG26" t="e">
        <v>#N/A</v>
      </c>
      <c r="AHM26">
        <v>0</v>
      </c>
      <c r="AHQ26" s="5"/>
      <c r="AHR26" s="2" t="e">
        <v>#N/A</v>
      </c>
      <c r="AHS26" t="e">
        <v>#N/A</v>
      </c>
      <c r="AHY26">
        <v>0</v>
      </c>
      <c r="AIC26" s="5"/>
      <c r="AID26" s="2" t="e">
        <v>#N/A</v>
      </c>
      <c r="AIE26" t="e">
        <v>#N/A</v>
      </c>
      <c r="AIK26">
        <v>0</v>
      </c>
      <c r="AIO26" s="5"/>
      <c r="AIP26" s="2" t="e">
        <v>#N/A</v>
      </c>
      <c r="AIQ26" t="e">
        <v>#N/A</v>
      </c>
      <c r="AIW26">
        <v>0</v>
      </c>
      <c r="AJA26" s="5"/>
      <c r="AJB26" s="2" t="e">
        <v>#N/A</v>
      </c>
      <c r="AJC26" t="e">
        <v>#N/A</v>
      </c>
      <c r="AJI26">
        <v>0</v>
      </c>
      <c r="AJM26" s="5" t="s">
        <v>108</v>
      </c>
      <c r="AJN26" s="3" t="s">
        <v>65</v>
      </c>
      <c r="AJO26" s="3" t="s">
        <v>109</v>
      </c>
      <c r="AJP26" s="2">
        <v>20</v>
      </c>
      <c r="AJQ26" s="2">
        <v>90</v>
      </c>
      <c r="AJR26" s="47">
        <v>0</v>
      </c>
      <c r="AJS26" s="2">
        <v>5</v>
      </c>
      <c r="AJT26" s="2">
        <v>5</v>
      </c>
      <c r="AJU26">
        <v>100</v>
      </c>
      <c r="AJV26" s="2">
        <v>10</v>
      </c>
      <c r="AJW26" s="2" t="s">
        <v>501</v>
      </c>
      <c r="AJY26" s="5" t="s">
        <v>173</v>
      </c>
      <c r="AJZ26" s="3" t="s">
        <v>65</v>
      </c>
      <c r="AKA26" s="3" t="s">
        <v>174</v>
      </c>
      <c r="AKB26" s="2">
        <v>50</v>
      </c>
      <c r="AKC26" s="2">
        <v>90</v>
      </c>
      <c r="AKD26" s="2">
        <v>10</v>
      </c>
      <c r="AKE26" s="47">
        <v>0</v>
      </c>
      <c r="AKF26" s="47">
        <v>0</v>
      </c>
      <c r="AKG26">
        <v>100</v>
      </c>
      <c r="AKH26" s="47">
        <v>0</v>
      </c>
      <c r="AKK26" s="5"/>
      <c r="AKL26" s="2" t="e">
        <v>#N/A</v>
      </c>
      <c r="AKM26" t="e">
        <v>#N/A</v>
      </c>
      <c r="AKS26">
        <v>0</v>
      </c>
      <c r="AKW26" s="5" t="s">
        <v>72</v>
      </c>
      <c r="AKX26" s="3" t="s">
        <v>65</v>
      </c>
      <c r="AKY26" s="3" t="s">
        <v>73</v>
      </c>
      <c r="AKZ26" s="2">
        <v>50</v>
      </c>
      <c r="ALA26" s="2">
        <v>90</v>
      </c>
      <c r="ALB26" s="2">
        <v>10</v>
      </c>
      <c r="ALC26" s="47">
        <v>0</v>
      </c>
      <c r="ALD26" s="47">
        <v>0</v>
      </c>
      <c r="ALE26">
        <v>100</v>
      </c>
      <c r="ALF26" s="47">
        <v>0</v>
      </c>
      <c r="ALI26" s="5" t="s">
        <v>72</v>
      </c>
      <c r="ALJ26" s="3" t="s">
        <v>65</v>
      </c>
      <c r="ALK26" s="3" t="s">
        <v>73</v>
      </c>
      <c r="ALL26" s="8">
        <v>10</v>
      </c>
      <c r="ALM26" s="8">
        <v>70</v>
      </c>
      <c r="ALN26" s="8">
        <v>20</v>
      </c>
      <c r="ALO26" s="48">
        <v>0</v>
      </c>
      <c r="ALP26" s="8">
        <v>10</v>
      </c>
      <c r="ALQ26">
        <v>100</v>
      </c>
      <c r="ALR26" s="48">
        <v>0</v>
      </c>
      <c r="ALS26" s="9"/>
      <c r="ALT26" s="10"/>
      <c r="ALU26" s="5" t="s">
        <v>177</v>
      </c>
      <c r="ALV26" s="3" t="s">
        <v>65</v>
      </c>
      <c r="ALW26" s="3" t="s">
        <v>2466</v>
      </c>
      <c r="ALX26" s="8">
        <v>100</v>
      </c>
      <c r="ALY26" s="8">
        <v>60</v>
      </c>
      <c r="ALZ26" s="8">
        <v>40</v>
      </c>
      <c r="AMA26" s="48">
        <v>0</v>
      </c>
      <c r="AMB26" s="48">
        <v>0</v>
      </c>
      <c r="AMC26" s="8">
        <v>100</v>
      </c>
      <c r="AMD26" s="11">
        <v>13</v>
      </c>
      <c r="AME26" s="12" t="s">
        <v>502</v>
      </c>
      <c r="AMF26" s="10"/>
      <c r="AMG26" s="5" t="s">
        <v>177</v>
      </c>
      <c r="AMH26" s="3" t="s">
        <v>65</v>
      </c>
      <c r="AMI26" s="3" t="s">
        <v>178</v>
      </c>
      <c r="AMJ26" s="8">
        <v>0</v>
      </c>
      <c r="AMK26" s="8">
        <v>90</v>
      </c>
      <c r="AML26" s="8">
        <v>10</v>
      </c>
      <c r="AMM26" s="48">
        <v>0</v>
      </c>
      <c r="AMN26" s="48">
        <v>0</v>
      </c>
      <c r="AMO26" s="8">
        <v>100</v>
      </c>
      <c r="AMP26" s="11">
        <v>2</v>
      </c>
      <c r="AMQ26" s="12" t="s">
        <v>501</v>
      </c>
      <c r="AMR26" s="10"/>
      <c r="AMS26" s="5" t="s">
        <v>120</v>
      </c>
      <c r="AMT26" s="3" t="s">
        <v>65</v>
      </c>
      <c r="AMU26" s="3" t="s">
        <v>121</v>
      </c>
      <c r="AMV26" s="8">
        <v>10</v>
      </c>
      <c r="AMW26" s="8">
        <v>100</v>
      </c>
      <c r="AMX26" s="48">
        <v>0</v>
      </c>
      <c r="AMY26" s="48">
        <v>0</v>
      </c>
      <c r="AMZ26" s="48">
        <v>0</v>
      </c>
      <c r="ANA26" s="8">
        <v>100</v>
      </c>
      <c r="ANB26" s="49">
        <v>0</v>
      </c>
      <c r="ANC26" s="9"/>
      <c r="AND26" s="10"/>
      <c r="ANE26" s="5" t="s">
        <v>72</v>
      </c>
      <c r="ANF26" s="3" t="s">
        <v>65</v>
      </c>
      <c r="ANG26" s="3" t="s">
        <v>73</v>
      </c>
      <c r="ANH26" s="8">
        <v>15</v>
      </c>
      <c r="ANI26" s="8">
        <v>95</v>
      </c>
      <c r="ANJ26" s="8">
        <v>5</v>
      </c>
      <c r="ANK26" s="48">
        <v>0</v>
      </c>
      <c r="ANL26" s="48">
        <v>0</v>
      </c>
      <c r="ANM26" s="8">
        <v>100</v>
      </c>
      <c r="ANN26" s="48">
        <v>0</v>
      </c>
      <c r="ANO26" s="9"/>
      <c r="ANP26" s="10"/>
      <c r="ANQ26" s="5"/>
      <c r="ANR26" s="2" t="e">
        <v>#N/A</v>
      </c>
      <c r="ANS26" t="e">
        <v>#N/A</v>
      </c>
      <c r="ANY26">
        <v>0</v>
      </c>
      <c r="AOC26" s="5" t="s">
        <v>108</v>
      </c>
      <c r="AOD26" s="3" t="s">
        <v>65</v>
      </c>
      <c r="AOE26" s="3" t="s">
        <v>109</v>
      </c>
      <c r="AOF26" s="8">
        <v>30</v>
      </c>
      <c r="AOG26" s="8">
        <v>100</v>
      </c>
      <c r="AOH26" s="48">
        <v>0</v>
      </c>
      <c r="AOI26" s="48">
        <v>0</v>
      </c>
      <c r="AOJ26" s="48">
        <v>0</v>
      </c>
      <c r="AOK26" s="8">
        <v>100</v>
      </c>
      <c r="AOL26" s="48">
        <v>0</v>
      </c>
      <c r="AOM26" s="9"/>
      <c r="AON26" s="10"/>
      <c r="AOO26" s="5"/>
      <c r="AOP26" s="2" t="e">
        <v>#N/A</v>
      </c>
      <c r="AOQ26" t="e">
        <v>#N/A</v>
      </c>
      <c r="AOW26">
        <v>0</v>
      </c>
      <c r="APA26" s="5" t="s">
        <v>175</v>
      </c>
      <c r="APB26" s="3" t="s">
        <v>65</v>
      </c>
      <c r="APC26" s="3" t="s">
        <v>176</v>
      </c>
      <c r="APD26" s="2">
        <v>20</v>
      </c>
      <c r="APE26" s="2">
        <v>95</v>
      </c>
      <c r="APF26" s="2">
        <v>5</v>
      </c>
      <c r="APG26" s="47">
        <v>0</v>
      </c>
      <c r="APH26" s="47">
        <v>0</v>
      </c>
      <c r="API26">
        <v>100</v>
      </c>
      <c r="APJ26" s="47">
        <v>0</v>
      </c>
      <c r="APM26" s="5"/>
      <c r="APN26" s="2" t="e">
        <v>#N/A</v>
      </c>
      <c r="APO26" t="e">
        <v>#N/A</v>
      </c>
      <c r="APU26">
        <v>0</v>
      </c>
      <c r="APY26" s="5"/>
      <c r="APZ26" s="2" t="e">
        <v>#N/A</v>
      </c>
      <c r="AQA26" t="e">
        <v>#N/A</v>
      </c>
      <c r="AQG26">
        <v>0</v>
      </c>
      <c r="AQK26" s="5"/>
      <c r="AQL26" s="2" t="e">
        <v>#N/A</v>
      </c>
      <c r="AQM26" t="e">
        <v>#N/A</v>
      </c>
      <c r="AQS26">
        <v>0</v>
      </c>
      <c r="AQW26" s="5"/>
      <c r="AQX26" s="2" t="e">
        <v>#N/A</v>
      </c>
      <c r="AQY26" t="e">
        <v>#N/A</v>
      </c>
      <c r="ARE26">
        <v>0</v>
      </c>
      <c r="ARI26" s="5"/>
      <c r="ARJ26" s="2" t="e">
        <v>#N/A</v>
      </c>
      <c r="ARK26" t="e">
        <v>#N/A</v>
      </c>
      <c r="ARQ26">
        <v>0</v>
      </c>
      <c r="ARU26" s="5"/>
      <c r="ARV26" s="2" t="e">
        <v>#N/A</v>
      </c>
      <c r="ARW26" t="e">
        <v>#N/A</v>
      </c>
      <c r="ASC26">
        <v>0</v>
      </c>
      <c r="ASG26" s="5" t="s">
        <v>177</v>
      </c>
      <c r="ASH26" s="3" t="s">
        <v>65</v>
      </c>
      <c r="ASI26" s="3" t="s">
        <v>178</v>
      </c>
      <c r="ASJ26" s="2">
        <v>20</v>
      </c>
      <c r="ASK26" s="2">
        <v>60</v>
      </c>
      <c r="ASL26" s="2">
        <v>40</v>
      </c>
      <c r="ASM26" s="47">
        <v>0</v>
      </c>
      <c r="ASN26" s="47">
        <v>0</v>
      </c>
      <c r="ASO26">
        <v>100</v>
      </c>
      <c r="ASP26" s="47">
        <v>0</v>
      </c>
      <c r="ASS26" s="5"/>
      <c r="AST26" s="2" t="e">
        <v>#N/A</v>
      </c>
      <c r="ASU26" t="e">
        <v>#N/A</v>
      </c>
      <c r="ATA26">
        <v>0</v>
      </c>
      <c r="ATE26" s="5" t="s">
        <v>72</v>
      </c>
      <c r="ATF26" s="3" t="s">
        <v>65</v>
      </c>
      <c r="ATG26" s="3" t="s">
        <v>73</v>
      </c>
      <c r="ATH26" s="2">
        <v>30</v>
      </c>
      <c r="ATI26" s="2">
        <v>95</v>
      </c>
      <c r="ATJ26" s="47">
        <v>0</v>
      </c>
      <c r="ATK26" s="2">
        <v>5</v>
      </c>
      <c r="ATL26" s="47">
        <v>0</v>
      </c>
      <c r="ATM26">
        <v>100</v>
      </c>
      <c r="ATN26" s="2">
        <v>1</v>
      </c>
      <c r="ATO26" s="2" t="s">
        <v>502</v>
      </c>
      <c r="ATQ26" s="5"/>
      <c r="ATR26" s="2" t="e">
        <v>#N/A</v>
      </c>
      <c r="ATS26" t="e">
        <v>#N/A</v>
      </c>
      <c r="ATY26">
        <v>0</v>
      </c>
      <c r="AUC26" s="5" t="s">
        <v>108</v>
      </c>
      <c r="AUD26" s="3" t="s">
        <v>65</v>
      </c>
      <c r="AUE26" s="3" t="s">
        <v>109</v>
      </c>
      <c r="AUF26" s="2">
        <v>30</v>
      </c>
      <c r="AUG26" s="2">
        <v>95</v>
      </c>
      <c r="AUH26" s="2">
        <v>5</v>
      </c>
      <c r="AUI26" s="47">
        <v>0</v>
      </c>
      <c r="AUJ26" s="47">
        <v>0</v>
      </c>
      <c r="AUK26">
        <v>100</v>
      </c>
      <c r="AUL26" s="47">
        <v>0</v>
      </c>
      <c r="AUO26" s="5" t="s">
        <v>177</v>
      </c>
      <c r="AUP26" s="3" t="s">
        <v>65</v>
      </c>
      <c r="AUQ26" s="3" t="s">
        <v>178</v>
      </c>
      <c r="AUR26" s="2">
        <v>5</v>
      </c>
      <c r="AUS26" s="2">
        <v>70</v>
      </c>
      <c r="AUT26" s="2">
        <v>30</v>
      </c>
      <c r="AUU26" s="47">
        <v>0</v>
      </c>
      <c r="AUV26" s="47">
        <v>0</v>
      </c>
      <c r="AUW26">
        <v>100</v>
      </c>
      <c r="AUX26" s="47">
        <v>0</v>
      </c>
      <c r="AVA26" s="5" t="s">
        <v>177</v>
      </c>
      <c r="AVB26" s="3" t="s">
        <v>65</v>
      </c>
      <c r="AVC26" s="3" t="s">
        <v>178</v>
      </c>
      <c r="AVD26" s="2">
        <v>35</v>
      </c>
      <c r="AVE26" s="2">
        <v>45</v>
      </c>
      <c r="AVF26" s="2">
        <v>55</v>
      </c>
      <c r="AVG26" s="47">
        <v>0</v>
      </c>
      <c r="AVH26" s="47">
        <v>0</v>
      </c>
      <c r="AVI26">
        <v>100</v>
      </c>
      <c r="AVJ26" s="47">
        <v>0</v>
      </c>
      <c r="AVM26" s="5" t="s">
        <v>72</v>
      </c>
      <c r="AVN26" s="3" t="s">
        <v>65</v>
      </c>
      <c r="AVO26" s="3" t="s">
        <v>73</v>
      </c>
      <c r="AVP26" s="2">
        <v>30</v>
      </c>
      <c r="AVQ26" s="2">
        <v>5</v>
      </c>
      <c r="AVR26" s="2">
        <v>95</v>
      </c>
      <c r="AVS26" s="47">
        <v>0</v>
      </c>
      <c r="AVT26" s="47">
        <v>0</v>
      </c>
      <c r="AVU26">
        <v>100</v>
      </c>
      <c r="AVV26" s="47">
        <v>0</v>
      </c>
      <c r="AVY26" s="5" t="s">
        <v>177</v>
      </c>
      <c r="AVZ26" s="3" t="s">
        <v>65</v>
      </c>
      <c r="AWA26" s="3" t="s">
        <v>178</v>
      </c>
      <c r="AWB26" s="2">
        <v>10</v>
      </c>
      <c r="AWC26" s="2">
        <v>95</v>
      </c>
      <c r="AWD26" s="2">
        <v>5</v>
      </c>
      <c r="AWE26" s="47">
        <v>0</v>
      </c>
      <c r="AWF26" s="47">
        <v>0</v>
      </c>
      <c r="AWG26">
        <v>100</v>
      </c>
      <c r="AWH26" s="47">
        <v>0</v>
      </c>
      <c r="AWK26" s="5" t="s">
        <v>184</v>
      </c>
      <c r="AWL26" s="3" t="s">
        <v>65</v>
      </c>
      <c r="AWM26" s="3" t="s">
        <v>185</v>
      </c>
      <c r="AWN26" s="2">
        <v>5</v>
      </c>
      <c r="AWO26" s="2">
        <v>100</v>
      </c>
      <c r="AWP26" s="47">
        <v>0</v>
      </c>
      <c r="AWQ26" s="47">
        <v>0</v>
      </c>
      <c r="AWR26" s="47">
        <v>0</v>
      </c>
      <c r="AWS26">
        <v>100</v>
      </c>
      <c r="AWT26" s="47">
        <v>0</v>
      </c>
      <c r="AWW26" s="5"/>
      <c r="AWX26" s="2" t="e">
        <v>#N/A</v>
      </c>
      <c r="AWY26" t="e">
        <v>#N/A</v>
      </c>
      <c r="AXE26">
        <v>0</v>
      </c>
      <c r="AXI26" s="5" t="s">
        <v>175</v>
      </c>
      <c r="AXJ26" s="3" t="s">
        <v>65</v>
      </c>
      <c r="AXK26" s="3" t="s">
        <v>176</v>
      </c>
      <c r="AXL26" s="2">
        <v>10</v>
      </c>
      <c r="AXM26" s="47">
        <v>0</v>
      </c>
      <c r="AXN26" s="2">
        <v>100</v>
      </c>
      <c r="AXO26" s="47">
        <v>0</v>
      </c>
      <c r="AXP26" s="47">
        <v>0</v>
      </c>
      <c r="AXQ26">
        <v>100</v>
      </c>
      <c r="AXR26" s="47">
        <v>0</v>
      </c>
      <c r="AXU26" s="5"/>
      <c r="AXV26" s="2" t="e">
        <v>#N/A</v>
      </c>
      <c r="AXW26" t="e">
        <v>#N/A</v>
      </c>
      <c r="AYC26">
        <v>0</v>
      </c>
      <c r="AYG26" s="5" t="s">
        <v>108</v>
      </c>
      <c r="AYH26" s="3" t="s">
        <v>65</v>
      </c>
      <c r="AYI26" s="3" t="s">
        <v>109</v>
      </c>
      <c r="AYJ26" s="2">
        <v>25</v>
      </c>
      <c r="AYK26" s="2">
        <v>85</v>
      </c>
      <c r="AYL26" s="2">
        <v>15</v>
      </c>
      <c r="AYM26" s="47">
        <v>0</v>
      </c>
      <c r="AYN26" s="47">
        <v>0</v>
      </c>
      <c r="AYO26">
        <v>100</v>
      </c>
      <c r="AYP26" s="47">
        <v>0</v>
      </c>
      <c r="AYS26" s="5"/>
      <c r="AYT26" s="2" t="e">
        <v>#N/A</v>
      </c>
      <c r="AYU26" t="e">
        <v>#N/A</v>
      </c>
      <c r="AZA26">
        <v>0</v>
      </c>
      <c r="AZE26" s="5"/>
      <c r="AZF26" s="2" t="e">
        <v>#N/A</v>
      </c>
      <c r="AZG26" t="e">
        <v>#N/A</v>
      </c>
      <c r="AZM26">
        <v>0</v>
      </c>
      <c r="AZQ26" s="5"/>
      <c r="AZR26" s="2" t="e">
        <v>#N/A</v>
      </c>
      <c r="AZS26" t="e">
        <v>#N/A</v>
      </c>
      <c r="AZY26">
        <v>0</v>
      </c>
      <c r="BAC26" s="5" t="s">
        <v>64</v>
      </c>
      <c r="BAD26" s="3" t="s">
        <v>65</v>
      </c>
      <c r="BAE26" s="3" t="s">
        <v>66</v>
      </c>
      <c r="BAF26" s="2">
        <v>25</v>
      </c>
      <c r="BAG26" s="2">
        <v>100</v>
      </c>
      <c r="BAH26" s="47">
        <v>0</v>
      </c>
      <c r="BAI26" s="47">
        <v>0</v>
      </c>
      <c r="BAJ26" s="47">
        <v>0</v>
      </c>
      <c r="BAK26">
        <v>100</v>
      </c>
      <c r="BAL26" s="47">
        <v>0</v>
      </c>
      <c r="BAO26" s="5"/>
      <c r="BAP26" s="2" t="e">
        <v>#N/A</v>
      </c>
      <c r="BAQ26" t="e">
        <v>#N/A</v>
      </c>
      <c r="BAW26">
        <v>0</v>
      </c>
      <c r="BBA26" s="5" t="s">
        <v>108</v>
      </c>
      <c r="BBB26" s="3" t="s">
        <v>65</v>
      </c>
      <c r="BBC26" s="3" t="s">
        <v>109</v>
      </c>
      <c r="BBD26" s="2">
        <v>10</v>
      </c>
      <c r="BBE26" s="2">
        <v>100</v>
      </c>
      <c r="BBF26" s="47">
        <v>0</v>
      </c>
      <c r="BBG26" s="47">
        <v>0</v>
      </c>
      <c r="BBH26" s="47">
        <v>0</v>
      </c>
      <c r="BBI26">
        <v>100</v>
      </c>
      <c r="BBJ26" s="47">
        <v>0</v>
      </c>
      <c r="BBM26" s="5"/>
      <c r="BBN26" s="2" t="e">
        <v>#N/A</v>
      </c>
      <c r="BBO26" t="e">
        <v>#N/A</v>
      </c>
      <c r="BBU26">
        <v>0</v>
      </c>
      <c r="BBY26" s="5"/>
      <c r="BBZ26" s="2" t="e">
        <v>#N/A</v>
      </c>
      <c r="BCA26" t="e">
        <v>#N/A</v>
      </c>
      <c r="BCG26">
        <v>0</v>
      </c>
      <c r="BCK26" s="5" t="s">
        <v>177</v>
      </c>
      <c r="BCL26" s="3" t="s">
        <v>65</v>
      </c>
      <c r="BCM26" s="3" t="s">
        <v>178</v>
      </c>
      <c r="BCN26" s="2">
        <v>15</v>
      </c>
      <c r="BCO26" s="2">
        <v>90</v>
      </c>
      <c r="BCP26" s="2">
        <v>5</v>
      </c>
      <c r="BCQ26" s="2">
        <v>5</v>
      </c>
      <c r="BCR26" s="47">
        <v>0</v>
      </c>
      <c r="BCS26">
        <v>100</v>
      </c>
      <c r="BCT26" s="2">
        <v>17</v>
      </c>
      <c r="BCU26" s="2" t="s">
        <v>502</v>
      </c>
      <c r="BCW26" s="5" t="s">
        <v>173</v>
      </c>
      <c r="BCX26" s="3" t="s">
        <v>65</v>
      </c>
      <c r="BCY26" s="3" t="s">
        <v>174</v>
      </c>
      <c r="BCZ26" s="2">
        <v>5</v>
      </c>
      <c r="BDA26" s="2">
        <v>90</v>
      </c>
      <c r="BDB26" s="2">
        <v>10</v>
      </c>
      <c r="BDC26" s="47">
        <v>0</v>
      </c>
      <c r="BDD26" s="47">
        <v>0</v>
      </c>
      <c r="BDE26">
        <v>100</v>
      </c>
      <c r="BDF26" s="47">
        <v>0</v>
      </c>
      <c r="BDI26" s="5" t="s">
        <v>177</v>
      </c>
      <c r="BDJ26" s="3" t="s">
        <v>65</v>
      </c>
      <c r="BDK26" s="3" t="s">
        <v>178</v>
      </c>
      <c r="BDL26" s="2">
        <v>10</v>
      </c>
      <c r="BDM26" s="2">
        <v>95</v>
      </c>
      <c r="BDN26" s="2">
        <v>5</v>
      </c>
      <c r="BDO26" s="47">
        <v>0</v>
      </c>
      <c r="BDP26" s="47">
        <v>0</v>
      </c>
      <c r="BDQ26">
        <v>100</v>
      </c>
      <c r="BDR26" s="47">
        <v>0</v>
      </c>
      <c r="BDU26" s="5" t="s">
        <v>72</v>
      </c>
      <c r="BDV26" s="3" t="s">
        <v>65</v>
      </c>
      <c r="BDW26" s="3" t="s">
        <v>73</v>
      </c>
      <c r="BDX26" s="2">
        <v>30</v>
      </c>
      <c r="BDY26" s="2">
        <v>95</v>
      </c>
      <c r="BDZ26" s="2">
        <v>5</v>
      </c>
      <c r="BEA26" s="47">
        <v>0</v>
      </c>
      <c r="BEB26" s="47">
        <v>0</v>
      </c>
      <c r="BEC26">
        <v>100</v>
      </c>
      <c r="BED26" s="47">
        <v>0</v>
      </c>
      <c r="BEG26" s="5" t="s">
        <v>173</v>
      </c>
      <c r="BEH26" s="3" t="s">
        <v>65</v>
      </c>
      <c r="BEI26" s="3" t="s">
        <v>174</v>
      </c>
      <c r="BEJ26" s="2">
        <v>30</v>
      </c>
      <c r="BEK26" s="2">
        <v>95</v>
      </c>
      <c r="BEL26" s="2">
        <v>5</v>
      </c>
      <c r="BEM26" s="47">
        <v>0</v>
      </c>
      <c r="BEN26" s="47">
        <v>0</v>
      </c>
      <c r="BEO26">
        <v>100</v>
      </c>
      <c r="BEP26" s="47">
        <v>0</v>
      </c>
      <c r="BES26" s="5"/>
      <c r="BET26" s="2" t="e">
        <v>#N/A</v>
      </c>
      <c r="BEU26" t="e">
        <v>#N/A</v>
      </c>
      <c r="BFA26">
        <v>0</v>
      </c>
      <c r="BFE26" s="5" t="s">
        <v>177</v>
      </c>
      <c r="BFF26" s="3" t="s">
        <v>65</v>
      </c>
      <c r="BFG26" s="3" t="s">
        <v>178</v>
      </c>
      <c r="BFH26" s="2">
        <v>85</v>
      </c>
      <c r="BFI26" s="2">
        <v>60</v>
      </c>
      <c r="BFJ26" s="2">
        <v>35</v>
      </c>
      <c r="BFK26" s="2">
        <v>5</v>
      </c>
      <c r="BFL26" s="47">
        <v>0</v>
      </c>
      <c r="BFM26">
        <v>100</v>
      </c>
      <c r="BFN26" s="2">
        <v>5</v>
      </c>
      <c r="BFO26" s="2" t="s">
        <v>501</v>
      </c>
      <c r="BFQ26" s="5"/>
      <c r="BFR26" s="2" t="e">
        <v>#N/A</v>
      </c>
      <c r="BFS26" t="e">
        <v>#N/A</v>
      </c>
      <c r="BFY26">
        <v>0</v>
      </c>
      <c r="BGC26" s="5" t="s">
        <v>123</v>
      </c>
      <c r="BGD26" s="3" t="s">
        <v>65</v>
      </c>
      <c r="BGE26" s="3" t="s">
        <v>124</v>
      </c>
      <c r="BGF26" s="2">
        <v>15</v>
      </c>
      <c r="BGG26" s="2">
        <v>65</v>
      </c>
      <c r="BGH26" s="2">
        <v>35</v>
      </c>
      <c r="BGI26" s="47">
        <v>0</v>
      </c>
      <c r="BGJ26" s="47">
        <v>0</v>
      </c>
      <c r="BGK26">
        <v>100</v>
      </c>
      <c r="BGL26" s="47">
        <v>0</v>
      </c>
      <c r="BGO26" s="5" t="s">
        <v>78</v>
      </c>
      <c r="BGP26" s="3" t="s">
        <v>65</v>
      </c>
      <c r="BGQ26" s="3" t="s">
        <v>79</v>
      </c>
      <c r="BGR26" s="2">
        <v>30</v>
      </c>
      <c r="BGS26" s="2">
        <v>90</v>
      </c>
      <c r="BGT26" s="2">
        <v>10</v>
      </c>
      <c r="BGU26" s="47">
        <v>0</v>
      </c>
      <c r="BGV26" s="47">
        <v>0</v>
      </c>
      <c r="BGW26">
        <v>100</v>
      </c>
      <c r="BGX26" s="47">
        <v>0</v>
      </c>
      <c r="BHA26" s="5"/>
      <c r="BHB26" s="2" t="e">
        <v>#N/A</v>
      </c>
      <c r="BHC26" t="e">
        <v>#N/A</v>
      </c>
      <c r="BHI26">
        <v>0</v>
      </c>
      <c r="BHM26" s="5" t="s">
        <v>177</v>
      </c>
      <c r="BHN26" s="3" t="s">
        <v>65</v>
      </c>
      <c r="BHO26" s="3" t="s">
        <v>178</v>
      </c>
      <c r="BHP26" s="2">
        <v>20</v>
      </c>
      <c r="BHQ26" s="2">
        <v>95</v>
      </c>
      <c r="BHR26" s="2">
        <v>5</v>
      </c>
      <c r="BHS26" s="47">
        <v>0</v>
      </c>
      <c r="BHT26" s="47">
        <v>0</v>
      </c>
      <c r="BHU26">
        <v>100</v>
      </c>
      <c r="BHV26" s="47">
        <v>0</v>
      </c>
      <c r="BHY26" s="5" t="s">
        <v>177</v>
      </c>
      <c r="BHZ26" s="3" t="s">
        <v>65</v>
      </c>
      <c r="BIA26" s="3" t="s">
        <v>2466</v>
      </c>
      <c r="BIB26" s="2">
        <v>30</v>
      </c>
      <c r="BIC26" s="2">
        <v>95</v>
      </c>
      <c r="BID26" s="2">
        <v>5</v>
      </c>
      <c r="BIE26" s="47">
        <v>0</v>
      </c>
      <c r="BIF26" s="47">
        <v>0</v>
      </c>
      <c r="BIG26">
        <v>100</v>
      </c>
      <c r="BIH26" s="47">
        <v>0</v>
      </c>
      <c r="BIK26" s="5" t="s">
        <v>177</v>
      </c>
      <c r="BIL26" s="3" t="s">
        <v>65</v>
      </c>
      <c r="BIM26" s="3" t="s">
        <v>178</v>
      </c>
      <c r="BIN26" s="2">
        <v>25</v>
      </c>
      <c r="BIO26" s="2">
        <v>85</v>
      </c>
      <c r="BIP26" s="2">
        <v>15</v>
      </c>
      <c r="BIQ26" s="47">
        <v>0</v>
      </c>
      <c r="BIR26" s="47">
        <v>0</v>
      </c>
      <c r="BIS26">
        <v>100</v>
      </c>
      <c r="BIT26" s="47">
        <v>0</v>
      </c>
      <c r="BIW26" s="5"/>
      <c r="BIX26" s="2" t="e">
        <v>#N/A</v>
      </c>
      <c r="BIY26" t="e">
        <v>#N/A</v>
      </c>
      <c r="BJE26">
        <v>0</v>
      </c>
      <c r="BJI26" s="5" t="s">
        <v>173</v>
      </c>
      <c r="BJJ26" s="3" t="s">
        <v>65</v>
      </c>
      <c r="BJK26" s="3" t="s">
        <v>174</v>
      </c>
      <c r="BJL26" s="2">
        <v>35</v>
      </c>
      <c r="BJM26" s="2">
        <v>75</v>
      </c>
      <c r="BJN26" s="2">
        <v>25</v>
      </c>
      <c r="BJO26" s="47">
        <v>0</v>
      </c>
      <c r="BJP26" s="47">
        <v>0</v>
      </c>
      <c r="BJQ26">
        <v>100</v>
      </c>
      <c r="BJR26" s="47">
        <v>0</v>
      </c>
      <c r="BJU26" s="5" t="s">
        <v>175</v>
      </c>
      <c r="BJV26" s="3" t="s">
        <v>65</v>
      </c>
      <c r="BJW26" s="3" t="s">
        <v>176</v>
      </c>
      <c r="BJX26" s="2">
        <v>5</v>
      </c>
      <c r="BJY26" s="2">
        <v>95</v>
      </c>
      <c r="BJZ26" s="2">
        <v>5</v>
      </c>
      <c r="BKA26" s="47">
        <v>0</v>
      </c>
      <c r="BKB26" s="47">
        <v>0</v>
      </c>
      <c r="BKC26">
        <v>100</v>
      </c>
      <c r="BKD26" s="47">
        <v>0</v>
      </c>
      <c r="BKG26" s="5"/>
      <c r="BKH26" s="2" t="e">
        <v>#N/A</v>
      </c>
      <c r="BKI26" t="e">
        <v>#N/A</v>
      </c>
      <c r="BKO26">
        <v>0</v>
      </c>
      <c r="BKS26" s="5" t="s">
        <v>108</v>
      </c>
      <c r="BKT26" s="3" t="s">
        <v>65</v>
      </c>
      <c r="BKU26" s="3" t="s">
        <v>109</v>
      </c>
      <c r="BKV26" s="2">
        <v>60</v>
      </c>
      <c r="BKW26" s="2">
        <v>55</v>
      </c>
      <c r="BKX26" s="2">
        <v>45</v>
      </c>
      <c r="BKY26" s="47">
        <v>0</v>
      </c>
      <c r="BKZ26" s="47">
        <v>0</v>
      </c>
      <c r="BLA26">
        <v>100</v>
      </c>
      <c r="BLB26" s="47">
        <v>0</v>
      </c>
      <c r="BLE26" s="5"/>
      <c r="BLF26" s="2" t="e">
        <v>#N/A</v>
      </c>
      <c r="BLG26" t="e">
        <v>#N/A</v>
      </c>
      <c r="BLM26">
        <v>0</v>
      </c>
      <c r="BLQ26" s="5" t="s">
        <v>177</v>
      </c>
      <c r="BLR26" s="3" t="s">
        <v>65</v>
      </c>
      <c r="BLS26" s="3" t="s">
        <v>178</v>
      </c>
      <c r="BLT26" s="2">
        <v>80</v>
      </c>
      <c r="BLU26" s="2">
        <v>80</v>
      </c>
      <c r="BLV26" s="2">
        <v>20</v>
      </c>
      <c r="BLW26" s="47">
        <v>0</v>
      </c>
      <c r="BLX26" s="47">
        <v>0</v>
      </c>
      <c r="BLY26">
        <v>100</v>
      </c>
      <c r="BLZ26" s="47">
        <v>0</v>
      </c>
      <c r="BMC26" s="5" t="s">
        <v>177</v>
      </c>
      <c r="BMD26" s="3" t="s">
        <v>65</v>
      </c>
      <c r="BME26" s="3" t="s">
        <v>178</v>
      </c>
      <c r="BMF26" s="2">
        <v>10</v>
      </c>
      <c r="BMG26" s="2">
        <v>90</v>
      </c>
      <c r="BMH26" s="2">
        <v>5</v>
      </c>
      <c r="BMI26" s="2">
        <v>5</v>
      </c>
      <c r="BMJ26" s="47">
        <v>0</v>
      </c>
      <c r="BMK26">
        <v>100</v>
      </c>
      <c r="BML26" s="2">
        <v>18</v>
      </c>
      <c r="BMM26" s="2" t="s">
        <v>500</v>
      </c>
      <c r="BMO26" s="5" t="s">
        <v>161</v>
      </c>
      <c r="BMP26" s="3" t="s">
        <v>65</v>
      </c>
      <c r="BMQ26" s="3" t="s">
        <v>162</v>
      </c>
      <c r="BMR26" s="2">
        <v>100</v>
      </c>
      <c r="BMS26" s="2">
        <v>95</v>
      </c>
      <c r="BMT26" s="2">
        <v>5</v>
      </c>
      <c r="BMU26" s="47">
        <v>0</v>
      </c>
      <c r="BMV26" s="47">
        <v>0</v>
      </c>
      <c r="BMW26">
        <v>100</v>
      </c>
      <c r="BMX26" s="47">
        <v>0</v>
      </c>
      <c r="BNA26" s="5" t="s">
        <v>72</v>
      </c>
      <c r="BNB26" s="3" t="s">
        <v>65</v>
      </c>
      <c r="BNC26" s="3" t="s">
        <v>73</v>
      </c>
      <c r="BND26" s="2">
        <v>5</v>
      </c>
      <c r="BNE26" s="2">
        <v>100</v>
      </c>
      <c r="BNF26" s="47">
        <v>0</v>
      </c>
      <c r="BNG26" s="47">
        <v>0</v>
      </c>
      <c r="BNH26" s="47">
        <v>0</v>
      </c>
      <c r="BNI26">
        <v>100</v>
      </c>
      <c r="BNJ26" s="47">
        <v>0</v>
      </c>
      <c r="BNM26" s="5" t="s">
        <v>177</v>
      </c>
      <c r="BNN26" s="3" t="s">
        <v>65</v>
      </c>
      <c r="BNO26" s="3" t="s">
        <v>178</v>
      </c>
      <c r="BNP26" s="2">
        <v>25</v>
      </c>
      <c r="BNQ26" s="2">
        <v>80</v>
      </c>
      <c r="BNR26" s="2">
        <v>20</v>
      </c>
      <c r="BNS26" s="47">
        <v>0</v>
      </c>
      <c r="BNT26" s="47">
        <v>0</v>
      </c>
      <c r="BNU26">
        <v>100</v>
      </c>
      <c r="BNV26" s="47">
        <v>0</v>
      </c>
      <c r="BNY26" s="5" t="s">
        <v>72</v>
      </c>
      <c r="BNZ26" s="3" t="s">
        <v>65</v>
      </c>
      <c r="BOA26" s="3" t="s">
        <v>73</v>
      </c>
      <c r="BOB26" s="2">
        <v>125</v>
      </c>
      <c r="BOC26" s="2">
        <v>80</v>
      </c>
      <c r="BOD26" s="2">
        <v>20</v>
      </c>
      <c r="BOE26" s="47">
        <v>0</v>
      </c>
      <c r="BOF26" s="47">
        <v>0</v>
      </c>
      <c r="BOG26">
        <v>100</v>
      </c>
      <c r="BOH26" s="47">
        <v>0</v>
      </c>
      <c r="BOK26" s="5" t="s">
        <v>177</v>
      </c>
      <c r="BOL26" s="3" t="s">
        <v>65</v>
      </c>
      <c r="BOM26" s="3" t="s">
        <v>178</v>
      </c>
      <c r="BON26" s="2">
        <v>80</v>
      </c>
      <c r="BOO26" s="2">
        <v>95</v>
      </c>
      <c r="BOP26" s="2">
        <v>5</v>
      </c>
      <c r="BOQ26" s="47">
        <v>0</v>
      </c>
      <c r="BOR26" s="47">
        <v>0</v>
      </c>
      <c r="BOS26">
        <v>100</v>
      </c>
      <c r="BOT26" s="47">
        <v>0</v>
      </c>
      <c r="BOW26" s="5" t="s">
        <v>78</v>
      </c>
      <c r="BOX26" s="3" t="s">
        <v>65</v>
      </c>
      <c r="BOY26" s="3" t="s">
        <v>79</v>
      </c>
      <c r="BOZ26" s="2">
        <v>20</v>
      </c>
      <c r="BPA26" s="2">
        <v>90</v>
      </c>
      <c r="BPB26" s="2">
        <v>5</v>
      </c>
      <c r="BPC26" s="2">
        <v>5</v>
      </c>
      <c r="BPD26" s="47">
        <v>0</v>
      </c>
      <c r="BPE26">
        <v>100</v>
      </c>
      <c r="BPF26" s="2">
        <v>22</v>
      </c>
      <c r="BPG26" s="2" t="s">
        <v>502</v>
      </c>
      <c r="BPI26" s="5" t="s">
        <v>167</v>
      </c>
      <c r="BPJ26" s="3" t="s">
        <v>65</v>
      </c>
      <c r="BPK26" s="3" t="s">
        <v>168</v>
      </c>
      <c r="BPL26" s="2">
        <v>140</v>
      </c>
      <c r="BPM26" s="2">
        <v>85</v>
      </c>
      <c r="BPN26" s="2">
        <v>10</v>
      </c>
      <c r="BPO26" s="2">
        <v>5</v>
      </c>
      <c r="BPP26" s="47">
        <v>0</v>
      </c>
      <c r="BPQ26">
        <v>100</v>
      </c>
      <c r="BPR26" s="2">
        <v>30</v>
      </c>
      <c r="BPS26" s="2" t="s">
        <v>500</v>
      </c>
    </row>
    <row r="27" spans="1:1787" ht="15.75" customHeight="1" x14ac:dyDescent="0.25">
      <c r="A27" s="5"/>
      <c r="B27" s="2" t="e">
        <v>#N/A</v>
      </c>
      <c r="C27" t="e">
        <v>#N/A</v>
      </c>
      <c r="I27">
        <v>0</v>
      </c>
      <c r="L27" s="54" t="s">
        <v>2424</v>
      </c>
      <c r="M27" s="5"/>
      <c r="N27" s="2" t="e">
        <v>#N/A</v>
      </c>
      <c r="O27" t="e">
        <v>#N/A</v>
      </c>
      <c r="U27">
        <v>0</v>
      </c>
      <c r="Y27" s="5"/>
      <c r="Z27" s="2" t="e">
        <v>#N/A</v>
      </c>
      <c r="AA27" t="e">
        <v>#N/A</v>
      </c>
      <c r="AG27">
        <v>0</v>
      </c>
      <c r="AK27" s="5"/>
      <c r="AL27" s="2" t="e">
        <v>#N/A</v>
      </c>
      <c r="AM27" t="e">
        <v>#N/A</v>
      </c>
      <c r="AS27">
        <v>0</v>
      </c>
      <c r="AW27" s="5"/>
      <c r="AX27" s="2" t="e">
        <v>#N/A</v>
      </c>
      <c r="AY27" t="e">
        <v>#N/A</v>
      </c>
      <c r="BE27">
        <v>0</v>
      </c>
      <c r="BI27" s="5"/>
      <c r="BJ27" s="2" t="e">
        <v>#N/A</v>
      </c>
      <c r="BK27" t="e">
        <v>#N/A</v>
      </c>
      <c r="BQ27">
        <v>0</v>
      </c>
      <c r="BU27" s="5"/>
      <c r="BV27" s="2" t="e">
        <v>#N/A</v>
      </c>
      <c r="BW27" t="e">
        <v>#N/A</v>
      </c>
      <c r="CC27">
        <v>0</v>
      </c>
      <c r="CG27" s="5"/>
      <c r="CH27" s="2" t="e">
        <v>#N/A</v>
      </c>
      <c r="CI27" t="e">
        <v>#N/A</v>
      </c>
      <c r="CO27">
        <v>0</v>
      </c>
      <c r="CS27" s="5"/>
      <c r="CT27" s="2" t="e">
        <v>#N/A</v>
      </c>
      <c r="CU27" t="e">
        <v>#N/A</v>
      </c>
      <c r="DA27">
        <v>0</v>
      </c>
      <c r="DE27" s="5"/>
      <c r="DF27" s="2" t="e">
        <v>#N/A</v>
      </c>
      <c r="DG27" t="e">
        <v>#N/A</v>
      </c>
      <c r="DM27">
        <v>0</v>
      </c>
      <c r="DQ27" s="5"/>
      <c r="DR27" s="2" t="e">
        <v>#N/A</v>
      </c>
      <c r="DS27" t="e">
        <v>#N/A</v>
      </c>
      <c r="DY27">
        <v>0</v>
      </c>
      <c r="EC27" s="5"/>
      <c r="ED27" s="2" t="e">
        <v>#N/A</v>
      </c>
      <c r="EE27" t="e">
        <v>#N/A</v>
      </c>
      <c r="EK27">
        <v>0</v>
      </c>
      <c r="EO27" s="5"/>
      <c r="EP27" s="2" t="e">
        <v>#N/A</v>
      </c>
      <c r="EQ27" t="e">
        <v>#N/A</v>
      </c>
      <c r="EW27">
        <v>0</v>
      </c>
      <c r="FA27" s="5"/>
      <c r="FB27" s="2" t="e">
        <v>#N/A</v>
      </c>
      <c r="FC27" t="e">
        <v>#N/A</v>
      </c>
      <c r="FI27">
        <v>0</v>
      </c>
      <c r="FM27" s="5"/>
      <c r="FN27" s="2" t="e">
        <v>#N/A</v>
      </c>
      <c r="FO27" t="e">
        <v>#N/A</v>
      </c>
      <c r="FU27">
        <v>0</v>
      </c>
      <c r="FY27" s="5"/>
      <c r="FZ27" s="2" t="e">
        <v>#N/A</v>
      </c>
      <c r="GA27" t="e">
        <v>#N/A</v>
      </c>
      <c r="GG27">
        <v>0</v>
      </c>
      <c r="GK27" s="5"/>
      <c r="GL27" s="2" t="e">
        <v>#N/A</v>
      </c>
      <c r="GM27" t="e">
        <v>#N/A</v>
      </c>
      <c r="GS27">
        <v>0</v>
      </c>
      <c r="GW27" s="5"/>
      <c r="GX27" s="2" t="e">
        <v>#N/A</v>
      </c>
      <c r="GY27" t="e">
        <v>#N/A</v>
      </c>
      <c r="HE27">
        <v>0</v>
      </c>
      <c r="HI27" s="5"/>
      <c r="HJ27" s="2" t="e">
        <v>#N/A</v>
      </c>
      <c r="HK27" t="e">
        <v>#N/A</v>
      </c>
      <c r="HQ27">
        <v>0</v>
      </c>
      <c r="HU27" s="5"/>
      <c r="HV27" s="2" t="e">
        <v>#N/A</v>
      </c>
      <c r="HW27" t="e">
        <v>#N/A</v>
      </c>
      <c r="IC27">
        <v>0</v>
      </c>
      <c r="IG27" s="5"/>
      <c r="IH27" s="2" t="e">
        <v>#N/A</v>
      </c>
      <c r="II27" t="e">
        <v>#N/A</v>
      </c>
      <c r="IO27">
        <v>0</v>
      </c>
      <c r="IS27" s="5"/>
      <c r="IT27" s="2" t="e">
        <v>#N/A</v>
      </c>
      <c r="IU27" t="e">
        <v>#N/A</v>
      </c>
      <c r="JA27">
        <v>0</v>
      </c>
      <c r="JE27" s="5"/>
      <c r="JF27" s="2" t="e">
        <v>#N/A</v>
      </c>
      <c r="JG27" t="e">
        <v>#N/A</v>
      </c>
      <c r="JM27">
        <v>0</v>
      </c>
      <c r="JQ27" s="5"/>
      <c r="JR27" s="2" t="e">
        <v>#N/A</v>
      </c>
      <c r="JS27" t="e">
        <v>#N/A</v>
      </c>
      <c r="JY27">
        <v>0</v>
      </c>
      <c r="KC27" s="5"/>
      <c r="KD27" s="2" t="e">
        <v>#N/A</v>
      </c>
      <c r="KE27" t="e">
        <v>#N/A</v>
      </c>
      <c r="KK27">
        <v>0</v>
      </c>
      <c r="KO27" s="5"/>
      <c r="KP27" s="2" t="e">
        <v>#N/A</v>
      </c>
      <c r="KQ27" t="e">
        <v>#N/A</v>
      </c>
      <c r="KW27">
        <v>0</v>
      </c>
      <c r="LA27" s="5"/>
      <c r="LB27" s="2" t="e">
        <v>#N/A</v>
      </c>
      <c r="LC27" t="e">
        <v>#N/A</v>
      </c>
      <c r="LI27">
        <v>0</v>
      </c>
      <c r="LM27" s="5"/>
      <c r="LN27" s="2" t="e">
        <v>#N/A</v>
      </c>
      <c r="LO27" t="e">
        <v>#N/A</v>
      </c>
      <c r="LU27">
        <v>0</v>
      </c>
      <c r="LY27" s="5"/>
      <c r="LZ27" s="2" t="e">
        <v>#N/A</v>
      </c>
      <c r="MA27" t="e">
        <v>#N/A</v>
      </c>
      <c r="MG27">
        <v>0</v>
      </c>
      <c r="MK27" s="5"/>
      <c r="ML27" s="2" t="e">
        <v>#N/A</v>
      </c>
      <c r="MM27" t="e">
        <v>#N/A</v>
      </c>
      <c r="MS27">
        <v>0</v>
      </c>
      <c r="MW27" s="5"/>
      <c r="MX27" s="2" t="e">
        <v>#N/A</v>
      </c>
      <c r="MY27" t="e">
        <v>#N/A</v>
      </c>
      <c r="NE27">
        <v>0</v>
      </c>
      <c r="NI27" s="5"/>
      <c r="NJ27" s="2" t="e">
        <v>#N/A</v>
      </c>
      <c r="NK27" t="e">
        <v>#N/A</v>
      </c>
      <c r="NQ27">
        <v>0</v>
      </c>
      <c r="NU27" s="5"/>
      <c r="NV27" s="2" t="e">
        <v>#N/A</v>
      </c>
      <c r="NW27" t="e">
        <v>#N/A</v>
      </c>
      <c r="OC27">
        <v>0</v>
      </c>
      <c r="OG27" s="5"/>
      <c r="OH27" s="2" t="e">
        <v>#N/A</v>
      </c>
      <c r="OI27" t="e">
        <v>#N/A</v>
      </c>
      <c r="OO27">
        <v>0</v>
      </c>
      <c r="OS27" s="5"/>
      <c r="OT27" s="2" t="e">
        <v>#N/A</v>
      </c>
      <c r="OU27" t="e">
        <v>#N/A</v>
      </c>
      <c r="PA27">
        <v>0</v>
      </c>
      <c r="PE27" s="5"/>
      <c r="PF27" s="2" t="e">
        <v>#N/A</v>
      </c>
      <c r="PG27" t="e">
        <v>#N/A</v>
      </c>
      <c r="PM27">
        <v>0</v>
      </c>
      <c r="PQ27" s="5"/>
      <c r="PR27" s="2" t="e">
        <v>#N/A</v>
      </c>
      <c r="PS27" t="e">
        <v>#N/A</v>
      </c>
      <c r="PY27">
        <v>0</v>
      </c>
      <c r="QC27" s="5"/>
      <c r="QD27" s="2" t="e">
        <v>#N/A</v>
      </c>
      <c r="QE27" t="e">
        <v>#N/A</v>
      </c>
      <c r="QK27">
        <v>0</v>
      </c>
      <c r="QO27" s="5"/>
      <c r="QP27" s="2" t="e">
        <v>#N/A</v>
      </c>
      <c r="QQ27" t="e">
        <v>#N/A</v>
      </c>
      <c r="QW27">
        <v>0</v>
      </c>
      <c r="RA27" s="5"/>
      <c r="RB27" s="2" t="e">
        <v>#N/A</v>
      </c>
      <c r="RC27" t="e">
        <v>#N/A</v>
      </c>
      <c r="RI27">
        <v>0</v>
      </c>
      <c r="RM27" s="5"/>
      <c r="RN27" s="2" t="e">
        <v>#N/A</v>
      </c>
      <c r="RO27" t="e">
        <v>#N/A</v>
      </c>
      <c r="RU27">
        <v>0</v>
      </c>
      <c r="RY27" s="5"/>
      <c r="RZ27" s="2" t="e">
        <v>#N/A</v>
      </c>
      <c r="SA27" t="e">
        <v>#N/A</v>
      </c>
      <c r="SG27">
        <v>0</v>
      </c>
      <c r="SK27" s="5"/>
      <c r="SL27" s="2" t="e">
        <v>#N/A</v>
      </c>
      <c r="SM27" t="e">
        <v>#N/A</v>
      </c>
      <c r="SS27">
        <v>0</v>
      </c>
      <c r="SW27" s="5"/>
      <c r="SX27" s="2" t="e">
        <v>#N/A</v>
      </c>
      <c r="SY27" t="e">
        <v>#N/A</v>
      </c>
      <c r="TE27">
        <v>0</v>
      </c>
      <c r="TI27" s="5"/>
      <c r="TJ27" s="2" t="e">
        <v>#N/A</v>
      </c>
      <c r="TK27" t="e">
        <v>#N/A</v>
      </c>
      <c r="TQ27">
        <v>0</v>
      </c>
      <c r="TU27" s="5"/>
      <c r="TV27" s="2" t="e">
        <v>#N/A</v>
      </c>
      <c r="TW27" t="e">
        <v>#N/A</v>
      </c>
      <c r="UC27">
        <v>0</v>
      </c>
      <c r="UG27" s="5"/>
      <c r="UH27" s="2" t="e">
        <v>#N/A</v>
      </c>
      <c r="UI27" t="e">
        <v>#N/A</v>
      </c>
      <c r="UO27">
        <v>0</v>
      </c>
      <c r="US27" s="5"/>
      <c r="UT27" s="2" t="e">
        <v>#N/A</v>
      </c>
      <c r="UU27" t="e">
        <v>#N/A</v>
      </c>
      <c r="VA27">
        <v>0</v>
      </c>
      <c r="VE27" s="5"/>
      <c r="VF27" s="2" t="e">
        <v>#N/A</v>
      </c>
      <c r="VG27" t="e">
        <v>#N/A</v>
      </c>
      <c r="VM27">
        <v>0</v>
      </c>
      <c r="VQ27" s="5"/>
      <c r="VR27" s="2" t="e">
        <v>#N/A</v>
      </c>
      <c r="VS27" t="e">
        <v>#N/A</v>
      </c>
      <c r="VY27">
        <v>0</v>
      </c>
      <c r="WC27" s="5"/>
      <c r="WD27" s="2" t="e">
        <v>#N/A</v>
      </c>
      <c r="WE27" t="e">
        <v>#N/A</v>
      </c>
      <c r="WK27">
        <v>0</v>
      </c>
      <c r="WO27" s="5"/>
      <c r="WP27" s="2" t="e">
        <v>#N/A</v>
      </c>
      <c r="WQ27" t="e">
        <v>#N/A</v>
      </c>
      <c r="WW27">
        <v>0</v>
      </c>
      <c r="XA27" s="5"/>
      <c r="XB27" s="2" t="e">
        <v>#N/A</v>
      </c>
      <c r="XC27" t="e">
        <v>#N/A</v>
      </c>
      <c r="XI27">
        <v>0</v>
      </c>
      <c r="XM27" s="5"/>
      <c r="XN27" s="2" t="e">
        <v>#N/A</v>
      </c>
      <c r="XO27" t="e">
        <v>#N/A</v>
      </c>
      <c r="XU27">
        <v>0</v>
      </c>
      <c r="XY27" s="5"/>
      <c r="XZ27" s="2" t="e">
        <v>#N/A</v>
      </c>
      <c r="YA27" t="e">
        <v>#N/A</v>
      </c>
      <c r="YG27">
        <v>0</v>
      </c>
      <c r="YK27" s="5"/>
      <c r="YL27" s="2" t="e">
        <v>#N/A</v>
      </c>
      <c r="YM27" t="e">
        <v>#N/A</v>
      </c>
      <c r="YS27">
        <v>0</v>
      </c>
      <c r="YW27" s="5"/>
      <c r="YX27" s="2" t="e">
        <v>#N/A</v>
      </c>
      <c r="YY27" t="e">
        <v>#N/A</v>
      </c>
      <c r="ZE27">
        <v>0</v>
      </c>
      <c r="ZI27" s="5"/>
      <c r="ZJ27" s="2" t="e">
        <v>#N/A</v>
      </c>
      <c r="ZK27" t="e">
        <v>#N/A</v>
      </c>
      <c r="ZQ27">
        <v>0</v>
      </c>
      <c r="ZU27" s="5"/>
      <c r="ZV27" s="2" t="e">
        <v>#N/A</v>
      </c>
      <c r="ZW27" t="e">
        <v>#N/A</v>
      </c>
      <c r="AAC27">
        <v>0</v>
      </c>
      <c r="AAG27" s="5"/>
      <c r="AAH27" s="2" t="e">
        <v>#N/A</v>
      </c>
      <c r="AAI27" t="e">
        <v>#N/A</v>
      </c>
      <c r="AAO27">
        <v>0</v>
      </c>
      <c r="AAS27" s="5"/>
      <c r="AAT27" s="2" t="e">
        <v>#N/A</v>
      </c>
      <c r="AAU27" t="e">
        <v>#N/A</v>
      </c>
      <c r="ABA27">
        <v>0</v>
      </c>
      <c r="ABE27" s="5"/>
      <c r="ABF27" s="2" t="e">
        <v>#N/A</v>
      </c>
      <c r="ABG27" t="e">
        <v>#N/A</v>
      </c>
      <c r="ABM27">
        <v>0</v>
      </c>
      <c r="ABQ27" s="5"/>
      <c r="ABR27" s="2" t="e">
        <v>#N/A</v>
      </c>
      <c r="ABS27" t="e">
        <v>#N/A</v>
      </c>
      <c r="ABY27">
        <v>0</v>
      </c>
      <c r="ACC27" s="5"/>
      <c r="ACD27" s="2" t="e">
        <v>#N/A</v>
      </c>
      <c r="ACE27" t="e">
        <v>#N/A</v>
      </c>
      <c r="ACK27">
        <v>0</v>
      </c>
      <c r="ACO27" s="5"/>
      <c r="ACP27" s="2" t="e">
        <v>#N/A</v>
      </c>
      <c r="ACQ27" t="e">
        <v>#N/A</v>
      </c>
      <c r="ACW27">
        <v>0</v>
      </c>
      <c r="ADA27" s="5"/>
      <c r="ADB27" s="2" t="e">
        <v>#N/A</v>
      </c>
      <c r="ADC27" t="e">
        <v>#N/A</v>
      </c>
      <c r="ADI27">
        <v>0</v>
      </c>
      <c r="ADM27" s="5"/>
      <c r="ADN27" s="2" t="e">
        <v>#N/A</v>
      </c>
      <c r="ADO27" t="e">
        <v>#N/A</v>
      </c>
      <c r="ADU27">
        <v>0</v>
      </c>
      <c r="ADY27" s="5"/>
      <c r="ADZ27" s="2" t="e">
        <v>#N/A</v>
      </c>
      <c r="AEA27" t="e">
        <v>#N/A</v>
      </c>
      <c r="AEG27">
        <v>0</v>
      </c>
      <c r="AEK27" s="5"/>
      <c r="AEL27" s="2" t="e">
        <v>#N/A</v>
      </c>
      <c r="AEM27" t="e">
        <v>#N/A</v>
      </c>
      <c r="AES27">
        <v>0</v>
      </c>
      <c r="AEW27" s="5"/>
      <c r="AEX27" s="2" t="e">
        <v>#N/A</v>
      </c>
      <c r="AEY27" t="e">
        <v>#N/A</v>
      </c>
      <c r="AFE27">
        <v>0</v>
      </c>
      <c r="AFI27" s="5"/>
      <c r="AFJ27" s="2" t="e">
        <v>#N/A</v>
      </c>
      <c r="AFK27" t="e">
        <v>#N/A</v>
      </c>
      <c r="AFQ27">
        <v>0</v>
      </c>
      <c r="AFU27" s="5"/>
      <c r="AFV27" s="2" t="e">
        <v>#N/A</v>
      </c>
      <c r="AFW27" t="e">
        <v>#N/A</v>
      </c>
      <c r="AGC27">
        <v>0</v>
      </c>
      <c r="AGG27" s="5"/>
      <c r="AGH27" s="2" t="e">
        <v>#N/A</v>
      </c>
      <c r="AGI27" t="e">
        <v>#N/A</v>
      </c>
      <c r="AGO27">
        <v>0</v>
      </c>
      <c r="AGS27" s="5"/>
      <c r="AGT27" s="2" t="e">
        <v>#N/A</v>
      </c>
      <c r="AGU27" t="e">
        <v>#N/A</v>
      </c>
      <c r="AHA27">
        <v>0</v>
      </c>
      <c r="AHE27" s="5"/>
      <c r="AHF27" s="2" t="e">
        <v>#N/A</v>
      </c>
      <c r="AHG27" t="e">
        <v>#N/A</v>
      </c>
      <c r="AHM27">
        <v>0</v>
      </c>
      <c r="AHQ27" s="5"/>
      <c r="AHR27" s="2" t="e">
        <v>#N/A</v>
      </c>
      <c r="AHS27" t="e">
        <v>#N/A</v>
      </c>
      <c r="AHY27">
        <v>0</v>
      </c>
      <c r="AIC27" s="5"/>
      <c r="AID27" s="2" t="e">
        <v>#N/A</v>
      </c>
      <c r="AIE27" t="e">
        <v>#N/A</v>
      </c>
      <c r="AIK27">
        <v>0</v>
      </c>
      <c r="AIO27" s="5"/>
      <c r="AIP27" s="2" t="e">
        <v>#N/A</v>
      </c>
      <c r="AIQ27" t="e">
        <v>#N/A</v>
      </c>
      <c r="AIW27">
        <v>0</v>
      </c>
      <c r="AJA27" s="5"/>
      <c r="AJB27" s="2" t="e">
        <v>#N/A</v>
      </c>
      <c r="AJC27" t="e">
        <v>#N/A</v>
      </c>
      <c r="AJI27">
        <v>0</v>
      </c>
      <c r="AJM27" s="5" t="s">
        <v>177</v>
      </c>
      <c r="AJN27" s="3" t="s">
        <v>65</v>
      </c>
      <c r="AJO27" s="3" t="s">
        <v>178</v>
      </c>
      <c r="AJP27" s="2">
        <v>40</v>
      </c>
      <c r="AJQ27" s="2">
        <v>30</v>
      </c>
      <c r="AJR27" s="2">
        <v>70</v>
      </c>
      <c r="AJS27" s="47">
        <v>0</v>
      </c>
      <c r="AJT27" s="47">
        <v>0</v>
      </c>
      <c r="AJU27">
        <v>100</v>
      </c>
      <c r="AJV27" s="47">
        <v>0</v>
      </c>
      <c r="AJY27" s="5" t="s">
        <v>177</v>
      </c>
      <c r="AJZ27" s="3" t="s">
        <v>65</v>
      </c>
      <c r="AKA27" s="3" t="s">
        <v>178</v>
      </c>
      <c r="AKB27" s="2">
        <v>30</v>
      </c>
      <c r="AKC27" s="2">
        <v>75</v>
      </c>
      <c r="AKD27" s="2">
        <v>10</v>
      </c>
      <c r="AKE27" s="2">
        <v>5</v>
      </c>
      <c r="AKF27" s="2">
        <v>10</v>
      </c>
      <c r="AKG27">
        <v>100</v>
      </c>
      <c r="AKH27" s="2">
        <v>7</v>
      </c>
      <c r="AKI27" s="2" t="s">
        <v>531</v>
      </c>
      <c r="AKK27" s="5"/>
      <c r="AKL27" s="2" t="e">
        <v>#N/A</v>
      </c>
      <c r="AKM27" t="e">
        <v>#N/A</v>
      </c>
      <c r="AKS27">
        <v>0</v>
      </c>
      <c r="AKW27" s="5" t="s">
        <v>177</v>
      </c>
      <c r="AKX27" s="3" t="s">
        <v>65</v>
      </c>
      <c r="AKY27" s="3" t="s">
        <v>2466</v>
      </c>
      <c r="AKZ27" s="2">
        <v>70</v>
      </c>
      <c r="ALA27" s="2">
        <v>80</v>
      </c>
      <c r="ALB27" s="2">
        <v>20</v>
      </c>
      <c r="ALC27" s="47">
        <v>0</v>
      </c>
      <c r="ALD27" s="47">
        <v>0</v>
      </c>
      <c r="ALE27">
        <v>100</v>
      </c>
      <c r="ALF27" s="47">
        <v>0</v>
      </c>
      <c r="ALI27" s="5" t="s">
        <v>72</v>
      </c>
      <c r="ALJ27" s="3" t="s">
        <v>65</v>
      </c>
      <c r="ALK27" s="3" t="s">
        <v>73</v>
      </c>
      <c r="ALL27" s="8">
        <v>300</v>
      </c>
      <c r="ALM27" s="8">
        <v>80</v>
      </c>
      <c r="ALN27" s="8">
        <v>20</v>
      </c>
      <c r="ALO27" s="48">
        <v>0</v>
      </c>
      <c r="ALP27" s="48">
        <v>0</v>
      </c>
      <c r="ALQ27">
        <v>100</v>
      </c>
      <c r="ALR27" s="11">
        <v>6</v>
      </c>
      <c r="ALS27" s="12" t="s">
        <v>502</v>
      </c>
      <c r="ALT27" s="10"/>
      <c r="ALU27" s="5" t="s">
        <v>177</v>
      </c>
      <c r="ALV27" s="3" t="s">
        <v>65</v>
      </c>
      <c r="ALW27" s="3" t="s">
        <v>178</v>
      </c>
      <c r="ALX27" s="8">
        <v>20</v>
      </c>
      <c r="ALY27" s="8">
        <v>100</v>
      </c>
      <c r="ALZ27" s="48">
        <v>0</v>
      </c>
      <c r="AMA27" s="48">
        <v>0</v>
      </c>
      <c r="AMB27" s="48">
        <v>0</v>
      </c>
      <c r="AMC27" s="8">
        <v>100</v>
      </c>
      <c r="AMD27" s="49">
        <v>0</v>
      </c>
      <c r="AME27" s="9"/>
      <c r="AMF27" s="10"/>
      <c r="AMG27" s="5" t="s">
        <v>123</v>
      </c>
      <c r="AMH27" s="3" t="s">
        <v>65</v>
      </c>
      <c r="AMI27" s="3" t="s">
        <v>124</v>
      </c>
      <c r="AMJ27" s="8">
        <v>15</v>
      </c>
      <c r="AMK27" s="8">
        <v>10</v>
      </c>
      <c r="AML27" s="48">
        <v>0</v>
      </c>
      <c r="AMM27" s="8">
        <v>90</v>
      </c>
      <c r="AMN27" s="48">
        <v>0</v>
      </c>
      <c r="AMO27" s="8">
        <v>100</v>
      </c>
      <c r="AMP27" s="8">
        <v>1</v>
      </c>
      <c r="AMQ27" s="9" t="s">
        <v>536</v>
      </c>
      <c r="AMR27" s="10"/>
      <c r="AMS27" s="5" t="s">
        <v>108</v>
      </c>
      <c r="AMT27" s="3" t="s">
        <v>65</v>
      </c>
      <c r="AMU27" s="3" t="s">
        <v>109</v>
      </c>
      <c r="AMV27" s="8">
        <v>60</v>
      </c>
      <c r="AMW27" s="8">
        <v>85</v>
      </c>
      <c r="AMX27" s="8">
        <v>10</v>
      </c>
      <c r="AMY27" s="48">
        <v>0</v>
      </c>
      <c r="AMZ27" s="8">
        <v>5</v>
      </c>
      <c r="ANA27" s="8">
        <v>100</v>
      </c>
      <c r="ANB27" s="49">
        <v>0</v>
      </c>
      <c r="ANC27" s="9"/>
      <c r="AND27" s="10"/>
      <c r="ANE27" s="5" t="s">
        <v>177</v>
      </c>
      <c r="ANF27" s="3" t="s">
        <v>65</v>
      </c>
      <c r="ANG27" s="3" t="s">
        <v>178</v>
      </c>
      <c r="ANH27" s="8">
        <v>30</v>
      </c>
      <c r="ANI27" s="8">
        <v>70</v>
      </c>
      <c r="ANJ27" s="8">
        <v>30</v>
      </c>
      <c r="ANK27" s="48">
        <v>0</v>
      </c>
      <c r="ANL27" s="48">
        <v>0</v>
      </c>
      <c r="ANM27" s="8">
        <v>100</v>
      </c>
      <c r="ANN27" s="11">
        <v>21</v>
      </c>
      <c r="ANO27" s="12" t="s">
        <v>502</v>
      </c>
      <c r="ANP27" s="10"/>
      <c r="ANQ27" s="5"/>
      <c r="ANR27" s="2" t="e">
        <v>#N/A</v>
      </c>
      <c r="ANS27" t="e">
        <v>#N/A</v>
      </c>
      <c r="ANY27">
        <v>0</v>
      </c>
      <c r="AOC27" s="5" t="s">
        <v>177</v>
      </c>
      <c r="AOD27" s="3" t="s">
        <v>65</v>
      </c>
      <c r="AOE27" s="3" t="s">
        <v>178</v>
      </c>
      <c r="AOF27" s="8">
        <v>10</v>
      </c>
      <c r="AOG27" s="8">
        <v>60</v>
      </c>
      <c r="AOH27" s="8">
        <v>40</v>
      </c>
      <c r="AOI27" s="48">
        <v>0</v>
      </c>
      <c r="AOJ27" s="48">
        <v>0</v>
      </c>
      <c r="AOK27" s="8">
        <v>100</v>
      </c>
      <c r="AOL27" s="48">
        <v>0</v>
      </c>
      <c r="AOM27" s="9"/>
      <c r="AON27" s="10"/>
      <c r="AOO27" s="5"/>
      <c r="AOP27" s="2" t="e">
        <v>#N/A</v>
      </c>
      <c r="AOQ27" t="e">
        <v>#N/A</v>
      </c>
      <c r="AOW27">
        <v>0</v>
      </c>
      <c r="APA27" s="5" t="s">
        <v>64</v>
      </c>
      <c r="APB27" s="3" t="s">
        <v>65</v>
      </c>
      <c r="APC27" s="3" t="s">
        <v>66</v>
      </c>
      <c r="APD27" s="2">
        <v>20</v>
      </c>
      <c r="APE27" s="2">
        <v>100</v>
      </c>
      <c r="APF27" s="47">
        <v>0</v>
      </c>
      <c r="APG27" s="47">
        <v>0</v>
      </c>
      <c r="APH27" s="47">
        <v>0</v>
      </c>
      <c r="API27">
        <v>100</v>
      </c>
      <c r="APJ27" s="47">
        <v>0</v>
      </c>
      <c r="APM27" s="5"/>
      <c r="APN27" s="2" t="e">
        <v>#N/A</v>
      </c>
      <c r="APO27" t="e">
        <v>#N/A</v>
      </c>
      <c r="APU27">
        <v>0</v>
      </c>
      <c r="APY27" s="5"/>
      <c r="APZ27" s="2" t="e">
        <v>#N/A</v>
      </c>
      <c r="AQA27" t="e">
        <v>#N/A</v>
      </c>
      <c r="AQG27">
        <v>0</v>
      </c>
      <c r="AQK27" s="5"/>
      <c r="AQL27" s="2" t="e">
        <v>#N/A</v>
      </c>
      <c r="AQM27" t="e">
        <v>#N/A</v>
      </c>
      <c r="AQS27">
        <v>0</v>
      </c>
      <c r="AQW27" s="5"/>
      <c r="AQX27" s="2" t="e">
        <v>#N/A</v>
      </c>
      <c r="AQY27" t="e">
        <v>#N/A</v>
      </c>
      <c r="ARE27">
        <v>0</v>
      </c>
      <c r="ARI27" s="5"/>
      <c r="ARJ27" s="2" t="e">
        <v>#N/A</v>
      </c>
      <c r="ARK27" t="e">
        <v>#N/A</v>
      </c>
      <c r="ARQ27">
        <v>0</v>
      </c>
      <c r="ARU27" s="5"/>
      <c r="ARV27" s="2" t="e">
        <v>#N/A</v>
      </c>
      <c r="ARW27" t="e">
        <v>#N/A</v>
      </c>
      <c r="ASC27">
        <v>0</v>
      </c>
      <c r="ASG27" s="5" t="s">
        <v>177</v>
      </c>
      <c r="ASH27" s="3" t="s">
        <v>65</v>
      </c>
      <c r="ASI27" s="3" t="s">
        <v>178</v>
      </c>
      <c r="ASJ27" s="2">
        <v>40</v>
      </c>
      <c r="ASK27" s="2">
        <v>45</v>
      </c>
      <c r="ASL27" s="2">
        <v>50</v>
      </c>
      <c r="ASM27" s="2">
        <v>5</v>
      </c>
      <c r="ASN27" s="47">
        <v>0</v>
      </c>
      <c r="ASO27">
        <v>100</v>
      </c>
      <c r="ASP27" s="2">
        <v>30</v>
      </c>
      <c r="ASQ27" s="2" t="s">
        <v>502</v>
      </c>
      <c r="ASS27" s="5"/>
      <c r="AST27" s="2" t="e">
        <v>#N/A</v>
      </c>
      <c r="ASU27" t="e">
        <v>#N/A</v>
      </c>
      <c r="ATA27">
        <v>0</v>
      </c>
      <c r="ATE27" s="5" t="s">
        <v>177</v>
      </c>
      <c r="ATF27" s="3" t="s">
        <v>65</v>
      </c>
      <c r="ATG27" s="3" t="s">
        <v>178</v>
      </c>
      <c r="ATH27" s="2">
        <v>25</v>
      </c>
      <c r="ATI27" s="2">
        <v>95</v>
      </c>
      <c r="ATJ27" s="2">
        <v>5</v>
      </c>
      <c r="ATK27" s="47">
        <v>0</v>
      </c>
      <c r="ATL27" s="47">
        <v>0</v>
      </c>
      <c r="ATM27">
        <v>100</v>
      </c>
      <c r="ATN27" s="47">
        <v>0</v>
      </c>
      <c r="ATQ27" s="5"/>
      <c r="ATR27" s="2" t="e">
        <v>#N/A</v>
      </c>
      <c r="ATS27" t="e">
        <v>#N/A</v>
      </c>
      <c r="ATY27">
        <v>0</v>
      </c>
      <c r="AUC27" s="5" t="s">
        <v>177</v>
      </c>
      <c r="AUD27" s="3" t="s">
        <v>65</v>
      </c>
      <c r="AUE27" s="3" t="s">
        <v>178</v>
      </c>
      <c r="AUF27" s="2">
        <v>90</v>
      </c>
      <c r="AUG27" s="2">
        <v>75</v>
      </c>
      <c r="AUH27" s="2">
        <v>20</v>
      </c>
      <c r="AUI27" s="2">
        <v>5</v>
      </c>
      <c r="AUJ27" s="47">
        <v>0</v>
      </c>
      <c r="AUK27">
        <v>100</v>
      </c>
      <c r="AUL27" s="51">
        <v>9</v>
      </c>
      <c r="AUM27" s="2" t="s">
        <v>533</v>
      </c>
      <c r="AUO27" s="5" t="s">
        <v>123</v>
      </c>
      <c r="AUP27" s="3" t="s">
        <v>65</v>
      </c>
      <c r="AUQ27" s="3" t="s">
        <v>124</v>
      </c>
      <c r="AUR27" s="2">
        <v>5</v>
      </c>
      <c r="AUS27" s="2">
        <v>95</v>
      </c>
      <c r="AUT27" s="2">
        <v>5</v>
      </c>
      <c r="AUU27" s="47">
        <v>0</v>
      </c>
      <c r="AUV27" s="47">
        <v>0</v>
      </c>
      <c r="AUW27">
        <v>100</v>
      </c>
      <c r="AUX27" s="47">
        <v>0</v>
      </c>
      <c r="AVA27" s="5" t="s">
        <v>177</v>
      </c>
      <c r="AVB27" s="3" t="s">
        <v>65</v>
      </c>
      <c r="AVC27" s="3" t="s">
        <v>178</v>
      </c>
      <c r="AVD27" s="2">
        <v>20</v>
      </c>
      <c r="AVE27" s="47">
        <v>0</v>
      </c>
      <c r="AVF27" s="2">
        <v>100</v>
      </c>
      <c r="AVG27" s="47">
        <v>0</v>
      </c>
      <c r="AVH27" s="47">
        <v>0</v>
      </c>
      <c r="AVI27">
        <v>100</v>
      </c>
      <c r="AVJ27" s="47">
        <v>0</v>
      </c>
      <c r="AVM27" s="5" t="s">
        <v>72</v>
      </c>
      <c r="AVN27" s="3" t="s">
        <v>65</v>
      </c>
      <c r="AVO27" s="3" t="s">
        <v>73</v>
      </c>
      <c r="AVP27" s="2">
        <v>50</v>
      </c>
      <c r="AVQ27" s="2">
        <v>95</v>
      </c>
      <c r="AVR27" s="2">
        <v>5</v>
      </c>
      <c r="AVS27" s="47">
        <v>0</v>
      </c>
      <c r="AVT27" s="47">
        <v>0</v>
      </c>
      <c r="AVU27">
        <v>100</v>
      </c>
      <c r="AVV27" s="47">
        <v>0</v>
      </c>
      <c r="AVY27" s="5" t="s">
        <v>123</v>
      </c>
      <c r="AVZ27" s="3" t="s">
        <v>65</v>
      </c>
      <c r="AWA27" s="3" t="s">
        <v>124</v>
      </c>
      <c r="AWB27" s="2">
        <v>20</v>
      </c>
      <c r="AWC27" s="2">
        <v>95</v>
      </c>
      <c r="AWD27" s="2">
        <v>5</v>
      </c>
      <c r="AWE27" s="47">
        <v>0</v>
      </c>
      <c r="AWF27" s="47">
        <v>0</v>
      </c>
      <c r="AWG27">
        <v>100</v>
      </c>
      <c r="AWH27" s="47">
        <v>0</v>
      </c>
      <c r="AWK27" s="5" t="s">
        <v>184</v>
      </c>
      <c r="AWL27" s="3" t="s">
        <v>65</v>
      </c>
      <c r="AWM27" s="3" t="s">
        <v>185</v>
      </c>
      <c r="AWN27" s="2">
        <v>15</v>
      </c>
      <c r="AWO27" s="2">
        <v>95</v>
      </c>
      <c r="AWP27" s="2">
        <v>5</v>
      </c>
      <c r="AWQ27" s="47">
        <v>0</v>
      </c>
      <c r="AWR27" s="47">
        <v>0</v>
      </c>
      <c r="AWS27">
        <v>100</v>
      </c>
      <c r="AWT27" s="47">
        <v>0</v>
      </c>
      <c r="AWW27" s="5"/>
      <c r="AWX27" s="2" t="e">
        <v>#N/A</v>
      </c>
      <c r="AWY27" t="e">
        <v>#N/A</v>
      </c>
      <c r="AXE27">
        <v>0</v>
      </c>
      <c r="AXI27" s="5" t="s">
        <v>72</v>
      </c>
      <c r="AXJ27" s="3" t="s">
        <v>65</v>
      </c>
      <c r="AXK27" s="3" t="s">
        <v>73</v>
      </c>
      <c r="AXL27" s="2">
        <v>50</v>
      </c>
      <c r="AXM27" s="47">
        <v>0</v>
      </c>
      <c r="AXN27" s="2">
        <v>100</v>
      </c>
      <c r="AXO27" s="47">
        <v>0</v>
      </c>
      <c r="AXP27" s="47">
        <v>0</v>
      </c>
      <c r="AXQ27">
        <v>100</v>
      </c>
      <c r="AXR27" s="47">
        <v>0</v>
      </c>
      <c r="AXU27" s="5"/>
      <c r="AXV27" s="2" t="e">
        <v>#N/A</v>
      </c>
      <c r="AXW27" t="e">
        <v>#N/A</v>
      </c>
      <c r="AYC27">
        <v>0</v>
      </c>
      <c r="AYG27" s="5" t="s">
        <v>72</v>
      </c>
      <c r="AYH27" s="3" t="s">
        <v>65</v>
      </c>
      <c r="AYI27" s="3" t="s">
        <v>73</v>
      </c>
      <c r="AYJ27" s="2">
        <v>20</v>
      </c>
      <c r="AYK27" s="2">
        <v>95</v>
      </c>
      <c r="AYL27" s="2">
        <v>5</v>
      </c>
      <c r="AYM27" s="47">
        <v>0</v>
      </c>
      <c r="AYN27" s="47">
        <v>0</v>
      </c>
      <c r="AYO27">
        <v>100</v>
      </c>
      <c r="AYP27" s="47">
        <v>0</v>
      </c>
      <c r="AYS27" s="5"/>
      <c r="AYT27" s="2" t="e">
        <v>#N/A</v>
      </c>
      <c r="AYU27" t="e">
        <v>#N/A</v>
      </c>
      <c r="AZA27">
        <v>0</v>
      </c>
      <c r="AZE27" s="5"/>
      <c r="AZF27" s="2" t="e">
        <v>#N/A</v>
      </c>
      <c r="AZG27" t="e">
        <v>#N/A</v>
      </c>
      <c r="AZM27">
        <v>0</v>
      </c>
      <c r="AZQ27" s="5"/>
      <c r="AZR27" s="2" t="e">
        <v>#N/A</v>
      </c>
      <c r="AZS27" t="e">
        <v>#N/A</v>
      </c>
      <c r="AZY27">
        <v>0</v>
      </c>
      <c r="BAC27" s="5" t="s">
        <v>72</v>
      </c>
      <c r="BAD27" s="3" t="s">
        <v>65</v>
      </c>
      <c r="BAE27" s="3" t="s">
        <v>73</v>
      </c>
      <c r="BAF27" s="2">
        <v>30</v>
      </c>
      <c r="BAG27" s="2">
        <v>95</v>
      </c>
      <c r="BAH27" s="2">
        <v>5</v>
      </c>
      <c r="BAI27" s="47">
        <v>0</v>
      </c>
      <c r="BAJ27" s="47">
        <v>0</v>
      </c>
      <c r="BAK27">
        <v>100</v>
      </c>
      <c r="BAL27" s="47">
        <v>0</v>
      </c>
      <c r="BAO27" s="5"/>
      <c r="BAP27" s="2" t="e">
        <v>#N/A</v>
      </c>
      <c r="BAQ27" t="e">
        <v>#N/A</v>
      </c>
      <c r="BAW27">
        <v>0</v>
      </c>
      <c r="BBA27" s="5" t="s">
        <v>184</v>
      </c>
      <c r="BBB27" s="3" t="s">
        <v>65</v>
      </c>
      <c r="BBC27" s="3" t="s">
        <v>185</v>
      </c>
      <c r="BBD27" s="2">
        <v>30</v>
      </c>
      <c r="BBE27" s="2">
        <v>80</v>
      </c>
      <c r="BBF27" s="2">
        <v>20</v>
      </c>
      <c r="BBG27" s="47">
        <v>0</v>
      </c>
      <c r="BBH27" s="47">
        <v>0</v>
      </c>
      <c r="BBI27">
        <v>100</v>
      </c>
      <c r="BBJ27" s="47">
        <v>0</v>
      </c>
      <c r="BBM27" s="5"/>
      <c r="BBN27" s="2" t="e">
        <v>#N/A</v>
      </c>
      <c r="BBO27" t="e">
        <v>#N/A</v>
      </c>
      <c r="BBU27">
        <v>0</v>
      </c>
      <c r="BBY27" s="5"/>
      <c r="BBZ27" s="2" t="e">
        <v>#N/A</v>
      </c>
      <c r="BCA27" t="e">
        <v>#N/A</v>
      </c>
      <c r="BCG27">
        <v>0</v>
      </c>
      <c r="BCK27" s="5" t="s">
        <v>177</v>
      </c>
      <c r="BCL27" s="3" t="s">
        <v>65</v>
      </c>
      <c r="BCM27" s="3" t="s">
        <v>178</v>
      </c>
      <c r="BCN27" s="2">
        <v>25</v>
      </c>
      <c r="BCO27" s="2">
        <v>85</v>
      </c>
      <c r="BCP27" s="2">
        <v>10</v>
      </c>
      <c r="BCQ27" s="2">
        <v>5</v>
      </c>
      <c r="BCR27" s="47">
        <v>0</v>
      </c>
      <c r="BCS27">
        <v>100</v>
      </c>
      <c r="BCT27" s="2">
        <v>18</v>
      </c>
      <c r="BCU27" s="2" t="s">
        <v>502</v>
      </c>
      <c r="BCW27" s="5" t="s">
        <v>175</v>
      </c>
      <c r="BCX27" s="3" t="s">
        <v>65</v>
      </c>
      <c r="BCY27" s="3" t="s">
        <v>176</v>
      </c>
      <c r="BCZ27" s="2">
        <v>15</v>
      </c>
      <c r="BDA27" s="47">
        <v>0</v>
      </c>
      <c r="BDB27" s="2">
        <v>100</v>
      </c>
      <c r="BDC27" s="47">
        <v>0</v>
      </c>
      <c r="BDD27" s="47">
        <v>0</v>
      </c>
      <c r="BDE27">
        <v>100</v>
      </c>
      <c r="BDF27" s="47">
        <v>0</v>
      </c>
      <c r="BDI27" s="5" t="s">
        <v>120</v>
      </c>
      <c r="BDJ27" s="3" t="s">
        <v>65</v>
      </c>
      <c r="BDK27" s="3" t="s">
        <v>121</v>
      </c>
      <c r="BDL27" s="2">
        <v>15</v>
      </c>
      <c r="BDM27" s="2">
        <v>95</v>
      </c>
      <c r="BDN27" s="2">
        <v>5</v>
      </c>
      <c r="BDO27" s="47">
        <v>0</v>
      </c>
      <c r="BDP27" s="47">
        <v>0</v>
      </c>
      <c r="BDQ27">
        <v>100</v>
      </c>
      <c r="BDR27" s="47">
        <v>0</v>
      </c>
      <c r="BDU27" s="5" t="s">
        <v>72</v>
      </c>
      <c r="BDV27" s="3" t="s">
        <v>65</v>
      </c>
      <c r="BDW27" s="3" t="s">
        <v>73</v>
      </c>
      <c r="BDX27" s="2">
        <v>65</v>
      </c>
      <c r="BDY27" s="2">
        <v>95</v>
      </c>
      <c r="BDZ27" s="2">
        <v>5</v>
      </c>
      <c r="BEA27" s="47">
        <v>0</v>
      </c>
      <c r="BEB27" s="47">
        <v>0</v>
      </c>
      <c r="BEC27">
        <v>100</v>
      </c>
      <c r="BED27" s="47">
        <v>0</v>
      </c>
      <c r="BEG27" s="5" t="s">
        <v>136</v>
      </c>
      <c r="BEH27" s="3" t="s">
        <v>65</v>
      </c>
      <c r="BEI27" s="3" t="s">
        <v>137</v>
      </c>
      <c r="BEJ27" s="2">
        <v>100</v>
      </c>
      <c r="BEK27" s="2">
        <v>95</v>
      </c>
      <c r="BEL27" s="2">
        <v>5</v>
      </c>
      <c r="BEM27" s="47">
        <v>0</v>
      </c>
      <c r="BEN27" s="47">
        <v>0</v>
      </c>
      <c r="BEO27">
        <v>100</v>
      </c>
      <c r="BEP27" s="47">
        <v>0</v>
      </c>
      <c r="BES27" s="5"/>
      <c r="BET27" s="2" t="e">
        <v>#N/A</v>
      </c>
      <c r="BEU27" t="e">
        <v>#N/A</v>
      </c>
      <c r="BFA27">
        <v>0</v>
      </c>
      <c r="BFE27" s="5" t="s">
        <v>177</v>
      </c>
      <c r="BFF27" s="3" t="s">
        <v>65</v>
      </c>
      <c r="BFG27" s="3" t="s">
        <v>178</v>
      </c>
      <c r="BFH27" s="2">
        <v>55</v>
      </c>
      <c r="BFI27" s="2">
        <v>60</v>
      </c>
      <c r="BFJ27" s="2">
        <v>40</v>
      </c>
      <c r="BFK27" s="47">
        <v>0</v>
      </c>
      <c r="BFL27" s="47">
        <v>0</v>
      </c>
      <c r="BFM27">
        <v>100</v>
      </c>
      <c r="BFN27" s="47">
        <v>0</v>
      </c>
      <c r="BFQ27" s="5"/>
      <c r="BFR27" s="2" t="e">
        <v>#N/A</v>
      </c>
      <c r="BFS27" t="e">
        <v>#N/A</v>
      </c>
      <c r="BFY27">
        <v>0</v>
      </c>
      <c r="BGC27" s="5" t="s">
        <v>72</v>
      </c>
      <c r="BGD27" s="3" t="s">
        <v>65</v>
      </c>
      <c r="BGE27" s="3" t="s">
        <v>73</v>
      </c>
      <c r="BGF27" s="2">
        <v>20</v>
      </c>
      <c r="BGG27" s="2">
        <v>100</v>
      </c>
      <c r="BGH27" s="47">
        <v>0</v>
      </c>
      <c r="BGI27" s="47">
        <v>0</v>
      </c>
      <c r="BGJ27" s="47">
        <v>0</v>
      </c>
      <c r="BGK27">
        <v>100</v>
      </c>
      <c r="BGL27" s="47">
        <v>0</v>
      </c>
      <c r="BGO27" s="5" t="s">
        <v>123</v>
      </c>
      <c r="BGP27" s="3" t="s">
        <v>65</v>
      </c>
      <c r="BGQ27" s="3" t="s">
        <v>124</v>
      </c>
      <c r="BGR27" s="2">
        <v>15</v>
      </c>
      <c r="BGS27" s="2">
        <v>95</v>
      </c>
      <c r="BGT27" s="2">
        <v>5</v>
      </c>
      <c r="BGU27" s="47">
        <v>0</v>
      </c>
      <c r="BGV27" s="47">
        <v>0</v>
      </c>
      <c r="BGW27">
        <v>100</v>
      </c>
      <c r="BGX27" s="47">
        <v>0</v>
      </c>
      <c r="BHA27" s="5"/>
      <c r="BHB27" s="2" t="e">
        <v>#N/A</v>
      </c>
      <c r="BHC27" t="e">
        <v>#N/A</v>
      </c>
      <c r="BHI27">
        <v>0</v>
      </c>
      <c r="BHM27" s="5" t="s">
        <v>177</v>
      </c>
      <c r="BHN27" s="3" t="s">
        <v>65</v>
      </c>
      <c r="BHO27" s="3" t="s">
        <v>178</v>
      </c>
      <c r="BHP27" s="2">
        <v>20</v>
      </c>
      <c r="BHQ27" s="2">
        <v>95</v>
      </c>
      <c r="BHR27" s="2">
        <v>5</v>
      </c>
      <c r="BHS27" s="47">
        <v>0</v>
      </c>
      <c r="BHT27" s="47">
        <v>0</v>
      </c>
      <c r="BHU27">
        <v>100</v>
      </c>
      <c r="BHV27" s="47">
        <v>0</v>
      </c>
      <c r="BHY27" s="5" t="s">
        <v>136</v>
      </c>
      <c r="BHZ27" s="3" t="s">
        <v>65</v>
      </c>
      <c r="BIA27" s="3" t="s">
        <v>137</v>
      </c>
      <c r="BIB27" s="2">
        <v>45</v>
      </c>
      <c r="BIC27" s="2">
        <v>100</v>
      </c>
      <c r="BID27" s="47">
        <v>0</v>
      </c>
      <c r="BIE27" s="47">
        <v>0</v>
      </c>
      <c r="BIF27" s="47">
        <v>0</v>
      </c>
      <c r="BIG27">
        <v>100</v>
      </c>
      <c r="BIH27" s="47">
        <v>0</v>
      </c>
      <c r="BIK27" s="5" t="s">
        <v>177</v>
      </c>
      <c r="BIL27" s="3" t="s">
        <v>65</v>
      </c>
      <c r="BIM27" s="3" t="s">
        <v>178</v>
      </c>
      <c r="BIN27" s="2">
        <v>15</v>
      </c>
      <c r="BIO27" s="2">
        <v>75</v>
      </c>
      <c r="BIP27" s="2">
        <v>25</v>
      </c>
      <c r="BIQ27" s="47">
        <v>0</v>
      </c>
      <c r="BIR27" s="47">
        <v>0</v>
      </c>
      <c r="BIS27">
        <v>100</v>
      </c>
      <c r="BIT27" s="47">
        <v>0</v>
      </c>
      <c r="BIW27" s="5"/>
      <c r="BIX27" s="2" t="e">
        <v>#N/A</v>
      </c>
      <c r="BIY27" t="e">
        <v>#N/A</v>
      </c>
      <c r="BJE27">
        <v>0</v>
      </c>
      <c r="BJI27" s="5" t="s">
        <v>177</v>
      </c>
      <c r="BJJ27" s="3" t="s">
        <v>65</v>
      </c>
      <c r="BJK27" s="3" t="s">
        <v>178</v>
      </c>
      <c r="BJL27" s="2">
        <v>5</v>
      </c>
      <c r="BJM27" s="2">
        <v>80</v>
      </c>
      <c r="BJN27" s="2">
        <v>20</v>
      </c>
      <c r="BJO27" s="47">
        <v>0</v>
      </c>
      <c r="BJP27" s="47">
        <v>0</v>
      </c>
      <c r="BJQ27">
        <v>100</v>
      </c>
      <c r="BJR27" s="47">
        <v>0</v>
      </c>
      <c r="BJU27" s="5" t="s">
        <v>64</v>
      </c>
      <c r="BJV27" s="3" t="s">
        <v>65</v>
      </c>
      <c r="BJW27" s="3" t="s">
        <v>66</v>
      </c>
      <c r="BJX27" s="2">
        <v>15</v>
      </c>
      <c r="BJY27" s="2">
        <v>90</v>
      </c>
      <c r="BJZ27" s="2">
        <v>10</v>
      </c>
      <c r="BKA27" s="47">
        <v>0</v>
      </c>
      <c r="BKB27" s="47">
        <v>0</v>
      </c>
      <c r="BKC27">
        <v>100</v>
      </c>
      <c r="BKD27" s="47">
        <v>0</v>
      </c>
      <c r="BKG27" s="5"/>
      <c r="BKH27" s="2" t="e">
        <v>#N/A</v>
      </c>
      <c r="BKI27" t="e">
        <v>#N/A</v>
      </c>
      <c r="BKO27">
        <v>0</v>
      </c>
      <c r="BKS27" s="5" t="s">
        <v>177</v>
      </c>
      <c r="BKT27" s="3" t="s">
        <v>65</v>
      </c>
      <c r="BKU27" s="3" t="s">
        <v>178</v>
      </c>
      <c r="BKV27" s="2">
        <v>15</v>
      </c>
      <c r="BKW27" s="2">
        <v>95</v>
      </c>
      <c r="BKX27" s="2">
        <v>5</v>
      </c>
      <c r="BKY27" s="47">
        <v>0</v>
      </c>
      <c r="BKZ27" s="47">
        <v>0</v>
      </c>
      <c r="BLA27">
        <v>100</v>
      </c>
      <c r="BLB27" s="47">
        <v>0</v>
      </c>
      <c r="BLE27" s="5"/>
      <c r="BLF27" s="2" t="e">
        <v>#N/A</v>
      </c>
      <c r="BLG27" t="e">
        <v>#N/A</v>
      </c>
      <c r="BLM27">
        <v>0</v>
      </c>
      <c r="BLQ27" s="5" t="s">
        <v>177</v>
      </c>
      <c r="BLR27" s="3" t="s">
        <v>65</v>
      </c>
      <c r="BLS27" s="3" t="s">
        <v>178</v>
      </c>
      <c r="BLT27" s="2">
        <v>15</v>
      </c>
      <c r="BLU27" s="2">
        <v>95</v>
      </c>
      <c r="BLV27" s="2">
        <v>5</v>
      </c>
      <c r="BLW27" s="47">
        <v>0</v>
      </c>
      <c r="BLX27" s="47">
        <v>0</v>
      </c>
      <c r="BLY27">
        <v>100</v>
      </c>
      <c r="BLZ27" s="47">
        <v>0</v>
      </c>
      <c r="BMC27" s="5" t="s">
        <v>177</v>
      </c>
      <c r="BMD27" s="3" t="s">
        <v>65</v>
      </c>
      <c r="BME27" s="3" t="s">
        <v>178</v>
      </c>
      <c r="BMF27" s="2">
        <v>70</v>
      </c>
      <c r="BMG27" s="2">
        <v>85</v>
      </c>
      <c r="BMH27" s="2">
        <v>10</v>
      </c>
      <c r="BMI27" s="2">
        <v>5</v>
      </c>
      <c r="BMJ27" s="47">
        <v>0</v>
      </c>
      <c r="BMK27">
        <v>100</v>
      </c>
      <c r="BML27" s="2">
        <v>30</v>
      </c>
      <c r="BMM27" s="2" t="s">
        <v>500</v>
      </c>
      <c r="BMO27" s="5" t="s">
        <v>177</v>
      </c>
      <c r="BMP27" s="3" t="s">
        <v>65</v>
      </c>
      <c r="BMQ27" s="3" t="s">
        <v>178</v>
      </c>
      <c r="BMR27" s="2">
        <v>80</v>
      </c>
      <c r="BMS27" s="2">
        <v>85</v>
      </c>
      <c r="BMT27" s="2">
        <v>10</v>
      </c>
      <c r="BMU27" s="2">
        <v>5</v>
      </c>
      <c r="BMV27" s="47">
        <v>0</v>
      </c>
      <c r="BMW27">
        <v>100</v>
      </c>
      <c r="BMX27" s="2">
        <v>4</v>
      </c>
      <c r="BMY27" s="2" t="s">
        <v>501</v>
      </c>
      <c r="BNA27" s="5" t="s">
        <v>72</v>
      </c>
      <c r="BNB27" s="3" t="s">
        <v>65</v>
      </c>
      <c r="BNC27" s="3" t="s">
        <v>73</v>
      </c>
      <c r="BND27" s="2">
        <v>50</v>
      </c>
      <c r="BNE27" s="2">
        <v>65</v>
      </c>
      <c r="BNF27" s="2">
        <v>30</v>
      </c>
      <c r="BNG27" s="2">
        <v>5</v>
      </c>
      <c r="BNH27" s="47">
        <v>0</v>
      </c>
      <c r="BNI27">
        <v>100</v>
      </c>
      <c r="BNJ27" s="2">
        <v>19</v>
      </c>
      <c r="BNK27" s="2" t="s">
        <v>502</v>
      </c>
      <c r="BNM27" s="5" t="s">
        <v>177</v>
      </c>
      <c r="BNN27" s="3" t="s">
        <v>65</v>
      </c>
      <c r="BNO27" s="3" t="s">
        <v>178</v>
      </c>
      <c r="BNP27" s="2">
        <v>120</v>
      </c>
      <c r="BNQ27" s="2">
        <v>80</v>
      </c>
      <c r="BNR27" s="2">
        <v>20</v>
      </c>
      <c r="BNS27" s="47">
        <v>0</v>
      </c>
      <c r="BNT27" s="47">
        <v>0</v>
      </c>
      <c r="BNU27">
        <v>100</v>
      </c>
      <c r="BNV27" s="47">
        <v>0</v>
      </c>
      <c r="BNY27" s="5" t="s">
        <v>177</v>
      </c>
      <c r="BNZ27" s="3" t="s">
        <v>65</v>
      </c>
      <c r="BOA27" s="3" t="s">
        <v>2466</v>
      </c>
      <c r="BOB27" s="2">
        <v>90</v>
      </c>
      <c r="BOC27" s="2">
        <v>80</v>
      </c>
      <c r="BOD27" s="2">
        <v>10</v>
      </c>
      <c r="BOE27" s="2">
        <v>10</v>
      </c>
      <c r="BOF27" s="47">
        <v>0</v>
      </c>
      <c r="BOG27">
        <v>100</v>
      </c>
      <c r="BOH27" s="2">
        <v>30</v>
      </c>
      <c r="BOI27" s="2" t="s">
        <v>505</v>
      </c>
      <c r="BOK27" s="5" t="s">
        <v>177</v>
      </c>
      <c r="BOL27" s="3" t="s">
        <v>65</v>
      </c>
      <c r="BOM27" s="3" t="s">
        <v>178</v>
      </c>
      <c r="BON27" s="2">
        <v>55</v>
      </c>
      <c r="BOO27" s="2">
        <v>95</v>
      </c>
      <c r="BOP27" s="2">
        <v>5</v>
      </c>
      <c r="BOQ27" s="47">
        <v>0</v>
      </c>
      <c r="BOR27" s="47">
        <v>0</v>
      </c>
      <c r="BOS27">
        <v>100</v>
      </c>
      <c r="BOT27" s="47">
        <v>0</v>
      </c>
      <c r="BOW27" s="5" t="s">
        <v>72</v>
      </c>
      <c r="BOX27" s="3" t="s">
        <v>65</v>
      </c>
      <c r="BOY27" s="3" t="s">
        <v>73</v>
      </c>
      <c r="BOZ27" s="2">
        <v>35</v>
      </c>
      <c r="BPA27" s="2">
        <v>95</v>
      </c>
      <c r="BPB27" s="47">
        <v>0</v>
      </c>
      <c r="BPC27" s="2">
        <v>5</v>
      </c>
      <c r="BPD27" s="47">
        <v>0</v>
      </c>
      <c r="BPE27">
        <v>100</v>
      </c>
      <c r="BPF27" s="2">
        <v>12</v>
      </c>
      <c r="BPG27" s="2" t="s">
        <v>502</v>
      </c>
      <c r="BPI27" s="5"/>
      <c r="BPJ27" s="2" t="e">
        <v>#N/A</v>
      </c>
      <c r="BPK27" t="e">
        <v>#N/A</v>
      </c>
      <c r="BPQ27">
        <v>0</v>
      </c>
    </row>
    <row r="28" spans="1:1787" ht="15.75" customHeight="1" x14ac:dyDescent="0.25">
      <c r="A28" s="5"/>
      <c r="B28" s="2" t="e">
        <v>#N/A</v>
      </c>
      <c r="C28" t="e">
        <v>#N/A</v>
      </c>
      <c r="I28">
        <v>0</v>
      </c>
      <c r="L28" s="54" t="s">
        <v>2425</v>
      </c>
      <c r="M28" s="5"/>
      <c r="N28" s="2" t="e">
        <v>#N/A</v>
      </c>
      <c r="O28" t="e">
        <v>#N/A</v>
      </c>
      <c r="U28">
        <v>0</v>
      </c>
      <c r="Y28" s="5"/>
      <c r="Z28" s="2" t="e">
        <v>#N/A</v>
      </c>
      <c r="AA28" t="e">
        <v>#N/A</v>
      </c>
      <c r="AG28">
        <v>0</v>
      </c>
      <c r="AK28" s="5"/>
      <c r="AL28" s="2" t="e">
        <v>#N/A</v>
      </c>
      <c r="AM28" t="e">
        <v>#N/A</v>
      </c>
      <c r="AS28">
        <v>0</v>
      </c>
      <c r="AW28" s="5"/>
      <c r="AX28" s="2" t="e">
        <v>#N/A</v>
      </c>
      <c r="AY28" t="e">
        <v>#N/A</v>
      </c>
      <c r="BE28">
        <v>0</v>
      </c>
      <c r="BI28" s="5"/>
      <c r="BJ28" s="2" t="e">
        <v>#N/A</v>
      </c>
      <c r="BK28" t="e">
        <v>#N/A</v>
      </c>
      <c r="BQ28">
        <v>0</v>
      </c>
      <c r="BU28" s="5"/>
      <c r="BV28" s="2" t="e">
        <v>#N/A</v>
      </c>
      <c r="BW28" t="e">
        <v>#N/A</v>
      </c>
      <c r="CC28">
        <v>0</v>
      </c>
      <c r="CG28" s="5"/>
      <c r="CH28" s="2" t="e">
        <v>#N/A</v>
      </c>
      <c r="CI28" t="e">
        <v>#N/A</v>
      </c>
      <c r="CO28">
        <v>0</v>
      </c>
      <c r="CS28" s="5"/>
      <c r="CT28" s="2" t="e">
        <v>#N/A</v>
      </c>
      <c r="CU28" t="e">
        <v>#N/A</v>
      </c>
      <c r="DA28">
        <v>0</v>
      </c>
      <c r="DE28" s="5"/>
      <c r="DF28" s="2" t="e">
        <v>#N/A</v>
      </c>
      <c r="DG28" t="e">
        <v>#N/A</v>
      </c>
      <c r="DM28">
        <v>0</v>
      </c>
      <c r="DQ28" s="5"/>
      <c r="DR28" s="2" t="e">
        <v>#N/A</v>
      </c>
      <c r="DS28" t="e">
        <v>#N/A</v>
      </c>
      <c r="DY28">
        <v>0</v>
      </c>
      <c r="EC28" s="5"/>
      <c r="ED28" s="2" t="e">
        <v>#N/A</v>
      </c>
      <c r="EE28" t="e">
        <v>#N/A</v>
      </c>
      <c r="EK28">
        <v>0</v>
      </c>
      <c r="EO28" s="5"/>
      <c r="EP28" s="2" t="e">
        <v>#N/A</v>
      </c>
      <c r="EQ28" t="e">
        <v>#N/A</v>
      </c>
      <c r="EW28">
        <v>0</v>
      </c>
      <c r="FA28" s="5"/>
      <c r="FB28" s="2" t="e">
        <v>#N/A</v>
      </c>
      <c r="FC28" t="e">
        <v>#N/A</v>
      </c>
      <c r="FI28">
        <v>0</v>
      </c>
      <c r="FM28" s="5"/>
      <c r="FN28" s="2" t="e">
        <v>#N/A</v>
      </c>
      <c r="FO28" t="e">
        <v>#N/A</v>
      </c>
      <c r="FU28">
        <v>0</v>
      </c>
      <c r="FY28" s="5"/>
      <c r="FZ28" s="2" t="e">
        <v>#N/A</v>
      </c>
      <c r="GA28" t="e">
        <v>#N/A</v>
      </c>
      <c r="GG28">
        <v>0</v>
      </c>
      <c r="GK28" s="5"/>
      <c r="GL28" s="2" t="e">
        <v>#N/A</v>
      </c>
      <c r="GM28" t="e">
        <v>#N/A</v>
      </c>
      <c r="GS28">
        <v>0</v>
      </c>
      <c r="GW28" s="5"/>
      <c r="GX28" s="2" t="e">
        <v>#N/A</v>
      </c>
      <c r="GY28" t="e">
        <v>#N/A</v>
      </c>
      <c r="HE28">
        <v>0</v>
      </c>
      <c r="HI28" s="5"/>
      <c r="HJ28" s="2" t="e">
        <v>#N/A</v>
      </c>
      <c r="HK28" t="e">
        <v>#N/A</v>
      </c>
      <c r="HQ28">
        <v>0</v>
      </c>
      <c r="HU28" s="5"/>
      <c r="HV28" s="2" t="e">
        <v>#N/A</v>
      </c>
      <c r="HW28" t="e">
        <v>#N/A</v>
      </c>
      <c r="IC28">
        <v>0</v>
      </c>
      <c r="IG28" s="5"/>
      <c r="IH28" s="2" t="e">
        <v>#N/A</v>
      </c>
      <c r="II28" t="e">
        <v>#N/A</v>
      </c>
      <c r="IO28">
        <v>0</v>
      </c>
      <c r="IS28" s="5"/>
      <c r="IT28" s="2" t="e">
        <v>#N/A</v>
      </c>
      <c r="IU28" t="e">
        <v>#N/A</v>
      </c>
      <c r="JA28">
        <v>0</v>
      </c>
      <c r="JE28" s="5"/>
      <c r="JF28" s="2" t="e">
        <v>#N/A</v>
      </c>
      <c r="JG28" t="e">
        <v>#N/A</v>
      </c>
      <c r="JM28">
        <v>0</v>
      </c>
      <c r="JQ28" s="5"/>
      <c r="JR28" s="2" t="e">
        <v>#N/A</v>
      </c>
      <c r="JS28" t="e">
        <v>#N/A</v>
      </c>
      <c r="JY28">
        <v>0</v>
      </c>
      <c r="KC28" s="5"/>
      <c r="KD28" s="2" t="e">
        <v>#N/A</v>
      </c>
      <c r="KE28" t="e">
        <v>#N/A</v>
      </c>
      <c r="KK28">
        <v>0</v>
      </c>
      <c r="KO28" s="5"/>
      <c r="KP28" s="2" t="e">
        <v>#N/A</v>
      </c>
      <c r="KQ28" t="e">
        <v>#N/A</v>
      </c>
      <c r="KW28">
        <v>0</v>
      </c>
      <c r="LA28" s="5"/>
      <c r="LB28" s="2" t="e">
        <v>#N/A</v>
      </c>
      <c r="LC28" t="e">
        <v>#N/A</v>
      </c>
      <c r="LI28">
        <v>0</v>
      </c>
      <c r="LM28" s="5"/>
      <c r="LN28" s="2" t="e">
        <v>#N/A</v>
      </c>
      <c r="LO28" t="e">
        <v>#N/A</v>
      </c>
      <c r="LU28">
        <v>0</v>
      </c>
      <c r="LY28" s="5"/>
      <c r="LZ28" s="2" t="e">
        <v>#N/A</v>
      </c>
      <c r="MA28" t="e">
        <v>#N/A</v>
      </c>
      <c r="MG28">
        <v>0</v>
      </c>
      <c r="MK28" s="5"/>
      <c r="ML28" s="2" t="e">
        <v>#N/A</v>
      </c>
      <c r="MM28" t="e">
        <v>#N/A</v>
      </c>
      <c r="MS28">
        <v>0</v>
      </c>
      <c r="MW28" s="5"/>
      <c r="MX28" s="2" t="e">
        <v>#N/A</v>
      </c>
      <c r="MY28" t="e">
        <v>#N/A</v>
      </c>
      <c r="NE28">
        <v>0</v>
      </c>
      <c r="NI28" s="5"/>
      <c r="NJ28" s="2" t="e">
        <v>#N/A</v>
      </c>
      <c r="NK28" t="e">
        <v>#N/A</v>
      </c>
      <c r="NQ28">
        <v>0</v>
      </c>
      <c r="NU28" s="5"/>
      <c r="NV28" s="2" t="e">
        <v>#N/A</v>
      </c>
      <c r="NW28" t="e">
        <v>#N/A</v>
      </c>
      <c r="OC28">
        <v>0</v>
      </c>
      <c r="OG28" s="5"/>
      <c r="OH28" s="2" t="e">
        <v>#N/A</v>
      </c>
      <c r="OI28" t="e">
        <v>#N/A</v>
      </c>
      <c r="OO28">
        <v>0</v>
      </c>
      <c r="OS28" s="5"/>
      <c r="OT28" s="2" t="e">
        <v>#N/A</v>
      </c>
      <c r="OU28" t="e">
        <v>#N/A</v>
      </c>
      <c r="PA28">
        <v>0</v>
      </c>
      <c r="PE28" s="5"/>
      <c r="PF28" s="2" t="e">
        <v>#N/A</v>
      </c>
      <c r="PG28" t="e">
        <v>#N/A</v>
      </c>
      <c r="PM28">
        <v>0</v>
      </c>
      <c r="PQ28" s="5"/>
      <c r="PR28" s="2" t="e">
        <v>#N/A</v>
      </c>
      <c r="PS28" t="e">
        <v>#N/A</v>
      </c>
      <c r="PY28">
        <v>0</v>
      </c>
      <c r="QC28" s="5"/>
      <c r="QD28" s="2" t="e">
        <v>#N/A</v>
      </c>
      <c r="QE28" t="e">
        <v>#N/A</v>
      </c>
      <c r="QK28">
        <v>0</v>
      </c>
      <c r="QO28" s="5"/>
      <c r="QP28" s="2" t="e">
        <v>#N/A</v>
      </c>
      <c r="QQ28" t="e">
        <v>#N/A</v>
      </c>
      <c r="QW28">
        <v>0</v>
      </c>
      <c r="RA28" s="5"/>
      <c r="RB28" s="2" t="e">
        <v>#N/A</v>
      </c>
      <c r="RC28" t="e">
        <v>#N/A</v>
      </c>
      <c r="RI28">
        <v>0</v>
      </c>
      <c r="RM28" s="5"/>
      <c r="RN28" s="2" t="e">
        <v>#N/A</v>
      </c>
      <c r="RO28" t="e">
        <v>#N/A</v>
      </c>
      <c r="RU28">
        <v>0</v>
      </c>
      <c r="RY28" s="5"/>
      <c r="RZ28" s="2" t="e">
        <v>#N/A</v>
      </c>
      <c r="SA28" t="e">
        <v>#N/A</v>
      </c>
      <c r="SG28">
        <v>0</v>
      </c>
      <c r="SK28" s="5"/>
      <c r="SL28" s="2" t="e">
        <v>#N/A</v>
      </c>
      <c r="SM28" t="e">
        <v>#N/A</v>
      </c>
      <c r="SS28">
        <v>0</v>
      </c>
      <c r="SW28" s="5"/>
      <c r="SX28" s="2" t="e">
        <v>#N/A</v>
      </c>
      <c r="SY28" t="e">
        <v>#N/A</v>
      </c>
      <c r="TE28">
        <v>0</v>
      </c>
      <c r="TI28" s="5"/>
      <c r="TJ28" s="2" t="e">
        <v>#N/A</v>
      </c>
      <c r="TK28" t="e">
        <v>#N/A</v>
      </c>
      <c r="TQ28">
        <v>0</v>
      </c>
      <c r="TU28" s="5"/>
      <c r="TV28" s="2" t="e">
        <v>#N/A</v>
      </c>
      <c r="TW28" t="e">
        <v>#N/A</v>
      </c>
      <c r="UC28">
        <v>0</v>
      </c>
      <c r="UG28" s="5"/>
      <c r="UH28" s="2" t="e">
        <v>#N/A</v>
      </c>
      <c r="UI28" t="e">
        <v>#N/A</v>
      </c>
      <c r="UO28">
        <v>0</v>
      </c>
      <c r="US28" s="5"/>
      <c r="UT28" s="2" t="e">
        <v>#N/A</v>
      </c>
      <c r="UU28" t="e">
        <v>#N/A</v>
      </c>
      <c r="VA28">
        <v>0</v>
      </c>
      <c r="VE28" s="5"/>
      <c r="VF28" s="2" t="e">
        <v>#N/A</v>
      </c>
      <c r="VG28" t="e">
        <v>#N/A</v>
      </c>
      <c r="VM28">
        <v>0</v>
      </c>
      <c r="VQ28" s="5"/>
      <c r="VR28" s="2" t="e">
        <v>#N/A</v>
      </c>
      <c r="VS28" t="e">
        <v>#N/A</v>
      </c>
      <c r="VY28">
        <v>0</v>
      </c>
      <c r="WC28" s="5"/>
      <c r="WD28" s="2" t="e">
        <v>#N/A</v>
      </c>
      <c r="WE28" t="e">
        <v>#N/A</v>
      </c>
      <c r="WK28">
        <v>0</v>
      </c>
      <c r="WO28" s="5"/>
      <c r="WP28" s="2" t="e">
        <v>#N/A</v>
      </c>
      <c r="WQ28" t="e">
        <v>#N/A</v>
      </c>
      <c r="WW28">
        <v>0</v>
      </c>
      <c r="XA28" s="5"/>
      <c r="XB28" s="2" t="e">
        <v>#N/A</v>
      </c>
      <c r="XC28" t="e">
        <v>#N/A</v>
      </c>
      <c r="XI28">
        <v>0</v>
      </c>
      <c r="XM28" s="5"/>
      <c r="XN28" s="2" t="e">
        <v>#N/A</v>
      </c>
      <c r="XO28" t="e">
        <v>#N/A</v>
      </c>
      <c r="XU28">
        <v>0</v>
      </c>
      <c r="XY28" s="5"/>
      <c r="XZ28" s="2" t="e">
        <v>#N/A</v>
      </c>
      <c r="YA28" t="e">
        <v>#N/A</v>
      </c>
      <c r="YG28">
        <v>0</v>
      </c>
      <c r="YK28" s="5"/>
      <c r="YL28" s="2" t="e">
        <v>#N/A</v>
      </c>
      <c r="YM28" t="e">
        <v>#N/A</v>
      </c>
      <c r="YS28">
        <v>0</v>
      </c>
      <c r="YW28" s="5"/>
      <c r="YX28" s="2" t="e">
        <v>#N/A</v>
      </c>
      <c r="YY28" t="e">
        <v>#N/A</v>
      </c>
      <c r="ZE28">
        <v>0</v>
      </c>
      <c r="ZI28" s="5"/>
      <c r="ZJ28" s="2" t="e">
        <v>#N/A</v>
      </c>
      <c r="ZK28" t="e">
        <v>#N/A</v>
      </c>
      <c r="ZQ28">
        <v>0</v>
      </c>
      <c r="ZU28" s="5"/>
      <c r="ZV28" s="2" t="e">
        <v>#N/A</v>
      </c>
      <c r="ZW28" t="e">
        <v>#N/A</v>
      </c>
      <c r="AAC28">
        <v>0</v>
      </c>
      <c r="AAG28" s="5"/>
      <c r="AAH28" s="2" t="e">
        <v>#N/A</v>
      </c>
      <c r="AAI28" t="e">
        <v>#N/A</v>
      </c>
      <c r="AAO28">
        <v>0</v>
      </c>
      <c r="AAS28" s="5"/>
      <c r="AAT28" s="2" t="e">
        <v>#N/A</v>
      </c>
      <c r="AAU28" t="e">
        <v>#N/A</v>
      </c>
      <c r="ABA28">
        <v>0</v>
      </c>
      <c r="ABE28" s="5"/>
      <c r="ABF28" s="2" t="e">
        <v>#N/A</v>
      </c>
      <c r="ABG28" t="e">
        <v>#N/A</v>
      </c>
      <c r="ABM28">
        <v>0</v>
      </c>
      <c r="ABQ28" s="5"/>
      <c r="ABR28" s="2" t="e">
        <v>#N/A</v>
      </c>
      <c r="ABS28" t="e">
        <v>#N/A</v>
      </c>
      <c r="ABY28">
        <v>0</v>
      </c>
      <c r="ACC28" s="5"/>
      <c r="ACD28" s="2" t="e">
        <v>#N/A</v>
      </c>
      <c r="ACE28" t="e">
        <v>#N/A</v>
      </c>
      <c r="ACK28">
        <v>0</v>
      </c>
      <c r="ACO28" s="5"/>
      <c r="ACP28" s="2" t="e">
        <v>#N/A</v>
      </c>
      <c r="ACQ28" t="e">
        <v>#N/A</v>
      </c>
      <c r="ACW28">
        <v>0</v>
      </c>
      <c r="ADA28" s="5"/>
      <c r="ADB28" s="2" t="e">
        <v>#N/A</v>
      </c>
      <c r="ADC28" t="e">
        <v>#N/A</v>
      </c>
      <c r="ADI28">
        <v>0</v>
      </c>
      <c r="ADM28" s="5"/>
      <c r="ADN28" s="2" t="e">
        <v>#N/A</v>
      </c>
      <c r="ADO28" t="e">
        <v>#N/A</v>
      </c>
      <c r="ADU28">
        <v>0</v>
      </c>
      <c r="ADY28" s="5"/>
      <c r="ADZ28" s="2" t="e">
        <v>#N/A</v>
      </c>
      <c r="AEA28" t="e">
        <v>#N/A</v>
      </c>
      <c r="AEG28">
        <v>0</v>
      </c>
      <c r="AEK28" s="5"/>
      <c r="AEL28" s="2" t="e">
        <v>#N/A</v>
      </c>
      <c r="AEM28" t="e">
        <v>#N/A</v>
      </c>
      <c r="AES28">
        <v>0</v>
      </c>
      <c r="AEW28" s="5"/>
      <c r="AEX28" s="2" t="e">
        <v>#N/A</v>
      </c>
      <c r="AEY28" t="e">
        <v>#N/A</v>
      </c>
      <c r="AFE28">
        <v>0</v>
      </c>
      <c r="AFI28" s="5"/>
      <c r="AFJ28" s="2" t="e">
        <v>#N/A</v>
      </c>
      <c r="AFK28" t="e">
        <v>#N/A</v>
      </c>
      <c r="AFQ28">
        <v>0</v>
      </c>
      <c r="AFU28" s="5"/>
      <c r="AFV28" s="2" t="e">
        <v>#N/A</v>
      </c>
      <c r="AFW28" t="e">
        <v>#N/A</v>
      </c>
      <c r="AGC28">
        <v>0</v>
      </c>
      <c r="AGG28" s="5"/>
      <c r="AGH28" s="2" t="e">
        <v>#N/A</v>
      </c>
      <c r="AGI28" t="e">
        <v>#N/A</v>
      </c>
      <c r="AGO28">
        <v>0</v>
      </c>
      <c r="AGS28" s="5"/>
      <c r="AGT28" s="2" t="e">
        <v>#N/A</v>
      </c>
      <c r="AGU28" t="e">
        <v>#N/A</v>
      </c>
      <c r="AHA28">
        <v>0</v>
      </c>
      <c r="AHE28" s="5"/>
      <c r="AHF28" s="2" t="e">
        <v>#N/A</v>
      </c>
      <c r="AHG28" t="e">
        <v>#N/A</v>
      </c>
      <c r="AHM28">
        <v>0</v>
      </c>
      <c r="AHQ28" s="5"/>
      <c r="AHR28" s="2" t="e">
        <v>#N/A</v>
      </c>
      <c r="AHS28" t="e">
        <v>#N/A</v>
      </c>
      <c r="AHY28">
        <v>0</v>
      </c>
      <c r="AIC28" s="5"/>
      <c r="AID28" s="2" t="e">
        <v>#N/A</v>
      </c>
      <c r="AIE28" t="e">
        <v>#N/A</v>
      </c>
      <c r="AIK28">
        <v>0</v>
      </c>
      <c r="AIO28" s="5"/>
      <c r="AIP28" s="2" t="e">
        <v>#N/A</v>
      </c>
      <c r="AIQ28" t="e">
        <v>#N/A</v>
      </c>
      <c r="AIW28">
        <v>0</v>
      </c>
      <c r="AJA28" s="5"/>
      <c r="AJB28" s="2" t="e">
        <v>#N/A</v>
      </c>
      <c r="AJC28" t="e">
        <v>#N/A</v>
      </c>
      <c r="AJI28">
        <v>0</v>
      </c>
      <c r="AJM28" s="5" t="s">
        <v>113</v>
      </c>
      <c r="AJN28" s="3" t="s">
        <v>65</v>
      </c>
      <c r="AJO28" s="3" t="s">
        <v>115</v>
      </c>
      <c r="AJP28" s="2">
        <v>20</v>
      </c>
      <c r="AJQ28" s="2">
        <v>5</v>
      </c>
      <c r="AJR28" s="2">
        <v>5</v>
      </c>
      <c r="AJS28" s="47">
        <v>0</v>
      </c>
      <c r="AJT28" s="2">
        <v>90</v>
      </c>
      <c r="AJU28">
        <v>100</v>
      </c>
      <c r="AJV28" s="47">
        <v>0</v>
      </c>
      <c r="AJY28" s="5" t="s">
        <v>177</v>
      </c>
      <c r="AJZ28" s="3" t="s">
        <v>65</v>
      </c>
      <c r="AKA28" s="3" t="s">
        <v>178</v>
      </c>
      <c r="AKB28" s="2">
        <v>10</v>
      </c>
      <c r="AKC28" s="2">
        <v>100</v>
      </c>
      <c r="AKD28" s="47">
        <v>0</v>
      </c>
      <c r="AKE28" s="47">
        <v>0</v>
      </c>
      <c r="AKF28" s="47">
        <v>0</v>
      </c>
      <c r="AKG28">
        <v>100</v>
      </c>
      <c r="AKH28" s="47">
        <v>0</v>
      </c>
      <c r="AKK28" s="5"/>
      <c r="AKL28" s="2" t="e">
        <v>#N/A</v>
      </c>
      <c r="AKM28" t="e">
        <v>#N/A</v>
      </c>
      <c r="AKS28">
        <v>0</v>
      </c>
      <c r="AKW28" s="5" t="s">
        <v>184</v>
      </c>
      <c r="AKX28" s="3" t="s">
        <v>65</v>
      </c>
      <c r="AKY28" s="3" t="s">
        <v>185</v>
      </c>
      <c r="AKZ28" s="2">
        <v>5</v>
      </c>
      <c r="ALA28" s="2">
        <v>95</v>
      </c>
      <c r="ALB28" s="2">
        <v>5</v>
      </c>
      <c r="ALC28" s="47">
        <v>0</v>
      </c>
      <c r="ALD28" s="47">
        <v>0</v>
      </c>
      <c r="ALE28">
        <v>100</v>
      </c>
      <c r="ALF28" s="47">
        <v>0</v>
      </c>
      <c r="ALI28" s="5" t="s">
        <v>182</v>
      </c>
      <c r="ALJ28" s="3" t="s">
        <v>65</v>
      </c>
      <c r="ALK28" s="3" t="s">
        <v>183</v>
      </c>
      <c r="ALL28" s="8">
        <v>25</v>
      </c>
      <c r="ALM28" s="8">
        <v>100</v>
      </c>
      <c r="ALN28" s="48">
        <v>0</v>
      </c>
      <c r="ALO28" s="48">
        <v>0</v>
      </c>
      <c r="ALP28" s="48">
        <v>0</v>
      </c>
      <c r="ALQ28">
        <v>100</v>
      </c>
      <c r="ALR28" s="48">
        <v>0</v>
      </c>
      <c r="ALS28" s="9"/>
      <c r="ALT28" s="10"/>
      <c r="ALU28" s="5" t="s">
        <v>177</v>
      </c>
      <c r="ALV28" s="3" t="s">
        <v>65</v>
      </c>
      <c r="ALW28" s="3" t="s">
        <v>178</v>
      </c>
      <c r="ALX28" s="8">
        <v>40</v>
      </c>
      <c r="ALY28" s="8">
        <v>50</v>
      </c>
      <c r="ALZ28" s="8">
        <v>40</v>
      </c>
      <c r="AMA28" s="48">
        <v>0</v>
      </c>
      <c r="AMB28" s="8">
        <v>10</v>
      </c>
      <c r="AMC28" s="8">
        <v>100</v>
      </c>
      <c r="AMD28" s="49">
        <v>0</v>
      </c>
      <c r="AME28" s="9"/>
      <c r="AMF28" s="10"/>
      <c r="AMG28" s="5" t="s">
        <v>123</v>
      </c>
      <c r="AMH28" s="3" t="s">
        <v>65</v>
      </c>
      <c r="AMI28" s="3" t="s">
        <v>124</v>
      </c>
      <c r="AMJ28" s="8">
        <v>30</v>
      </c>
      <c r="AMK28" s="8">
        <v>70</v>
      </c>
      <c r="AML28" s="8">
        <v>30</v>
      </c>
      <c r="AMM28" s="48">
        <v>0</v>
      </c>
      <c r="AMN28" s="48">
        <v>0</v>
      </c>
      <c r="AMO28" s="8">
        <v>100</v>
      </c>
      <c r="AMP28" s="48">
        <v>0</v>
      </c>
      <c r="AMQ28" s="9"/>
      <c r="AMR28" s="10"/>
      <c r="AMS28" s="5" t="s">
        <v>117</v>
      </c>
      <c r="AMT28" s="3" t="s">
        <v>65</v>
      </c>
      <c r="AMU28" s="3" t="s">
        <v>118</v>
      </c>
      <c r="AMV28" s="8">
        <v>15</v>
      </c>
      <c r="AMW28" s="8">
        <v>95</v>
      </c>
      <c r="AMX28" s="8">
        <v>5</v>
      </c>
      <c r="AMY28" s="48">
        <v>0</v>
      </c>
      <c r="AMZ28" s="48">
        <v>0</v>
      </c>
      <c r="ANA28" s="8">
        <v>100</v>
      </c>
      <c r="ANB28" s="49">
        <v>0</v>
      </c>
      <c r="ANC28" s="9"/>
      <c r="AND28" s="10"/>
      <c r="ANE28" s="5" t="s">
        <v>108</v>
      </c>
      <c r="ANF28" s="3" t="s">
        <v>65</v>
      </c>
      <c r="ANG28" s="3" t="s">
        <v>109</v>
      </c>
      <c r="ANH28" s="8">
        <v>15</v>
      </c>
      <c r="ANI28" s="8">
        <v>100</v>
      </c>
      <c r="ANJ28" s="48">
        <v>0</v>
      </c>
      <c r="ANK28" s="48">
        <v>0</v>
      </c>
      <c r="ANL28" s="48">
        <v>0</v>
      </c>
      <c r="ANM28" s="8">
        <v>100</v>
      </c>
      <c r="ANN28" s="48">
        <v>0</v>
      </c>
      <c r="ANO28" s="9"/>
      <c r="ANP28" s="10"/>
      <c r="ANQ28" s="5"/>
      <c r="ANR28" s="2" t="e">
        <v>#N/A</v>
      </c>
      <c r="ANS28" t="e">
        <v>#N/A</v>
      </c>
      <c r="ANY28">
        <v>0</v>
      </c>
      <c r="AOC28" s="20" t="s">
        <v>177</v>
      </c>
      <c r="AOD28" s="3" t="s">
        <v>65</v>
      </c>
      <c r="AOE28" s="3" t="s">
        <v>178</v>
      </c>
      <c r="AOF28" s="8">
        <v>10</v>
      </c>
      <c r="AOG28" s="8">
        <v>10</v>
      </c>
      <c r="AOH28" s="8">
        <v>90</v>
      </c>
      <c r="AOI28" s="48">
        <v>0</v>
      </c>
      <c r="AOJ28" s="48">
        <v>0</v>
      </c>
      <c r="AOK28" s="8">
        <v>100</v>
      </c>
      <c r="AOL28" s="48">
        <v>0</v>
      </c>
      <c r="AOM28" s="9"/>
      <c r="AON28" s="10"/>
      <c r="AOO28" s="5"/>
      <c r="AOP28" s="2" t="e">
        <v>#N/A</v>
      </c>
      <c r="AOQ28" t="e">
        <v>#N/A</v>
      </c>
      <c r="AOW28">
        <v>0</v>
      </c>
      <c r="APA28" s="3" t="s">
        <v>65</v>
      </c>
      <c r="APB28" s="3" t="s">
        <v>65</v>
      </c>
      <c r="APC28" s="50" t="s">
        <v>592</v>
      </c>
      <c r="APD28" s="2">
        <v>90</v>
      </c>
      <c r="APE28" s="2">
        <v>85</v>
      </c>
      <c r="APF28" s="2">
        <v>15</v>
      </c>
      <c r="APG28" s="47">
        <v>0</v>
      </c>
      <c r="APH28" s="47">
        <v>0</v>
      </c>
      <c r="API28">
        <v>100</v>
      </c>
      <c r="APJ28" s="47">
        <v>0</v>
      </c>
      <c r="APM28" s="5"/>
      <c r="APN28" s="2" t="e">
        <v>#N/A</v>
      </c>
      <c r="APO28" t="e">
        <v>#N/A</v>
      </c>
      <c r="APU28">
        <v>0</v>
      </c>
      <c r="APY28" s="5"/>
      <c r="APZ28" s="2" t="e">
        <v>#N/A</v>
      </c>
      <c r="AQA28" t="e">
        <v>#N/A</v>
      </c>
      <c r="AQG28">
        <v>0</v>
      </c>
      <c r="AQK28" s="5"/>
      <c r="AQL28" s="2" t="e">
        <v>#N/A</v>
      </c>
      <c r="AQM28" t="e">
        <v>#N/A</v>
      </c>
      <c r="AQS28">
        <v>0</v>
      </c>
      <c r="AQW28" s="5"/>
      <c r="AQX28" s="2" t="e">
        <v>#N/A</v>
      </c>
      <c r="AQY28" t="e">
        <v>#N/A</v>
      </c>
      <c r="ARE28">
        <v>0</v>
      </c>
      <c r="ARI28" s="5"/>
      <c r="ARJ28" s="2" t="e">
        <v>#N/A</v>
      </c>
      <c r="ARK28" t="e">
        <v>#N/A</v>
      </c>
      <c r="ARQ28">
        <v>0</v>
      </c>
      <c r="ARU28" s="5"/>
      <c r="ARV28" s="2" t="e">
        <v>#N/A</v>
      </c>
      <c r="ARW28" t="e">
        <v>#N/A</v>
      </c>
      <c r="ASC28">
        <v>0</v>
      </c>
      <c r="ASG28" s="5" t="s">
        <v>177</v>
      </c>
      <c r="ASH28" s="3" t="s">
        <v>65</v>
      </c>
      <c r="ASI28" s="3" t="s">
        <v>178</v>
      </c>
      <c r="ASJ28" s="2">
        <v>20</v>
      </c>
      <c r="ASK28" s="2">
        <v>70</v>
      </c>
      <c r="ASL28" s="2">
        <v>30</v>
      </c>
      <c r="ASM28" s="47">
        <v>0</v>
      </c>
      <c r="ASN28" s="47">
        <v>0</v>
      </c>
      <c r="ASO28">
        <v>100</v>
      </c>
      <c r="ASP28" s="47">
        <v>0</v>
      </c>
      <c r="ASS28" s="5"/>
      <c r="AST28" s="2" t="e">
        <v>#N/A</v>
      </c>
      <c r="ASU28" t="e">
        <v>#N/A</v>
      </c>
      <c r="ATA28">
        <v>0</v>
      </c>
      <c r="ATE28" s="5" t="s">
        <v>72</v>
      </c>
      <c r="ATF28" s="3" t="s">
        <v>65</v>
      </c>
      <c r="ATG28" s="3" t="s">
        <v>73</v>
      </c>
      <c r="ATH28" s="2">
        <v>30</v>
      </c>
      <c r="ATI28" s="2">
        <v>45</v>
      </c>
      <c r="ATJ28" s="2">
        <v>55</v>
      </c>
      <c r="ATK28" s="47">
        <v>0</v>
      </c>
      <c r="ATL28" s="47">
        <v>0</v>
      </c>
      <c r="ATM28">
        <v>100</v>
      </c>
      <c r="ATN28" s="47">
        <v>0</v>
      </c>
      <c r="ATQ28" s="5"/>
      <c r="ATR28" s="2" t="e">
        <v>#N/A</v>
      </c>
      <c r="ATS28" t="e">
        <v>#N/A</v>
      </c>
      <c r="ATY28">
        <v>0</v>
      </c>
      <c r="AUC28" s="5" t="s">
        <v>177</v>
      </c>
      <c r="AUD28" s="3" t="s">
        <v>65</v>
      </c>
      <c r="AUE28" s="3" t="s">
        <v>178</v>
      </c>
      <c r="AUF28" s="2">
        <v>30</v>
      </c>
      <c r="AUG28" s="2">
        <v>70</v>
      </c>
      <c r="AUH28" s="2">
        <v>30</v>
      </c>
      <c r="AUI28" s="47">
        <v>0</v>
      </c>
      <c r="AUJ28" s="47">
        <v>0</v>
      </c>
      <c r="AUK28">
        <v>100</v>
      </c>
      <c r="AUL28" s="47">
        <v>0</v>
      </c>
      <c r="AUO28" s="5" t="s">
        <v>177</v>
      </c>
      <c r="AUP28" s="3" t="s">
        <v>65</v>
      </c>
      <c r="AUQ28" s="3" t="s">
        <v>178</v>
      </c>
      <c r="AUR28" s="2">
        <v>5</v>
      </c>
      <c r="AUS28" s="2">
        <v>60</v>
      </c>
      <c r="AUT28" s="2">
        <v>40</v>
      </c>
      <c r="AUU28" s="47">
        <v>0</v>
      </c>
      <c r="AUV28" s="47">
        <v>0</v>
      </c>
      <c r="AUW28">
        <v>100</v>
      </c>
      <c r="AUX28" s="47">
        <v>0</v>
      </c>
      <c r="AVA28" s="5" t="s">
        <v>177</v>
      </c>
      <c r="AVB28" s="3" t="s">
        <v>65</v>
      </c>
      <c r="AVC28" s="3" t="s">
        <v>178</v>
      </c>
      <c r="AVD28" s="2">
        <v>75</v>
      </c>
      <c r="AVE28" s="2">
        <v>10</v>
      </c>
      <c r="AVF28" s="2">
        <v>90</v>
      </c>
      <c r="AVG28" s="47">
        <v>0</v>
      </c>
      <c r="AVH28" s="47">
        <v>0</v>
      </c>
      <c r="AVI28">
        <v>100</v>
      </c>
      <c r="AVJ28" s="47">
        <v>0</v>
      </c>
      <c r="AVM28" s="5" t="s">
        <v>177</v>
      </c>
      <c r="AVN28" s="3" t="s">
        <v>65</v>
      </c>
      <c r="AVO28" s="3" t="s">
        <v>178</v>
      </c>
      <c r="AVP28" s="2">
        <v>75</v>
      </c>
      <c r="AVQ28" s="2">
        <v>95</v>
      </c>
      <c r="AVR28" s="2">
        <v>5</v>
      </c>
      <c r="AVS28" s="47">
        <v>0</v>
      </c>
      <c r="AVT28" s="47">
        <v>0</v>
      </c>
      <c r="AVU28">
        <v>100</v>
      </c>
      <c r="AVV28" s="47">
        <v>0</v>
      </c>
      <c r="AVY28" s="5" t="s">
        <v>136</v>
      </c>
      <c r="AVZ28" s="3" t="s">
        <v>65</v>
      </c>
      <c r="AWA28" s="3" t="s">
        <v>137</v>
      </c>
      <c r="AWB28" s="2">
        <v>40</v>
      </c>
      <c r="AWC28" s="2">
        <v>95</v>
      </c>
      <c r="AWD28" s="2">
        <v>5</v>
      </c>
      <c r="AWE28" s="47">
        <v>0</v>
      </c>
      <c r="AWF28" s="47">
        <v>0</v>
      </c>
      <c r="AWG28">
        <v>100</v>
      </c>
      <c r="AWH28" s="47">
        <v>0</v>
      </c>
      <c r="AWK28" s="5" t="s">
        <v>72</v>
      </c>
      <c r="AWL28" s="3" t="s">
        <v>65</v>
      </c>
      <c r="AWM28" s="3" t="s">
        <v>73</v>
      </c>
      <c r="AWN28" s="2">
        <v>40</v>
      </c>
      <c r="AWO28" s="2">
        <v>90</v>
      </c>
      <c r="AWP28" s="2">
        <v>10</v>
      </c>
      <c r="AWQ28" s="47">
        <v>0</v>
      </c>
      <c r="AWR28" s="47">
        <v>0</v>
      </c>
      <c r="AWS28">
        <v>100</v>
      </c>
      <c r="AWT28" s="47">
        <v>0</v>
      </c>
      <c r="AWW28" s="5"/>
      <c r="AWX28" s="2" t="e">
        <v>#N/A</v>
      </c>
      <c r="AWY28" t="e">
        <v>#N/A</v>
      </c>
      <c r="AXE28">
        <v>0</v>
      </c>
      <c r="AXI28" s="5" t="s">
        <v>123</v>
      </c>
      <c r="AXJ28" s="3" t="s">
        <v>65</v>
      </c>
      <c r="AXK28" s="3" t="s">
        <v>124</v>
      </c>
      <c r="AXL28" s="2">
        <v>20</v>
      </c>
      <c r="AXM28" s="2">
        <v>80</v>
      </c>
      <c r="AXN28" s="2">
        <v>20</v>
      </c>
      <c r="AXO28" s="47">
        <v>0</v>
      </c>
      <c r="AXP28" s="47">
        <v>0</v>
      </c>
      <c r="AXQ28">
        <v>100</v>
      </c>
      <c r="AXR28" s="47">
        <v>0</v>
      </c>
      <c r="AXU28" s="5"/>
      <c r="AXV28" s="2" t="e">
        <v>#N/A</v>
      </c>
      <c r="AXW28" t="e">
        <v>#N/A</v>
      </c>
      <c r="AYC28">
        <v>0</v>
      </c>
      <c r="AYG28" s="5" t="s">
        <v>177</v>
      </c>
      <c r="AYH28" s="3" t="s">
        <v>65</v>
      </c>
      <c r="AYI28" s="3" t="s">
        <v>178</v>
      </c>
      <c r="AYJ28" s="2">
        <v>30</v>
      </c>
      <c r="AYK28" s="2">
        <v>85</v>
      </c>
      <c r="AYL28" s="2">
        <v>15</v>
      </c>
      <c r="AYM28" s="47">
        <v>0</v>
      </c>
      <c r="AYN28" s="47">
        <v>0</v>
      </c>
      <c r="AYO28">
        <v>100</v>
      </c>
      <c r="AYP28" s="47">
        <v>0</v>
      </c>
      <c r="AYS28" s="5"/>
      <c r="AYT28" s="2" t="e">
        <v>#N/A</v>
      </c>
      <c r="AYU28" t="e">
        <v>#N/A</v>
      </c>
      <c r="AZA28">
        <v>0</v>
      </c>
      <c r="AZE28" s="5"/>
      <c r="AZF28" s="2" t="e">
        <v>#N/A</v>
      </c>
      <c r="AZG28" t="e">
        <v>#N/A</v>
      </c>
      <c r="AZM28">
        <v>0</v>
      </c>
      <c r="AZQ28" s="5"/>
      <c r="AZR28" s="2" t="e">
        <v>#N/A</v>
      </c>
      <c r="AZS28" t="e">
        <v>#N/A</v>
      </c>
      <c r="AZY28">
        <v>0</v>
      </c>
      <c r="BAC28" s="5" t="s">
        <v>177</v>
      </c>
      <c r="BAD28" s="3" t="s">
        <v>65</v>
      </c>
      <c r="BAE28" s="3" t="s">
        <v>178</v>
      </c>
      <c r="BAF28" s="2">
        <v>15</v>
      </c>
      <c r="BAG28" s="2">
        <v>80</v>
      </c>
      <c r="BAH28" s="2">
        <v>20</v>
      </c>
      <c r="BAI28" s="47">
        <v>0</v>
      </c>
      <c r="BAJ28" s="47">
        <v>0</v>
      </c>
      <c r="BAK28">
        <v>100</v>
      </c>
      <c r="BAL28" s="47">
        <v>0</v>
      </c>
      <c r="BAO28" s="5"/>
      <c r="BAP28" s="2" t="e">
        <v>#N/A</v>
      </c>
      <c r="BAQ28" t="e">
        <v>#N/A</v>
      </c>
      <c r="BAW28">
        <v>0</v>
      </c>
      <c r="BBA28" s="5" t="s">
        <v>184</v>
      </c>
      <c r="BBB28" s="3" t="s">
        <v>65</v>
      </c>
      <c r="BBC28" s="3" t="s">
        <v>185</v>
      </c>
      <c r="BBD28" s="2">
        <v>10</v>
      </c>
      <c r="BBE28" s="2">
        <v>60</v>
      </c>
      <c r="BBF28" s="2">
        <v>40</v>
      </c>
      <c r="BBG28" s="47">
        <v>0</v>
      </c>
      <c r="BBH28" s="47">
        <v>0</v>
      </c>
      <c r="BBI28">
        <v>100</v>
      </c>
      <c r="BBJ28" s="47">
        <v>0</v>
      </c>
      <c r="BBM28" s="5"/>
      <c r="BBN28" s="2" t="e">
        <v>#N/A</v>
      </c>
      <c r="BBO28" t="e">
        <v>#N/A</v>
      </c>
      <c r="BBU28">
        <v>0</v>
      </c>
      <c r="BBY28" s="5"/>
      <c r="BBZ28" s="2" t="e">
        <v>#N/A</v>
      </c>
      <c r="BCA28" t="e">
        <v>#N/A</v>
      </c>
      <c r="BCG28">
        <v>0</v>
      </c>
      <c r="BCK28" s="5" t="s">
        <v>177</v>
      </c>
      <c r="BCL28" s="3" t="s">
        <v>65</v>
      </c>
      <c r="BCM28" s="3" t="s">
        <v>178</v>
      </c>
      <c r="BCN28" s="2">
        <v>30</v>
      </c>
      <c r="BCO28" s="2">
        <v>70</v>
      </c>
      <c r="BCP28" s="2">
        <v>25</v>
      </c>
      <c r="BCQ28" s="2">
        <v>5</v>
      </c>
      <c r="BCR28" s="47">
        <v>0</v>
      </c>
      <c r="BCS28">
        <v>100</v>
      </c>
      <c r="BCT28" s="2">
        <v>30</v>
      </c>
      <c r="BCU28" s="2" t="s">
        <v>502</v>
      </c>
      <c r="BCW28" s="5" t="s">
        <v>72</v>
      </c>
      <c r="BCX28" s="3" t="s">
        <v>65</v>
      </c>
      <c r="BCY28" s="3" t="s">
        <v>73</v>
      </c>
      <c r="BCZ28" s="2">
        <v>5</v>
      </c>
      <c r="BDA28" s="2">
        <v>100</v>
      </c>
      <c r="BDB28" s="47">
        <v>0</v>
      </c>
      <c r="BDC28" s="47">
        <v>0</v>
      </c>
      <c r="BDD28" s="47">
        <v>0</v>
      </c>
      <c r="BDE28">
        <v>100</v>
      </c>
      <c r="BDF28" s="47">
        <v>0</v>
      </c>
      <c r="BDI28" s="5" t="s">
        <v>108</v>
      </c>
      <c r="BDJ28" s="3" t="s">
        <v>65</v>
      </c>
      <c r="BDK28" s="3" t="s">
        <v>109</v>
      </c>
      <c r="BDL28" s="2">
        <v>10</v>
      </c>
      <c r="BDM28" s="47">
        <v>0</v>
      </c>
      <c r="BDN28" s="2">
        <v>100</v>
      </c>
      <c r="BDO28" s="47">
        <v>0</v>
      </c>
      <c r="BDP28" s="47">
        <v>0</v>
      </c>
      <c r="BDQ28">
        <v>100</v>
      </c>
      <c r="BDR28" s="47">
        <v>0</v>
      </c>
      <c r="BDU28" s="5" t="s">
        <v>72</v>
      </c>
      <c r="BDV28" s="3" t="s">
        <v>65</v>
      </c>
      <c r="BDW28" s="3" t="s">
        <v>73</v>
      </c>
      <c r="BDX28" s="2">
        <v>15</v>
      </c>
      <c r="BDY28" s="2">
        <v>95</v>
      </c>
      <c r="BDZ28" s="47">
        <v>0</v>
      </c>
      <c r="BEA28" s="2">
        <v>5</v>
      </c>
      <c r="BEB28" s="47">
        <v>0</v>
      </c>
      <c r="BEC28">
        <v>100</v>
      </c>
      <c r="BED28" s="2">
        <v>30</v>
      </c>
      <c r="BEE28" s="2" t="s">
        <v>502</v>
      </c>
      <c r="BEG28" s="5" t="s">
        <v>78</v>
      </c>
      <c r="BEH28" s="3" t="s">
        <v>65</v>
      </c>
      <c r="BEI28" s="3" t="s">
        <v>79</v>
      </c>
      <c r="BEJ28" s="2">
        <v>35</v>
      </c>
      <c r="BEK28" s="2">
        <v>85</v>
      </c>
      <c r="BEL28" s="2">
        <v>15</v>
      </c>
      <c r="BEM28" s="47">
        <v>0</v>
      </c>
      <c r="BEN28" s="47">
        <v>0</v>
      </c>
      <c r="BEO28">
        <v>100</v>
      </c>
      <c r="BEP28" s="47">
        <v>0</v>
      </c>
      <c r="BES28" s="5"/>
      <c r="BET28" s="2" t="e">
        <v>#N/A</v>
      </c>
      <c r="BEU28" t="e">
        <v>#N/A</v>
      </c>
      <c r="BFA28">
        <v>0</v>
      </c>
      <c r="BFE28" s="5" t="s">
        <v>177</v>
      </c>
      <c r="BFF28" s="3" t="s">
        <v>65</v>
      </c>
      <c r="BFG28" s="3" t="s">
        <v>178</v>
      </c>
      <c r="BFH28" s="2">
        <v>45</v>
      </c>
      <c r="BFI28" s="2">
        <v>90</v>
      </c>
      <c r="BFJ28" s="2">
        <v>10</v>
      </c>
      <c r="BFK28" s="47">
        <v>0</v>
      </c>
      <c r="BFL28" s="47">
        <v>0</v>
      </c>
      <c r="BFM28">
        <v>100</v>
      </c>
      <c r="BFN28" s="47">
        <v>0</v>
      </c>
      <c r="BFQ28" s="5"/>
      <c r="BFR28" s="2" t="e">
        <v>#N/A</v>
      </c>
      <c r="BFS28" t="e">
        <v>#N/A</v>
      </c>
      <c r="BFY28">
        <v>0</v>
      </c>
      <c r="BGC28" s="5" t="s">
        <v>177</v>
      </c>
      <c r="BGD28" s="3" t="s">
        <v>65</v>
      </c>
      <c r="BGE28" s="3" t="s">
        <v>178</v>
      </c>
      <c r="BGF28" s="2">
        <v>35</v>
      </c>
      <c r="BGG28" s="2">
        <v>60</v>
      </c>
      <c r="BGH28" s="2">
        <v>40</v>
      </c>
      <c r="BGI28" s="47">
        <v>0</v>
      </c>
      <c r="BGJ28" s="47">
        <v>0</v>
      </c>
      <c r="BGK28">
        <v>100</v>
      </c>
      <c r="BGL28" s="47">
        <v>0</v>
      </c>
      <c r="BGO28" s="5" t="s">
        <v>177</v>
      </c>
      <c r="BGP28" s="3" t="s">
        <v>65</v>
      </c>
      <c r="BGQ28" s="3" t="s">
        <v>178</v>
      </c>
      <c r="BGR28" s="2">
        <v>15</v>
      </c>
      <c r="BGS28" s="2">
        <v>45</v>
      </c>
      <c r="BGT28" s="2">
        <v>55</v>
      </c>
      <c r="BGU28" s="47">
        <v>0</v>
      </c>
      <c r="BGV28" s="47">
        <v>0</v>
      </c>
      <c r="BGW28">
        <v>100</v>
      </c>
      <c r="BGX28" s="47">
        <v>0</v>
      </c>
      <c r="BHA28" s="5"/>
      <c r="BHB28" s="2" t="e">
        <v>#N/A</v>
      </c>
      <c r="BHC28" t="e">
        <v>#N/A</v>
      </c>
      <c r="BHI28">
        <v>0</v>
      </c>
      <c r="BHM28" s="5" t="s">
        <v>177</v>
      </c>
      <c r="BHN28" s="3" t="s">
        <v>65</v>
      </c>
      <c r="BHO28" s="3" t="s">
        <v>178</v>
      </c>
      <c r="BHP28" s="2">
        <v>45</v>
      </c>
      <c r="BHQ28" s="2">
        <v>90</v>
      </c>
      <c r="BHR28" s="2">
        <v>10</v>
      </c>
      <c r="BHS28" s="47">
        <v>0</v>
      </c>
      <c r="BHT28" s="47">
        <v>0</v>
      </c>
      <c r="BHU28">
        <v>100</v>
      </c>
      <c r="BHV28" s="47">
        <v>0</v>
      </c>
      <c r="BHY28" s="5" t="s">
        <v>72</v>
      </c>
      <c r="BHZ28" s="3" t="s">
        <v>65</v>
      </c>
      <c r="BIA28" s="3" t="s">
        <v>73</v>
      </c>
      <c r="BIB28" s="2">
        <v>20</v>
      </c>
      <c r="BIC28" s="2">
        <v>100</v>
      </c>
      <c r="BID28" s="47">
        <v>0</v>
      </c>
      <c r="BIE28" s="47">
        <v>0</v>
      </c>
      <c r="BIF28" s="47">
        <v>0</v>
      </c>
      <c r="BIG28">
        <v>100</v>
      </c>
      <c r="BIH28" s="47">
        <v>0</v>
      </c>
      <c r="BIK28" s="5" t="s">
        <v>177</v>
      </c>
      <c r="BIL28" s="3" t="s">
        <v>65</v>
      </c>
      <c r="BIM28" s="3" t="s">
        <v>178</v>
      </c>
      <c r="BIN28" s="2">
        <v>20</v>
      </c>
      <c r="BIO28" s="2">
        <v>90</v>
      </c>
      <c r="BIP28" s="2">
        <v>5</v>
      </c>
      <c r="BIQ28" s="2">
        <v>5</v>
      </c>
      <c r="BIR28" s="47">
        <v>0</v>
      </c>
      <c r="BIS28">
        <v>100</v>
      </c>
      <c r="BIT28" s="2">
        <v>30</v>
      </c>
      <c r="BIU28" s="2" t="s">
        <v>500</v>
      </c>
      <c r="BIW28" s="5"/>
      <c r="BIX28" s="2" t="e">
        <v>#N/A</v>
      </c>
      <c r="BIY28" t="e">
        <v>#N/A</v>
      </c>
      <c r="BJE28">
        <v>0</v>
      </c>
      <c r="BJI28" s="5" t="s">
        <v>136</v>
      </c>
      <c r="BJJ28" s="3" t="s">
        <v>65</v>
      </c>
      <c r="BJK28" s="3" t="s">
        <v>137</v>
      </c>
      <c r="BJL28" s="2">
        <v>110</v>
      </c>
      <c r="BJM28" s="2">
        <v>95</v>
      </c>
      <c r="BJN28" s="2">
        <v>5</v>
      </c>
      <c r="BJO28" s="47">
        <v>0</v>
      </c>
      <c r="BJP28" s="47">
        <v>0</v>
      </c>
      <c r="BJQ28">
        <v>100</v>
      </c>
      <c r="BJR28" s="47">
        <v>0</v>
      </c>
      <c r="BJU28" s="5" t="s">
        <v>177</v>
      </c>
      <c r="BJV28" s="3" t="s">
        <v>65</v>
      </c>
      <c r="BJW28" s="3" t="s">
        <v>178</v>
      </c>
      <c r="BJX28" s="2">
        <v>25</v>
      </c>
      <c r="BJY28" s="2">
        <v>85</v>
      </c>
      <c r="BJZ28" s="2">
        <v>15</v>
      </c>
      <c r="BKA28" s="47">
        <v>0</v>
      </c>
      <c r="BKB28" s="47">
        <v>0</v>
      </c>
      <c r="BKC28">
        <v>100</v>
      </c>
      <c r="BKD28" s="47">
        <v>0</v>
      </c>
      <c r="BKG28" s="5"/>
      <c r="BKH28" s="2" t="e">
        <v>#N/A</v>
      </c>
      <c r="BKI28" t="e">
        <v>#N/A</v>
      </c>
      <c r="BKO28">
        <v>0</v>
      </c>
      <c r="BKS28" s="5" t="s">
        <v>72</v>
      </c>
      <c r="BKT28" s="3" t="s">
        <v>65</v>
      </c>
      <c r="BKU28" s="3" t="s">
        <v>73</v>
      </c>
      <c r="BKV28" s="2">
        <v>10</v>
      </c>
      <c r="BKW28" s="2">
        <v>100</v>
      </c>
      <c r="BKX28" s="47">
        <v>0</v>
      </c>
      <c r="BKY28" s="47">
        <v>0</v>
      </c>
      <c r="BKZ28" s="47">
        <v>0</v>
      </c>
      <c r="BLA28">
        <v>100</v>
      </c>
      <c r="BLB28" s="47">
        <v>0</v>
      </c>
      <c r="BLE28" s="5"/>
      <c r="BLF28" s="2" t="e">
        <v>#N/A</v>
      </c>
      <c r="BLG28" t="e">
        <v>#N/A</v>
      </c>
      <c r="BLM28">
        <v>0</v>
      </c>
      <c r="BLQ28" s="5" t="s">
        <v>177</v>
      </c>
      <c r="BLR28" s="3" t="s">
        <v>65</v>
      </c>
      <c r="BLS28" s="3" t="s">
        <v>2466</v>
      </c>
      <c r="BLT28" s="2">
        <v>15</v>
      </c>
      <c r="BLU28" s="2">
        <v>95</v>
      </c>
      <c r="BLV28" s="2">
        <v>5</v>
      </c>
      <c r="BLW28" s="47">
        <v>0</v>
      </c>
      <c r="BLX28" s="47">
        <v>0</v>
      </c>
      <c r="BLY28">
        <v>100</v>
      </c>
      <c r="BLZ28" s="47">
        <v>0</v>
      </c>
      <c r="BMC28" s="5" t="s">
        <v>177</v>
      </c>
      <c r="BMD28" s="3" t="s">
        <v>65</v>
      </c>
      <c r="BME28" s="3" t="s">
        <v>178</v>
      </c>
      <c r="BMF28" s="2">
        <v>50</v>
      </c>
      <c r="BMG28" s="2">
        <v>85</v>
      </c>
      <c r="BMH28" s="2">
        <v>15</v>
      </c>
      <c r="BMI28" s="47">
        <v>0</v>
      </c>
      <c r="BMJ28" s="47">
        <v>0</v>
      </c>
      <c r="BMK28">
        <v>100</v>
      </c>
      <c r="BML28" s="47">
        <v>0</v>
      </c>
      <c r="BMO28" s="5">
        <v>2</v>
      </c>
      <c r="BMP28" s="3" t="s">
        <v>65</v>
      </c>
      <c r="BMQ28" s="50" t="s">
        <v>115</v>
      </c>
      <c r="BMR28" s="2">
        <v>25</v>
      </c>
      <c r="BMS28" s="2">
        <v>90</v>
      </c>
      <c r="BMT28" s="2">
        <v>10</v>
      </c>
      <c r="BMU28" s="47">
        <v>0</v>
      </c>
      <c r="BMV28" s="47">
        <v>0</v>
      </c>
      <c r="BMW28">
        <v>100</v>
      </c>
      <c r="BMX28" s="47">
        <v>0</v>
      </c>
      <c r="BNA28" s="5" t="s">
        <v>72</v>
      </c>
      <c r="BNB28" s="3" t="s">
        <v>65</v>
      </c>
      <c r="BNC28" s="3" t="s">
        <v>73</v>
      </c>
      <c r="BND28" s="2">
        <v>335</v>
      </c>
      <c r="BNE28" s="2">
        <v>90</v>
      </c>
      <c r="BNF28" s="2">
        <v>5</v>
      </c>
      <c r="BNG28" s="2">
        <v>5</v>
      </c>
      <c r="BNH28" s="47">
        <v>0</v>
      </c>
      <c r="BNI28">
        <v>100</v>
      </c>
      <c r="BNJ28" s="2">
        <v>19</v>
      </c>
      <c r="BNK28" s="2" t="s">
        <v>502</v>
      </c>
      <c r="BNM28" s="5" t="s">
        <v>177</v>
      </c>
      <c r="BNN28" s="3" t="s">
        <v>65</v>
      </c>
      <c r="BNO28" s="3" t="s">
        <v>2466</v>
      </c>
      <c r="BNP28" s="2">
        <v>90</v>
      </c>
      <c r="BNQ28" s="2">
        <v>10</v>
      </c>
      <c r="BNR28" s="2">
        <v>90</v>
      </c>
      <c r="BNS28" s="47">
        <v>0</v>
      </c>
      <c r="BNT28" s="47">
        <v>0</v>
      </c>
      <c r="BNU28">
        <v>100</v>
      </c>
      <c r="BNV28" s="47">
        <v>0</v>
      </c>
      <c r="BNY28" s="5" t="s">
        <v>177</v>
      </c>
      <c r="BNZ28" s="3" t="s">
        <v>65</v>
      </c>
      <c r="BOA28" s="3" t="s">
        <v>2466</v>
      </c>
      <c r="BOB28" s="2">
        <v>25</v>
      </c>
      <c r="BOC28" s="2">
        <v>90</v>
      </c>
      <c r="BOD28" s="2">
        <v>10</v>
      </c>
      <c r="BOE28" s="47">
        <v>0</v>
      </c>
      <c r="BOF28" s="47">
        <v>0</v>
      </c>
      <c r="BOG28">
        <v>100</v>
      </c>
      <c r="BOH28" s="47">
        <v>0</v>
      </c>
      <c r="BOK28" s="5" t="s">
        <v>177</v>
      </c>
      <c r="BOL28" s="3" t="s">
        <v>65</v>
      </c>
      <c r="BOM28" s="3" t="s">
        <v>178</v>
      </c>
      <c r="BON28" s="2">
        <v>45</v>
      </c>
      <c r="BOO28" s="2">
        <v>85</v>
      </c>
      <c r="BOP28" s="2">
        <v>15</v>
      </c>
      <c r="BOQ28" s="47">
        <v>0</v>
      </c>
      <c r="BOR28" s="47">
        <v>0</v>
      </c>
      <c r="BOS28">
        <v>100</v>
      </c>
      <c r="BOT28" s="47">
        <v>0</v>
      </c>
      <c r="BOW28" s="5" t="s">
        <v>152</v>
      </c>
      <c r="BOX28" s="3" t="s">
        <v>65</v>
      </c>
      <c r="BOY28" s="3" t="s">
        <v>153</v>
      </c>
      <c r="BOZ28" s="2">
        <v>80</v>
      </c>
      <c r="BPA28" s="2">
        <v>85</v>
      </c>
      <c r="BPB28" s="2">
        <v>15</v>
      </c>
      <c r="BPC28" s="47">
        <v>0</v>
      </c>
      <c r="BPD28" s="47">
        <v>0</v>
      </c>
      <c r="BPE28">
        <v>100</v>
      </c>
      <c r="BPF28" s="47">
        <v>0</v>
      </c>
      <c r="BPI28" s="5"/>
      <c r="BPJ28" s="2" t="e">
        <v>#N/A</v>
      </c>
      <c r="BPK28" t="e">
        <v>#N/A</v>
      </c>
      <c r="BPQ28">
        <v>0</v>
      </c>
    </row>
    <row r="29" spans="1:1787" ht="13.2" x14ac:dyDescent="0.25">
      <c r="A29" s="5"/>
      <c r="B29" s="2" t="e">
        <v>#N/A</v>
      </c>
      <c r="C29" t="e">
        <v>#N/A</v>
      </c>
      <c r="I29">
        <v>0</v>
      </c>
      <c r="L29" s="54" t="s">
        <v>2426</v>
      </c>
      <c r="M29" s="5"/>
      <c r="N29" s="2" t="e">
        <v>#N/A</v>
      </c>
      <c r="O29" t="e">
        <v>#N/A</v>
      </c>
      <c r="U29">
        <v>0</v>
      </c>
      <c r="Y29" s="5"/>
      <c r="Z29" s="2" t="e">
        <v>#N/A</v>
      </c>
      <c r="AA29" t="e">
        <v>#N/A</v>
      </c>
      <c r="AG29">
        <v>0</v>
      </c>
      <c r="AK29" s="5"/>
      <c r="AL29" s="2" t="e">
        <v>#N/A</v>
      </c>
      <c r="AM29" t="e">
        <v>#N/A</v>
      </c>
      <c r="AS29">
        <v>0</v>
      </c>
      <c r="AW29" s="5"/>
      <c r="AX29" s="2" t="e">
        <v>#N/A</v>
      </c>
      <c r="AY29" t="e">
        <v>#N/A</v>
      </c>
      <c r="BE29">
        <v>0</v>
      </c>
      <c r="BI29" s="5"/>
      <c r="BJ29" s="2" t="e">
        <v>#N/A</v>
      </c>
      <c r="BK29" t="e">
        <v>#N/A</v>
      </c>
      <c r="BQ29">
        <v>0</v>
      </c>
      <c r="BU29" s="5"/>
      <c r="BV29" s="2" t="e">
        <v>#N/A</v>
      </c>
      <c r="BW29" t="e">
        <v>#N/A</v>
      </c>
      <c r="CC29">
        <v>0</v>
      </c>
      <c r="CG29" s="5"/>
      <c r="CH29" s="2" t="e">
        <v>#N/A</v>
      </c>
      <c r="CI29" t="e">
        <v>#N/A</v>
      </c>
      <c r="CO29">
        <v>0</v>
      </c>
      <c r="CS29" s="5"/>
      <c r="CT29" s="2" t="e">
        <v>#N/A</v>
      </c>
      <c r="CU29" t="e">
        <v>#N/A</v>
      </c>
      <c r="DA29">
        <v>0</v>
      </c>
      <c r="DE29" s="5"/>
      <c r="DF29" s="2" t="e">
        <v>#N/A</v>
      </c>
      <c r="DG29" t="e">
        <v>#N/A</v>
      </c>
      <c r="DM29">
        <v>0</v>
      </c>
      <c r="DQ29" s="5"/>
      <c r="DR29" s="2" t="e">
        <v>#N/A</v>
      </c>
      <c r="DS29" t="e">
        <v>#N/A</v>
      </c>
      <c r="DY29">
        <v>0</v>
      </c>
      <c r="EC29" s="5"/>
      <c r="ED29" s="2" t="e">
        <v>#N/A</v>
      </c>
      <c r="EE29" t="e">
        <v>#N/A</v>
      </c>
      <c r="EK29">
        <v>0</v>
      </c>
      <c r="EO29" s="5"/>
      <c r="EP29" s="2" t="e">
        <v>#N/A</v>
      </c>
      <c r="EQ29" t="e">
        <v>#N/A</v>
      </c>
      <c r="EW29">
        <v>0</v>
      </c>
      <c r="FA29" s="5"/>
      <c r="FB29" s="2" t="e">
        <v>#N/A</v>
      </c>
      <c r="FC29" t="e">
        <v>#N/A</v>
      </c>
      <c r="FI29">
        <v>0</v>
      </c>
      <c r="FM29" s="5"/>
      <c r="FN29" s="2" t="e">
        <v>#N/A</v>
      </c>
      <c r="FO29" t="e">
        <v>#N/A</v>
      </c>
      <c r="FU29">
        <v>0</v>
      </c>
      <c r="FY29" s="5"/>
      <c r="FZ29" s="2" t="e">
        <v>#N/A</v>
      </c>
      <c r="GA29" t="e">
        <v>#N/A</v>
      </c>
      <c r="GG29">
        <v>0</v>
      </c>
      <c r="GK29" s="5"/>
      <c r="GL29" s="2" t="e">
        <v>#N/A</v>
      </c>
      <c r="GM29" t="e">
        <v>#N/A</v>
      </c>
      <c r="GS29">
        <v>0</v>
      </c>
      <c r="GW29" s="5"/>
      <c r="GX29" s="2" t="e">
        <v>#N/A</v>
      </c>
      <c r="GY29" t="e">
        <v>#N/A</v>
      </c>
      <c r="HE29">
        <v>0</v>
      </c>
      <c r="HI29" s="5"/>
      <c r="HJ29" s="2" t="e">
        <v>#N/A</v>
      </c>
      <c r="HK29" t="e">
        <v>#N/A</v>
      </c>
      <c r="HQ29">
        <v>0</v>
      </c>
      <c r="HU29" s="5"/>
      <c r="HV29" s="2" t="e">
        <v>#N/A</v>
      </c>
      <c r="HW29" t="e">
        <v>#N/A</v>
      </c>
      <c r="IC29">
        <v>0</v>
      </c>
      <c r="IG29" s="5"/>
      <c r="IH29" s="2" t="e">
        <v>#N/A</v>
      </c>
      <c r="II29" t="e">
        <v>#N/A</v>
      </c>
      <c r="IO29">
        <v>0</v>
      </c>
      <c r="IS29" s="5"/>
      <c r="IT29" s="2" t="e">
        <v>#N/A</v>
      </c>
      <c r="IU29" t="e">
        <v>#N/A</v>
      </c>
      <c r="JA29">
        <v>0</v>
      </c>
      <c r="JE29" s="5"/>
      <c r="JF29" s="2" t="e">
        <v>#N/A</v>
      </c>
      <c r="JG29" t="e">
        <v>#N/A</v>
      </c>
      <c r="JM29">
        <v>0</v>
      </c>
      <c r="JQ29" s="5"/>
      <c r="JR29" s="2" t="e">
        <v>#N/A</v>
      </c>
      <c r="JS29" t="e">
        <v>#N/A</v>
      </c>
      <c r="JY29">
        <v>0</v>
      </c>
      <c r="KC29" s="5"/>
      <c r="KD29" s="2" t="e">
        <v>#N/A</v>
      </c>
      <c r="KE29" t="e">
        <v>#N/A</v>
      </c>
      <c r="KK29">
        <v>0</v>
      </c>
      <c r="KO29" s="5"/>
      <c r="KP29" s="2" t="e">
        <v>#N/A</v>
      </c>
      <c r="KQ29" t="e">
        <v>#N/A</v>
      </c>
      <c r="KW29">
        <v>0</v>
      </c>
      <c r="LA29" s="5"/>
      <c r="LB29" s="2" t="e">
        <v>#N/A</v>
      </c>
      <c r="LC29" t="e">
        <v>#N/A</v>
      </c>
      <c r="LI29">
        <v>0</v>
      </c>
      <c r="LM29" s="5"/>
      <c r="LN29" s="2" t="e">
        <v>#N/A</v>
      </c>
      <c r="LO29" t="e">
        <v>#N/A</v>
      </c>
      <c r="LU29">
        <v>0</v>
      </c>
      <c r="LY29" s="5"/>
      <c r="LZ29" s="2" t="e">
        <v>#N/A</v>
      </c>
      <c r="MA29" t="e">
        <v>#N/A</v>
      </c>
      <c r="MG29">
        <v>0</v>
      </c>
      <c r="MK29" s="5"/>
      <c r="ML29" s="2" t="e">
        <v>#N/A</v>
      </c>
      <c r="MM29" t="e">
        <v>#N/A</v>
      </c>
      <c r="MS29">
        <v>0</v>
      </c>
      <c r="MW29" s="5"/>
      <c r="MX29" s="2" t="e">
        <v>#N/A</v>
      </c>
      <c r="MY29" t="e">
        <v>#N/A</v>
      </c>
      <c r="NE29">
        <v>0</v>
      </c>
      <c r="NI29" s="5"/>
      <c r="NJ29" s="2" t="e">
        <v>#N/A</v>
      </c>
      <c r="NK29" t="e">
        <v>#N/A</v>
      </c>
      <c r="NQ29">
        <v>0</v>
      </c>
      <c r="NU29" s="5"/>
      <c r="NV29" s="2" t="e">
        <v>#N/A</v>
      </c>
      <c r="NW29" t="e">
        <v>#N/A</v>
      </c>
      <c r="OC29">
        <v>0</v>
      </c>
      <c r="OG29" s="5"/>
      <c r="OH29" s="2" t="e">
        <v>#N/A</v>
      </c>
      <c r="OI29" t="e">
        <v>#N/A</v>
      </c>
      <c r="OO29">
        <v>0</v>
      </c>
      <c r="OS29" s="5"/>
      <c r="OT29" s="2" t="e">
        <v>#N/A</v>
      </c>
      <c r="OU29" t="e">
        <v>#N/A</v>
      </c>
      <c r="PA29">
        <v>0</v>
      </c>
      <c r="PE29" s="5"/>
      <c r="PF29" s="2" t="e">
        <v>#N/A</v>
      </c>
      <c r="PG29" t="e">
        <v>#N/A</v>
      </c>
      <c r="PM29">
        <v>0</v>
      </c>
      <c r="PQ29" s="5"/>
      <c r="PR29" s="2" t="e">
        <v>#N/A</v>
      </c>
      <c r="PS29" t="e">
        <v>#N/A</v>
      </c>
      <c r="PY29">
        <v>0</v>
      </c>
      <c r="QC29" s="5"/>
      <c r="QD29" s="2" t="e">
        <v>#N/A</v>
      </c>
      <c r="QE29" t="e">
        <v>#N/A</v>
      </c>
      <c r="QK29">
        <v>0</v>
      </c>
      <c r="QO29" s="5"/>
      <c r="QP29" s="2" t="e">
        <v>#N/A</v>
      </c>
      <c r="QQ29" t="e">
        <v>#N/A</v>
      </c>
      <c r="QW29">
        <v>0</v>
      </c>
      <c r="RA29" s="5"/>
      <c r="RB29" s="2" t="e">
        <v>#N/A</v>
      </c>
      <c r="RC29" t="e">
        <v>#N/A</v>
      </c>
      <c r="RI29">
        <v>0</v>
      </c>
      <c r="RM29" s="5"/>
      <c r="RN29" s="2" t="e">
        <v>#N/A</v>
      </c>
      <c r="RO29" t="e">
        <v>#N/A</v>
      </c>
      <c r="RU29">
        <v>0</v>
      </c>
      <c r="RY29" s="5"/>
      <c r="RZ29" s="2" t="e">
        <v>#N/A</v>
      </c>
      <c r="SA29" t="e">
        <v>#N/A</v>
      </c>
      <c r="SG29">
        <v>0</v>
      </c>
      <c r="SK29" s="5"/>
      <c r="SL29" s="2" t="e">
        <v>#N/A</v>
      </c>
      <c r="SM29" t="e">
        <v>#N/A</v>
      </c>
      <c r="SS29">
        <v>0</v>
      </c>
      <c r="SW29" s="5"/>
      <c r="SX29" s="2" t="e">
        <v>#N/A</v>
      </c>
      <c r="SY29" t="e">
        <v>#N/A</v>
      </c>
      <c r="TE29">
        <v>0</v>
      </c>
      <c r="TI29" s="5"/>
      <c r="TJ29" s="2" t="e">
        <v>#N/A</v>
      </c>
      <c r="TK29" t="e">
        <v>#N/A</v>
      </c>
      <c r="TQ29">
        <v>0</v>
      </c>
      <c r="TU29" s="5"/>
      <c r="TV29" s="2" t="e">
        <v>#N/A</v>
      </c>
      <c r="TW29" t="e">
        <v>#N/A</v>
      </c>
      <c r="UC29">
        <v>0</v>
      </c>
      <c r="UG29" s="5"/>
      <c r="UH29" s="2" t="e">
        <v>#N/A</v>
      </c>
      <c r="UI29" t="e">
        <v>#N/A</v>
      </c>
      <c r="UO29">
        <v>0</v>
      </c>
      <c r="US29" s="5"/>
      <c r="UT29" s="2" t="e">
        <v>#N/A</v>
      </c>
      <c r="UU29" t="e">
        <v>#N/A</v>
      </c>
      <c r="VA29">
        <v>0</v>
      </c>
      <c r="VE29" s="5"/>
      <c r="VF29" s="2" t="e">
        <v>#N/A</v>
      </c>
      <c r="VG29" t="e">
        <v>#N/A</v>
      </c>
      <c r="VM29">
        <v>0</v>
      </c>
      <c r="VQ29" s="5"/>
      <c r="VR29" s="2" t="e">
        <v>#N/A</v>
      </c>
      <c r="VS29" t="e">
        <v>#N/A</v>
      </c>
      <c r="VY29">
        <v>0</v>
      </c>
      <c r="WC29" s="5"/>
      <c r="WD29" s="2" t="e">
        <v>#N/A</v>
      </c>
      <c r="WE29" t="e">
        <v>#N/A</v>
      </c>
      <c r="WK29">
        <v>0</v>
      </c>
      <c r="WO29" s="5"/>
      <c r="WP29" s="2" t="e">
        <v>#N/A</v>
      </c>
      <c r="WQ29" t="e">
        <v>#N/A</v>
      </c>
      <c r="WW29">
        <v>0</v>
      </c>
      <c r="XA29" s="5"/>
      <c r="XB29" s="2" t="e">
        <v>#N/A</v>
      </c>
      <c r="XC29" t="e">
        <v>#N/A</v>
      </c>
      <c r="XI29">
        <v>0</v>
      </c>
      <c r="XM29" s="5"/>
      <c r="XN29" s="2" t="e">
        <v>#N/A</v>
      </c>
      <c r="XO29" t="e">
        <v>#N/A</v>
      </c>
      <c r="XU29">
        <v>0</v>
      </c>
      <c r="XY29" s="5"/>
      <c r="XZ29" s="2" t="e">
        <v>#N/A</v>
      </c>
      <c r="YA29" t="e">
        <v>#N/A</v>
      </c>
      <c r="YG29">
        <v>0</v>
      </c>
      <c r="YK29" s="5"/>
      <c r="YL29" s="2" t="e">
        <v>#N/A</v>
      </c>
      <c r="YM29" t="e">
        <v>#N/A</v>
      </c>
      <c r="YS29">
        <v>0</v>
      </c>
      <c r="YW29" s="5"/>
      <c r="YX29" s="2" t="e">
        <v>#N/A</v>
      </c>
      <c r="YY29" t="e">
        <v>#N/A</v>
      </c>
      <c r="ZE29">
        <v>0</v>
      </c>
      <c r="ZI29" s="5"/>
      <c r="ZJ29" s="2" t="e">
        <v>#N/A</v>
      </c>
      <c r="ZK29" t="e">
        <v>#N/A</v>
      </c>
      <c r="ZQ29">
        <v>0</v>
      </c>
      <c r="ZU29" s="5"/>
      <c r="ZV29" s="2" t="e">
        <v>#N/A</v>
      </c>
      <c r="ZW29" t="e">
        <v>#N/A</v>
      </c>
      <c r="AAC29">
        <v>0</v>
      </c>
      <c r="AAG29" s="5"/>
      <c r="AAH29" s="2" t="e">
        <v>#N/A</v>
      </c>
      <c r="AAI29" t="e">
        <v>#N/A</v>
      </c>
      <c r="AAO29">
        <v>0</v>
      </c>
      <c r="AAS29" s="5"/>
      <c r="AAT29" s="2" t="e">
        <v>#N/A</v>
      </c>
      <c r="AAU29" t="e">
        <v>#N/A</v>
      </c>
      <c r="ABA29">
        <v>0</v>
      </c>
      <c r="ABE29" s="5"/>
      <c r="ABF29" s="2" t="e">
        <v>#N/A</v>
      </c>
      <c r="ABG29" t="e">
        <v>#N/A</v>
      </c>
      <c r="ABM29">
        <v>0</v>
      </c>
      <c r="ABQ29" s="5"/>
      <c r="ABR29" s="2" t="e">
        <v>#N/A</v>
      </c>
      <c r="ABS29" t="e">
        <v>#N/A</v>
      </c>
      <c r="ABY29">
        <v>0</v>
      </c>
      <c r="ACC29" s="5"/>
      <c r="ACD29" s="2" t="e">
        <v>#N/A</v>
      </c>
      <c r="ACE29" t="e">
        <v>#N/A</v>
      </c>
      <c r="ACK29">
        <v>0</v>
      </c>
      <c r="ACO29" s="5"/>
      <c r="ACP29" s="2" t="e">
        <v>#N/A</v>
      </c>
      <c r="ACQ29" t="e">
        <v>#N/A</v>
      </c>
      <c r="ACW29">
        <v>0</v>
      </c>
      <c r="ADA29" s="5"/>
      <c r="ADB29" s="2" t="e">
        <v>#N/A</v>
      </c>
      <c r="ADC29" t="e">
        <v>#N/A</v>
      </c>
      <c r="ADI29">
        <v>0</v>
      </c>
      <c r="ADM29" s="5"/>
      <c r="ADN29" s="2" t="e">
        <v>#N/A</v>
      </c>
      <c r="ADO29" t="e">
        <v>#N/A</v>
      </c>
      <c r="ADU29">
        <v>0</v>
      </c>
      <c r="ADY29" s="5"/>
      <c r="ADZ29" s="2" t="e">
        <v>#N/A</v>
      </c>
      <c r="AEA29" t="e">
        <v>#N/A</v>
      </c>
      <c r="AEG29">
        <v>0</v>
      </c>
      <c r="AEK29" s="5"/>
      <c r="AEL29" s="2" t="e">
        <v>#N/A</v>
      </c>
      <c r="AEM29" t="e">
        <v>#N/A</v>
      </c>
      <c r="AES29">
        <v>0</v>
      </c>
      <c r="AEW29" s="5"/>
      <c r="AEX29" s="2" t="e">
        <v>#N/A</v>
      </c>
      <c r="AEY29" t="e">
        <v>#N/A</v>
      </c>
      <c r="AFE29">
        <v>0</v>
      </c>
      <c r="AFI29" s="5"/>
      <c r="AFJ29" s="2" t="e">
        <v>#N/A</v>
      </c>
      <c r="AFK29" t="e">
        <v>#N/A</v>
      </c>
      <c r="AFQ29">
        <v>0</v>
      </c>
      <c r="AFU29" s="5"/>
      <c r="AFV29" s="2" t="e">
        <v>#N/A</v>
      </c>
      <c r="AFW29" t="e">
        <v>#N/A</v>
      </c>
      <c r="AGC29">
        <v>0</v>
      </c>
      <c r="AGG29" s="5"/>
      <c r="AGH29" s="2" t="e">
        <v>#N/A</v>
      </c>
      <c r="AGI29" t="e">
        <v>#N/A</v>
      </c>
      <c r="AGO29">
        <v>0</v>
      </c>
      <c r="AGS29" s="5"/>
      <c r="AGT29" s="2" t="e">
        <v>#N/A</v>
      </c>
      <c r="AGU29" t="e">
        <v>#N/A</v>
      </c>
      <c r="AHA29">
        <v>0</v>
      </c>
      <c r="AHE29" s="5"/>
      <c r="AHF29" s="2" t="e">
        <v>#N/A</v>
      </c>
      <c r="AHG29" t="e">
        <v>#N/A</v>
      </c>
      <c r="AHM29">
        <v>0</v>
      </c>
      <c r="AHQ29" s="5"/>
      <c r="AHR29" s="2" t="e">
        <v>#N/A</v>
      </c>
      <c r="AHS29" t="e">
        <v>#N/A</v>
      </c>
      <c r="AHY29">
        <v>0</v>
      </c>
      <c r="AIC29" s="5"/>
      <c r="AID29" s="2" t="e">
        <v>#N/A</v>
      </c>
      <c r="AIE29" t="e">
        <v>#N/A</v>
      </c>
      <c r="AIK29">
        <v>0</v>
      </c>
      <c r="AIO29" s="5"/>
      <c r="AIP29" s="2" t="e">
        <v>#N/A</v>
      </c>
      <c r="AIQ29" t="e">
        <v>#N/A</v>
      </c>
      <c r="AIW29">
        <v>0</v>
      </c>
      <c r="AJA29" s="5"/>
      <c r="AJB29" s="2" t="e">
        <v>#N/A</v>
      </c>
      <c r="AJC29" t="e">
        <v>#N/A</v>
      </c>
      <c r="AJI29">
        <v>0</v>
      </c>
      <c r="AJM29" s="5" t="s">
        <v>177</v>
      </c>
      <c r="AJN29" s="3" t="s">
        <v>65</v>
      </c>
      <c r="AJO29" s="3" t="s">
        <v>2466</v>
      </c>
      <c r="AJP29" s="2">
        <v>200</v>
      </c>
      <c r="AJQ29" s="2">
        <v>40</v>
      </c>
      <c r="AJR29" s="2">
        <v>40</v>
      </c>
      <c r="AJS29" s="2">
        <v>20</v>
      </c>
      <c r="AJT29" s="47">
        <v>0</v>
      </c>
      <c r="AJU29">
        <v>100</v>
      </c>
      <c r="AJV29" s="2">
        <v>50</v>
      </c>
      <c r="AJW29" s="2" t="s">
        <v>502</v>
      </c>
      <c r="AJY29" s="5" t="s">
        <v>177</v>
      </c>
      <c r="AJZ29" s="3" t="s">
        <v>65</v>
      </c>
      <c r="AKA29" s="3" t="s">
        <v>178</v>
      </c>
      <c r="AKB29" s="2">
        <v>20</v>
      </c>
      <c r="AKC29" s="2">
        <v>80</v>
      </c>
      <c r="AKD29" s="2">
        <v>20</v>
      </c>
      <c r="AKE29" s="47">
        <v>0</v>
      </c>
      <c r="AKF29" s="47">
        <v>0</v>
      </c>
      <c r="AKG29">
        <v>100</v>
      </c>
      <c r="AKH29" s="47">
        <v>0</v>
      </c>
      <c r="AKK29" s="5"/>
      <c r="AKL29" s="2" t="e">
        <v>#N/A</v>
      </c>
      <c r="AKM29" t="e">
        <v>#N/A</v>
      </c>
      <c r="AKS29">
        <v>0</v>
      </c>
      <c r="AKW29" s="5" t="s">
        <v>177</v>
      </c>
      <c r="AKX29" s="3" t="s">
        <v>65</v>
      </c>
      <c r="AKY29" s="3" t="s">
        <v>2466</v>
      </c>
      <c r="AKZ29" s="2">
        <v>200</v>
      </c>
      <c r="ALA29" s="2">
        <v>20</v>
      </c>
      <c r="ALB29" s="2">
        <v>80</v>
      </c>
      <c r="ALC29" s="47">
        <v>0</v>
      </c>
      <c r="ALD29" s="47">
        <v>0</v>
      </c>
      <c r="ALE29">
        <v>100</v>
      </c>
      <c r="ALF29" s="47">
        <v>0</v>
      </c>
      <c r="ALI29" s="5"/>
      <c r="ALJ29" s="2" t="e">
        <v>#N/A</v>
      </c>
      <c r="ALK29" t="e">
        <v>#N/A</v>
      </c>
      <c r="ALQ29">
        <v>0</v>
      </c>
      <c r="ALR29" s="9"/>
      <c r="ALS29" s="9"/>
      <c r="ALT29" s="10"/>
      <c r="ALU29" s="5" t="s">
        <v>177</v>
      </c>
      <c r="ALV29" s="3" t="s">
        <v>65</v>
      </c>
      <c r="ALW29" s="3" t="s">
        <v>178</v>
      </c>
      <c r="ALX29" s="8">
        <v>15</v>
      </c>
      <c r="ALY29" s="8">
        <v>30</v>
      </c>
      <c r="ALZ29" s="8">
        <v>70</v>
      </c>
      <c r="AMA29" s="48">
        <v>0</v>
      </c>
      <c r="AMB29" s="48">
        <v>0</v>
      </c>
      <c r="AMC29" s="8">
        <v>100</v>
      </c>
      <c r="AMD29" s="49">
        <v>0</v>
      </c>
      <c r="AME29" s="9"/>
      <c r="AMF29" s="10"/>
      <c r="AMG29" s="5" t="s">
        <v>177</v>
      </c>
      <c r="AMH29" s="3" t="s">
        <v>65</v>
      </c>
      <c r="AMI29" s="3" t="s">
        <v>2466</v>
      </c>
      <c r="AMJ29" s="8">
        <v>80</v>
      </c>
      <c r="AMK29" s="8">
        <v>10</v>
      </c>
      <c r="AML29" s="8">
        <v>90</v>
      </c>
      <c r="AMM29" s="48">
        <v>0</v>
      </c>
      <c r="AMN29" s="48">
        <v>0</v>
      </c>
      <c r="AMO29" s="8">
        <v>100</v>
      </c>
      <c r="AMP29" s="48">
        <v>0</v>
      </c>
      <c r="AMQ29" s="9"/>
      <c r="AMR29" s="10"/>
      <c r="AMS29" s="5" t="s">
        <v>177</v>
      </c>
      <c r="AMT29" s="3" t="s">
        <v>65</v>
      </c>
      <c r="AMU29" s="3" t="s">
        <v>178</v>
      </c>
      <c r="AMV29" s="8">
        <v>40</v>
      </c>
      <c r="AMW29" s="8">
        <v>70</v>
      </c>
      <c r="AMX29" s="8">
        <v>30</v>
      </c>
      <c r="AMY29" s="48">
        <v>0</v>
      </c>
      <c r="AMZ29" s="48">
        <v>0</v>
      </c>
      <c r="ANA29" s="8">
        <v>100</v>
      </c>
      <c r="ANB29" s="49">
        <v>0</v>
      </c>
      <c r="ANC29" s="9"/>
      <c r="AND29" s="10"/>
      <c r="ANE29" s="5" t="s">
        <v>184</v>
      </c>
      <c r="ANF29" s="3" t="s">
        <v>65</v>
      </c>
      <c r="ANG29" s="3" t="s">
        <v>185</v>
      </c>
      <c r="ANH29" s="8">
        <v>15</v>
      </c>
      <c r="ANI29" s="8">
        <v>90</v>
      </c>
      <c r="ANJ29" s="8">
        <v>10</v>
      </c>
      <c r="ANK29" s="48">
        <v>0</v>
      </c>
      <c r="ANL29" s="48">
        <v>0</v>
      </c>
      <c r="ANM29" s="8">
        <v>100</v>
      </c>
      <c r="ANN29" s="48">
        <v>0</v>
      </c>
      <c r="ANO29" s="9"/>
      <c r="ANP29" s="10"/>
      <c r="ANQ29" s="5"/>
      <c r="ANR29" s="2" t="e">
        <v>#N/A</v>
      </c>
      <c r="ANS29" t="e">
        <v>#N/A</v>
      </c>
      <c r="ANY29">
        <v>0</v>
      </c>
      <c r="AOC29" s="20" t="s">
        <v>72</v>
      </c>
      <c r="AOD29" s="3" t="s">
        <v>65</v>
      </c>
      <c r="AOE29" s="3" t="s">
        <v>73</v>
      </c>
      <c r="AOF29" s="8">
        <v>60</v>
      </c>
      <c r="AOG29" s="8">
        <v>20</v>
      </c>
      <c r="AOH29" s="8">
        <v>80</v>
      </c>
      <c r="AOI29" s="48">
        <v>0</v>
      </c>
      <c r="AOJ29" s="48">
        <v>0</v>
      </c>
      <c r="AOK29" s="8">
        <v>100</v>
      </c>
      <c r="AOL29" s="48">
        <v>0</v>
      </c>
      <c r="AOM29" s="9"/>
      <c r="AON29" s="10"/>
      <c r="AOO29" s="5"/>
      <c r="AOP29" s="2" t="e">
        <v>#N/A</v>
      </c>
      <c r="AOQ29" t="e">
        <v>#N/A</v>
      </c>
      <c r="AOW29">
        <v>0</v>
      </c>
      <c r="APA29" s="5" t="s">
        <v>120</v>
      </c>
      <c r="APB29" s="3" t="s">
        <v>65</v>
      </c>
      <c r="APC29" s="3" t="s">
        <v>121</v>
      </c>
      <c r="APD29" s="2">
        <v>10</v>
      </c>
      <c r="APE29" s="2">
        <v>100</v>
      </c>
      <c r="APF29" s="47">
        <v>0</v>
      </c>
      <c r="APG29" s="47">
        <v>0</v>
      </c>
      <c r="APH29" s="47">
        <v>0</v>
      </c>
      <c r="API29">
        <v>100</v>
      </c>
      <c r="APJ29" s="47">
        <v>0</v>
      </c>
      <c r="APM29" s="5"/>
      <c r="APN29" s="2" t="e">
        <v>#N/A</v>
      </c>
      <c r="APO29" t="e">
        <v>#N/A</v>
      </c>
      <c r="APU29">
        <v>0</v>
      </c>
      <c r="APY29" s="5"/>
      <c r="APZ29" s="2" t="e">
        <v>#N/A</v>
      </c>
      <c r="AQA29" t="e">
        <v>#N/A</v>
      </c>
      <c r="AQG29">
        <v>0</v>
      </c>
      <c r="AQK29" s="5"/>
      <c r="AQL29" s="2" t="e">
        <v>#N/A</v>
      </c>
      <c r="AQM29" t="e">
        <v>#N/A</v>
      </c>
      <c r="AQS29">
        <v>0</v>
      </c>
      <c r="AQW29" s="5"/>
      <c r="AQX29" s="2" t="e">
        <v>#N/A</v>
      </c>
      <c r="AQY29" t="e">
        <v>#N/A</v>
      </c>
      <c r="ARE29">
        <v>0</v>
      </c>
      <c r="ARI29" s="5"/>
      <c r="ARJ29" s="2" t="e">
        <v>#N/A</v>
      </c>
      <c r="ARK29" t="e">
        <v>#N/A</v>
      </c>
      <c r="ARQ29">
        <v>0</v>
      </c>
      <c r="ARU29" s="5"/>
      <c r="ARV29" s="2" t="e">
        <v>#N/A</v>
      </c>
      <c r="ARW29" t="e">
        <v>#N/A</v>
      </c>
      <c r="ASC29">
        <v>0</v>
      </c>
      <c r="ASG29" s="5" t="s">
        <v>177</v>
      </c>
      <c r="ASH29" s="3" t="s">
        <v>65</v>
      </c>
      <c r="ASI29" s="3" t="s">
        <v>178</v>
      </c>
      <c r="ASJ29" s="2">
        <v>35</v>
      </c>
      <c r="ASK29" s="2">
        <v>50</v>
      </c>
      <c r="ASL29" s="2">
        <v>50</v>
      </c>
      <c r="ASM29" s="47">
        <v>0</v>
      </c>
      <c r="ASN29" s="47">
        <v>0</v>
      </c>
      <c r="ASO29">
        <v>100</v>
      </c>
      <c r="ASP29" s="47">
        <v>0</v>
      </c>
      <c r="ASS29" s="5"/>
      <c r="AST29" s="2" t="e">
        <v>#N/A</v>
      </c>
      <c r="ASU29" t="e">
        <v>#N/A</v>
      </c>
      <c r="ATA29">
        <v>0</v>
      </c>
      <c r="ATE29" s="5" t="s">
        <v>177</v>
      </c>
      <c r="ATF29" s="3" t="s">
        <v>65</v>
      </c>
      <c r="ATG29" s="3" t="s">
        <v>178</v>
      </c>
      <c r="ATH29" s="2">
        <v>40</v>
      </c>
      <c r="ATI29" s="2">
        <v>85</v>
      </c>
      <c r="ATJ29" s="2">
        <v>15</v>
      </c>
      <c r="ATK29" s="47">
        <v>0</v>
      </c>
      <c r="ATL29" s="47">
        <v>0</v>
      </c>
      <c r="ATM29">
        <v>100</v>
      </c>
      <c r="ATN29" s="47">
        <v>0</v>
      </c>
      <c r="ATQ29" s="5"/>
      <c r="ATR29" s="2" t="e">
        <v>#N/A</v>
      </c>
      <c r="ATS29" t="e">
        <v>#N/A</v>
      </c>
      <c r="ATY29">
        <v>0</v>
      </c>
      <c r="AUC29" s="5" t="s">
        <v>108</v>
      </c>
      <c r="AUD29" s="3" t="s">
        <v>65</v>
      </c>
      <c r="AUE29" s="3" t="s">
        <v>109</v>
      </c>
      <c r="AUF29" s="2">
        <v>20</v>
      </c>
      <c r="AUG29" s="2">
        <v>95</v>
      </c>
      <c r="AUH29" s="2">
        <v>5</v>
      </c>
      <c r="AUI29" s="47">
        <v>0</v>
      </c>
      <c r="AUJ29" s="47">
        <v>0</v>
      </c>
      <c r="AUK29">
        <v>100</v>
      </c>
      <c r="AUL29" s="47">
        <v>0</v>
      </c>
      <c r="AUO29" s="5" t="s">
        <v>177</v>
      </c>
      <c r="AUP29" s="3" t="s">
        <v>65</v>
      </c>
      <c r="AUQ29" s="3" t="s">
        <v>178</v>
      </c>
      <c r="AUR29" s="2">
        <v>25</v>
      </c>
      <c r="AUS29" s="2">
        <v>80</v>
      </c>
      <c r="AUT29" s="2">
        <v>20</v>
      </c>
      <c r="AUU29" s="47">
        <v>0</v>
      </c>
      <c r="AUV29" s="47">
        <v>0</v>
      </c>
      <c r="AUW29">
        <v>100</v>
      </c>
      <c r="AUX29" s="47">
        <v>0</v>
      </c>
      <c r="AVA29" s="5" t="s">
        <v>177</v>
      </c>
      <c r="AVB29" s="3" t="s">
        <v>65</v>
      </c>
      <c r="AVC29" s="3" t="s">
        <v>178</v>
      </c>
      <c r="AVD29" s="2">
        <v>25</v>
      </c>
      <c r="AVE29" s="2">
        <v>65</v>
      </c>
      <c r="AVF29" s="2">
        <v>35</v>
      </c>
      <c r="AVG29" s="47">
        <v>0</v>
      </c>
      <c r="AVH29" s="47">
        <v>0</v>
      </c>
      <c r="AVI29">
        <v>100</v>
      </c>
      <c r="AVJ29" s="47">
        <v>0</v>
      </c>
      <c r="AVM29" s="5" t="s">
        <v>72</v>
      </c>
      <c r="AVN29" s="3" t="s">
        <v>65</v>
      </c>
      <c r="AVO29" s="3" t="s">
        <v>73</v>
      </c>
      <c r="AVP29" s="2">
        <v>45</v>
      </c>
      <c r="AVQ29" s="2">
        <v>100</v>
      </c>
      <c r="AVR29" s="47">
        <v>0</v>
      </c>
      <c r="AVS29" s="47">
        <v>0</v>
      </c>
      <c r="AVT29" s="47">
        <v>0</v>
      </c>
      <c r="AVU29">
        <v>100</v>
      </c>
      <c r="AVV29" s="47">
        <v>0</v>
      </c>
      <c r="AVY29" s="5" t="s">
        <v>113</v>
      </c>
      <c r="AVZ29" s="3" t="s">
        <v>65</v>
      </c>
      <c r="AWA29" s="3" t="s">
        <v>115</v>
      </c>
      <c r="AWB29" s="2">
        <v>10</v>
      </c>
      <c r="AWC29" s="2">
        <v>95</v>
      </c>
      <c r="AWD29" s="2">
        <v>5</v>
      </c>
      <c r="AWE29" s="47">
        <v>0</v>
      </c>
      <c r="AWF29" s="47">
        <v>0</v>
      </c>
      <c r="AWG29">
        <v>100</v>
      </c>
      <c r="AWH29" s="47">
        <v>0</v>
      </c>
      <c r="AWK29" s="5" t="s">
        <v>72</v>
      </c>
      <c r="AWL29" s="3" t="s">
        <v>65</v>
      </c>
      <c r="AWM29" s="3" t="s">
        <v>73</v>
      </c>
      <c r="AWN29" s="2">
        <v>45</v>
      </c>
      <c r="AWO29" s="2">
        <v>100</v>
      </c>
      <c r="AWP29" s="47">
        <v>0</v>
      </c>
      <c r="AWQ29" s="47">
        <v>0</v>
      </c>
      <c r="AWR29" s="47">
        <v>0</v>
      </c>
      <c r="AWS29">
        <v>100</v>
      </c>
      <c r="AWT29" s="47">
        <v>0</v>
      </c>
      <c r="AWW29" s="5"/>
      <c r="AWX29" s="2" t="e">
        <v>#N/A</v>
      </c>
      <c r="AWY29" t="e">
        <v>#N/A</v>
      </c>
      <c r="AXE29">
        <v>0</v>
      </c>
      <c r="AXI29" s="5" t="s">
        <v>177</v>
      </c>
      <c r="AXJ29" s="3" t="s">
        <v>65</v>
      </c>
      <c r="AXK29" s="3" t="s">
        <v>2466</v>
      </c>
      <c r="AXL29" s="2">
        <v>140</v>
      </c>
      <c r="AXM29" s="2">
        <v>85</v>
      </c>
      <c r="AXN29" s="2">
        <v>10</v>
      </c>
      <c r="AXO29" s="2">
        <v>5</v>
      </c>
      <c r="AXP29" s="47">
        <v>0</v>
      </c>
      <c r="AXQ29">
        <v>100</v>
      </c>
      <c r="AXR29" s="2">
        <v>30</v>
      </c>
      <c r="AXS29" s="2" t="s">
        <v>527</v>
      </c>
      <c r="AXU29" s="5"/>
      <c r="AXV29" s="2" t="e">
        <v>#N/A</v>
      </c>
      <c r="AXW29" t="e">
        <v>#N/A</v>
      </c>
      <c r="AYC29">
        <v>0</v>
      </c>
      <c r="AYG29" s="5" t="s">
        <v>177</v>
      </c>
      <c r="AYH29" s="3" t="s">
        <v>65</v>
      </c>
      <c r="AYI29" s="3" t="s">
        <v>178</v>
      </c>
      <c r="AYJ29" s="2">
        <v>20</v>
      </c>
      <c r="AYK29" s="2">
        <v>80</v>
      </c>
      <c r="AYL29" s="2">
        <v>15</v>
      </c>
      <c r="AYM29" s="2">
        <v>5</v>
      </c>
      <c r="AYN29" s="47">
        <v>0</v>
      </c>
      <c r="AYO29">
        <v>100</v>
      </c>
      <c r="AYP29" s="2">
        <v>3</v>
      </c>
      <c r="AYQ29" s="2" t="s">
        <v>501</v>
      </c>
      <c r="AYS29" s="5"/>
      <c r="AYT29" s="2" t="e">
        <v>#N/A</v>
      </c>
      <c r="AYU29" t="e">
        <v>#N/A</v>
      </c>
      <c r="AZA29">
        <v>0</v>
      </c>
      <c r="AZE29" s="5"/>
      <c r="AZF29" s="2" t="e">
        <v>#N/A</v>
      </c>
      <c r="AZG29" t="e">
        <v>#N/A</v>
      </c>
      <c r="AZM29">
        <v>0</v>
      </c>
      <c r="AZQ29" s="5"/>
      <c r="AZR29" s="2" t="e">
        <v>#N/A</v>
      </c>
      <c r="AZS29" t="e">
        <v>#N/A</v>
      </c>
      <c r="AZY29">
        <v>0</v>
      </c>
      <c r="BAC29" s="5" t="s">
        <v>177</v>
      </c>
      <c r="BAD29" s="3" t="s">
        <v>65</v>
      </c>
      <c r="BAE29" s="3" t="s">
        <v>178</v>
      </c>
      <c r="BAF29" s="2">
        <v>25</v>
      </c>
      <c r="BAG29" s="2">
        <v>90</v>
      </c>
      <c r="BAH29" s="2">
        <v>10</v>
      </c>
      <c r="BAI29" s="47">
        <v>0</v>
      </c>
      <c r="BAJ29" s="47">
        <v>0</v>
      </c>
      <c r="BAK29">
        <v>100</v>
      </c>
      <c r="BAL29" s="47">
        <v>0</v>
      </c>
      <c r="BAO29" s="5"/>
      <c r="BAP29" s="2" t="e">
        <v>#N/A</v>
      </c>
      <c r="BAQ29" t="e">
        <v>#N/A</v>
      </c>
      <c r="BAW29">
        <v>0</v>
      </c>
      <c r="BBA29" s="5" t="s">
        <v>177</v>
      </c>
      <c r="BBB29" s="3" t="s">
        <v>65</v>
      </c>
      <c r="BBC29" s="3" t="s">
        <v>178</v>
      </c>
      <c r="BBD29" s="2">
        <v>5</v>
      </c>
      <c r="BBE29" s="2">
        <v>95</v>
      </c>
      <c r="BBF29" s="2">
        <v>5</v>
      </c>
      <c r="BBG29" s="47">
        <v>0</v>
      </c>
      <c r="BBH29" s="47">
        <v>0</v>
      </c>
      <c r="BBI29">
        <v>100</v>
      </c>
      <c r="BBJ29" s="47">
        <v>0</v>
      </c>
      <c r="BBM29" s="5"/>
      <c r="BBN29" s="2" t="e">
        <v>#N/A</v>
      </c>
      <c r="BBO29" t="e">
        <v>#N/A</v>
      </c>
      <c r="BBU29">
        <v>0</v>
      </c>
      <c r="BBY29" s="5"/>
      <c r="BBZ29" s="2" t="e">
        <v>#N/A</v>
      </c>
      <c r="BCA29" t="e">
        <v>#N/A</v>
      </c>
      <c r="BCG29">
        <v>0</v>
      </c>
      <c r="BCK29" s="5" t="s">
        <v>177</v>
      </c>
      <c r="BCL29" s="3" t="s">
        <v>65</v>
      </c>
      <c r="BCM29" s="3" t="s">
        <v>178</v>
      </c>
      <c r="BCN29" s="2">
        <v>5</v>
      </c>
      <c r="BCO29" s="2">
        <v>55</v>
      </c>
      <c r="BCP29" s="2">
        <v>45</v>
      </c>
      <c r="BCQ29" s="47">
        <v>0</v>
      </c>
      <c r="BCR29" s="47">
        <v>0</v>
      </c>
      <c r="BCS29">
        <v>100</v>
      </c>
      <c r="BCT29" s="47">
        <v>0</v>
      </c>
      <c r="BCW29" s="5" t="s">
        <v>72</v>
      </c>
      <c r="BCX29" s="3" t="s">
        <v>65</v>
      </c>
      <c r="BCY29" s="3" t="s">
        <v>73</v>
      </c>
      <c r="BCZ29" s="2">
        <v>30</v>
      </c>
      <c r="BDA29" s="2">
        <v>20</v>
      </c>
      <c r="BDB29" s="2">
        <v>80</v>
      </c>
      <c r="BDC29" s="47">
        <v>0</v>
      </c>
      <c r="BDD29" s="47">
        <v>0</v>
      </c>
      <c r="BDE29">
        <v>100</v>
      </c>
      <c r="BDF29" s="47">
        <v>0</v>
      </c>
      <c r="BDI29" s="5" t="s">
        <v>177</v>
      </c>
      <c r="BDJ29" s="3" t="s">
        <v>65</v>
      </c>
      <c r="BDK29" s="3" t="s">
        <v>178</v>
      </c>
      <c r="BDL29" s="2">
        <v>55</v>
      </c>
      <c r="BDM29" s="2">
        <v>70</v>
      </c>
      <c r="BDN29" s="2">
        <v>30</v>
      </c>
      <c r="BDO29" s="47">
        <v>0</v>
      </c>
      <c r="BDP29" s="47">
        <v>0</v>
      </c>
      <c r="BDQ29">
        <v>100</v>
      </c>
      <c r="BDR29" s="47">
        <v>0</v>
      </c>
      <c r="BDU29" s="5"/>
      <c r="BDV29" s="2" t="e">
        <v>#N/A</v>
      </c>
      <c r="BDW29" t="e">
        <v>#N/A</v>
      </c>
      <c r="BEC29">
        <v>0</v>
      </c>
      <c r="BEG29" s="5" t="s">
        <v>161</v>
      </c>
      <c r="BEH29" s="3" t="s">
        <v>65</v>
      </c>
      <c r="BEI29" s="3" t="s">
        <v>162</v>
      </c>
      <c r="BEJ29" s="2">
        <v>320</v>
      </c>
      <c r="BEK29" s="2">
        <v>90</v>
      </c>
      <c r="BEL29" s="2">
        <v>10</v>
      </c>
      <c r="BEM29" s="47">
        <v>0</v>
      </c>
      <c r="BEN29" s="47">
        <v>0</v>
      </c>
      <c r="BEO29">
        <v>100</v>
      </c>
      <c r="BEP29" s="47">
        <v>0</v>
      </c>
      <c r="BES29" s="5"/>
      <c r="BET29" s="2" t="e">
        <v>#N/A</v>
      </c>
      <c r="BEU29" t="e">
        <v>#N/A</v>
      </c>
      <c r="BFA29">
        <v>0</v>
      </c>
      <c r="BFE29" s="5" t="s">
        <v>177</v>
      </c>
      <c r="BFF29" s="3" t="s">
        <v>65</v>
      </c>
      <c r="BFG29" s="3" t="s">
        <v>178</v>
      </c>
      <c r="BFH29" s="2">
        <v>20</v>
      </c>
      <c r="BFI29" s="2">
        <v>85</v>
      </c>
      <c r="BFJ29" s="2">
        <v>15</v>
      </c>
      <c r="BFK29" s="47">
        <v>0</v>
      </c>
      <c r="BFL29" s="47">
        <v>0</v>
      </c>
      <c r="BFM29">
        <v>100</v>
      </c>
      <c r="BFN29" s="47">
        <v>0</v>
      </c>
      <c r="BFQ29" s="5"/>
      <c r="BFR29" s="2" t="e">
        <v>#N/A</v>
      </c>
      <c r="BFS29" t="e">
        <v>#N/A</v>
      </c>
      <c r="BFY29">
        <v>0</v>
      </c>
      <c r="BGC29" s="5" t="s">
        <v>123</v>
      </c>
      <c r="BGD29" s="3" t="s">
        <v>65</v>
      </c>
      <c r="BGE29" s="3" t="s">
        <v>124</v>
      </c>
      <c r="BGF29" s="2">
        <v>15</v>
      </c>
      <c r="BGG29" s="2">
        <v>95</v>
      </c>
      <c r="BGH29" s="2">
        <v>5</v>
      </c>
      <c r="BGI29" s="47">
        <v>0</v>
      </c>
      <c r="BGJ29" s="47">
        <v>0</v>
      </c>
      <c r="BGK29">
        <v>100</v>
      </c>
      <c r="BGL29" s="47">
        <v>0</v>
      </c>
      <c r="BGO29" s="5" t="s">
        <v>177</v>
      </c>
      <c r="BGP29" s="3" t="s">
        <v>65</v>
      </c>
      <c r="BGQ29" s="3" t="s">
        <v>178</v>
      </c>
      <c r="BGR29" s="2">
        <v>30</v>
      </c>
      <c r="BGS29" s="2">
        <v>85</v>
      </c>
      <c r="BGT29" s="2">
        <v>15</v>
      </c>
      <c r="BGU29" s="47">
        <v>0</v>
      </c>
      <c r="BGV29" s="47">
        <v>0</v>
      </c>
      <c r="BGW29">
        <v>100</v>
      </c>
      <c r="BGX29" s="47">
        <v>0</v>
      </c>
      <c r="BHA29" s="5"/>
      <c r="BHB29" s="2" t="e">
        <v>#N/A</v>
      </c>
      <c r="BHC29" t="e">
        <v>#N/A</v>
      </c>
      <c r="BHI29">
        <v>0</v>
      </c>
      <c r="BHM29" s="5" t="s">
        <v>175</v>
      </c>
      <c r="BHN29" s="3" t="s">
        <v>65</v>
      </c>
      <c r="BHO29" s="3" t="s">
        <v>176</v>
      </c>
      <c r="BHP29" s="2">
        <v>20</v>
      </c>
      <c r="BHQ29" s="2">
        <v>90</v>
      </c>
      <c r="BHR29" s="2">
        <v>5</v>
      </c>
      <c r="BHS29" s="2">
        <v>5</v>
      </c>
      <c r="BHT29" s="47">
        <v>0</v>
      </c>
      <c r="BHU29">
        <v>100</v>
      </c>
      <c r="BHV29" s="2">
        <v>8</v>
      </c>
      <c r="BHW29" s="2" t="s">
        <v>502</v>
      </c>
      <c r="BHY29" s="5" t="s">
        <v>72</v>
      </c>
      <c r="BHZ29" s="3" t="s">
        <v>65</v>
      </c>
      <c r="BIA29" s="3" t="s">
        <v>73</v>
      </c>
      <c r="BIB29" s="2">
        <v>20</v>
      </c>
      <c r="BIC29" s="2">
        <v>95</v>
      </c>
      <c r="BID29" s="2">
        <v>5</v>
      </c>
      <c r="BIE29" s="47">
        <v>0</v>
      </c>
      <c r="BIF29" s="47">
        <v>0</v>
      </c>
      <c r="BIG29">
        <v>100</v>
      </c>
      <c r="BIH29" s="47">
        <v>0</v>
      </c>
      <c r="BIK29" s="5" t="s">
        <v>177</v>
      </c>
      <c r="BIL29" s="3" t="s">
        <v>65</v>
      </c>
      <c r="BIM29" s="3" t="s">
        <v>2466</v>
      </c>
      <c r="BIN29" s="2">
        <v>15</v>
      </c>
      <c r="BIO29" s="2">
        <v>90</v>
      </c>
      <c r="BIP29" s="2">
        <v>5</v>
      </c>
      <c r="BIQ29" s="2">
        <v>5</v>
      </c>
      <c r="BIR29" s="47">
        <v>0</v>
      </c>
      <c r="BIS29">
        <v>100</v>
      </c>
      <c r="BIT29" s="2">
        <v>30</v>
      </c>
      <c r="BIU29" s="2" t="s">
        <v>500</v>
      </c>
      <c r="BIW29" s="5"/>
      <c r="BIX29" s="2" t="e">
        <v>#N/A</v>
      </c>
      <c r="BIY29" t="e">
        <v>#N/A</v>
      </c>
      <c r="BJE29">
        <v>0</v>
      </c>
      <c r="BJI29" s="5" t="s">
        <v>113</v>
      </c>
      <c r="BJJ29" s="3" t="s">
        <v>65</v>
      </c>
      <c r="BJK29" s="3" t="s">
        <v>115</v>
      </c>
      <c r="BJL29" s="2">
        <v>35</v>
      </c>
      <c r="BJM29" s="2">
        <v>90</v>
      </c>
      <c r="BJN29" s="2">
        <v>10</v>
      </c>
      <c r="BJO29" s="47">
        <v>0</v>
      </c>
      <c r="BJP29" s="47">
        <v>0</v>
      </c>
      <c r="BJQ29">
        <v>100</v>
      </c>
      <c r="BJR29" s="47">
        <v>0</v>
      </c>
      <c r="BJU29" s="5" t="s">
        <v>534</v>
      </c>
      <c r="BJV29" s="3" t="s">
        <v>65</v>
      </c>
      <c r="BJW29" s="43" t="s">
        <v>109</v>
      </c>
      <c r="BJX29" s="2">
        <v>55</v>
      </c>
      <c r="BJY29" s="47">
        <v>50</v>
      </c>
      <c r="BJZ29" s="47">
        <v>0</v>
      </c>
      <c r="BKA29" s="47">
        <v>0</v>
      </c>
      <c r="BKB29">
        <v>50</v>
      </c>
      <c r="BKC29">
        <v>100</v>
      </c>
      <c r="BKD29" s="47">
        <v>0</v>
      </c>
      <c r="BKF29" s="2" t="s">
        <v>535</v>
      </c>
      <c r="BKG29" s="5"/>
      <c r="BKH29" s="2" t="e">
        <v>#N/A</v>
      </c>
      <c r="BKI29" t="e">
        <v>#N/A</v>
      </c>
      <c r="BKO29">
        <v>0</v>
      </c>
      <c r="BKS29" s="5" t="s">
        <v>72</v>
      </c>
      <c r="BKT29" s="3" t="s">
        <v>65</v>
      </c>
      <c r="BKU29" s="3" t="s">
        <v>73</v>
      </c>
      <c r="BKV29" s="2">
        <v>10</v>
      </c>
      <c r="BKW29" s="2">
        <v>100</v>
      </c>
      <c r="BKX29" s="47">
        <v>0</v>
      </c>
      <c r="BKY29" s="47">
        <v>0</v>
      </c>
      <c r="BKZ29" s="47">
        <v>0</v>
      </c>
      <c r="BLA29">
        <v>100</v>
      </c>
      <c r="BLB29" s="47">
        <v>0</v>
      </c>
      <c r="BLE29" s="5"/>
      <c r="BLF29" s="2" t="e">
        <v>#N/A</v>
      </c>
      <c r="BLG29" t="e">
        <v>#N/A</v>
      </c>
      <c r="BLM29">
        <v>0</v>
      </c>
      <c r="BLQ29" s="5" t="s">
        <v>177</v>
      </c>
      <c r="BLR29" s="3" t="s">
        <v>65</v>
      </c>
      <c r="BLS29" s="3" t="s">
        <v>2466</v>
      </c>
      <c r="BLT29" s="2">
        <v>110</v>
      </c>
      <c r="BLU29" s="2">
        <v>40</v>
      </c>
      <c r="BLV29" s="2">
        <v>55</v>
      </c>
      <c r="BLW29" s="2">
        <v>5</v>
      </c>
      <c r="BLX29" s="47">
        <v>0</v>
      </c>
      <c r="BLY29">
        <v>100</v>
      </c>
      <c r="BLZ29" s="2">
        <v>29</v>
      </c>
      <c r="BMA29" s="2" t="s">
        <v>530</v>
      </c>
      <c r="BMC29" s="5" t="s">
        <v>113</v>
      </c>
      <c r="BMD29" s="3" t="s">
        <v>65</v>
      </c>
      <c r="BME29" s="3" t="s">
        <v>168</v>
      </c>
      <c r="BMF29" s="2">
        <v>25</v>
      </c>
      <c r="BMG29" s="2">
        <v>100</v>
      </c>
      <c r="BMH29" s="47">
        <v>0</v>
      </c>
      <c r="BMI29" s="47">
        <v>0</v>
      </c>
      <c r="BMJ29" s="47">
        <v>0</v>
      </c>
      <c r="BMK29">
        <v>100</v>
      </c>
      <c r="BML29" s="47">
        <v>0</v>
      </c>
      <c r="BMO29" s="5" t="s">
        <v>184</v>
      </c>
      <c r="BMP29" s="3" t="s">
        <v>65</v>
      </c>
      <c r="BMQ29" s="3" t="s">
        <v>185</v>
      </c>
      <c r="BMR29" s="2">
        <v>15</v>
      </c>
      <c r="BMS29" s="2">
        <v>95</v>
      </c>
      <c r="BMT29" s="2">
        <v>5</v>
      </c>
      <c r="BMU29" s="47">
        <v>0</v>
      </c>
      <c r="BMV29" s="47">
        <v>0</v>
      </c>
      <c r="BMW29">
        <v>100</v>
      </c>
      <c r="BMX29" s="47">
        <v>0</v>
      </c>
      <c r="BNA29" s="5"/>
      <c r="BNB29" s="2" t="e">
        <v>#N/A</v>
      </c>
      <c r="BNC29" t="e">
        <v>#N/A</v>
      </c>
      <c r="BNI29">
        <v>0</v>
      </c>
      <c r="BNM29" s="5" t="s">
        <v>184</v>
      </c>
      <c r="BNN29" s="3" t="s">
        <v>65</v>
      </c>
      <c r="BNO29" s="3" t="s">
        <v>185</v>
      </c>
      <c r="BNP29" s="2">
        <v>15</v>
      </c>
      <c r="BNQ29" s="2">
        <v>55</v>
      </c>
      <c r="BNR29" s="2">
        <v>45</v>
      </c>
      <c r="BNS29" s="47">
        <v>0</v>
      </c>
      <c r="BNT29" s="47">
        <v>0</v>
      </c>
      <c r="BNU29">
        <v>100</v>
      </c>
      <c r="BNV29" s="47">
        <v>0</v>
      </c>
      <c r="BNY29" s="5" t="s">
        <v>177</v>
      </c>
      <c r="BNZ29" s="3" t="s">
        <v>65</v>
      </c>
      <c r="BOA29" s="3" t="s">
        <v>2466</v>
      </c>
      <c r="BOB29" s="2">
        <v>55</v>
      </c>
      <c r="BOC29" s="2">
        <v>75</v>
      </c>
      <c r="BOD29" s="2">
        <v>25</v>
      </c>
      <c r="BOE29" s="47">
        <v>0</v>
      </c>
      <c r="BOF29" s="47">
        <v>0</v>
      </c>
      <c r="BOG29">
        <v>100</v>
      </c>
      <c r="BOH29" s="47">
        <v>0</v>
      </c>
      <c r="BOK29" s="5" t="s">
        <v>177</v>
      </c>
      <c r="BOL29" s="3" t="s">
        <v>65</v>
      </c>
      <c r="BOM29" s="3" t="s">
        <v>178</v>
      </c>
      <c r="BON29" s="2">
        <v>60</v>
      </c>
      <c r="BOO29" s="2">
        <v>55</v>
      </c>
      <c r="BOP29" s="2">
        <v>40</v>
      </c>
      <c r="BOQ29" s="2">
        <v>5</v>
      </c>
      <c r="BOR29" s="47">
        <v>0</v>
      </c>
      <c r="BOS29">
        <v>100</v>
      </c>
      <c r="BOT29" s="2">
        <v>5</v>
      </c>
      <c r="BOU29" s="2" t="s">
        <v>501</v>
      </c>
      <c r="BOW29" s="5" t="s">
        <v>152</v>
      </c>
      <c r="BOX29" s="3" t="s">
        <v>65</v>
      </c>
      <c r="BOY29" s="3" t="s">
        <v>153</v>
      </c>
      <c r="BOZ29" s="2">
        <v>45</v>
      </c>
      <c r="BPA29" s="2">
        <v>90</v>
      </c>
      <c r="BPB29" s="2">
        <v>10</v>
      </c>
      <c r="BPC29" s="47">
        <v>0</v>
      </c>
      <c r="BPD29" s="47">
        <v>0</v>
      </c>
      <c r="BPE29">
        <v>100</v>
      </c>
      <c r="BPF29" s="47">
        <v>0</v>
      </c>
      <c r="BPI29" s="5"/>
      <c r="BPJ29" s="2" t="e">
        <v>#N/A</v>
      </c>
      <c r="BPK29" t="e">
        <v>#N/A</v>
      </c>
      <c r="BPQ29">
        <v>0</v>
      </c>
    </row>
    <row r="30" spans="1:1787" ht="13.2" x14ac:dyDescent="0.25">
      <c r="A30" s="5"/>
      <c r="B30" s="2" t="e">
        <v>#N/A</v>
      </c>
      <c r="C30" t="e">
        <v>#N/A</v>
      </c>
      <c r="I30">
        <v>0</v>
      </c>
      <c r="L30" s="54" t="s">
        <v>2427</v>
      </c>
      <c r="M30" s="5"/>
      <c r="N30" s="2" t="e">
        <v>#N/A</v>
      </c>
      <c r="O30" t="e">
        <v>#N/A</v>
      </c>
      <c r="U30">
        <v>0</v>
      </c>
      <c r="Y30" s="5"/>
      <c r="Z30" s="2" t="e">
        <v>#N/A</v>
      </c>
      <c r="AA30" t="e">
        <v>#N/A</v>
      </c>
      <c r="AG30">
        <v>0</v>
      </c>
      <c r="AK30" s="5"/>
      <c r="AL30" s="2" t="e">
        <v>#N/A</v>
      </c>
      <c r="AM30" t="e">
        <v>#N/A</v>
      </c>
      <c r="AS30">
        <v>0</v>
      </c>
      <c r="AW30" s="5"/>
      <c r="AX30" s="2" t="e">
        <v>#N/A</v>
      </c>
      <c r="AY30" t="e">
        <v>#N/A</v>
      </c>
      <c r="BE30">
        <v>0</v>
      </c>
      <c r="BI30" s="5"/>
      <c r="BJ30" s="2" t="e">
        <v>#N/A</v>
      </c>
      <c r="BK30" t="e">
        <v>#N/A</v>
      </c>
      <c r="BQ30">
        <v>0</v>
      </c>
      <c r="BU30" s="5"/>
      <c r="BV30" s="2" t="e">
        <v>#N/A</v>
      </c>
      <c r="BW30" t="e">
        <v>#N/A</v>
      </c>
      <c r="CC30">
        <v>0</v>
      </c>
      <c r="CG30" s="5"/>
      <c r="CH30" s="2" t="e">
        <v>#N/A</v>
      </c>
      <c r="CI30" t="e">
        <v>#N/A</v>
      </c>
      <c r="CO30">
        <v>0</v>
      </c>
      <c r="CS30" s="5"/>
      <c r="CT30" s="2" t="e">
        <v>#N/A</v>
      </c>
      <c r="CU30" t="e">
        <v>#N/A</v>
      </c>
      <c r="DA30">
        <v>0</v>
      </c>
      <c r="DE30" s="5"/>
      <c r="DF30" s="2" t="e">
        <v>#N/A</v>
      </c>
      <c r="DG30" t="e">
        <v>#N/A</v>
      </c>
      <c r="DM30">
        <v>0</v>
      </c>
      <c r="DQ30" s="5"/>
      <c r="DR30" s="2" t="e">
        <v>#N/A</v>
      </c>
      <c r="DS30" t="e">
        <v>#N/A</v>
      </c>
      <c r="DY30">
        <v>0</v>
      </c>
      <c r="EC30" s="5"/>
      <c r="ED30" s="2" t="e">
        <v>#N/A</v>
      </c>
      <c r="EE30" t="e">
        <v>#N/A</v>
      </c>
      <c r="EK30">
        <v>0</v>
      </c>
      <c r="EO30" s="5"/>
      <c r="EP30" s="2" t="e">
        <v>#N/A</v>
      </c>
      <c r="EQ30" t="e">
        <v>#N/A</v>
      </c>
      <c r="EW30">
        <v>0</v>
      </c>
      <c r="FA30" s="5"/>
      <c r="FB30" s="2" t="e">
        <v>#N/A</v>
      </c>
      <c r="FC30" t="e">
        <v>#N/A</v>
      </c>
      <c r="FI30">
        <v>0</v>
      </c>
      <c r="FM30" s="5"/>
      <c r="FN30" s="2" t="e">
        <v>#N/A</v>
      </c>
      <c r="FO30" t="e">
        <v>#N/A</v>
      </c>
      <c r="FU30">
        <v>0</v>
      </c>
      <c r="FY30" s="5"/>
      <c r="FZ30" s="2" t="e">
        <v>#N/A</v>
      </c>
      <c r="GA30" t="e">
        <v>#N/A</v>
      </c>
      <c r="GG30">
        <v>0</v>
      </c>
      <c r="GK30" s="5"/>
      <c r="GL30" s="2" t="e">
        <v>#N/A</v>
      </c>
      <c r="GM30" t="e">
        <v>#N/A</v>
      </c>
      <c r="GS30">
        <v>0</v>
      </c>
      <c r="GW30" s="5"/>
      <c r="GX30" s="2" t="e">
        <v>#N/A</v>
      </c>
      <c r="GY30" t="e">
        <v>#N/A</v>
      </c>
      <c r="HE30">
        <v>0</v>
      </c>
      <c r="HI30" s="5"/>
      <c r="HJ30" s="2" t="e">
        <v>#N/A</v>
      </c>
      <c r="HK30" t="e">
        <v>#N/A</v>
      </c>
      <c r="HQ30">
        <v>0</v>
      </c>
      <c r="HU30" s="5"/>
      <c r="HV30" s="2" t="e">
        <v>#N/A</v>
      </c>
      <c r="HW30" t="e">
        <v>#N/A</v>
      </c>
      <c r="IC30">
        <v>0</v>
      </c>
      <c r="IG30" s="5"/>
      <c r="IH30" s="2" t="e">
        <v>#N/A</v>
      </c>
      <c r="II30" t="e">
        <v>#N/A</v>
      </c>
      <c r="IO30">
        <v>0</v>
      </c>
      <c r="IS30" s="5"/>
      <c r="IT30" s="2" t="e">
        <v>#N/A</v>
      </c>
      <c r="IU30" t="e">
        <v>#N/A</v>
      </c>
      <c r="JA30">
        <v>0</v>
      </c>
      <c r="JE30" s="5"/>
      <c r="JF30" s="2" t="e">
        <v>#N/A</v>
      </c>
      <c r="JG30" t="e">
        <v>#N/A</v>
      </c>
      <c r="JM30">
        <v>0</v>
      </c>
      <c r="JQ30" s="5"/>
      <c r="JR30" s="2" t="e">
        <v>#N/A</v>
      </c>
      <c r="JS30" t="e">
        <v>#N/A</v>
      </c>
      <c r="JY30">
        <v>0</v>
      </c>
      <c r="KC30" s="5"/>
      <c r="KD30" s="2" t="e">
        <v>#N/A</v>
      </c>
      <c r="KE30" t="e">
        <v>#N/A</v>
      </c>
      <c r="KK30">
        <v>0</v>
      </c>
      <c r="KO30" s="5"/>
      <c r="KP30" s="2" t="e">
        <v>#N/A</v>
      </c>
      <c r="KQ30" t="e">
        <v>#N/A</v>
      </c>
      <c r="KW30">
        <v>0</v>
      </c>
      <c r="LA30" s="5"/>
      <c r="LB30" s="2" t="e">
        <v>#N/A</v>
      </c>
      <c r="LC30" t="e">
        <v>#N/A</v>
      </c>
      <c r="LI30">
        <v>0</v>
      </c>
      <c r="LM30" s="5"/>
      <c r="LN30" s="2" t="e">
        <v>#N/A</v>
      </c>
      <c r="LO30" t="e">
        <v>#N/A</v>
      </c>
      <c r="LU30">
        <v>0</v>
      </c>
      <c r="LY30" s="5"/>
      <c r="LZ30" s="2" t="e">
        <v>#N/A</v>
      </c>
      <c r="MA30" t="e">
        <v>#N/A</v>
      </c>
      <c r="MG30">
        <v>0</v>
      </c>
      <c r="MK30" s="5"/>
      <c r="ML30" s="2" t="e">
        <v>#N/A</v>
      </c>
      <c r="MM30" t="e">
        <v>#N/A</v>
      </c>
      <c r="MS30">
        <v>0</v>
      </c>
      <c r="MW30" s="5"/>
      <c r="MX30" s="2" t="e">
        <v>#N/A</v>
      </c>
      <c r="MY30" t="e">
        <v>#N/A</v>
      </c>
      <c r="NE30">
        <v>0</v>
      </c>
      <c r="NI30" s="5"/>
      <c r="NJ30" s="2" t="e">
        <v>#N/A</v>
      </c>
      <c r="NK30" t="e">
        <v>#N/A</v>
      </c>
      <c r="NQ30">
        <v>0</v>
      </c>
      <c r="NU30" s="5"/>
      <c r="NV30" s="2" t="e">
        <v>#N/A</v>
      </c>
      <c r="NW30" t="e">
        <v>#N/A</v>
      </c>
      <c r="OC30">
        <v>0</v>
      </c>
      <c r="OG30" s="5"/>
      <c r="OH30" s="2" t="e">
        <v>#N/A</v>
      </c>
      <c r="OI30" t="e">
        <v>#N/A</v>
      </c>
      <c r="OO30">
        <v>0</v>
      </c>
      <c r="OS30" s="5"/>
      <c r="OT30" s="2" t="e">
        <v>#N/A</v>
      </c>
      <c r="OU30" t="e">
        <v>#N/A</v>
      </c>
      <c r="PA30">
        <v>0</v>
      </c>
      <c r="PE30" s="5"/>
      <c r="PF30" s="2" t="e">
        <v>#N/A</v>
      </c>
      <c r="PG30" t="e">
        <v>#N/A</v>
      </c>
      <c r="PM30">
        <v>0</v>
      </c>
      <c r="PQ30" s="5"/>
      <c r="PR30" s="2" t="e">
        <v>#N/A</v>
      </c>
      <c r="PS30" t="e">
        <v>#N/A</v>
      </c>
      <c r="PY30">
        <v>0</v>
      </c>
      <c r="QC30" s="5"/>
      <c r="QD30" s="2" t="e">
        <v>#N/A</v>
      </c>
      <c r="QE30" t="e">
        <v>#N/A</v>
      </c>
      <c r="QK30">
        <v>0</v>
      </c>
      <c r="QO30" s="5"/>
      <c r="QP30" s="2" t="e">
        <v>#N/A</v>
      </c>
      <c r="QQ30" t="e">
        <v>#N/A</v>
      </c>
      <c r="QW30">
        <v>0</v>
      </c>
      <c r="RA30" s="5"/>
      <c r="RB30" s="2" t="e">
        <v>#N/A</v>
      </c>
      <c r="RC30" t="e">
        <v>#N/A</v>
      </c>
      <c r="RI30">
        <v>0</v>
      </c>
      <c r="RM30" s="5"/>
      <c r="RN30" s="2" t="e">
        <v>#N/A</v>
      </c>
      <c r="RO30" t="e">
        <v>#N/A</v>
      </c>
      <c r="RU30">
        <v>0</v>
      </c>
      <c r="RY30" s="5"/>
      <c r="RZ30" s="2" t="e">
        <v>#N/A</v>
      </c>
      <c r="SA30" t="e">
        <v>#N/A</v>
      </c>
      <c r="SG30">
        <v>0</v>
      </c>
      <c r="SK30" s="5"/>
      <c r="SL30" s="2" t="e">
        <v>#N/A</v>
      </c>
      <c r="SM30" t="e">
        <v>#N/A</v>
      </c>
      <c r="SS30">
        <v>0</v>
      </c>
      <c r="SW30" s="5"/>
      <c r="SX30" s="2" t="e">
        <v>#N/A</v>
      </c>
      <c r="SY30" t="e">
        <v>#N/A</v>
      </c>
      <c r="TE30">
        <v>0</v>
      </c>
      <c r="TI30" s="5"/>
      <c r="TJ30" s="2" t="e">
        <v>#N/A</v>
      </c>
      <c r="TK30" t="e">
        <v>#N/A</v>
      </c>
      <c r="TQ30">
        <v>0</v>
      </c>
      <c r="TU30" s="5"/>
      <c r="TV30" s="2" t="e">
        <v>#N/A</v>
      </c>
      <c r="TW30" t="e">
        <v>#N/A</v>
      </c>
      <c r="UC30">
        <v>0</v>
      </c>
      <c r="UG30" s="5"/>
      <c r="UH30" s="2" t="e">
        <v>#N/A</v>
      </c>
      <c r="UI30" t="e">
        <v>#N/A</v>
      </c>
      <c r="UO30">
        <v>0</v>
      </c>
      <c r="US30" s="5"/>
      <c r="UT30" s="2" t="e">
        <v>#N/A</v>
      </c>
      <c r="UU30" t="e">
        <v>#N/A</v>
      </c>
      <c r="VA30">
        <v>0</v>
      </c>
      <c r="VE30" s="5"/>
      <c r="VF30" s="2" t="e">
        <v>#N/A</v>
      </c>
      <c r="VG30" t="e">
        <v>#N/A</v>
      </c>
      <c r="VM30">
        <v>0</v>
      </c>
      <c r="VQ30" s="5"/>
      <c r="VR30" s="2" t="e">
        <v>#N/A</v>
      </c>
      <c r="VS30" t="e">
        <v>#N/A</v>
      </c>
      <c r="VY30">
        <v>0</v>
      </c>
      <c r="WC30" s="5"/>
      <c r="WD30" s="2" t="e">
        <v>#N/A</v>
      </c>
      <c r="WE30" t="e">
        <v>#N/A</v>
      </c>
      <c r="WK30">
        <v>0</v>
      </c>
      <c r="WO30" s="5"/>
      <c r="WP30" s="2" t="e">
        <v>#N/A</v>
      </c>
      <c r="WQ30" t="e">
        <v>#N/A</v>
      </c>
      <c r="WW30">
        <v>0</v>
      </c>
      <c r="XA30" s="5"/>
      <c r="XB30" s="2" t="e">
        <v>#N/A</v>
      </c>
      <c r="XC30" t="e">
        <v>#N/A</v>
      </c>
      <c r="XI30">
        <v>0</v>
      </c>
      <c r="XM30" s="5"/>
      <c r="XN30" s="2" t="e">
        <v>#N/A</v>
      </c>
      <c r="XO30" t="e">
        <v>#N/A</v>
      </c>
      <c r="XU30">
        <v>0</v>
      </c>
      <c r="XY30" s="5"/>
      <c r="XZ30" s="2" t="e">
        <v>#N/A</v>
      </c>
      <c r="YA30" t="e">
        <v>#N/A</v>
      </c>
      <c r="YG30">
        <v>0</v>
      </c>
      <c r="YK30" s="5"/>
      <c r="YL30" s="2" t="e">
        <v>#N/A</v>
      </c>
      <c r="YM30" t="e">
        <v>#N/A</v>
      </c>
      <c r="YS30">
        <v>0</v>
      </c>
      <c r="YW30" s="5"/>
      <c r="YX30" s="2" t="e">
        <v>#N/A</v>
      </c>
      <c r="YY30" t="e">
        <v>#N/A</v>
      </c>
      <c r="ZE30">
        <v>0</v>
      </c>
      <c r="ZI30" s="5"/>
      <c r="ZJ30" s="2" t="e">
        <v>#N/A</v>
      </c>
      <c r="ZK30" t="e">
        <v>#N/A</v>
      </c>
      <c r="ZQ30">
        <v>0</v>
      </c>
      <c r="ZU30" s="5"/>
      <c r="ZV30" s="2" t="e">
        <v>#N/A</v>
      </c>
      <c r="ZW30" t="e">
        <v>#N/A</v>
      </c>
      <c r="AAC30">
        <v>0</v>
      </c>
      <c r="AAG30" s="5"/>
      <c r="AAH30" s="2" t="e">
        <v>#N/A</v>
      </c>
      <c r="AAI30" t="e">
        <v>#N/A</v>
      </c>
      <c r="AAO30">
        <v>0</v>
      </c>
      <c r="AAS30" s="5"/>
      <c r="AAT30" s="2" t="e">
        <v>#N/A</v>
      </c>
      <c r="AAU30" t="e">
        <v>#N/A</v>
      </c>
      <c r="ABA30">
        <v>0</v>
      </c>
      <c r="ABE30" s="5"/>
      <c r="ABF30" s="2" t="e">
        <v>#N/A</v>
      </c>
      <c r="ABG30" t="e">
        <v>#N/A</v>
      </c>
      <c r="ABM30">
        <v>0</v>
      </c>
      <c r="ABQ30" s="5"/>
      <c r="ABR30" s="2" t="e">
        <v>#N/A</v>
      </c>
      <c r="ABS30" t="e">
        <v>#N/A</v>
      </c>
      <c r="ABY30">
        <v>0</v>
      </c>
      <c r="ACC30" s="5"/>
      <c r="ACD30" s="2" t="e">
        <v>#N/A</v>
      </c>
      <c r="ACE30" t="e">
        <v>#N/A</v>
      </c>
      <c r="ACK30">
        <v>0</v>
      </c>
      <c r="ACO30" s="5"/>
      <c r="ACP30" s="2" t="e">
        <v>#N/A</v>
      </c>
      <c r="ACQ30" t="e">
        <v>#N/A</v>
      </c>
      <c r="ACW30">
        <v>0</v>
      </c>
      <c r="ADA30" s="5"/>
      <c r="ADB30" s="2" t="e">
        <v>#N/A</v>
      </c>
      <c r="ADC30" t="e">
        <v>#N/A</v>
      </c>
      <c r="ADI30">
        <v>0</v>
      </c>
      <c r="ADM30" s="5"/>
      <c r="ADN30" s="2" t="e">
        <v>#N/A</v>
      </c>
      <c r="ADO30" t="e">
        <v>#N/A</v>
      </c>
      <c r="ADU30">
        <v>0</v>
      </c>
      <c r="ADY30" s="5"/>
      <c r="ADZ30" s="2" t="e">
        <v>#N/A</v>
      </c>
      <c r="AEA30" t="e">
        <v>#N/A</v>
      </c>
      <c r="AEG30">
        <v>0</v>
      </c>
      <c r="AEK30" s="5"/>
      <c r="AEL30" s="2" t="e">
        <v>#N/A</v>
      </c>
      <c r="AEM30" t="e">
        <v>#N/A</v>
      </c>
      <c r="AES30">
        <v>0</v>
      </c>
      <c r="AEW30" s="5"/>
      <c r="AEX30" s="2" t="e">
        <v>#N/A</v>
      </c>
      <c r="AEY30" t="e">
        <v>#N/A</v>
      </c>
      <c r="AFE30">
        <v>0</v>
      </c>
      <c r="AFI30" s="5"/>
      <c r="AFJ30" s="2" t="e">
        <v>#N/A</v>
      </c>
      <c r="AFK30" t="e">
        <v>#N/A</v>
      </c>
      <c r="AFQ30">
        <v>0</v>
      </c>
      <c r="AFU30" s="5"/>
      <c r="AFV30" s="2" t="e">
        <v>#N/A</v>
      </c>
      <c r="AFW30" t="e">
        <v>#N/A</v>
      </c>
      <c r="AGC30">
        <v>0</v>
      </c>
      <c r="AGG30" s="5"/>
      <c r="AGH30" s="2" t="e">
        <v>#N/A</v>
      </c>
      <c r="AGI30" t="e">
        <v>#N/A</v>
      </c>
      <c r="AGO30">
        <v>0</v>
      </c>
      <c r="AGS30" s="5"/>
      <c r="AGT30" s="2" t="e">
        <v>#N/A</v>
      </c>
      <c r="AGU30" t="e">
        <v>#N/A</v>
      </c>
      <c r="AHA30">
        <v>0</v>
      </c>
      <c r="AHE30" s="5"/>
      <c r="AHF30" s="2" t="e">
        <v>#N/A</v>
      </c>
      <c r="AHG30" t="e">
        <v>#N/A</v>
      </c>
      <c r="AHM30">
        <v>0</v>
      </c>
      <c r="AHQ30" s="5"/>
      <c r="AHR30" s="2" t="e">
        <v>#N/A</v>
      </c>
      <c r="AHS30" t="e">
        <v>#N/A</v>
      </c>
      <c r="AHY30">
        <v>0</v>
      </c>
      <c r="AIC30" s="5"/>
      <c r="AID30" s="2" t="e">
        <v>#N/A</v>
      </c>
      <c r="AIE30" t="e">
        <v>#N/A</v>
      </c>
      <c r="AIK30">
        <v>0</v>
      </c>
      <c r="AIO30" s="5"/>
      <c r="AIP30" s="2" t="e">
        <v>#N/A</v>
      </c>
      <c r="AIQ30" t="e">
        <v>#N/A</v>
      </c>
      <c r="AIW30">
        <v>0</v>
      </c>
      <c r="AJA30" s="5"/>
      <c r="AJB30" s="2" t="e">
        <v>#N/A</v>
      </c>
      <c r="AJC30" t="e">
        <v>#N/A</v>
      </c>
      <c r="AJI30">
        <v>0</v>
      </c>
      <c r="AJM30" s="5" t="s">
        <v>161</v>
      </c>
      <c r="AJN30" s="3" t="s">
        <v>65</v>
      </c>
      <c r="AJO30" s="3" t="s">
        <v>162</v>
      </c>
      <c r="AJP30" s="2">
        <v>220</v>
      </c>
      <c r="AJQ30" s="2">
        <v>75</v>
      </c>
      <c r="AJR30" s="2">
        <v>20</v>
      </c>
      <c r="AJS30" s="2">
        <v>5</v>
      </c>
      <c r="AJT30" s="47">
        <v>0</v>
      </c>
      <c r="AJU30">
        <v>100</v>
      </c>
      <c r="AJV30" s="2">
        <v>20</v>
      </c>
      <c r="AJW30" s="2" t="s">
        <v>502</v>
      </c>
      <c r="AJY30" s="5" t="s">
        <v>123</v>
      </c>
      <c r="AJZ30" s="3" t="s">
        <v>65</v>
      </c>
      <c r="AKA30" s="3" t="s">
        <v>124</v>
      </c>
      <c r="AKB30" s="2">
        <v>20</v>
      </c>
      <c r="AKC30" s="2">
        <v>90</v>
      </c>
      <c r="AKD30" s="2">
        <v>10</v>
      </c>
      <c r="AKE30" s="47">
        <v>0</v>
      </c>
      <c r="AKF30" s="47">
        <v>0</v>
      </c>
      <c r="AKG30">
        <v>100</v>
      </c>
      <c r="AKH30" s="47">
        <v>0</v>
      </c>
      <c r="AKK30" s="5"/>
      <c r="AKL30" s="2" t="e">
        <v>#N/A</v>
      </c>
      <c r="AKM30" t="e">
        <v>#N/A</v>
      </c>
      <c r="AKS30">
        <v>0</v>
      </c>
      <c r="AKW30" s="5" t="s">
        <v>177</v>
      </c>
      <c r="AKX30" s="3" t="s">
        <v>65</v>
      </c>
      <c r="AKY30" s="3" t="s">
        <v>178</v>
      </c>
      <c r="AKZ30" s="2">
        <v>20</v>
      </c>
      <c r="ALA30" s="2">
        <v>90</v>
      </c>
      <c r="ALB30" s="2">
        <v>5</v>
      </c>
      <c r="ALC30" s="2">
        <v>5</v>
      </c>
      <c r="ALD30" s="47">
        <v>0</v>
      </c>
      <c r="ALE30">
        <v>100</v>
      </c>
      <c r="ALF30" s="2">
        <v>20</v>
      </c>
      <c r="ALG30" s="2" t="s">
        <v>502</v>
      </c>
      <c r="ALI30" s="5"/>
      <c r="ALJ30" s="2" t="e">
        <v>#N/A</v>
      </c>
      <c r="ALK30" t="e">
        <v>#N/A</v>
      </c>
      <c r="ALQ30">
        <v>0</v>
      </c>
      <c r="ALR30" s="9"/>
      <c r="ALS30" s="9"/>
      <c r="ALT30" s="10"/>
      <c r="ALU30" s="5" t="s">
        <v>177</v>
      </c>
      <c r="ALV30" s="3" t="s">
        <v>65</v>
      </c>
      <c r="ALW30" s="3" t="s">
        <v>178</v>
      </c>
      <c r="ALX30" s="8">
        <v>5</v>
      </c>
      <c r="ALY30" s="8">
        <v>70</v>
      </c>
      <c r="ALZ30" s="8">
        <v>30</v>
      </c>
      <c r="AMA30" s="48">
        <v>0</v>
      </c>
      <c r="AMB30" s="48">
        <v>0</v>
      </c>
      <c r="AMC30" s="8">
        <v>100</v>
      </c>
      <c r="AMD30" s="49">
        <v>0</v>
      </c>
      <c r="AME30" s="9"/>
      <c r="AMF30" s="10"/>
      <c r="AMG30" s="5" t="s">
        <v>113</v>
      </c>
      <c r="AMH30" s="3" t="s">
        <v>65</v>
      </c>
      <c r="AMI30" s="3" t="s">
        <v>115</v>
      </c>
      <c r="AMJ30" s="8">
        <v>15</v>
      </c>
      <c r="AMK30" s="8">
        <v>100</v>
      </c>
      <c r="AML30" s="48">
        <v>0</v>
      </c>
      <c r="AMM30" s="48">
        <v>0</v>
      </c>
      <c r="AMN30" s="48">
        <v>0</v>
      </c>
      <c r="AMO30" s="8">
        <v>100</v>
      </c>
      <c r="AMP30" s="48">
        <v>0</v>
      </c>
      <c r="AMQ30" s="9"/>
      <c r="AMR30" s="10"/>
      <c r="AMS30" s="16" t="s">
        <v>177</v>
      </c>
      <c r="AMT30" s="3" t="s">
        <v>65</v>
      </c>
      <c r="AMU30" s="3" t="s">
        <v>178</v>
      </c>
      <c r="AMV30" s="8">
        <v>20</v>
      </c>
      <c r="AMW30" s="8">
        <v>65</v>
      </c>
      <c r="AMX30" s="8">
        <v>35</v>
      </c>
      <c r="AMY30" s="48">
        <v>0</v>
      </c>
      <c r="AMZ30" s="48">
        <v>0</v>
      </c>
      <c r="ANA30" s="8">
        <v>100</v>
      </c>
      <c r="ANB30" s="49">
        <v>0</v>
      </c>
      <c r="ANC30" s="9"/>
      <c r="AND30" s="10"/>
      <c r="ANE30" s="5" t="s">
        <v>72</v>
      </c>
      <c r="ANF30" s="3" t="s">
        <v>65</v>
      </c>
      <c r="ANG30" s="3" t="s">
        <v>73</v>
      </c>
      <c r="ANH30" s="8">
        <v>10</v>
      </c>
      <c r="ANI30" s="8">
        <v>100</v>
      </c>
      <c r="ANJ30" s="48">
        <v>0</v>
      </c>
      <c r="ANK30" s="48">
        <v>0</v>
      </c>
      <c r="ANL30" s="48">
        <v>0</v>
      </c>
      <c r="ANM30" s="8">
        <v>100</v>
      </c>
      <c r="ANN30" s="48">
        <v>0</v>
      </c>
      <c r="ANO30" s="9"/>
      <c r="ANP30" s="10"/>
      <c r="ANQ30" s="5"/>
      <c r="ANR30" s="2" t="e">
        <v>#N/A</v>
      </c>
      <c r="ANS30" t="e">
        <v>#N/A</v>
      </c>
      <c r="ANY30">
        <v>0</v>
      </c>
      <c r="AOC30" s="20" t="s">
        <v>123</v>
      </c>
      <c r="AOD30" s="3" t="s">
        <v>65</v>
      </c>
      <c r="AOE30" s="3" t="s">
        <v>124</v>
      </c>
      <c r="AOF30" s="8">
        <v>5</v>
      </c>
      <c r="AOG30" s="8">
        <v>100</v>
      </c>
      <c r="AOH30" s="48">
        <v>0</v>
      </c>
      <c r="AOI30" s="48">
        <v>0</v>
      </c>
      <c r="AOJ30" s="48">
        <v>0</v>
      </c>
      <c r="AOK30" s="8">
        <v>100</v>
      </c>
      <c r="AOL30" s="48">
        <v>0</v>
      </c>
      <c r="AOM30" s="9"/>
      <c r="AON30" s="10"/>
      <c r="AOO30" s="5"/>
      <c r="AOP30" s="2" t="e">
        <v>#N/A</v>
      </c>
      <c r="AOQ30" t="e">
        <v>#N/A</v>
      </c>
      <c r="AOW30">
        <v>0</v>
      </c>
      <c r="APA30" s="5" t="s">
        <v>177</v>
      </c>
      <c r="APB30" s="3" t="s">
        <v>65</v>
      </c>
      <c r="APC30" s="3" t="s">
        <v>2466</v>
      </c>
      <c r="APD30" s="2">
        <v>50</v>
      </c>
      <c r="APE30" s="2">
        <v>20</v>
      </c>
      <c r="APF30" s="2">
        <v>80</v>
      </c>
      <c r="APG30" s="47">
        <v>0</v>
      </c>
      <c r="APH30" s="47">
        <v>0</v>
      </c>
      <c r="API30">
        <v>100</v>
      </c>
      <c r="APJ30" s="47">
        <v>0</v>
      </c>
      <c r="APM30" s="5"/>
      <c r="APN30" s="2" t="e">
        <v>#N/A</v>
      </c>
      <c r="APO30" t="e">
        <v>#N/A</v>
      </c>
      <c r="APU30">
        <v>0</v>
      </c>
      <c r="APY30" s="5"/>
      <c r="APZ30" s="2" t="e">
        <v>#N/A</v>
      </c>
      <c r="AQA30" t="e">
        <v>#N/A</v>
      </c>
      <c r="AQG30">
        <v>0</v>
      </c>
      <c r="AQK30" s="5"/>
      <c r="AQL30" s="2" t="e">
        <v>#N/A</v>
      </c>
      <c r="AQM30" t="e">
        <v>#N/A</v>
      </c>
      <c r="AQS30">
        <v>0</v>
      </c>
      <c r="AQW30" s="5"/>
      <c r="AQX30" s="2" t="e">
        <v>#N/A</v>
      </c>
      <c r="AQY30" t="e">
        <v>#N/A</v>
      </c>
      <c r="ARE30">
        <v>0</v>
      </c>
      <c r="ARI30" s="5"/>
      <c r="ARJ30" s="2" t="e">
        <v>#N/A</v>
      </c>
      <c r="ARK30" t="e">
        <v>#N/A</v>
      </c>
      <c r="ARQ30">
        <v>0</v>
      </c>
      <c r="ARU30" s="5"/>
      <c r="ARV30" s="2" t="e">
        <v>#N/A</v>
      </c>
      <c r="ARW30" t="e">
        <v>#N/A</v>
      </c>
      <c r="ASC30">
        <v>0</v>
      </c>
      <c r="ASG30" s="5" t="s">
        <v>177</v>
      </c>
      <c r="ASH30" s="3" t="s">
        <v>65</v>
      </c>
      <c r="ASI30" s="3" t="s">
        <v>178</v>
      </c>
      <c r="ASJ30" s="2">
        <v>10</v>
      </c>
      <c r="ASK30" s="2">
        <v>70</v>
      </c>
      <c r="ASL30" s="2">
        <v>30</v>
      </c>
      <c r="ASM30" s="47">
        <v>0</v>
      </c>
      <c r="ASN30" s="47">
        <v>0</v>
      </c>
      <c r="ASO30">
        <v>100</v>
      </c>
      <c r="ASP30" s="47">
        <v>0</v>
      </c>
      <c r="ASS30" s="5"/>
      <c r="AST30" s="2" t="e">
        <v>#N/A</v>
      </c>
      <c r="ASU30" t="e">
        <v>#N/A</v>
      </c>
      <c r="ATA30">
        <v>0</v>
      </c>
      <c r="ATE30" s="5" t="s">
        <v>177</v>
      </c>
      <c r="ATF30" s="3" t="s">
        <v>65</v>
      </c>
      <c r="ATG30" s="3" t="s">
        <v>178</v>
      </c>
      <c r="ATH30" s="2">
        <v>5</v>
      </c>
      <c r="ATI30" s="2">
        <v>90</v>
      </c>
      <c r="ATJ30" s="2">
        <v>5</v>
      </c>
      <c r="ATK30" s="2">
        <v>5</v>
      </c>
      <c r="ATL30" s="47">
        <v>0</v>
      </c>
      <c r="ATM30">
        <v>100</v>
      </c>
      <c r="ATN30" s="2">
        <v>6</v>
      </c>
      <c r="ATO30" s="2" t="s">
        <v>501</v>
      </c>
      <c r="ATQ30" s="5"/>
      <c r="ATR30" s="2" t="e">
        <v>#N/A</v>
      </c>
      <c r="ATS30" t="e">
        <v>#N/A</v>
      </c>
      <c r="ATY30">
        <v>0</v>
      </c>
      <c r="AUC30" s="5" t="s">
        <v>177</v>
      </c>
      <c r="AUD30" s="3" t="s">
        <v>65</v>
      </c>
      <c r="AUE30" s="3" t="s">
        <v>178</v>
      </c>
      <c r="AUF30" s="2">
        <v>30</v>
      </c>
      <c r="AUG30" s="2">
        <v>95</v>
      </c>
      <c r="AUH30" s="2">
        <v>5</v>
      </c>
      <c r="AUI30" s="47">
        <v>0</v>
      </c>
      <c r="AUJ30" s="47">
        <v>0</v>
      </c>
      <c r="AUK30">
        <v>100</v>
      </c>
      <c r="AUL30" s="47">
        <v>0</v>
      </c>
      <c r="AUO30" s="5" t="s">
        <v>177</v>
      </c>
      <c r="AUP30" s="3" t="s">
        <v>65</v>
      </c>
      <c r="AUQ30" s="3" t="s">
        <v>178</v>
      </c>
      <c r="AUR30" s="2">
        <v>15</v>
      </c>
      <c r="AUS30" s="2">
        <v>80</v>
      </c>
      <c r="AUT30" s="2">
        <v>20</v>
      </c>
      <c r="AUU30" s="47">
        <v>0</v>
      </c>
      <c r="AUV30" s="47">
        <v>0</v>
      </c>
      <c r="AUW30">
        <v>100</v>
      </c>
      <c r="AUX30" s="47">
        <v>0</v>
      </c>
      <c r="AVA30" s="5" t="s">
        <v>72</v>
      </c>
      <c r="AVB30" s="3" t="s">
        <v>65</v>
      </c>
      <c r="AVC30" s="3" t="s">
        <v>73</v>
      </c>
      <c r="AVD30" s="2">
        <v>15</v>
      </c>
      <c r="AVE30" s="2">
        <v>100</v>
      </c>
      <c r="AVF30" s="47">
        <v>0</v>
      </c>
      <c r="AVG30" s="47">
        <v>0</v>
      </c>
      <c r="AVH30" s="47">
        <v>0</v>
      </c>
      <c r="AVI30">
        <v>100</v>
      </c>
      <c r="AVJ30" s="47">
        <v>0</v>
      </c>
      <c r="AVM30" s="5" t="s">
        <v>72</v>
      </c>
      <c r="AVN30" s="3" t="s">
        <v>65</v>
      </c>
      <c r="AVO30" s="3" t="s">
        <v>73</v>
      </c>
      <c r="AVP30" s="2">
        <v>10</v>
      </c>
      <c r="AVQ30" s="2">
        <v>95</v>
      </c>
      <c r="AVR30" s="47">
        <v>0</v>
      </c>
      <c r="AVS30" s="2">
        <v>5</v>
      </c>
      <c r="AVT30" s="47">
        <v>0</v>
      </c>
      <c r="AVU30">
        <v>100</v>
      </c>
      <c r="AVV30" s="2">
        <v>8</v>
      </c>
      <c r="AVW30" s="2" t="s">
        <v>502</v>
      </c>
      <c r="AVY30" s="5" t="s">
        <v>64</v>
      </c>
      <c r="AVZ30" s="3" t="s">
        <v>65</v>
      </c>
      <c r="AWA30" s="3" t="s">
        <v>66</v>
      </c>
      <c r="AWB30" s="2">
        <v>40</v>
      </c>
      <c r="AWC30" s="2">
        <v>90</v>
      </c>
      <c r="AWD30" s="2">
        <v>10</v>
      </c>
      <c r="AWE30" s="47">
        <v>0</v>
      </c>
      <c r="AWF30" s="47">
        <v>0</v>
      </c>
      <c r="AWG30">
        <v>100</v>
      </c>
      <c r="AWH30" s="47">
        <v>0</v>
      </c>
      <c r="AWK30" s="5" t="s">
        <v>161</v>
      </c>
      <c r="AWL30" s="3" t="s">
        <v>65</v>
      </c>
      <c r="AWM30" s="3" t="s">
        <v>162</v>
      </c>
      <c r="AWN30" s="2">
        <v>5</v>
      </c>
      <c r="AWO30" s="2">
        <v>95</v>
      </c>
      <c r="AWP30" s="2">
        <v>5</v>
      </c>
      <c r="AWQ30" s="47">
        <v>0</v>
      </c>
      <c r="AWR30" s="47">
        <v>0</v>
      </c>
      <c r="AWS30">
        <v>100</v>
      </c>
      <c r="AWT30" s="47">
        <v>0</v>
      </c>
      <c r="AWW30" s="5"/>
      <c r="AWX30" s="2" t="e">
        <v>#N/A</v>
      </c>
      <c r="AWY30" t="e">
        <v>#N/A</v>
      </c>
      <c r="AXE30">
        <v>0</v>
      </c>
      <c r="AXI30" s="5" t="s">
        <v>72</v>
      </c>
      <c r="AXJ30" s="3" t="s">
        <v>65</v>
      </c>
      <c r="AXK30" s="3" t="s">
        <v>73</v>
      </c>
      <c r="AXL30" s="2">
        <v>30</v>
      </c>
      <c r="AXM30" s="2">
        <v>95</v>
      </c>
      <c r="AXN30" s="2">
        <v>5</v>
      </c>
      <c r="AXO30" s="47">
        <v>0</v>
      </c>
      <c r="AXP30" s="47">
        <v>0</v>
      </c>
      <c r="AXQ30">
        <v>100</v>
      </c>
      <c r="AXR30" s="47">
        <v>0</v>
      </c>
      <c r="AXU30" s="5"/>
      <c r="AXV30" s="2" t="e">
        <v>#N/A</v>
      </c>
      <c r="AXW30" t="e">
        <v>#N/A</v>
      </c>
      <c r="AYC30">
        <v>0</v>
      </c>
      <c r="AYG30" s="5" t="s">
        <v>108</v>
      </c>
      <c r="AYH30" s="3" t="s">
        <v>65</v>
      </c>
      <c r="AYI30" s="3" t="s">
        <v>109</v>
      </c>
      <c r="AYJ30" s="2">
        <v>60</v>
      </c>
      <c r="AYK30" s="2">
        <v>40</v>
      </c>
      <c r="AYL30" s="2">
        <v>60</v>
      </c>
      <c r="AYM30" s="47">
        <v>0</v>
      </c>
      <c r="AYN30" s="47">
        <v>0</v>
      </c>
      <c r="AYO30">
        <v>100</v>
      </c>
      <c r="AYP30" s="47">
        <v>0</v>
      </c>
      <c r="AYS30" s="5"/>
      <c r="AYT30" s="2" t="e">
        <v>#N/A</v>
      </c>
      <c r="AYU30" t="e">
        <v>#N/A</v>
      </c>
      <c r="AZA30">
        <v>0</v>
      </c>
      <c r="AZE30" s="5"/>
      <c r="AZF30" s="2" t="e">
        <v>#N/A</v>
      </c>
      <c r="AZG30" t="e">
        <v>#N/A</v>
      </c>
      <c r="AZM30">
        <v>0</v>
      </c>
      <c r="AZQ30" s="5"/>
      <c r="AZR30" s="2" t="e">
        <v>#N/A</v>
      </c>
      <c r="AZS30" t="e">
        <v>#N/A</v>
      </c>
      <c r="AZY30">
        <v>0</v>
      </c>
      <c r="BAC30" s="5" t="s">
        <v>120</v>
      </c>
      <c r="BAD30" s="3" t="s">
        <v>65</v>
      </c>
      <c r="BAE30" s="3" t="s">
        <v>121</v>
      </c>
      <c r="BAF30" s="2">
        <v>15</v>
      </c>
      <c r="BAG30" s="2">
        <v>100</v>
      </c>
      <c r="BAH30" s="47">
        <v>0</v>
      </c>
      <c r="BAI30" s="47">
        <v>0</v>
      </c>
      <c r="BAJ30" s="47">
        <v>0</v>
      </c>
      <c r="BAK30">
        <v>100</v>
      </c>
      <c r="BAL30" s="47">
        <v>0</v>
      </c>
      <c r="BAO30" s="5"/>
      <c r="BAP30" s="2" t="e">
        <v>#N/A</v>
      </c>
      <c r="BAQ30" t="e">
        <v>#N/A</v>
      </c>
      <c r="BAW30">
        <v>0</v>
      </c>
      <c r="BBA30" s="5" t="s">
        <v>161</v>
      </c>
      <c r="BBB30" s="3" t="s">
        <v>65</v>
      </c>
      <c r="BBC30" s="3" t="s">
        <v>162</v>
      </c>
      <c r="BBD30" s="2">
        <v>20</v>
      </c>
      <c r="BBE30" s="2">
        <v>90</v>
      </c>
      <c r="BBF30" s="2">
        <v>10</v>
      </c>
      <c r="BBG30" s="47">
        <v>0</v>
      </c>
      <c r="BBH30" s="47">
        <v>0</v>
      </c>
      <c r="BBI30">
        <v>100</v>
      </c>
      <c r="BBJ30" s="47">
        <v>0</v>
      </c>
      <c r="BBM30" s="5"/>
      <c r="BBN30" s="2" t="e">
        <v>#N/A</v>
      </c>
      <c r="BBO30" t="e">
        <v>#N/A</v>
      </c>
      <c r="BBU30">
        <v>0</v>
      </c>
      <c r="BBY30" s="5"/>
      <c r="BBZ30" s="2" t="e">
        <v>#N/A</v>
      </c>
      <c r="BCA30" t="e">
        <v>#N/A</v>
      </c>
      <c r="BCG30">
        <v>0</v>
      </c>
      <c r="BCK30" s="5" t="s">
        <v>177</v>
      </c>
      <c r="BCL30" s="3" t="s">
        <v>65</v>
      </c>
      <c r="BCM30" s="3" t="s">
        <v>178</v>
      </c>
      <c r="BCN30" s="2">
        <v>10</v>
      </c>
      <c r="BCO30" s="2">
        <v>95</v>
      </c>
      <c r="BCP30" s="2">
        <v>5</v>
      </c>
      <c r="BCQ30" s="47">
        <v>0</v>
      </c>
      <c r="BCR30" s="47">
        <v>0</v>
      </c>
      <c r="BCS30">
        <v>100</v>
      </c>
      <c r="BCT30" s="47">
        <v>0</v>
      </c>
      <c r="BCW30" s="5" t="s">
        <v>175</v>
      </c>
      <c r="BCX30" s="3" t="s">
        <v>65</v>
      </c>
      <c r="BCY30" s="3" t="s">
        <v>176</v>
      </c>
      <c r="BCZ30" s="2">
        <v>55</v>
      </c>
      <c r="BDA30" s="2">
        <v>60</v>
      </c>
      <c r="BDB30" s="2">
        <v>40</v>
      </c>
      <c r="BDC30" s="47">
        <v>0</v>
      </c>
      <c r="BDD30" s="47">
        <v>0</v>
      </c>
      <c r="BDE30">
        <v>100</v>
      </c>
      <c r="BDF30" s="47">
        <v>0</v>
      </c>
      <c r="BDI30" s="5" t="s">
        <v>175</v>
      </c>
      <c r="BDJ30" s="3" t="s">
        <v>65</v>
      </c>
      <c r="BDK30" s="3" t="s">
        <v>176</v>
      </c>
      <c r="BDL30" s="2">
        <v>15</v>
      </c>
      <c r="BDM30" s="47">
        <v>0</v>
      </c>
      <c r="BDN30" s="2">
        <v>100</v>
      </c>
      <c r="BDO30" s="47">
        <v>0</v>
      </c>
      <c r="BDP30" s="47">
        <v>0</v>
      </c>
      <c r="BDQ30">
        <v>100</v>
      </c>
      <c r="BDR30" s="47">
        <v>0</v>
      </c>
      <c r="BDU30" s="5"/>
      <c r="BDV30" s="2" t="e">
        <v>#N/A</v>
      </c>
      <c r="BDW30" t="e">
        <v>#N/A</v>
      </c>
      <c r="BEC30">
        <v>0</v>
      </c>
      <c r="BEG30" s="5" t="s">
        <v>161</v>
      </c>
      <c r="BEH30" s="3" t="s">
        <v>65</v>
      </c>
      <c r="BEI30" s="3" t="s">
        <v>162</v>
      </c>
      <c r="BEJ30" s="2">
        <v>85</v>
      </c>
      <c r="BEK30" s="2">
        <v>95</v>
      </c>
      <c r="BEL30" s="2">
        <v>5</v>
      </c>
      <c r="BEM30" s="47">
        <v>0</v>
      </c>
      <c r="BEN30" s="47">
        <v>0</v>
      </c>
      <c r="BEO30">
        <v>100</v>
      </c>
      <c r="BEP30" s="47">
        <v>0</v>
      </c>
      <c r="BES30" s="5"/>
      <c r="BET30" s="2" t="e">
        <v>#N/A</v>
      </c>
      <c r="BEU30" t="e">
        <v>#N/A</v>
      </c>
      <c r="BFA30">
        <v>0</v>
      </c>
      <c r="BFE30" s="5">
        <v>2</v>
      </c>
      <c r="BFF30" s="3" t="s">
        <v>65</v>
      </c>
      <c r="BFG30" s="50" t="s">
        <v>592</v>
      </c>
      <c r="BFH30" s="2">
        <v>20</v>
      </c>
      <c r="BFI30" s="2">
        <v>95</v>
      </c>
      <c r="BFJ30" s="2">
        <v>5</v>
      </c>
      <c r="BFK30" s="47">
        <v>0</v>
      </c>
      <c r="BFL30" s="47">
        <v>0</v>
      </c>
      <c r="BFM30">
        <v>100</v>
      </c>
      <c r="BFN30" s="47">
        <v>0</v>
      </c>
      <c r="BFQ30" s="5"/>
      <c r="BFR30" s="2" t="e">
        <v>#N/A</v>
      </c>
      <c r="BFS30" t="e">
        <v>#N/A</v>
      </c>
      <c r="BFY30">
        <v>0</v>
      </c>
      <c r="BGC30" s="5" t="s">
        <v>78</v>
      </c>
      <c r="BGD30" s="3" t="s">
        <v>65</v>
      </c>
      <c r="BGE30" s="3" t="s">
        <v>79</v>
      </c>
      <c r="BGF30" s="2">
        <v>55</v>
      </c>
      <c r="BGG30" s="2">
        <v>95</v>
      </c>
      <c r="BGH30" s="2">
        <v>5</v>
      </c>
      <c r="BGI30" s="47">
        <v>0</v>
      </c>
      <c r="BGJ30" s="47">
        <v>0</v>
      </c>
      <c r="BGK30">
        <v>100</v>
      </c>
      <c r="BGL30" s="47">
        <v>0</v>
      </c>
      <c r="BGO30" s="5" t="s">
        <v>177</v>
      </c>
      <c r="BGP30" s="3" t="s">
        <v>65</v>
      </c>
      <c r="BGQ30" s="3" t="s">
        <v>178</v>
      </c>
      <c r="BGR30" s="2">
        <v>15</v>
      </c>
      <c r="BGS30" s="2">
        <v>20</v>
      </c>
      <c r="BGT30" s="2">
        <v>80</v>
      </c>
      <c r="BGU30" s="47">
        <v>0</v>
      </c>
      <c r="BGV30" s="47">
        <v>0</v>
      </c>
      <c r="BGW30">
        <v>100</v>
      </c>
      <c r="BGX30" s="47">
        <v>0</v>
      </c>
      <c r="BHA30" s="5"/>
      <c r="BHB30" s="2" t="e">
        <v>#N/A</v>
      </c>
      <c r="BHC30" t="e">
        <v>#N/A</v>
      </c>
      <c r="BHI30">
        <v>0</v>
      </c>
      <c r="BHM30" s="5" t="s">
        <v>108</v>
      </c>
      <c r="BHN30" s="3" t="s">
        <v>65</v>
      </c>
      <c r="BHO30" s="3" t="s">
        <v>109</v>
      </c>
      <c r="BHP30" s="2">
        <v>40</v>
      </c>
      <c r="BHQ30" s="2">
        <v>85</v>
      </c>
      <c r="BHR30" s="2">
        <v>15</v>
      </c>
      <c r="BHS30" s="47">
        <v>0</v>
      </c>
      <c r="BHT30" s="47">
        <v>0</v>
      </c>
      <c r="BHU30">
        <v>100</v>
      </c>
      <c r="BHV30" s="47">
        <v>0</v>
      </c>
      <c r="BHY30" s="5" t="s">
        <v>72</v>
      </c>
      <c r="BHZ30" s="3" t="s">
        <v>65</v>
      </c>
      <c r="BIA30" s="3" t="s">
        <v>73</v>
      </c>
      <c r="BIB30" s="2">
        <v>10</v>
      </c>
      <c r="BIC30" s="2">
        <v>90</v>
      </c>
      <c r="BID30" s="2">
        <v>10</v>
      </c>
      <c r="BIE30" s="47">
        <v>0</v>
      </c>
      <c r="BIF30" s="47">
        <v>0</v>
      </c>
      <c r="BIG30">
        <v>100</v>
      </c>
      <c r="BIH30" s="47">
        <v>0</v>
      </c>
      <c r="BIK30" s="5" t="s">
        <v>177</v>
      </c>
      <c r="BIL30" s="3" t="s">
        <v>65</v>
      </c>
      <c r="BIM30" s="3" t="s">
        <v>178</v>
      </c>
      <c r="BIN30" s="2">
        <v>10</v>
      </c>
      <c r="BIO30" s="2">
        <v>90</v>
      </c>
      <c r="BIP30" s="2">
        <v>5</v>
      </c>
      <c r="BIQ30" s="2">
        <v>5</v>
      </c>
      <c r="BIR30" s="47">
        <v>0</v>
      </c>
      <c r="BIS30">
        <v>100</v>
      </c>
      <c r="BIT30" s="2">
        <v>30</v>
      </c>
      <c r="BIU30" s="2" t="s">
        <v>500</v>
      </c>
      <c r="BIW30" s="5"/>
      <c r="BIX30" s="2" t="e">
        <v>#N/A</v>
      </c>
      <c r="BIY30" t="e">
        <v>#N/A</v>
      </c>
      <c r="BJE30">
        <v>0</v>
      </c>
      <c r="BJI30" s="5" t="s">
        <v>108</v>
      </c>
      <c r="BJJ30" s="3" t="s">
        <v>65</v>
      </c>
      <c r="BJK30" s="3" t="s">
        <v>109</v>
      </c>
      <c r="BJL30" s="2">
        <v>75</v>
      </c>
      <c r="BJM30" s="2">
        <v>95</v>
      </c>
      <c r="BJN30" s="2">
        <v>5</v>
      </c>
      <c r="BJO30" s="47">
        <v>0</v>
      </c>
      <c r="BJP30" s="47">
        <v>0</v>
      </c>
      <c r="BJQ30">
        <v>100</v>
      </c>
      <c r="BJR30" s="47">
        <v>0</v>
      </c>
      <c r="BJU30" s="5" t="s">
        <v>123</v>
      </c>
      <c r="BJV30" s="3" t="s">
        <v>65</v>
      </c>
      <c r="BJW30" s="3" t="s">
        <v>124</v>
      </c>
      <c r="BJX30" s="2">
        <v>10</v>
      </c>
      <c r="BJY30" s="2">
        <v>95</v>
      </c>
      <c r="BJZ30" s="2">
        <v>5</v>
      </c>
      <c r="BKA30" s="47">
        <v>0</v>
      </c>
      <c r="BKB30" s="47">
        <v>0</v>
      </c>
      <c r="BKC30">
        <v>100</v>
      </c>
      <c r="BKD30" s="47">
        <v>0</v>
      </c>
      <c r="BKG30" s="5"/>
      <c r="BKH30" s="2" t="e">
        <v>#N/A</v>
      </c>
      <c r="BKI30" t="e">
        <v>#N/A</v>
      </c>
      <c r="BKO30">
        <v>0</v>
      </c>
      <c r="BKS30" s="5" t="s">
        <v>152</v>
      </c>
      <c r="BKT30" s="3" t="s">
        <v>65</v>
      </c>
      <c r="BKU30" s="3" t="s">
        <v>153</v>
      </c>
      <c r="BKV30" s="2">
        <v>65</v>
      </c>
      <c r="BKW30" s="2">
        <v>95</v>
      </c>
      <c r="BKX30" s="2">
        <v>5</v>
      </c>
      <c r="BKY30" s="47">
        <v>0</v>
      </c>
      <c r="BKZ30" s="47">
        <v>0</v>
      </c>
      <c r="BLA30">
        <v>100</v>
      </c>
      <c r="BLB30" s="47">
        <v>0</v>
      </c>
      <c r="BLE30" s="5"/>
      <c r="BLF30" s="2" t="e">
        <v>#N/A</v>
      </c>
      <c r="BLG30" t="e">
        <v>#N/A</v>
      </c>
      <c r="BLM30">
        <v>0</v>
      </c>
      <c r="BLQ30" s="5" t="s">
        <v>177</v>
      </c>
      <c r="BLR30" s="3" t="s">
        <v>65</v>
      </c>
      <c r="BLS30" s="3" t="s">
        <v>178</v>
      </c>
      <c r="BLT30" s="2">
        <v>35</v>
      </c>
      <c r="BLU30" s="2">
        <v>95</v>
      </c>
      <c r="BLV30" s="2">
        <v>5</v>
      </c>
      <c r="BLW30" s="47">
        <v>0</v>
      </c>
      <c r="BLX30" s="47">
        <v>0</v>
      </c>
      <c r="BLY30">
        <v>100</v>
      </c>
      <c r="BLZ30" s="47">
        <v>0</v>
      </c>
      <c r="BMC30" s="5" t="s">
        <v>177</v>
      </c>
      <c r="BMD30" s="3" t="s">
        <v>65</v>
      </c>
      <c r="BME30" s="3" t="s">
        <v>2466</v>
      </c>
      <c r="BMF30" s="2">
        <v>215</v>
      </c>
      <c r="BMG30" s="2">
        <v>85</v>
      </c>
      <c r="BMH30" s="2">
        <v>10</v>
      </c>
      <c r="BMI30" s="2">
        <v>5</v>
      </c>
      <c r="BMJ30" s="47">
        <v>0</v>
      </c>
      <c r="BMK30">
        <v>100</v>
      </c>
      <c r="BML30" s="2">
        <v>30</v>
      </c>
      <c r="BMM30" s="2" t="s">
        <v>518</v>
      </c>
      <c r="BMO30" s="5" t="s">
        <v>177</v>
      </c>
      <c r="BMP30" s="3" t="s">
        <v>65</v>
      </c>
      <c r="BMQ30" s="3" t="s">
        <v>2466</v>
      </c>
      <c r="BMR30" s="2">
        <v>10</v>
      </c>
      <c r="BMS30" s="2">
        <v>40</v>
      </c>
      <c r="BMT30" s="2">
        <v>60</v>
      </c>
      <c r="BMU30" s="47">
        <v>0</v>
      </c>
      <c r="BMV30" s="47">
        <v>0</v>
      </c>
      <c r="BMW30">
        <v>100</v>
      </c>
      <c r="BMX30" s="47">
        <v>0</v>
      </c>
      <c r="BNA30" s="5"/>
      <c r="BNB30" s="2" t="e">
        <v>#N/A</v>
      </c>
      <c r="BNC30" t="e">
        <v>#N/A</v>
      </c>
      <c r="BNI30">
        <v>0</v>
      </c>
      <c r="BNM30" s="5" t="s">
        <v>177</v>
      </c>
      <c r="BNN30" s="3" t="s">
        <v>65</v>
      </c>
      <c r="BNO30" s="3" t="s">
        <v>178</v>
      </c>
      <c r="BNP30" s="2">
        <v>140</v>
      </c>
      <c r="BNQ30" s="2">
        <v>85</v>
      </c>
      <c r="BNR30" s="2">
        <v>15</v>
      </c>
      <c r="BNS30" s="47">
        <v>0</v>
      </c>
      <c r="BNT30" s="47">
        <v>0</v>
      </c>
      <c r="BNU30">
        <v>100</v>
      </c>
      <c r="BNV30" s="47">
        <v>0</v>
      </c>
      <c r="BNY30" s="5" t="s">
        <v>161</v>
      </c>
      <c r="BNZ30" s="3" t="s">
        <v>65</v>
      </c>
      <c r="BOA30" s="3" t="s">
        <v>162</v>
      </c>
      <c r="BOB30" s="2">
        <v>60</v>
      </c>
      <c r="BOC30" s="2">
        <v>70</v>
      </c>
      <c r="BOD30" s="2">
        <v>30</v>
      </c>
      <c r="BOE30" s="47">
        <v>0</v>
      </c>
      <c r="BOF30" s="47">
        <v>0</v>
      </c>
      <c r="BOG30">
        <v>100</v>
      </c>
      <c r="BOH30" s="47">
        <v>0</v>
      </c>
      <c r="BOK30" s="5" t="s">
        <v>78</v>
      </c>
      <c r="BOL30" s="3" t="s">
        <v>65</v>
      </c>
      <c r="BOM30" s="3" t="s">
        <v>79</v>
      </c>
      <c r="BON30" s="2">
        <v>55</v>
      </c>
      <c r="BOO30" s="2">
        <v>95</v>
      </c>
      <c r="BOP30" s="2">
        <v>5</v>
      </c>
      <c r="BOQ30" s="47">
        <v>0</v>
      </c>
      <c r="BOR30" s="47">
        <v>0</v>
      </c>
      <c r="BOS30">
        <v>100</v>
      </c>
      <c r="BOT30" s="47">
        <v>0</v>
      </c>
      <c r="BOW30" s="5" t="s">
        <v>184</v>
      </c>
      <c r="BOX30" s="3" t="s">
        <v>65</v>
      </c>
      <c r="BOY30" s="3" t="s">
        <v>185</v>
      </c>
      <c r="BOZ30" s="2">
        <v>15</v>
      </c>
      <c r="BPA30" s="2">
        <v>80</v>
      </c>
      <c r="BPB30" s="2">
        <v>15</v>
      </c>
      <c r="BPC30" s="2">
        <v>5</v>
      </c>
      <c r="BPD30" s="47">
        <v>0</v>
      </c>
      <c r="BPE30">
        <v>100</v>
      </c>
      <c r="BPF30" s="2">
        <v>28</v>
      </c>
      <c r="BPG30" s="2" t="s">
        <v>502</v>
      </c>
      <c r="BPI30" s="5"/>
      <c r="BPJ30" s="2" t="e">
        <v>#N/A</v>
      </c>
      <c r="BPK30" t="e">
        <v>#N/A</v>
      </c>
      <c r="BPQ30">
        <v>0</v>
      </c>
    </row>
    <row r="31" spans="1:1787" ht="13.2" x14ac:dyDescent="0.25">
      <c r="A31" s="5"/>
      <c r="B31" s="2" t="e">
        <v>#N/A</v>
      </c>
      <c r="C31" t="e">
        <v>#N/A</v>
      </c>
      <c r="I31">
        <v>0</v>
      </c>
      <c r="L31" s="54" t="s">
        <v>2428</v>
      </c>
      <c r="M31" s="5"/>
      <c r="N31" s="2" t="e">
        <v>#N/A</v>
      </c>
      <c r="O31" t="e">
        <v>#N/A</v>
      </c>
      <c r="U31">
        <v>0</v>
      </c>
      <c r="Y31" s="5"/>
      <c r="Z31" s="2" t="e">
        <v>#N/A</v>
      </c>
      <c r="AA31" t="e">
        <v>#N/A</v>
      </c>
      <c r="AG31">
        <v>0</v>
      </c>
      <c r="AK31" s="5"/>
      <c r="AL31" s="2" t="e">
        <v>#N/A</v>
      </c>
      <c r="AM31" t="e">
        <v>#N/A</v>
      </c>
      <c r="AS31">
        <v>0</v>
      </c>
      <c r="AW31" s="5"/>
      <c r="AX31" s="2" t="e">
        <v>#N/A</v>
      </c>
      <c r="AY31" t="e">
        <v>#N/A</v>
      </c>
      <c r="BE31">
        <v>0</v>
      </c>
      <c r="BI31" s="5"/>
      <c r="BJ31" s="2" t="e">
        <v>#N/A</v>
      </c>
      <c r="BK31" t="e">
        <v>#N/A</v>
      </c>
      <c r="BQ31">
        <v>0</v>
      </c>
      <c r="BU31" s="5"/>
      <c r="BV31" s="2" t="e">
        <v>#N/A</v>
      </c>
      <c r="BW31" t="e">
        <v>#N/A</v>
      </c>
      <c r="CC31">
        <v>0</v>
      </c>
      <c r="CG31" s="5"/>
      <c r="CH31" s="2" t="e">
        <v>#N/A</v>
      </c>
      <c r="CI31" t="e">
        <v>#N/A</v>
      </c>
      <c r="CO31">
        <v>0</v>
      </c>
      <c r="CS31" s="5"/>
      <c r="CT31" s="2" t="e">
        <v>#N/A</v>
      </c>
      <c r="CU31" t="e">
        <v>#N/A</v>
      </c>
      <c r="DA31">
        <v>0</v>
      </c>
      <c r="DE31" s="5"/>
      <c r="DF31" s="2" t="e">
        <v>#N/A</v>
      </c>
      <c r="DG31" t="e">
        <v>#N/A</v>
      </c>
      <c r="DM31">
        <v>0</v>
      </c>
      <c r="DQ31" s="5"/>
      <c r="DR31" s="2" t="e">
        <v>#N/A</v>
      </c>
      <c r="DS31" t="e">
        <v>#N/A</v>
      </c>
      <c r="DY31">
        <v>0</v>
      </c>
      <c r="EC31" s="5"/>
      <c r="ED31" s="2" t="e">
        <v>#N/A</v>
      </c>
      <c r="EE31" t="e">
        <v>#N/A</v>
      </c>
      <c r="EK31">
        <v>0</v>
      </c>
      <c r="EO31" s="5"/>
      <c r="EP31" s="2" t="e">
        <v>#N/A</v>
      </c>
      <c r="EQ31" t="e">
        <v>#N/A</v>
      </c>
      <c r="EW31">
        <v>0</v>
      </c>
      <c r="FA31" s="5"/>
      <c r="FB31" s="2" t="e">
        <v>#N/A</v>
      </c>
      <c r="FC31" t="e">
        <v>#N/A</v>
      </c>
      <c r="FI31">
        <v>0</v>
      </c>
      <c r="FM31" s="5"/>
      <c r="FN31" s="2" t="e">
        <v>#N/A</v>
      </c>
      <c r="FO31" t="e">
        <v>#N/A</v>
      </c>
      <c r="FU31">
        <v>0</v>
      </c>
      <c r="FY31" s="5"/>
      <c r="FZ31" s="2" t="e">
        <v>#N/A</v>
      </c>
      <c r="GA31" t="e">
        <v>#N/A</v>
      </c>
      <c r="GG31">
        <v>0</v>
      </c>
      <c r="GK31" s="5"/>
      <c r="GL31" s="2" t="e">
        <v>#N/A</v>
      </c>
      <c r="GM31" t="e">
        <v>#N/A</v>
      </c>
      <c r="GS31">
        <v>0</v>
      </c>
      <c r="GW31" s="5"/>
      <c r="GX31" s="2" t="e">
        <v>#N/A</v>
      </c>
      <c r="GY31" t="e">
        <v>#N/A</v>
      </c>
      <c r="HE31">
        <v>0</v>
      </c>
      <c r="HI31" s="5"/>
      <c r="HJ31" s="2" t="e">
        <v>#N/A</v>
      </c>
      <c r="HK31" t="e">
        <v>#N/A</v>
      </c>
      <c r="HQ31">
        <v>0</v>
      </c>
      <c r="HU31" s="5"/>
      <c r="HV31" s="2" t="e">
        <v>#N/A</v>
      </c>
      <c r="HW31" t="e">
        <v>#N/A</v>
      </c>
      <c r="IC31">
        <v>0</v>
      </c>
      <c r="IG31" s="5"/>
      <c r="IH31" s="2" t="e">
        <v>#N/A</v>
      </c>
      <c r="II31" t="e">
        <v>#N/A</v>
      </c>
      <c r="IO31">
        <v>0</v>
      </c>
      <c r="IS31" s="5"/>
      <c r="IT31" s="2" t="e">
        <v>#N/A</v>
      </c>
      <c r="IU31" t="e">
        <v>#N/A</v>
      </c>
      <c r="JA31">
        <v>0</v>
      </c>
      <c r="JE31" s="5"/>
      <c r="JF31" s="2" t="e">
        <v>#N/A</v>
      </c>
      <c r="JG31" t="e">
        <v>#N/A</v>
      </c>
      <c r="JM31">
        <v>0</v>
      </c>
      <c r="JQ31" s="5"/>
      <c r="JR31" s="2" t="e">
        <v>#N/A</v>
      </c>
      <c r="JS31" t="e">
        <v>#N/A</v>
      </c>
      <c r="JY31">
        <v>0</v>
      </c>
      <c r="KC31" s="5"/>
      <c r="KD31" s="2" t="e">
        <v>#N/A</v>
      </c>
      <c r="KE31" t="e">
        <v>#N/A</v>
      </c>
      <c r="KK31">
        <v>0</v>
      </c>
      <c r="KO31" s="5"/>
      <c r="KP31" s="2" t="e">
        <v>#N/A</v>
      </c>
      <c r="KQ31" t="e">
        <v>#N/A</v>
      </c>
      <c r="KW31">
        <v>0</v>
      </c>
      <c r="LA31" s="5"/>
      <c r="LB31" s="2" t="e">
        <v>#N/A</v>
      </c>
      <c r="LC31" t="e">
        <v>#N/A</v>
      </c>
      <c r="LI31">
        <v>0</v>
      </c>
      <c r="LM31" s="5"/>
      <c r="LN31" s="2" t="e">
        <v>#N/A</v>
      </c>
      <c r="LO31" t="e">
        <v>#N/A</v>
      </c>
      <c r="LU31">
        <v>0</v>
      </c>
      <c r="LY31" s="5"/>
      <c r="LZ31" s="2" t="e">
        <v>#N/A</v>
      </c>
      <c r="MA31" t="e">
        <v>#N/A</v>
      </c>
      <c r="MG31">
        <v>0</v>
      </c>
      <c r="MK31" s="5"/>
      <c r="ML31" s="2" t="e">
        <v>#N/A</v>
      </c>
      <c r="MM31" t="e">
        <v>#N/A</v>
      </c>
      <c r="MS31">
        <v>0</v>
      </c>
      <c r="MW31" s="5"/>
      <c r="MX31" s="2" t="e">
        <v>#N/A</v>
      </c>
      <c r="MY31" t="e">
        <v>#N/A</v>
      </c>
      <c r="NE31">
        <v>0</v>
      </c>
      <c r="NI31" s="5"/>
      <c r="NJ31" s="2" t="e">
        <v>#N/A</v>
      </c>
      <c r="NK31" t="e">
        <v>#N/A</v>
      </c>
      <c r="NQ31">
        <v>0</v>
      </c>
      <c r="NU31" s="5"/>
      <c r="NV31" s="2" t="e">
        <v>#N/A</v>
      </c>
      <c r="NW31" t="e">
        <v>#N/A</v>
      </c>
      <c r="OC31">
        <v>0</v>
      </c>
      <c r="OG31" s="5"/>
      <c r="OH31" s="2" t="e">
        <v>#N/A</v>
      </c>
      <c r="OI31" t="e">
        <v>#N/A</v>
      </c>
      <c r="OO31">
        <v>0</v>
      </c>
      <c r="OS31" s="5"/>
      <c r="OT31" s="2" t="e">
        <v>#N/A</v>
      </c>
      <c r="OU31" t="e">
        <v>#N/A</v>
      </c>
      <c r="PA31">
        <v>0</v>
      </c>
      <c r="PE31" s="5"/>
      <c r="PF31" s="2" t="e">
        <v>#N/A</v>
      </c>
      <c r="PG31" t="e">
        <v>#N/A</v>
      </c>
      <c r="PM31">
        <v>0</v>
      </c>
      <c r="PQ31" s="5"/>
      <c r="PR31" s="2" t="e">
        <v>#N/A</v>
      </c>
      <c r="PS31" t="e">
        <v>#N/A</v>
      </c>
      <c r="PY31">
        <v>0</v>
      </c>
      <c r="QC31" s="5"/>
      <c r="QD31" s="2" t="e">
        <v>#N/A</v>
      </c>
      <c r="QE31" t="e">
        <v>#N/A</v>
      </c>
      <c r="QK31">
        <v>0</v>
      </c>
      <c r="QO31" s="5"/>
      <c r="QP31" s="2" t="e">
        <v>#N/A</v>
      </c>
      <c r="QQ31" t="e">
        <v>#N/A</v>
      </c>
      <c r="QW31">
        <v>0</v>
      </c>
      <c r="RA31" s="5"/>
      <c r="RB31" s="2" t="e">
        <v>#N/A</v>
      </c>
      <c r="RC31" t="e">
        <v>#N/A</v>
      </c>
      <c r="RI31">
        <v>0</v>
      </c>
      <c r="RM31" s="5"/>
      <c r="RN31" s="2" t="e">
        <v>#N/A</v>
      </c>
      <c r="RO31" t="e">
        <v>#N/A</v>
      </c>
      <c r="RU31">
        <v>0</v>
      </c>
      <c r="RY31" s="5"/>
      <c r="RZ31" s="2" t="e">
        <v>#N/A</v>
      </c>
      <c r="SA31" t="e">
        <v>#N/A</v>
      </c>
      <c r="SG31">
        <v>0</v>
      </c>
      <c r="SK31" s="5"/>
      <c r="SL31" s="2" t="e">
        <v>#N/A</v>
      </c>
      <c r="SM31" t="e">
        <v>#N/A</v>
      </c>
      <c r="SS31">
        <v>0</v>
      </c>
      <c r="SW31" s="5"/>
      <c r="SX31" s="2" t="e">
        <v>#N/A</v>
      </c>
      <c r="SY31" t="e">
        <v>#N/A</v>
      </c>
      <c r="TE31">
        <v>0</v>
      </c>
      <c r="TI31" s="5"/>
      <c r="TJ31" s="2" t="e">
        <v>#N/A</v>
      </c>
      <c r="TK31" t="e">
        <v>#N/A</v>
      </c>
      <c r="TQ31">
        <v>0</v>
      </c>
      <c r="TU31" s="5"/>
      <c r="TV31" s="2" t="e">
        <v>#N/A</v>
      </c>
      <c r="TW31" t="e">
        <v>#N/A</v>
      </c>
      <c r="UC31">
        <v>0</v>
      </c>
      <c r="UG31" s="5"/>
      <c r="UH31" s="2" t="e">
        <v>#N/A</v>
      </c>
      <c r="UI31" t="e">
        <v>#N/A</v>
      </c>
      <c r="UO31">
        <v>0</v>
      </c>
      <c r="US31" s="5"/>
      <c r="UT31" s="2" t="e">
        <v>#N/A</v>
      </c>
      <c r="UU31" t="e">
        <v>#N/A</v>
      </c>
      <c r="VA31">
        <v>0</v>
      </c>
      <c r="VE31" s="5"/>
      <c r="VF31" s="2" t="e">
        <v>#N/A</v>
      </c>
      <c r="VG31" t="e">
        <v>#N/A</v>
      </c>
      <c r="VM31">
        <v>0</v>
      </c>
      <c r="VQ31" s="5"/>
      <c r="VR31" s="2" t="e">
        <v>#N/A</v>
      </c>
      <c r="VS31" t="e">
        <v>#N/A</v>
      </c>
      <c r="VY31">
        <v>0</v>
      </c>
      <c r="WC31" s="5"/>
      <c r="WD31" s="2" t="e">
        <v>#N/A</v>
      </c>
      <c r="WE31" t="e">
        <v>#N/A</v>
      </c>
      <c r="WK31">
        <v>0</v>
      </c>
      <c r="WO31" s="5"/>
      <c r="WP31" s="2" t="e">
        <v>#N/A</v>
      </c>
      <c r="WQ31" t="e">
        <v>#N/A</v>
      </c>
      <c r="WW31">
        <v>0</v>
      </c>
      <c r="XA31" s="5"/>
      <c r="XB31" s="2" t="e">
        <v>#N/A</v>
      </c>
      <c r="XC31" t="e">
        <v>#N/A</v>
      </c>
      <c r="XI31">
        <v>0</v>
      </c>
      <c r="XM31" s="5"/>
      <c r="XN31" s="2" t="e">
        <v>#N/A</v>
      </c>
      <c r="XO31" t="e">
        <v>#N/A</v>
      </c>
      <c r="XU31">
        <v>0</v>
      </c>
      <c r="XY31" s="5"/>
      <c r="XZ31" s="2" t="e">
        <v>#N/A</v>
      </c>
      <c r="YA31" t="e">
        <v>#N/A</v>
      </c>
      <c r="YG31">
        <v>0</v>
      </c>
      <c r="YK31" s="5"/>
      <c r="YL31" s="2" t="e">
        <v>#N/A</v>
      </c>
      <c r="YM31" t="e">
        <v>#N/A</v>
      </c>
      <c r="YS31">
        <v>0</v>
      </c>
      <c r="YW31" s="5"/>
      <c r="YX31" s="2" t="e">
        <v>#N/A</v>
      </c>
      <c r="YY31" t="e">
        <v>#N/A</v>
      </c>
      <c r="ZE31">
        <v>0</v>
      </c>
      <c r="ZI31" s="5"/>
      <c r="ZJ31" s="2" t="e">
        <v>#N/A</v>
      </c>
      <c r="ZK31" t="e">
        <v>#N/A</v>
      </c>
      <c r="ZQ31">
        <v>0</v>
      </c>
      <c r="ZU31" s="5"/>
      <c r="ZV31" s="2" t="e">
        <v>#N/A</v>
      </c>
      <c r="ZW31" t="e">
        <v>#N/A</v>
      </c>
      <c r="AAC31">
        <v>0</v>
      </c>
      <c r="AAG31" s="5"/>
      <c r="AAH31" s="2" t="e">
        <v>#N/A</v>
      </c>
      <c r="AAI31" t="e">
        <v>#N/A</v>
      </c>
      <c r="AAO31">
        <v>0</v>
      </c>
      <c r="AAS31" s="5"/>
      <c r="AAT31" s="2" t="e">
        <v>#N/A</v>
      </c>
      <c r="AAU31" t="e">
        <v>#N/A</v>
      </c>
      <c r="ABA31">
        <v>0</v>
      </c>
      <c r="ABE31" s="5"/>
      <c r="ABF31" s="2" t="e">
        <v>#N/A</v>
      </c>
      <c r="ABG31" t="e">
        <v>#N/A</v>
      </c>
      <c r="ABM31">
        <v>0</v>
      </c>
      <c r="ABQ31" s="5"/>
      <c r="ABR31" s="2" t="e">
        <v>#N/A</v>
      </c>
      <c r="ABS31" t="e">
        <v>#N/A</v>
      </c>
      <c r="ABY31">
        <v>0</v>
      </c>
      <c r="ACC31" s="5"/>
      <c r="ACD31" s="2" t="e">
        <v>#N/A</v>
      </c>
      <c r="ACE31" t="e">
        <v>#N/A</v>
      </c>
      <c r="ACK31">
        <v>0</v>
      </c>
      <c r="ACO31" s="5"/>
      <c r="ACP31" s="2" t="e">
        <v>#N/A</v>
      </c>
      <c r="ACQ31" t="e">
        <v>#N/A</v>
      </c>
      <c r="ACW31">
        <v>0</v>
      </c>
      <c r="ADA31" s="5"/>
      <c r="ADB31" s="2" t="e">
        <v>#N/A</v>
      </c>
      <c r="ADC31" t="e">
        <v>#N/A</v>
      </c>
      <c r="ADI31">
        <v>0</v>
      </c>
      <c r="ADM31" s="5"/>
      <c r="ADN31" s="2" t="e">
        <v>#N/A</v>
      </c>
      <c r="ADO31" t="e">
        <v>#N/A</v>
      </c>
      <c r="ADU31">
        <v>0</v>
      </c>
      <c r="ADY31" s="5"/>
      <c r="ADZ31" s="2" t="e">
        <v>#N/A</v>
      </c>
      <c r="AEA31" t="e">
        <v>#N/A</v>
      </c>
      <c r="AEG31">
        <v>0</v>
      </c>
      <c r="AEK31" s="5"/>
      <c r="AEL31" s="2" t="e">
        <v>#N/A</v>
      </c>
      <c r="AEM31" t="e">
        <v>#N/A</v>
      </c>
      <c r="AES31">
        <v>0</v>
      </c>
      <c r="AEW31" s="5"/>
      <c r="AEX31" s="2" t="e">
        <v>#N/A</v>
      </c>
      <c r="AEY31" t="e">
        <v>#N/A</v>
      </c>
      <c r="AFE31">
        <v>0</v>
      </c>
      <c r="AFI31" s="5"/>
      <c r="AFJ31" s="2" t="e">
        <v>#N/A</v>
      </c>
      <c r="AFK31" t="e">
        <v>#N/A</v>
      </c>
      <c r="AFQ31">
        <v>0</v>
      </c>
      <c r="AFU31" s="5"/>
      <c r="AFV31" s="2" t="e">
        <v>#N/A</v>
      </c>
      <c r="AFW31" t="e">
        <v>#N/A</v>
      </c>
      <c r="AGC31">
        <v>0</v>
      </c>
      <c r="AGG31" s="5"/>
      <c r="AGH31" s="2" t="e">
        <v>#N/A</v>
      </c>
      <c r="AGI31" t="e">
        <v>#N/A</v>
      </c>
      <c r="AGO31">
        <v>0</v>
      </c>
      <c r="AGS31" s="5"/>
      <c r="AGT31" s="2" t="e">
        <v>#N/A</v>
      </c>
      <c r="AGU31" t="e">
        <v>#N/A</v>
      </c>
      <c r="AHA31">
        <v>0</v>
      </c>
      <c r="AHE31" s="5"/>
      <c r="AHF31" s="2" t="e">
        <v>#N/A</v>
      </c>
      <c r="AHG31" t="e">
        <v>#N/A</v>
      </c>
      <c r="AHM31">
        <v>0</v>
      </c>
      <c r="AHQ31" s="5"/>
      <c r="AHR31" s="2" t="e">
        <v>#N/A</v>
      </c>
      <c r="AHS31" t="e">
        <v>#N/A</v>
      </c>
      <c r="AHY31">
        <v>0</v>
      </c>
      <c r="AIC31" s="5"/>
      <c r="AID31" s="2" t="e">
        <v>#N/A</v>
      </c>
      <c r="AIE31" t="e">
        <v>#N/A</v>
      </c>
      <c r="AIK31">
        <v>0</v>
      </c>
      <c r="AIO31" s="5"/>
      <c r="AIP31" s="2" t="e">
        <v>#N/A</v>
      </c>
      <c r="AIQ31" t="e">
        <v>#N/A</v>
      </c>
      <c r="AIW31">
        <v>0</v>
      </c>
      <c r="AJA31" s="5"/>
      <c r="AJB31" s="2" t="e">
        <v>#N/A</v>
      </c>
      <c r="AJC31" t="e">
        <v>#N/A</v>
      </c>
      <c r="AJI31">
        <v>0</v>
      </c>
      <c r="AJM31" s="5" t="s">
        <v>177</v>
      </c>
      <c r="AJN31" s="3" t="s">
        <v>65</v>
      </c>
      <c r="AJO31" s="3" t="s">
        <v>2466</v>
      </c>
      <c r="AJP31" s="2">
        <v>20</v>
      </c>
      <c r="AJQ31" s="2">
        <v>20</v>
      </c>
      <c r="AJR31" s="2">
        <v>80</v>
      </c>
      <c r="AJS31" s="47">
        <v>0</v>
      </c>
      <c r="AJT31" s="47">
        <v>0</v>
      </c>
      <c r="AJU31">
        <v>100</v>
      </c>
      <c r="AJV31" s="47">
        <v>0</v>
      </c>
      <c r="AJY31" s="5" t="s">
        <v>177</v>
      </c>
      <c r="AJZ31" s="3" t="s">
        <v>65</v>
      </c>
      <c r="AKA31" s="3" t="s">
        <v>178</v>
      </c>
      <c r="AKB31" s="2">
        <v>50</v>
      </c>
      <c r="AKC31" s="2">
        <v>50</v>
      </c>
      <c r="AKD31" s="2">
        <v>50</v>
      </c>
      <c r="AKE31" s="47">
        <v>0</v>
      </c>
      <c r="AKF31" s="47">
        <v>0</v>
      </c>
      <c r="AKG31">
        <v>100</v>
      </c>
      <c r="AKH31" s="47">
        <v>0</v>
      </c>
      <c r="AKK31" s="5"/>
      <c r="AKL31" s="2" t="e">
        <v>#N/A</v>
      </c>
      <c r="AKM31" t="e">
        <v>#N/A</v>
      </c>
      <c r="AKS31">
        <v>0</v>
      </c>
      <c r="AKW31" s="5" t="s">
        <v>72</v>
      </c>
      <c r="AKX31" s="3" t="s">
        <v>65</v>
      </c>
      <c r="AKY31" s="3" t="s">
        <v>73</v>
      </c>
      <c r="AKZ31" s="2">
        <v>10</v>
      </c>
      <c r="ALA31" s="2">
        <v>100</v>
      </c>
      <c r="ALB31" s="47">
        <v>0</v>
      </c>
      <c r="ALC31" s="47">
        <v>0</v>
      </c>
      <c r="ALD31" s="47">
        <v>0</v>
      </c>
      <c r="ALE31">
        <v>100</v>
      </c>
      <c r="ALF31" s="47">
        <v>0</v>
      </c>
      <c r="ALI31" s="5"/>
      <c r="ALJ31" s="2" t="e">
        <v>#N/A</v>
      </c>
      <c r="ALK31" t="e">
        <v>#N/A</v>
      </c>
      <c r="ALQ31">
        <v>0</v>
      </c>
      <c r="ALU31" s="5" t="s">
        <v>117</v>
      </c>
      <c r="ALV31" s="3" t="s">
        <v>65</v>
      </c>
      <c r="ALW31" s="3" t="s">
        <v>118</v>
      </c>
      <c r="ALX31" s="8">
        <v>10</v>
      </c>
      <c r="ALY31" s="8">
        <v>80</v>
      </c>
      <c r="ALZ31" s="8">
        <v>20</v>
      </c>
      <c r="AMA31" s="48">
        <v>0</v>
      </c>
      <c r="AMB31" s="48">
        <v>0</v>
      </c>
      <c r="AMC31" s="8">
        <v>100</v>
      </c>
      <c r="AMD31" s="49">
        <v>0</v>
      </c>
      <c r="AME31" s="9"/>
      <c r="AMF31" s="10"/>
      <c r="AMG31" s="5" t="s">
        <v>64</v>
      </c>
      <c r="AMH31" s="3" t="s">
        <v>65</v>
      </c>
      <c r="AMI31" s="3" t="s">
        <v>66</v>
      </c>
      <c r="AMJ31" s="8">
        <v>20</v>
      </c>
      <c r="AMK31" s="8">
        <v>90</v>
      </c>
      <c r="AML31" s="8">
        <v>10</v>
      </c>
      <c r="AMM31" s="48">
        <v>0</v>
      </c>
      <c r="AMN31" s="48">
        <v>0</v>
      </c>
      <c r="AMO31" s="8">
        <v>100</v>
      </c>
      <c r="AMP31" s="48">
        <v>0</v>
      </c>
      <c r="AMQ31" s="9"/>
      <c r="AMR31" s="10"/>
      <c r="AMS31" s="5" t="s">
        <v>117</v>
      </c>
      <c r="AMT31" s="3" t="s">
        <v>65</v>
      </c>
      <c r="AMU31" s="3" t="s">
        <v>118</v>
      </c>
      <c r="AMV31" s="8">
        <v>15</v>
      </c>
      <c r="AMW31" s="8">
        <v>100</v>
      </c>
      <c r="AMX31" s="48">
        <v>0</v>
      </c>
      <c r="AMY31" s="48">
        <v>0</v>
      </c>
      <c r="AMZ31" s="48">
        <v>0</v>
      </c>
      <c r="ANA31" s="8">
        <v>100</v>
      </c>
      <c r="ANB31" s="49">
        <v>0</v>
      </c>
      <c r="ANC31" s="9"/>
      <c r="AND31" s="10"/>
      <c r="ANE31" s="5" t="s">
        <v>177</v>
      </c>
      <c r="ANF31" s="3" t="s">
        <v>65</v>
      </c>
      <c r="ANG31" s="3" t="s">
        <v>178</v>
      </c>
      <c r="ANH31" s="8">
        <v>60</v>
      </c>
      <c r="ANI31" s="8">
        <v>80</v>
      </c>
      <c r="ANJ31" s="8">
        <v>20</v>
      </c>
      <c r="ANK31" s="48">
        <v>0</v>
      </c>
      <c r="ANL31" s="48">
        <v>0</v>
      </c>
      <c r="ANM31" s="8">
        <v>100</v>
      </c>
      <c r="ANN31" s="11">
        <v>13</v>
      </c>
      <c r="ANO31" s="12" t="s">
        <v>501</v>
      </c>
      <c r="ANP31" s="10"/>
      <c r="ANQ31" s="5"/>
      <c r="ANR31" s="2" t="e">
        <v>#N/A</v>
      </c>
      <c r="ANS31" t="e">
        <v>#N/A</v>
      </c>
      <c r="ANY31">
        <v>0</v>
      </c>
      <c r="AOC31" s="20" t="s">
        <v>64</v>
      </c>
      <c r="AOD31" s="3" t="s">
        <v>65</v>
      </c>
      <c r="AOE31" s="3" t="s">
        <v>66</v>
      </c>
      <c r="AOF31" s="8">
        <v>30</v>
      </c>
      <c r="AOG31" s="8">
        <v>95</v>
      </c>
      <c r="AOH31" s="8">
        <v>5</v>
      </c>
      <c r="AOI31" s="48">
        <v>0</v>
      </c>
      <c r="AOJ31" s="48">
        <v>0</v>
      </c>
      <c r="AOK31" s="8">
        <v>100</v>
      </c>
      <c r="AOL31" s="48">
        <v>0</v>
      </c>
      <c r="AOM31" s="9"/>
      <c r="AON31" s="10"/>
      <c r="AOO31" s="5"/>
      <c r="AOP31" s="2" t="e">
        <v>#N/A</v>
      </c>
      <c r="AOQ31" t="e">
        <v>#N/A</v>
      </c>
      <c r="AOW31">
        <v>0</v>
      </c>
      <c r="APA31" s="5" t="s">
        <v>169</v>
      </c>
      <c r="APB31" s="3" t="s">
        <v>65</v>
      </c>
      <c r="APC31" s="3" t="s">
        <v>170</v>
      </c>
      <c r="APD31" s="2">
        <v>60</v>
      </c>
      <c r="APE31" s="2">
        <v>100</v>
      </c>
      <c r="APF31" s="47">
        <v>0</v>
      </c>
      <c r="APG31" s="47">
        <v>0</v>
      </c>
      <c r="APH31" s="47">
        <v>0</v>
      </c>
      <c r="API31">
        <v>100</v>
      </c>
      <c r="APJ31" s="47">
        <v>0</v>
      </c>
      <c r="APM31" s="5"/>
      <c r="APN31" s="2" t="e">
        <v>#N/A</v>
      </c>
      <c r="APO31" t="e">
        <v>#N/A</v>
      </c>
      <c r="APU31">
        <v>0</v>
      </c>
      <c r="APY31" s="5"/>
      <c r="APZ31" s="2" t="e">
        <v>#N/A</v>
      </c>
      <c r="AQA31" t="e">
        <v>#N/A</v>
      </c>
      <c r="AQG31">
        <v>0</v>
      </c>
      <c r="AQK31" s="5"/>
      <c r="AQL31" s="2" t="e">
        <v>#N/A</v>
      </c>
      <c r="AQM31" t="e">
        <v>#N/A</v>
      </c>
      <c r="AQS31">
        <v>0</v>
      </c>
      <c r="AQW31" s="5"/>
      <c r="AQX31" s="2" t="e">
        <v>#N/A</v>
      </c>
      <c r="AQY31" t="e">
        <v>#N/A</v>
      </c>
      <c r="ARE31">
        <v>0</v>
      </c>
      <c r="ARI31" s="5"/>
      <c r="ARJ31" s="2" t="e">
        <v>#N/A</v>
      </c>
      <c r="ARK31" t="e">
        <v>#N/A</v>
      </c>
      <c r="ARQ31">
        <v>0</v>
      </c>
      <c r="ARU31" s="5"/>
      <c r="ARV31" s="2" t="e">
        <v>#N/A</v>
      </c>
      <c r="ARW31" t="e">
        <v>#N/A</v>
      </c>
      <c r="ASC31">
        <v>0</v>
      </c>
      <c r="ASG31" s="5" t="s">
        <v>177</v>
      </c>
      <c r="ASH31" s="3" t="s">
        <v>65</v>
      </c>
      <c r="ASI31" s="3" t="s">
        <v>178</v>
      </c>
      <c r="ASJ31" s="2">
        <v>15</v>
      </c>
      <c r="ASK31" s="2">
        <v>80</v>
      </c>
      <c r="ASL31" s="2">
        <v>20</v>
      </c>
      <c r="ASM31" s="47">
        <v>0</v>
      </c>
      <c r="ASN31" s="47">
        <v>0</v>
      </c>
      <c r="ASO31">
        <v>100</v>
      </c>
      <c r="ASP31" s="47">
        <v>0</v>
      </c>
      <c r="ASS31" s="5"/>
      <c r="AST31" s="2" t="e">
        <v>#N/A</v>
      </c>
      <c r="ASU31" t="e">
        <v>#N/A</v>
      </c>
      <c r="ATA31">
        <v>0</v>
      </c>
      <c r="ATE31" s="5" t="s">
        <v>177</v>
      </c>
      <c r="ATF31" s="3" t="s">
        <v>65</v>
      </c>
      <c r="ATG31" s="3" t="s">
        <v>178</v>
      </c>
      <c r="ATH31" s="2">
        <v>15</v>
      </c>
      <c r="ATI31" s="2">
        <v>70</v>
      </c>
      <c r="ATJ31" s="2">
        <v>30</v>
      </c>
      <c r="ATK31" s="47">
        <v>0</v>
      </c>
      <c r="ATL31" s="47">
        <v>0</v>
      </c>
      <c r="ATM31">
        <v>100</v>
      </c>
      <c r="ATN31" s="47">
        <v>0</v>
      </c>
      <c r="ATQ31" s="5"/>
      <c r="ATR31" s="2" t="e">
        <v>#N/A</v>
      </c>
      <c r="ATS31" t="e">
        <v>#N/A</v>
      </c>
      <c r="ATY31">
        <v>0</v>
      </c>
      <c r="AUC31" s="5" t="s">
        <v>177</v>
      </c>
      <c r="AUD31" s="3" t="s">
        <v>65</v>
      </c>
      <c r="AUE31" s="3" t="s">
        <v>178</v>
      </c>
      <c r="AUF31" s="2">
        <v>5</v>
      </c>
      <c r="AUG31" s="2">
        <v>90</v>
      </c>
      <c r="AUH31" s="2">
        <v>10</v>
      </c>
      <c r="AUI31" s="47">
        <v>0</v>
      </c>
      <c r="AUJ31" s="47">
        <v>0</v>
      </c>
      <c r="AUK31">
        <v>100</v>
      </c>
      <c r="AUL31" s="47">
        <v>0</v>
      </c>
      <c r="AUO31" s="5" t="s">
        <v>72</v>
      </c>
      <c r="AUP31" s="3" t="s">
        <v>65</v>
      </c>
      <c r="AUQ31" s="3" t="s">
        <v>73</v>
      </c>
      <c r="AUR31" s="2">
        <v>160</v>
      </c>
      <c r="AUS31" s="2">
        <v>90</v>
      </c>
      <c r="AUT31" s="2">
        <v>5</v>
      </c>
      <c r="AUU31" s="2">
        <v>5</v>
      </c>
      <c r="AUV31" s="47">
        <v>0</v>
      </c>
      <c r="AUW31">
        <v>100</v>
      </c>
      <c r="AUX31" s="2">
        <v>25</v>
      </c>
      <c r="AUY31" s="2" t="s">
        <v>502</v>
      </c>
      <c r="AVA31" s="5" t="s">
        <v>177</v>
      </c>
      <c r="AVB31" s="3" t="s">
        <v>65</v>
      </c>
      <c r="AVC31" s="3" t="s">
        <v>178</v>
      </c>
      <c r="AVD31" s="2">
        <v>20</v>
      </c>
      <c r="AVE31" s="2">
        <v>90</v>
      </c>
      <c r="AVF31" s="2">
        <v>10</v>
      </c>
      <c r="AVG31" s="47">
        <v>0</v>
      </c>
      <c r="AVH31" s="47">
        <v>0</v>
      </c>
      <c r="AVI31">
        <v>100</v>
      </c>
      <c r="AVJ31" s="47">
        <v>0</v>
      </c>
      <c r="AVM31" s="5" t="s">
        <v>177</v>
      </c>
      <c r="AVN31" s="3" t="s">
        <v>65</v>
      </c>
      <c r="AVO31" s="3" t="s">
        <v>178</v>
      </c>
      <c r="AVP31" s="2">
        <v>60</v>
      </c>
      <c r="AVQ31" s="2">
        <v>85</v>
      </c>
      <c r="AVR31" s="2">
        <v>15</v>
      </c>
      <c r="AVS31" s="47">
        <v>0</v>
      </c>
      <c r="AVT31" s="47">
        <v>0</v>
      </c>
      <c r="AVU31">
        <v>100</v>
      </c>
      <c r="AVV31" s="47">
        <v>0</v>
      </c>
      <c r="AVY31" s="5" t="s">
        <v>177</v>
      </c>
      <c r="AVZ31" s="3" t="s">
        <v>65</v>
      </c>
      <c r="AWA31" s="3" t="s">
        <v>2466</v>
      </c>
      <c r="AWB31" s="2">
        <v>10</v>
      </c>
      <c r="AWC31" s="2">
        <v>95</v>
      </c>
      <c r="AWD31" s="2">
        <v>5</v>
      </c>
      <c r="AWE31" s="47">
        <v>0</v>
      </c>
      <c r="AWF31" s="47">
        <v>0</v>
      </c>
      <c r="AWG31">
        <v>100</v>
      </c>
      <c r="AWH31" s="47">
        <v>0</v>
      </c>
      <c r="AWK31" s="5" t="s">
        <v>177</v>
      </c>
      <c r="AWL31" s="3" t="s">
        <v>65</v>
      </c>
      <c r="AWM31" s="3" t="s">
        <v>178</v>
      </c>
      <c r="AWN31" s="2">
        <v>50</v>
      </c>
      <c r="AWO31" s="2">
        <v>75</v>
      </c>
      <c r="AWP31" s="2">
        <v>25</v>
      </c>
      <c r="AWQ31" s="47">
        <v>0</v>
      </c>
      <c r="AWR31" s="47">
        <v>0</v>
      </c>
      <c r="AWS31">
        <v>100</v>
      </c>
      <c r="AWT31" s="47">
        <v>0</v>
      </c>
      <c r="AWW31" s="5"/>
      <c r="AWX31" s="2" t="e">
        <v>#N/A</v>
      </c>
      <c r="AWY31" t="e">
        <v>#N/A</v>
      </c>
      <c r="AXE31">
        <v>0</v>
      </c>
      <c r="AXI31" s="5" t="s">
        <v>123</v>
      </c>
      <c r="AXJ31" s="3" t="s">
        <v>65</v>
      </c>
      <c r="AXK31" s="3" t="s">
        <v>124</v>
      </c>
      <c r="AXL31" s="2">
        <v>15</v>
      </c>
      <c r="AXM31" s="2">
        <v>95</v>
      </c>
      <c r="AXN31" s="2">
        <v>5</v>
      </c>
      <c r="AXO31" s="47">
        <v>0</v>
      </c>
      <c r="AXP31" s="47">
        <v>0</v>
      </c>
      <c r="AXQ31">
        <v>100</v>
      </c>
      <c r="AXR31" s="47">
        <v>0</v>
      </c>
      <c r="AXU31" s="5"/>
      <c r="AXV31" s="2" t="e">
        <v>#N/A</v>
      </c>
      <c r="AXW31" t="e">
        <v>#N/A</v>
      </c>
      <c r="AYC31">
        <v>0</v>
      </c>
      <c r="AYG31" s="5" t="s">
        <v>108</v>
      </c>
      <c r="AYH31" s="3" t="s">
        <v>65</v>
      </c>
      <c r="AYI31" s="3" t="s">
        <v>109</v>
      </c>
      <c r="AYJ31" s="2">
        <v>55</v>
      </c>
      <c r="AYK31" s="2">
        <v>85</v>
      </c>
      <c r="AYL31" s="2">
        <v>15</v>
      </c>
      <c r="AYM31" s="47">
        <v>0</v>
      </c>
      <c r="AYN31" s="47">
        <v>0</v>
      </c>
      <c r="AYO31">
        <v>100</v>
      </c>
      <c r="AYP31" s="47">
        <v>0</v>
      </c>
      <c r="AYS31" s="5"/>
      <c r="AYT31" s="2" t="e">
        <v>#N/A</v>
      </c>
      <c r="AYU31" t="e">
        <v>#N/A</v>
      </c>
      <c r="AZA31">
        <v>0</v>
      </c>
      <c r="AZE31" s="5"/>
      <c r="AZF31" s="2" t="e">
        <v>#N/A</v>
      </c>
      <c r="AZG31" t="e">
        <v>#N/A</v>
      </c>
      <c r="AZM31">
        <v>0</v>
      </c>
      <c r="AZQ31" s="5"/>
      <c r="AZR31" s="2" t="e">
        <v>#N/A</v>
      </c>
      <c r="AZS31" t="e">
        <v>#N/A</v>
      </c>
      <c r="AZY31">
        <v>0</v>
      </c>
      <c r="BAC31" s="5" t="s">
        <v>120</v>
      </c>
      <c r="BAD31" s="3" t="s">
        <v>65</v>
      </c>
      <c r="BAE31" s="3" t="s">
        <v>121</v>
      </c>
      <c r="BAF31" s="2">
        <v>20</v>
      </c>
      <c r="BAG31" s="2">
        <v>100</v>
      </c>
      <c r="BAH31" s="47">
        <v>0</v>
      </c>
      <c r="BAI31" s="47">
        <v>0</v>
      </c>
      <c r="BAJ31" s="47">
        <v>0</v>
      </c>
      <c r="BAK31">
        <v>100</v>
      </c>
      <c r="BAL31" s="47">
        <v>0</v>
      </c>
      <c r="BAO31" s="5"/>
      <c r="BAP31" s="2" t="e">
        <v>#N/A</v>
      </c>
      <c r="BAQ31" t="e">
        <v>#N/A</v>
      </c>
      <c r="BAW31">
        <v>0</v>
      </c>
      <c r="BBA31" s="5" t="s">
        <v>175</v>
      </c>
      <c r="BBB31" s="3" t="s">
        <v>65</v>
      </c>
      <c r="BBC31" s="3" t="s">
        <v>176</v>
      </c>
      <c r="BBD31" s="2">
        <v>10</v>
      </c>
      <c r="BBE31" s="2">
        <v>60</v>
      </c>
      <c r="BBF31" s="2">
        <v>40</v>
      </c>
      <c r="BBG31" s="47">
        <v>0</v>
      </c>
      <c r="BBH31" s="47">
        <v>0</v>
      </c>
      <c r="BBI31">
        <v>100</v>
      </c>
      <c r="BBJ31" s="47">
        <v>0</v>
      </c>
      <c r="BBM31" s="5"/>
      <c r="BBN31" s="2" t="e">
        <v>#N/A</v>
      </c>
      <c r="BBO31" t="e">
        <v>#N/A</v>
      </c>
      <c r="BBU31">
        <v>0</v>
      </c>
      <c r="BBY31" s="5"/>
      <c r="BBZ31" s="2" t="e">
        <v>#N/A</v>
      </c>
      <c r="BCA31" t="e">
        <v>#N/A</v>
      </c>
      <c r="BCG31">
        <v>0</v>
      </c>
      <c r="BCK31" s="5" t="s">
        <v>177</v>
      </c>
      <c r="BCL31" s="3" t="s">
        <v>65</v>
      </c>
      <c r="BCM31" s="3" t="s">
        <v>178</v>
      </c>
      <c r="BCN31" s="2">
        <v>25</v>
      </c>
      <c r="BCO31" s="2">
        <v>60</v>
      </c>
      <c r="BCP31" s="2">
        <v>40</v>
      </c>
      <c r="BCQ31" s="47">
        <v>0</v>
      </c>
      <c r="BCR31" s="47">
        <v>0</v>
      </c>
      <c r="BCS31">
        <v>100</v>
      </c>
      <c r="BCT31" s="47">
        <v>0</v>
      </c>
      <c r="BCW31" s="5" t="s">
        <v>177</v>
      </c>
      <c r="BCX31" s="3" t="s">
        <v>65</v>
      </c>
      <c r="BCY31" s="3" t="s">
        <v>2466</v>
      </c>
      <c r="BCZ31" s="2">
        <v>135</v>
      </c>
      <c r="BDA31" s="2">
        <v>85</v>
      </c>
      <c r="BDB31" s="2">
        <v>10</v>
      </c>
      <c r="BDC31" s="2">
        <v>5</v>
      </c>
      <c r="BDD31" s="47">
        <v>0</v>
      </c>
      <c r="BDE31">
        <v>100</v>
      </c>
      <c r="BDF31" s="2">
        <v>30</v>
      </c>
      <c r="BDG31" s="2" t="s">
        <v>527</v>
      </c>
      <c r="BDI31" s="5" t="s">
        <v>177</v>
      </c>
      <c r="BDJ31" s="3" t="s">
        <v>65</v>
      </c>
      <c r="BDK31" s="3" t="s">
        <v>178</v>
      </c>
      <c r="BDL31" s="2">
        <v>10</v>
      </c>
      <c r="BDM31" s="2">
        <v>90</v>
      </c>
      <c r="BDN31" s="2">
        <v>10</v>
      </c>
      <c r="BDO31" s="47">
        <v>0</v>
      </c>
      <c r="BDP31" s="47">
        <v>0</v>
      </c>
      <c r="BDQ31">
        <v>100</v>
      </c>
      <c r="BDR31" s="47">
        <v>0</v>
      </c>
      <c r="BDU31" s="5"/>
      <c r="BDV31" s="2" t="e">
        <v>#N/A</v>
      </c>
      <c r="BDW31" t="e">
        <v>#N/A</v>
      </c>
      <c r="BEC31">
        <v>0</v>
      </c>
      <c r="BEG31" s="5" t="s">
        <v>161</v>
      </c>
      <c r="BEH31" s="3" t="s">
        <v>65</v>
      </c>
      <c r="BEI31" s="3" t="s">
        <v>162</v>
      </c>
      <c r="BEJ31" s="2">
        <v>110</v>
      </c>
      <c r="BEK31" s="2">
        <v>95</v>
      </c>
      <c r="BEL31" s="2">
        <v>5</v>
      </c>
      <c r="BEM31" s="47">
        <v>0</v>
      </c>
      <c r="BEN31" s="47">
        <v>0</v>
      </c>
      <c r="BEO31">
        <v>100</v>
      </c>
      <c r="BEP31" s="47">
        <v>0</v>
      </c>
      <c r="BES31" s="5"/>
      <c r="BET31" s="2" t="e">
        <v>#N/A</v>
      </c>
      <c r="BEU31" t="e">
        <v>#N/A</v>
      </c>
      <c r="BFA31">
        <v>0</v>
      </c>
      <c r="BFE31" s="5" t="s">
        <v>72</v>
      </c>
      <c r="BFF31" s="3" t="s">
        <v>65</v>
      </c>
      <c r="BFG31" s="3" t="s">
        <v>73</v>
      </c>
      <c r="BFH31" s="2">
        <v>30</v>
      </c>
      <c r="BFI31" s="47">
        <v>0</v>
      </c>
      <c r="BFJ31" s="2">
        <v>100</v>
      </c>
      <c r="BFK31" s="47">
        <v>0</v>
      </c>
      <c r="BFL31" s="47">
        <v>0</v>
      </c>
      <c r="BFM31">
        <v>100</v>
      </c>
      <c r="BFN31" s="47">
        <v>0</v>
      </c>
      <c r="BFQ31" s="5"/>
      <c r="BFR31" s="2" t="e">
        <v>#N/A</v>
      </c>
      <c r="BFS31" t="e">
        <v>#N/A</v>
      </c>
      <c r="BFY31">
        <v>0</v>
      </c>
      <c r="BGC31" s="5" t="s">
        <v>177</v>
      </c>
      <c r="BGD31" s="3" t="s">
        <v>65</v>
      </c>
      <c r="BGE31" s="3" t="s">
        <v>178</v>
      </c>
      <c r="BGF31" s="2">
        <v>10</v>
      </c>
      <c r="BGG31" s="2">
        <v>70</v>
      </c>
      <c r="BGH31" s="2">
        <v>30</v>
      </c>
      <c r="BGI31" s="47">
        <v>0</v>
      </c>
      <c r="BGJ31" s="47">
        <v>0</v>
      </c>
      <c r="BGK31">
        <v>100</v>
      </c>
      <c r="BGL31" s="47">
        <v>0</v>
      </c>
      <c r="BGO31" s="5" t="s">
        <v>177</v>
      </c>
      <c r="BGP31" s="3" t="s">
        <v>65</v>
      </c>
      <c r="BGQ31" s="3" t="s">
        <v>178</v>
      </c>
      <c r="BGR31" s="2">
        <v>5</v>
      </c>
      <c r="BGS31" s="2">
        <v>25</v>
      </c>
      <c r="BGT31" s="2">
        <v>75</v>
      </c>
      <c r="BGU31" s="47">
        <v>0</v>
      </c>
      <c r="BGV31" s="47">
        <v>0</v>
      </c>
      <c r="BGW31">
        <v>100</v>
      </c>
      <c r="BGX31" s="47">
        <v>0</v>
      </c>
      <c r="BHA31" s="5"/>
      <c r="BHB31" s="2" t="e">
        <v>#N/A</v>
      </c>
      <c r="BHC31" t="e">
        <v>#N/A</v>
      </c>
      <c r="BHI31">
        <v>0</v>
      </c>
      <c r="BHM31" s="5" t="s">
        <v>177</v>
      </c>
      <c r="BHN31" s="3" t="s">
        <v>65</v>
      </c>
      <c r="BHO31" s="3" t="s">
        <v>178</v>
      </c>
      <c r="BHP31" s="2">
        <v>55</v>
      </c>
      <c r="BHQ31" s="2">
        <v>70</v>
      </c>
      <c r="BHR31" s="2">
        <v>30</v>
      </c>
      <c r="BHS31" s="47">
        <v>0</v>
      </c>
      <c r="BHT31" s="47">
        <v>0</v>
      </c>
      <c r="BHU31">
        <v>100</v>
      </c>
      <c r="BHV31" s="47">
        <v>0</v>
      </c>
      <c r="BHY31" s="5" t="s">
        <v>72</v>
      </c>
      <c r="BHZ31" s="3" t="s">
        <v>65</v>
      </c>
      <c r="BIA31" s="3" t="s">
        <v>73</v>
      </c>
      <c r="BIB31" s="2">
        <v>20</v>
      </c>
      <c r="BIC31" s="2">
        <v>75</v>
      </c>
      <c r="BID31" s="2">
        <v>25</v>
      </c>
      <c r="BIE31" s="47">
        <v>0</v>
      </c>
      <c r="BIF31" s="47">
        <v>0</v>
      </c>
      <c r="BIG31">
        <v>100</v>
      </c>
      <c r="BIH31" s="47">
        <v>0</v>
      </c>
      <c r="BIK31" s="5" t="s">
        <v>72</v>
      </c>
      <c r="BIL31" s="3" t="s">
        <v>65</v>
      </c>
      <c r="BIM31" s="3" t="s">
        <v>73</v>
      </c>
      <c r="BIN31" s="2">
        <v>20</v>
      </c>
      <c r="BIO31" s="2">
        <v>100</v>
      </c>
      <c r="BIP31" s="47">
        <v>0</v>
      </c>
      <c r="BIQ31" s="47">
        <v>0</v>
      </c>
      <c r="BIR31" s="47">
        <v>0</v>
      </c>
      <c r="BIS31">
        <v>100</v>
      </c>
      <c r="BIT31" s="47">
        <v>0</v>
      </c>
      <c r="BIW31" s="5"/>
      <c r="BIX31" s="2" t="e">
        <v>#N/A</v>
      </c>
      <c r="BIY31" t="e">
        <v>#N/A</v>
      </c>
      <c r="BJE31">
        <v>0</v>
      </c>
      <c r="BJI31" s="5" t="s">
        <v>123</v>
      </c>
      <c r="BJJ31" s="3" t="s">
        <v>65</v>
      </c>
      <c r="BJK31" s="3" t="s">
        <v>124</v>
      </c>
      <c r="BJL31" s="2">
        <v>25</v>
      </c>
      <c r="BJM31" s="2">
        <v>60</v>
      </c>
      <c r="BJN31" s="2">
        <v>40</v>
      </c>
      <c r="BJO31" s="47">
        <v>0</v>
      </c>
      <c r="BJP31" s="47">
        <v>0</v>
      </c>
      <c r="BJQ31">
        <v>100</v>
      </c>
      <c r="BJR31" s="47">
        <v>0</v>
      </c>
      <c r="BJU31" s="5" t="s">
        <v>175</v>
      </c>
      <c r="BJV31" s="3" t="s">
        <v>65</v>
      </c>
      <c r="BJW31" s="3" t="s">
        <v>176</v>
      </c>
      <c r="BJX31" s="2">
        <v>20</v>
      </c>
      <c r="BJY31" s="2">
        <v>100</v>
      </c>
      <c r="BJZ31" s="47">
        <v>0</v>
      </c>
      <c r="BKA31" s="47">
        <v>0</v>
      </c>
      <c r="BKB31" s="47">
        <v>0</v>
      </c>
      <c r="BKC31">
        <v>100</v>
      </c>
      <c r="BKD31" s="47">
        <v>0</v>
      </c>
      <c r="BKG31" s="5"/>
      <c r="BKH31" s="2" t="e">
        <v>#N/A</v>
      </c>
      <c r="BKI31" t="e">
        <v>#N/A</v>
      </c>
      <c r="BKO31">
        <v>0</v>
      </c>
      <c r="BKS31" s="5" t="s">
        <v>64</v>
      </c>
      <c r="BKT31" s="3" t="s">
        <v>65</v>
      </c>
      <c r="BKU31" s="3" t="s">
        <v>66</v>
      </c>
      <c r="BKV31" s="2">
        <v>20</v>
      </c>
      <c r="BKW31" s="2">
        <v>95</v>
      </c>
      <c r="BKX31" s="2">
        <v>5</v>
      </c>
      <c r="BKY31" s="47">
        <v>0</v>
      </c>
      <c r="BKZ31" s="47">
        <v>0</v>
      </c>
      <c r="BLA31">
        <v>100</v>
      </c>
      <c r="BLB31" s="47">
        <v>0</v>
      </c>
      <c r="BLE31" s="5"/>
      <c r="BLF31" s="2" t="e">
        <v>#N/A</v>
      </c>
      <c r="BLG31" t="e">
        <v>#N/A</v>
      </c>
      <c r="BLM31">
        <v>0</v>
      </c>
      <c r="BLQ31" s="5" t="s">
        <v>177</v>
      </c>
      <c r="BLR31" s="3" t="s">
        <v>65</v>
      </c>
      <c r="BLS31" s="3" t="s">
        <v>2466</v>
      </c>
      <c r="BLT31" s="2">
        <v>55</v>
      </c>
      <c r="BLU31" s="2">
        <v>85</v>
      </c>
      <c r="BLV31" s="2">
        <v>10</v>
      </c>
      <c r="BLW31" s="2">
        <v>5</v>
      </c>
      <c r="BLX31" s="47">
        <v>0</v>
      </c>
      <c r="BLY31">
        <v>100</v>
      </c>
      <c r="BLZ31" s="19">
        <v>30</v>
      </c>
      <c r="BMA31" s="2" t="s">
        <v>505</v>
      </c>
      <c r="BMC31" s="5" t="s">
        <v>123</v>
      </c>
      <c r="BMD31" s="3" t="s">
        <v>65</v>
      </c>
      <c r="BME31" s="3" t="s">
        <v>124</v>
      </c>
      <c r="BMF31" s="2">
        <v>30</v>
      </c>
      <c r="BMG31" s="2">
        <v>90</v>
      </c>
      <c r="BMH31" s="2">
        <v>10</v>
      </c>
      <c r="BMI31" s="47">
        <v>0</v>
      </c>
      <c r="BMJ31" s="47">
        <v>0</v>
      </c>
      <c r="BMK31">
        <v>100</v>
      </c>
      <c r="BML31" s="47">
        <v>0</v>
      </c>
      <c r="BMO31" s="5" t="s">
        <v>161</v>
      </c>
      <c r="BMP31" s="3" t="s">
        <v>65</v>
      </c>
      <c r="BMQ31" s="3" t="s">
        <v>162</v>
      </c>
      <c r="BMR31" s="2">
        <v>100</v>
      </c>
      <c r="BMS31" s="2">
        <v>80</v>
      </c>
      <c r="BMT31" s="2">
        <v>10</v>
      </c>
      <c r="BMU31" s="2">
        <v>10</v>
      </c>
      <c r="BMV31" s="47">
        <v>0</v>
      </c>
      <c r="BMW31">
        <v>100</v>
      </c>
      <c r="BMX31" s="2">
        <v>30</v>
      </c>
      <c r="BMY31" s="2" t="s">
        <v>502</v>
      </c>
      <c r="BNA31" s="5"/>
      <c r="BNB31" s="2" t="e">
        <v>#N/A</v>
      </c>
      <c r="BNC31" t="e">
        <v>#N/A</v>
      </c>
      <c r="BNI31">
        <v>0</v>
      </c>
      <c r="BNM31" s="5" t="s">
        <v>177</v>
      </c>
      <c r="BNN31" s="3" t="s">
        <v>65</v>
      </c>
      <c r="BNO31" s="3" t="s">
        <v>178</v>
      </c>
      <c r="BNP31" s="2">
        <v>65</v>
      </c>
      <c r="BNQ31" s="2">
        <v>75</v>
      </c>
      <c r="BNR31" s="2">
        <v>20</v>
      </c>
      <c r="BNS31" s="2">
        <v>5</v>
      </c>
      <c r="BNT31" s="47">
        <v>0</v>
      </c>
      <c r="BNU31">
        <v>100</v>
      </c>
      <c r="BNV31" s="51">
        <v>6</v>
      </c>
      <c r="BNW31" s="2" t="s">
        <v>505</v>
      </c>
      <c r="BNY31" s="5" t="s">
        <v>177</v>
      </c>
      <c r="BNZ31" s="3" t="s">
        <v>65</v>
      </c>
      <c r="BOA31" s="3" t="s">
        <v>178</v>
      </c>
      <c r="BOB31" s="2">
        <v>15</v>
      </c>
      <c r="BOC31" s="2">
        <v>95</v>
      </c>
      <c r="BOD31" s="2">
        <v>5</v>
      </c>
      <c r="BOE31" s="47">
        <v>0</v>
      </c>
      <c r="BOF31" s="47">
        <v>0</v>
      </c>
      <c r="BOG31">
        <v>100</v>
      </c>
      <c r="BOH31" s="47">
        <v>0</v>
      </c>
      <c r="BOK31" s="5" t="s">
        <v>177</v>
      </c>
      <c r="BOL31" s="3" t="s">
        <v>65</v>
      </c>
      <c r="BOM31" s="3" t="s">
        <v>2466</v>
      </c>
      <c r="BON31" s="2">
        <v>35</v>
      </c>
      <c r="BOO31" s="2">
        <v>90</v>
      </c>
      <c r="BOP31" s="2">
        <v>10</v>
      </c>
      <c r="BOQ31" s="47">
        <v>0</v>
      </c>
      <c r="BOR31" s="47">
        <v>0</v>
      </c>
      <c r="BOS31">
        <v>100</v>
      </c>
      <c r="BOT31" s="47">
        <v>0</v>
      </c>
      <c r="BOW31" s="5" t="s">
        <v>184</v>
      </c>
      <c r="BOX31" s="3" t="s">
        <v>65</v>
      </c>
      <c r="BOY31" s="3" t="s">
        <v>185</v>
      </c>
      <c r="BOZ31" s="2">
        <v>10</v>
      </c>
      <c r="BPA31" s="2">
        <v>85</v>
      </c>
      <c r="BPB31" s="2">
        <v>10</v>
      </c>
      <c r="BPC31" s="2">
        <v>5</v>
      </c>
      <c r="BPD31" s="47">
        <v>0</v>
      </c>
      <c r="BPE31">
        <v>100</v>
      </c>
      <c r="BPF31" s="2">
        <v>19</v>
      </c>
      <c r="BPG31" s="2" t="s">
        <v>502</v>
      </c>
      <c r="BPI31" s="5"/>
      <c r="BPJ31" s="2" t="e">
        <v>#N/A</v>
      </c>
      <c r="BPK31" t="e">
        <v>#N/A</v>
      </c>
      <c r="BPQ31">
        <v>0</v>
      </c>
    </row>
    <row r="32" spans="1:1787" ht="13.2" x14ac:dyDescent="0.25">
      <c r="A32" s="5"/>
      <c r="B32" s="2" t="e">
        <v>#N/A</v>
      </c>
      <c r="C32" t="e">
        <v>#N/A</v>
      </c>
      <c r="I32">
        <v>0</v>
      </c>
      <c r="L32" s="54" t="s">
        <v>2429</v>
      </c>
      <c r="M32" s="5"/>
      <c r="N32" s="2" t="e">
        <v>#N/A</v>
      </c>
      <c r="O32" t="e">
        <v>#N/A</v>
      </c>
      <c r="U32">
        <v>0</v>
      </c>
      <c r="Y32" s="5"/>
      <c r="Z32" s="2" t="e">
        <v>#N/A</v>
      </c>
      <c r="AA32" t="e">
        <v>#N/A</v>
      </c>
      <c r="AG32">
        <v>0</v>
      </c>
      <c r="AK32" s="5"/>
      <c r="AL32" s="2" t="e">
        <v>#N/A</v>
      </c>
      <c r="AM32" t="e">
        <v>#N/A</v>
      </c>
      <c r="AS32">
        <v>0</v>
      </c>
      <c r="AW32" s="5"/>
      <c r="AX32" s="2" t="e">
        <v>#N/A</v>
      </c>
      <c r="AY32" t="e">
        <v>#N/A</v>
      </c>
      <c r="BE32">
        <v>0</v>
      </c>
      <c r="BI32" s="5"/>
      <c r="BJ32" s="2" t="e">
        <v>#N/A</v>
      </c>
      <c r="BK32" t="e">
        <v>#N/A</v>
      </c>
      <c r="BQ32">
        <v>0</v>
      </c>
      <c r="BU32" s="5"/>
      <c r="BV32" s="2" t="e">
        <v>#N/A</v>
      </c>
      <c r="BW32" t="e">
        <v>#N/A</v>
      </c>
      <c r="CC32">
        <v>0</v>
      </c>
      <c r="CG32" s="5"/>
      <c r="CH32" s="2" t="e">
        <v>#N/A</v>
      </c>
      <c r="CI32" t="e">
        <v>#N/A</v>
      </c>
      <c r="CO32">
        <v>0</v>
      </c>
      <c r="CS32" s="5"/>
      <c r="CT32" s="2" t="e">
        <v>#N/A</v>
      </c>
      <c r="CU32" t="e">
        <v>#N/A</v>
      </c>
      <c r="DA32">
        <v>0</v>
      </c>
      <c r="DE32" s="5"/>
      <c r="DF32" s="2" t="e">
        <v>#N/A</v>
      </c>
      <c r="DG32" t="e">
        <v>#N/A</v>
      </c>
      <c r="DM32">
        <v>0</v>
      </c>
      <c r="DQ32" s="5"/>
      <c r="DR32" s="2" t="e">
        <v>#N/A</v>
      </c>
      <c r="DS32" t="e">
        <v>#N/A</v>
      </c>
      <c r="DY32">
        <v>0</v>
      </c>
      <c r="EC32" s="5"/>
      <c r="ED32" s="2" t="e">
        <v>#N/A</v>
      </c>
      <c r="EE32" t="e">
        <v>#N/A</v>
      </c>
      <c r="EK32">
        <v>0</v>
      </c>
      <c r="EO32" s="5"/>
      <c r="EP32" s="2" t="e">
        <v>#N/A</v>
      </c>
      <c r="EQ32" t="e">
        <v>#N/A</v>
      </c>
      <c r="EW32">
        <v>0</v>
      </c>
      <c r="FA32" s="5"/>
      <c r="FB32" s="2" t="e">
        <v>#N/A</v>
      </c>
      <c r="FC32" t="e">
        <v>#N/A</v>
      </c>
      <c r="FI32">
        <v>0</v>
      </c>
      <c r="FM32" s="5"/>
      <c r="FN32" s="2" t="e">
        <v>#N/A</v>
      </c>
      <c r="FO32" t="e">
        <v>#N/A</v>
      </c>
      <c r="FU32">
        <v>0</v>
      </c>
      <c r="FY32" s="5"/>
      <c r="FZ32" s="2" t="e">
        <v>#N/A</v>
      </c>
      <c r="GA32" t="e">
        <v>#N/A</v>
      </c>
      <c r="GG32">
        <v>0</v>
      </c>
      <c r="GK32" s="5"/>
      <c r="GL32" s="2" t="e">
        <v>#N/A</v>
      </c>
      <c r="GM32" t="e">
        <v>#N/A</v>
      </c>
      <c r="GS32">
        <v>0</v>
      </c>
      <c r="GW32" s="5"/>
      <c r="GX32" s="2" t="e">
        <v>#N/A</v>
      </c>
      <c r="GY32" t="e">
        <v>#N/A</v>
      </c>
      <c r="HE32">
        <v>0</v>
      </c>
      <c r="HI32" s="5"/>
      <c r="HJ32" s="2" t="e">
        <v>#N/A</v>
      </c>
      <c r="HK32" t="e">
        <v>#N/A</v>
      </c>
      <c r="HQ32">
        <v>0</v>
      </c>
      <c r="HU32" s="5"/>
      <c r="HV32" s="2" t="e">
        <v>#N/A</v>
      </c>
      <c r="HW32" t="e">
        <v>#N/A</v>
      </c>
      <c r="IC32">
        <v>0</v>
      </c>
      <c r="IG32" s="5"/>
      <c r="IH32" s="2" t="e">
        <v>#N/A</v>
      </c>
      <c r="II32" t="e">
        <v>#N/A</v>
      </c>
      <c r="IO32">
        <v>0</v>
      </c>
      <c r="IS32" s="5"/>
      <c r="IT32" s="2" t="e">
        <v>#N/A</v>
      </c>
      <c r="IU32" t="e">
        <v>#N/A</v>
      </c>
      <c r="JA32">
        <v>0</v>
      </c>
      <c r="JE32" s="5"/>
      <c r="JF32" s="2" t="e">
        <v>#N/A</v>
      </c>
      <c r="JG32" t="e">
        <v>#N/A</v>
      </c>
      <c r="JM32">
        <v>0</v>
      </c>
      <c r="JQ32" s="5"/>
      <c r="JR32" s="2" t="e">
        <v>#N/A</v>
      </c>
      <c r="JS32" t="e">
        <v>#N/A</v>
      </c>
      <c r="JY32">
        <v>0</v>
      </c>
      <c r="KC32" s="5"/>
      <c r="KD32" s="2" t="e">
        <v>#N/A</v>
      </c>
      <c r="KE32" t="e">
        <v>#N/A</v>
      </c>
      <c r="KK32">
        <v>0</v>
      </c>
      <c r="KO32" s="5"/>
      <c r="KP32" s="2" t="e">
        <v>#N/A</v>
      </c>
      <c r="KQ32" t="e">
        <v>#N/A</v>
      </c>
      <c r="KW32">
        <v>0</v>
      </c>
      <c r="LA32" s="5"/>
      <c r="LB32" s="2" t="e">
        <v>#N/A</v>
      </c>
      <c r="LC32" t="e">
        <v>#N/A</v>
      </c>
      <c r="LI32">
        <v>0</v>
      </c>
      <c r="LM32" s="5"/>
      <c r="LN32" s="2" t="e">
        <v>#N/A</v>
      </c>
      <c r="LO32" t="e">
        <v>#N/A</v>
      </c>
      <c r="LU32">
        <v>0</v>
      </c>
      <c r="LY32" s="5"/>
      <c r="LZ32" s="2" t="e">
        <v>#N/A</v>
      </c>
      <c r="MA32" t="e">
        <v>#N/A</v>
      </c>
      <c r="MG32">
        <v>0</v>
      </c>
      <c r="MK32" s="5"/>
      <c r="ML32" s="2" t="e">
        <v>#N/A</v>
      </c>
      <c r="MM32" t="e">
        <v>#N/A</v>
      </c>
      <c r="MS32">
        <v>0</v>
      </c>
      <c r="MW32" s="5"/>
      <c r="MX32" s="2" t="e">
        <v>#N/A</v>
      </c>
      <c r="MY32" t="e">
        <v>#N/A</v>
      </c>
      <c r="NE32">
        <v>0</v>
      </c>
      <c r="NI32" s="5"/>
      <c r="NJ32" s="2" t="e">
        <v>#N/A</v>
      </c>
      <c r="NK32" t="e">
        <v>#N/A</v>
      </c>
      <c r="NQ32">
        <v>0</v>
      </c>
      <c r="NU32" s="5"/>
      <c r="NV32" s="2" t="e">
        <v>#N/A</v>
      </c>
      <c r="NW32" t="e">
        <v>#N/A</v>
      </c>
      <c r="OC32">
        <v>0</v>
      </c>
      <c r="OG32" s="5"/>
      <c r="OH32" s="2" t="e">
        <v>#N/A</v>
      </c>
      <c r="OI32" t="e">
        <v>#N/A</v>
      </c>
      <c r="OO32">
        <v>0</v>
      </c>
      <c r="OS32" s="5"/>
      <c r="OT32" s="2" t="e">
        <v>#N/A</v>
      </c>
      <c r="OU32" t="e">
        <v>#N/A</v>
      </c>
      <c r="PA32">
        <v>0</v>
      </c>
      <c r="PE32" s="5"/>
      <c r="PF32" s="2" t="e">
        <v>#N/A</v>
      </c>
      <c r="PG32" t="e">
        <v>#N/A</v>
      </c>
      <c r="PM32">
        <v>0</v>
      </c>
      <c r="PQ32" s="5"/>
      <c r="PR32" s="2" t="e">
        <v>#N/A</v>
      </c>
      <c r="PS32" t="e">
        <v>#N/A</v>
      </c>
      <c r="PY32">
        <v>0</v>
      </c>
      <c r="QC32" s="5"/>
      <c r="QD32" s="2" t="e">
        <v>#N/A</v>
      </c>
      <c r="QE32" t="e">
        <v>#N/A</v>
      </c>
      <c r="QK32">
        <v>0</v>
      </c>
      <c r="QO32" s="5"/>
      <c r="QP32" s="2" t="e">
        <v>#N/A</v>
      </c>
      <c r="QQ32" t="e">
        <v>#N/A</v>
      </c>
      <c r="QW32">
        <v>0</v>
      </c>
      <c r="RA32" s="5"/>
      <c r="RB32" s="2" t="e">
        <v>#N/A</v>
      </c>
      <c r="RC32" t="e">
        <v>#N/A</v>
      </c>
      <c r="RI32">
        <v>0</v>
      </c>
      <c r="RM32" s="5"/>
      <c r="RN32" s="2" t="e">
        <v>#N/A</v>
      </c>
      <c r="RO32" t="e">
        <v>#N/A</v>
      </c>
      <c r="RU32">
        <v>0</v>
      </c>
      <c r="RY32" s="5"/>
      <c r="RZ32" s="2" t="e">
        <v>#N/A</v>
      </c>
      <c r="SA32" t="e">
        <v>#N/A</v>
      </c>
      <c r="SG32">
        <v>0</v>
      </c>
      <c r="SK32" s="5"/>
      <c r="SL32" s="2" t="e">
        <v>#N/A</v>
      </c>
      <c r="SM32" t="e">
        <v>#N/A</v>
      </c>
      <c r="SS32">
        <v>0</v>
      </c>
      <c r="SW32" s="5"/>
      <c r="SX32" s="2" t="e">
        <v>#N/A</v>
      </c>
      <c r="SY32" t="e">
        <v>#N/A</v>
      </c>
      <c r="TE32">
        <v>0</v>
      </c>
      <c r="TI32" s="5"/>
      <c r="TJ32" s="2" t="e">
        <v>#N/A</v>
      </c>
      <c r="TK32" t="e">
        <v>#N/A</v>
      </c>
      <c r="TQ32">
        <v>0</v>
      </c>
      <c r="TU32" s="5"/>
      <c r="TV32" s="2" t="e">
        <v>#N/A</v>
      </c>
      <c r="TW32" t="e">
        <v>#N/A</v>
      </c>
      <c r="UC32">
        <v>0</v>
      </c>
      <c r="UG32" s="5"/>
      <c r="UH32" s="2" t="e">
        <v>#N/A</v>
      </c>
      <c r="UI32" t="e">
        <v>#N/A</v>
      </c>
      <c r="UO32">
        <v>0</v>
      </c>
      <c r="US32" s="5"/>
      <c r="UT32" s="2" t="e">
        <v>#N/A</v>
      </c>
      <c r="UU32" t="e">
        <v>#N/A</v>
      </c>
      <c r="VA32">
        <v>0</v>
      </c>
      <c r="VE32" s="5"/>
      <c r="VF32" s="2" t="e">
        <v>#N/A</v>
      </c>
      <c r="VG32" t="e">
        <v>#N/A</v>
      </c>
      <c r="VM32">
        <v>0</v>
      </c>
      <c r="VQ32" s="5"/>
      <c r="VR32" s="2" t="e">
        <v>#N/A</v>
      </c>
      <c r="VS32" t="e">
        <v>#N/A</v>
      </c>
      <c r="VY32">
        <v>0</v>
      </c>
      <c r="WC32" s="5"/>
      <c r="WD32" s="2" t="e">
        <v>#N/A</v>
      </c>
      <c r="WE32" t="e">
        <v>#N/A</v>
      </c>
      <c r="WK32">
        <v>0</v>
      </c>
      <c r="WO32" s="5"/>
      <c r="WP32" s="2" t="e">
        <v>#N/A</v>
      </c>
      <c r="WQ32" t="e">
        <v>#N/A</v>
      </c>
      <c r="WW32">
        <v>0</v>
      </c>
      <c r="XA32" s="5"/>
      <c r="XB32" s="2" t="e">
        <v>#N/A</v>
      </c>
      <c r="XC32" t="e">
        <v>#N/A</v>
      </c>
      <c r="XI32">
        <v>0</v>
      </c>
      <c r="XM32" s="5"/>
      <c r="XN32" s="2" t="e">
        <v>#N/A</v>
      </c>
      <c r="XO32" t="e">
        <v>#N/A</v>
      </c>
      <c r="XU32">
        <v>0</v>
      </c>
      <c r="XY32" s="5"/>
      <c r="XZ32" s="2" t="e">
        <v>#N/A</v>
      </c>
      <c r="YA32" t="e">
        <v>#N/A</v>
      </c>
      <c r="YG32">
        <v>0</v>
      </c>
      <c r="YK32" s="5"/>
      <c r="YL32" s="2" t="e">
        <v>#N/A</v>
      </c>
      <c r="YM32" t="e">
        <v>#N/A</v>
      </c>
      <c r="YS32">
        <v>0</v>
      </c>
      <c r="YW32" s="5"/>
      <c r="YX32" s="2" t="e">
        <v>#N/A</v>
      </c>
      <c r="YY32" t="e">
        <v>#N/A</v>
      </c>
      <c r="ZE32">
        <v>0</v>
      </c>
      <c r="ZI32" s="5"/>
      <c r="ZJ32" s="2" t="e">
        <v>#N/A</v>
      </c>
      <c r="ZK32" t="e">
        <v>#N/A</v>
      </c>
      <c r="ZQ32">
        <v>0</v>
      </c>
      <c r="ZU32" s="5"/>
      <c r="ZV32" s="2" t="e">
        <v>#N/A</v>
      </c>
      <c r="ZW32" t="e">
        <v>#N/A</v>
      </c>
      <c r="AAC32">
        <v>0</v>
      </c>
      <c r="AAG32" s="5"/>
      <c r="AAH32" s="2" t="e">
        <v>#N/A</v>
      </c>
      <c r="AAI32" t="e">
        <v>#N/A</v>
      </c>
      <c r="AAO32">
        <v>0</v>
      </c>
      <c r="AAS32" s="5"/>
      <c r="AAT32" s="2" t="e">
        <v>#N/A</v>
      </c>
      <c r="AAU32" t="e">
        <v>#N/A</v>
      </c>
      <c r="ABA32">
        <v>0</v>
      </c>
      <c r="ABE32" s="5"/>
      <c r="ABF32" s="2" t="e">
        <v>#N/A</v>
      </c>
      <c r="ABG32" t="e">
        <v>#N/A</v>
      </c>
      <c r="ABM32">
        <v>0</v>
      </c>
      <c r="ABQ32" s="5"/>
      <c r="ABR32" s="2" t="e">
        <v>#N/A</v>
      </c>
      <c r="ABS32" t="e">
        <v>#N/A</v>
      </c>
      <c r="ABY32">
        <v>0</v>
      </c>
      <c r="ACC32" s="5"/>
      <c r="ACD32" s="2" t="e">
        <v>#N/A</v>
      </c>
      <c r="ACE32" t="e">
        <v>#N/A</v>
      </c>
      <c r="ACK32">
        <v>0</v>
      </c>
      <c r="ACO32" s="5"/>
      <c r="ACP32" s="2" t="e">
        <v>#N/A</v>
      </c>
      <c r="ACQ32" t="e">
        <v>#N/A</v>
      </c>
      <c r="ACW32">
        <v>0</v>
      </c>
      <c r="ADA32" s="5"/>
      <c r="ADB32" s="2" t="e">
        <v>#N/A</v>
      </c>
      <c r="ADC32" t="e">
        <v>#N/A</v>
      </c>
      <c r="ADI32">
        <v>0</v>
      </c>
      <c r="ADM32" s="5"/>
      <c r="ADN32" s="2" t="e">
        <v>#N/A</v>
      </c>
      <c r="ADO32" t="e">
        <v>#N/A</v>
      </c>
      <c r="ADU32">
        <v>0</v>
      </c>
      <c r="ADY32" s="5"/>
      <c r="ADZ32" s="2" t="e">
        <v>#N/A</v>
      </c>
      <c r="AEA32" t="e">
        <v>#N/A</v>
      </c>
      <c r="AEG32">
        <v>0</v>
      </c>
      <c r="AEK32" s="5"/>
      <c r="AEL32" s="2" t="e">
        <v>#N/A</v>
      </c>
      <c r="AEM32" t="e">
        <v>#N/A</v>
      </c>
      <c r="AES32">
        <v>0</v>
      </c>
      <c r="AEW32" s="5"/>
      <c r="AEX32" s="2" t="e">
        <v>#N/A</v>
      </c>
      <c r="AEY32" t="e">
        <v>#N/A</v>
      </c>
      <c r="AFE32">
        <v>0</v>
      </c>
      <c r="AFI32" s="5"/>
      <c r="AFJ32" s="2" t="e">
        <v>#N/A</v>
      </c>
      <c r="AFK32" t="e">
        <v>#N/A</v>
      </c>
      <c r="AFQ32">
        <v>0</v>
      </c>
      <c r="AFU32" s="5"/>
      <c r="AFV32" s="2" t="e">
        <v>#N/A</v>
      </c>
      <c r="AFW32" t="e">
        <v>#N/A</v>
      </c>
      <c r="AGC32">
        <v>0</v>
      </c>
      <c r="AGG32" s="5"/>
      <c r="AGH32" s="2" t="e">
        <v>#N/A</v>
      </c>
      <c r="AGI32" t="e">
        <v>#N/A</v>
      </c>
      <c r="AGO32">
        <v>0</v>
      </c>
      <c r="AGS32" s="5"/>
      <c r="AGT32" s="2" t="e">
        <v>#N/A</v>
      </c>
      <c r="AGU32" t="e">
        <v>#N/A</v>
      </c>
      <c r="AHA32">
        <v>0</v>
      </c>
      <c r="AHE32" s="5"/>
      <c r="AHF32" s="2" t="e">
        <v>#N/A</v>
      </c>
      <c r="AHG32" t="e">
        <v>#N/A</v>
      </c>
      <c r="AHM32">
        <v>0</v>
      </c>
      <c r="AHQ32" s="5"/>
      <c r="AHR32" s="2" t="e">
        <v>#N/A</v>
      </c>
      <c r="AHS32" t="e">
        <v>#N/A</v>
      </c>
      <c r="AHY32">
        <v>0</v>
      </c>
      <c r="AIC32" s="5"/>
      <c r="AID32" s="2" t="e">
        <v>#N/A</v>
      </c>
      <c r="AIE32" t="e">
        <v>#N/A</v>
      </c>
      <c r="AIK32">
        <v>0</v>
      </c>
      <c r="AIO32" s="5"/>
      <c r="AIP32" s="2" t="e">
        <v>#N/A</v>
      </c>
      <c r="AIQ32" t="e">
        <v>#N/A</v>
      </c>
      <c r="AIW32">
        <v>0</v>
      </c>
      <c r="AJA32" s="5"/>
      <c r="AJB32" s="2" t="e">
        <v>#N/A</v>
      </c>
      <c r="AJC32" t="e">
        <v>#N/A</v>
      </c>
      <c r="AJI32">
        <v>0</v>
      </c>
      <c r="AJM32" s="5" t="s">
        <v>161</v>
      </c>
      <c r="AJN32" s="3" t="s">
        <v>65</v>
      </c>
      <c r="AJO32" s="3" t="s">
        <v>162</v>
      </c>
      <c r="AJP32" s="2">
        <v>30</v>
      </c>
      <c r="AJQ32" s="2">
        <v>95</v>
      </c>
      <c r="AJR32" s="2">
        <v>5</v>
      </c>
      <c r="AJS32" s="47">
        <v>0</v>
      </c>
      <c r="AJT32" s="47">
        <v>0</v>
      </c>
      <c r="AJU32">
        <v>100</v>
      </c>
      <c r="AJV32" s="47">
        <v>0</v>
      </c>
      <c r="AJY32" s="5" t="s">
        <v>177</v>
      </c>
      <c r="AJZ32" s="3" t="s">
        <v>65</v>
      </c>
      <c r="AKA32" s="3" t="s">
        <v>178</v>
      </c>
      <c r="AKB32" s="2">
        <v>10</v>
      </c>
      <c r="AKC32" s="2">
        <v>100</v>
      </c>
      <c r="AKD32" s="47">
        <v>0</v>
      </c>
      <c r="AKE32" s="47">
        <v>0</v>
      </c>
      <c r="AKF32" s="47">
        <v>0</v>
      </c>
      <c r="AKG32">
        <v>100</v>
      </c>
      <c r="AKH32" s="47">
        <v>0</v>
      </c>
      <c r="AKK32" s="5"/>
      <c r="AKL32" s="2" t="e">
        <v>#N/A</v>
      </c>
      <c r="AKM32" t="e">
        <v>#N/A</v>
      </c>
      <c r="AKS32">
        <v>0</v>
      </c>
      <c r="AKW32" s="5" t="s">
        <v>113</v>
      </c>
      <c r="AKX32" s="3" t="s">
        <v>65</v>
      </c>
      <c r="AKY32" s="3" t="s">
        <v>115</v>
      </c>
      <c r="AKZ32" s="2">
        <v>10</v>
      </c>
      <c r="ALA32" s="2">
        <v>90</v>
      </c>
      <c r="ALB32" s="2">
        <v>10</v>
      </c>
      <c r="ALC32" s="47">
        <v>0</v>
      </c>
      <c r="ALD32" s="47">
        <v>0</v>
      </c>
      <c r="ALE32">
        <v>100</v>
      </c>
      <c r="ALF32" s="47">
        <v>0</v>
      </c>
      <c r="ALI32" s="5"/>
      <c r="ALJ32" s="2" t="e">
        <v>#N/A</v>
      </c>
      <c r="ALK32" t="e">
        <v>#N/A</v>
      </c>
      <c r="ALQ32">
        <v>0</v>
      </c>
      <c r="ALU32" s="5" t="s">
        <v>161</v>
      </c>
      <c r="ALV32" s="3" t="s">
        <v>65</v>
      </c>
      <c r="ALW32" s="3" t="s">
        <v>162</v>
      </c>
      <c r="ALX32" s="8">
        <v>30</v>
      </c>
      <c r="ALY32" s="8">
        <v>95</v>
      </c>
      <c r="ALZ32" s="8">
        <v>5</v>
      </c>
      <c r="AMA32" s="48">
        <v>0</v>
      </c>
      <c r="AMB32" s="48">
        <v>0</v>
      </c>
      <c r="AMC32" s="8">
        <v>100</v>
      </c>
      <c r="AMD32" s="49">
        <v>0</v>
      </c>
      <c r="AME32" s="9"/>
      <c r="AMF32" s="10"/>
      <c r="AMG32" s="5" t="s">
        <v>78</v>
      </c>
      <c r="AMH32" s="3" t="s">
        <v>65</v>
      </c>
      <c r="AMI32" s="3" t="s">
        <v>79</v>
      </c>
      <c r="AMJ32" s="8">
        <v>80</v>
      </c>
      <c r="AMK32" s="8">
        <v>75</v>
      </c>
      <c r="AML32" s="8">
        <v>25</v>
      </c>
      <c r="AMM32" s="48">
        <v>0</v>
      </c>
      <c r="AMN32" s="48">
        <v>0</v>
      </c>
      <c r="AMO32" s="8">
        <v>100</v>
      </c>
      <c r="AMP32" s="48">
        <v>0</v>
      </c>
      <c r="AMQ32" s="9"/>
      <c r="AMR32" s="10"/>
      <c r="AMS32" s="20" t="s">
        <v>113</v>
      </c>
      <c r="AMT32" s="3" t="s">
        <v>65</v>
      </c>
      <c r="AMU32" s="3" t="s">
        <v>115</v>
      </c>
      <c r="AMV32" s="8">
        <v>20</v>
      </c>
      <c r="AMW32" s="8">
        <v>90</v>
      </c>
      <c r="AMX32" s="8">
        <v>10</v>
      </c>
      <c r="AMY32" s="48">
        <v>0</v>
      </c>
      <c r="AMZ32" s="48">
        <v>0</v>
      </c>
      <c r="ANA32" s="8">
        <v>100</v>
      </c>
      <c r="ANB32" s="49">
        <v>0</v>
      </c>
      <c r="ANC32" s="9"/>
      <c r="AND32" s="10"/>
      <c r="ANE32" s="5" t="s">
        <v>175</v>
      </c>
      <c r="ANF32" s="3" t="s">
        <v>65</v>
      </c>
      <c r="ANG32" s="3" t="s">
        <v>176</v>
      </c>
      <c r="ANH32" s="8">
        <v>20</v>
      </c>
      <c r="ANI32" s="8">
        <v>95</v>
      </c>
      <c r="ANJ32" s="8">
        <v>5</v>
      </c>
      <c r="ANK32" s="48">
        <v>0</v>
      </c>
      <c r="ANL32" s="48">
        <v>0</v>
      </c>
      <c r="ANM32" s="8">
        <v>100</v>
      </c>
      <c r="ANN32" s="48">
        <v>0</v>
      </c>
      <c r="ANO32" s="9"/>
      <c r="ANP32" s="10"/>
      <c r="ANQ32" s="5"/>
      <c r="ANR32" s="2" t="e">
        <v>#N/A</v>
      </c>
      <c r="ANS32" t="e">
        <v>#N/A</v>
      </c>
      <c r="ANY32">
        <v>0</v>
      </c>
      <c r="AOC32" s="20" t="s">
        <v>125</v>
      </c>
      <c r="AOD32" s="3" t="s">
        <v>65</v>
      </c>
      <c r="AOE32" s="3" t="s">
        <v>126</v>
      </c>
      <c r="AOF32" s="8">
        <v>15</v>
      </c>
      <c r="AOG32" s="8">
        <v>80</v>
      </c>
      <c r="AOH32" s="8">
        <v>20</v>
      </c>
      <c r="AOI32" s="48">
        <v>0</v>
      </c>
      <c r="AOJ32" s="48">
        <v>0</v>
      </c>
      <c r="AOK32" s="8">
        <v>100</v>
      </c>
      <c r="AOL32" s="48">
        <v>0</v>
      </c>
      <c r="AOM32" s="9"/>
      <c r="AON32" s="10"/>
      <c r="AOO32" s="5"/>
      <c r="AOP32" s="2" t="e">
        <v>#N/A</v>
      </c>
      <c r="AOQ32" t="e">
        <v>#N/A</v>
      </c>
      <c r="AOW32">
        <v>0</v>
      </c>
      <c r="APA32" s="5" t="s">
        <v>177</v>
      </c>
      <c r="APB32" s="3" t="s">
        <v>65</v>
      </c>
      <c r="APC32" s="3" t="s">
        <v>178</v>
      </c>
      <c r="APD32" s="2">
        <v>65</v>
      </c>
      <c r="APE32" s="2">
        <v>75</v>
      </c>
      <c r="APF32" s="2">
        <v>20</v>
      </c>
      <c r="APG32" s="2">
        <v>5</v>
      </c>
      <c r="APH32" s="47">
        <v>0</v>
      </c>
      <c r="API32">
        <v>100</v>
      </c>
      <c r="APJ32" s="2">
        <v>30</v>
      </c>
      <c r="APK32" s="2" t="s">
        <v>500</v>
      </c>
      <c r="APM32" s="5"/>
      <c r="APN32" s="2" t="e">
        <v>#N/A</v>
      </c>
      <c r="APO32" t="e">
        <v>#N/A</v>
      </c>
      <c r="APU32">
        <v>0</v>
      </c>
      <c r="APY32" s="5"/>
      <c r="APZ32" s="2" t="e">
        <v>#N/A</v>
      </c>
      <c r="AQA32" t="e">
        <v>#N/A</v>
      </c>
      <c r="AQG32">
        <v>0</v>
      </c>
      <c r="AQK32" s="5"/>
      <c r="AQL32" s="2" t="e">
        <v>#N/A</v>
      </c>
      <c r="AQM32" t="e">
        <v>#N/A</v>
      </c>
      <c r="AQS32">
        <v>0</v>
      </c>
      <c r="AQW32" s="5"/>
      <c r="AQX32" s="2" t="e">
        <v>#N/A</v>
      </c>
      <c r="AQY32" t="e">
        <v>#N/A</v>
      </c>
      <c r="ARE32">
        <v>0</v>
      </c>
      <c r="ARI32" s="5"/>
      <c r="ARJ32" s="2" t="e">
        <v>#N/A</v>
      </c>
      <c r="ARK32" t="e">
        <v>#N/A</v>
      </c>
      <c r="ARQ32">
        <v>0</v>
      </c>
      <c r="ARU32" s="5"/>
      <c r="ARV32" s="2" t="e">
        <v>#N/A</v>
      </c>
      <c r="ARW32" t="e">
        <v>#N/A</v>
      </c>
      <c r="ASC32">
        <v>0</v>
      </c>
      <c r="ASG32" s="5" t="s">
        <v>177</v>
      </c>
      <c r="ASH32" s="3" t="s">
        <v>65</v>
      </c>
      <c r="ASI32" s="3" t="s">
        <v>178</v>
      </c>
      <c r="ASJ32" s="2">
        <v>15</v>
      </c>
      <c r="ASK32" s="2">
        <v>70</v>
      </c>
      <c r="ASL32" s="2">
        <v>30</v>
      </c>
      <c r="ASM32" s="47">
        <v>0</v>
      </c>
      <c r="ASN32" s="47">
        <v>0</v>
      </c>
      <c r="ASO32">
        <v>100</v>
      </c>
      <c r="ASP32" s="47">
        <v>0</v>
      </c>
      <c r="ASS32" s="5"/>
      <c r="AST32" s="2" t="e">
        <v>#N/A</v>
      </c>
      <c r="ASU32" t="e">
        <v>#N/A</v>
      </c>
      <c r="ATA32">
        <v>0</v>
      </c>
      <c r="ATE32" s="5" t="s">
        <v>177</v>
      </c>
      <c r="ATF32" s="3" t="s">
        <v>65</v>
      </c>
      <c r="ATG32" s="3" t="s">
        <v>178</v>
      </c>
      <c r="ATH32" s="2">
        <v>80</v>
      </c>
      <c r="ATI32" s="2">
        <v>65</v>
      </c>
      <c r="ATJ32" s="2">
        <v>35</v>
      </c>
      <c r="ATK32" s="47">
        <v>0</v>
      </c>
      <c r="ATL32" s="47">
        <v>0</v>
      </c>
      <c r="ATM32">
        <v>100</v>
      </c>
      <c r="ATN32" s="47">
        <v>0</v>
      </c>
      <c r="ATQ32" s="5"/>
      <c r="ATR32" s="2" t="e">
        <v>#N/A</v>
      </c>
      <c r="ATS32" t="e">
        <v>#N/A</v>
      </c>
      <c r="ATY32">
        <v>0</v>
      </c>
      <c r="AUC32" s="5" t="s">
        <v>177</v>
      </c>
      <c r="AUD32" s="3" t="s">
        <v>65</v>
      </c>
      <c r="AUE32" s="3" t="s">
        <v>178</v>
      </c>
      <c r="AUF32" s="2">
        <v>50</v>
      </c>
      <c r="AUG32" s="2">
        <v>95</v>
      </c>
      <c r="AUH32" s="2">
        <v>5</v>
      </c>
      <c r="AUI32" s="47">
        <v>0</v>
      </c>
      <c r="AUJ32" s="47">
        <v>0</v>
      </c>
      <c r="AUK32">
        <v>100</v>
      </c>
      <c r="AUL32" s="47">
        <v>0</v>
      </c>
      <c r="AUO32" s="5" t="s">
        <v>72</v>
      </c>
      <c r="AUP32" s="3" t="s">
        <v>65</v>
      </c>
      <c r="AUQ32" s="3" t="s">
        <v>73</v>
      </c>
      <c r="AUR32" s="2">
        <v>15</v>
      </c>
      <c r="AUS32" s="2">
        <v>95</v>
      </c>
      <c r="AUT32" s="47">
        <v>0</v>
      </c>
      <c r="AUU32" s="2">
        <v>5</v>
      </c>
      <c r="AUV32" s="47">
        <v>0</v>
      </c>
      <c r="AUW32">
        <v>100</v>
      </c>
      <c r="AUX32" s="2">
        <v>3</v>
      </c>
      <c r="AUY32" s="2" t="s">
        <v>502</v>
      </c>
      <c r="AVA32" s="5" t="s">
        <v>177</v>
      </c>
      <c r="AVB32" s="3" t="s">
        <v>65</v>
      </c>
      <c r="AVC32" s="3" t="s">
        <v>178</v>
      </c>
      <c r="AVD32" s="2">
        <v>15</v>
      </c>
      <c r="AVE32" s="2">
        <v>100</v>
      </c>
      <c r="AVF32" s="47">
        <v>0</v>
      </c>
      <c r="AVG32" s="47">
        <v>0</v>
      </c>
      <c r="AVH32" s="47">
        <v>0</v>
      </c>
      <c r="AVI32">
        <v>100</v>
      </c>
      <c r="AVJ32" s="47">
        <v>0</v>
      </c>
      <c r="AVM32" s="5" t="s">
        <v>177</v>
      </c>
      <c r="AVN32" s="3" t="s">
        <v>65</v>
      </c>
      <c r="AVO32" s="3" t="s">
        <v>178</v>
      </c>
      <c r="AVP32" s="2">
        <v>80</v>
      </c>
      <c r="AVQ32" s="2">
        <v>95</v>
      </c>
      <c r="AVR32" s="2">
        <v>5</v>
      </c>
      <c r="AVS32" s="47">
        <v>0</v>
      </c>
      <c r="AVT32" s="47">
        <v>0</v>
      </c>
      <c r="AVU32">
        <v>100</v>
      </c>
      <c r="AVV32" s="47">
        <v>0</v>
      </c>
      <c r="AVY32" s="5" t="s">
        <v>177</v>
      </c>
      <c r="AVZ32" s="3" t="s">
        <v>65</v>
      </c>
      <c r="AWA32" s="3" t="s">
        <v>178</v>
      </c>
      <c r="AWB32" s="2">
        <v>15</v>
      </c>
      <c r="AWC32" s="2">
        <v>40</v>
      </c>
      <c r="AWD32" s="2">
        <v>60</v>
      </c>
      <c r="AWE32" s="47">
        <v>0</v>
      </c>
      <c r="AWF32" s="47">
        <v>0</v>
      </c>
      <c r="AWG32">
        <v>100</v>
      </c>
      <c r="AWH32" s="47">
        <v>0</v>
      </c>
      <c r="AWK32" s="5" t="s">
        <v>123</v>
      </c>
      <c r="AWL32" s="3" t="s">
        <v>65</v>
      </c>
      <c r="AWM32" s="3" t="s">
        <v>124</v>
      </c>
      <c r="AWN32" s="2">
        <v>10</v>
      </c>
      <c r="AWO32" s="2">
        <v>95</v>
      </c>
      <c r="AWP32" s="2">
        <v>5</v>
      </c>
      <c r="AWQ32" s="47">
        <v>0</v>
      </c>
      <c r="AWR32" s="47">
        <v>0</v>
      </c>
      <c r="AWS32">
        <v>100</v>
      </c>
      <c r="AWT32" s="47">
        <v>0</v>
      </c>
      <c r="AWW32" s="5"/>
      <c r="AWX32" s="2" t="e">
        <v>#N/A</v>
      </c>
      <c r="AWY32" t="e">
        <v>#N/A</v>
      </c>
      <c r="AXE32">
        <v>0</v>
      </c>
      <c r="AXI32" s="5" t="s">
        <v>72</v>
      </c>
      <c r="AXJ32" s="3" t="s">
        <v>65</v>
      </c>
      <c r="AXK32" s="3" t="s">
        <v>73</v>
      </c>
      <c r="AXL32" s="2">
        <v>5</v>
      </c>
      <c r="AXM32" s="2">
        <v>95</v>
      </c>
      <c r="AXN32" s="2">
        <v>5</v>
      </c>
      <c r="AXO32" s="47">
        <v>0</v>
      </c>
      <c r="AXP32" s="47">
        <v>0</v>
      </c>
      <c r="AXQ32">
        <v>100</v>
      </c>
      <c r="AXR32" s="47">
        <v>0</v>
      </c>
      <c r="AXU32" s="5"/>
      <c r="AXV32" s="2" t="e">
        <v>#N/A</v>
      </c>
      <c r="AXW32" t="e">
        <v>#N/A</v>
      </c>
      <c r="AYC32">
        <v>0</v>
      </c>
      <c r="AYG32" s="5" t="s">
        <v>177</v>
      </c>
      <c r="AYH32" s="3" t="s">
        <v>65</v>
      </c>
      <c r="AYI32" s="3" t="s">
        <v>178</v>
      </c>
      <c r="AYJ32" s="2">
        <v>10</v>
      </c>
      <c r="AYK32" s="2">
        <v>100</v>
      </c>
      <c r="AYL32" s="47">
        <v>0</v>
      </c>
      <c r="AYM32" s="47">
        <v>0</v>
      </c>
      <c r="AYN32" s="47">
        <v>0</v>
      </c>
      <c r="AYO32">
        <v>100</v>
      </c>
      <c r="AYP32" s="47">
        <v>0</v>
      </c>
      <c r="AYS32" s="5"/>
      <c r="AYT32" s="2" t="e">
        <v>#N/A</v>
      </c>
      <c r="AYU32" t="e">
        <v>#N/A</v>
      </c>
      <c r="AZA32">
        <v>0</v>
      </c>
      <c r="AZE32" s="5"/>
      <c r="AZF32" s="2" t="e">
        <v>#N/A</v>
      </c>
      <c r="AZG32" t="e">
        <v>#N/A</v>
      </c>
      <c r="AZM32">
        <v>0</v>
      </c>
      <c r="AZQ32" s="5"/>
      <c r="AZR32" s="2" t="e">
        <v>#N/A</v>
      </c>
      <c r="AZS32" t="e">
        <v>#N/A</v>
      </c>
      <c r="AZY32">
        <v>0</v>
      </c>
      <c r="BAC32" s="5" t="s">
        <v>177</v>
      </c>
      <c r="BAD32" s="3" t="s">
        <v>65</v>
      </c>
      <c r="BAE32" s="3" t="s">
        <v>178</v>
      </c>
      <c r="BAF32" s="2">
        <v>35</v>
      </c>
      <c r="BAG32" s="2">
        <v>90</v>
      </c>
      <c r="BAH32" s="2">
        <v>10</v>
      </c>
      <c r="BAI32" s="47">
        <v>0</v>
      </c>
      <c r="BAJ32" s="47">
        <v>0</v>
      </c>
      <c r="BAK32">
        <v>100</v>
      </c>
      <c r="BAL32" s="47">
        <v>0</v>
      </c>
      <c r="BAO32" s="5"/>
      <c r="BAP32" s="2" t="e">
        <v>#N/A</v>
      </c>
      <c r="BAQ32" t="e">
        <v>#N/A</v>
      </c>
      <c r="BAW32">
        <v>0</v>
      </c>
      <c r="BBA32" s="5" t="s">
        <v>175</v>
      </c>
      <c r="BBB32" s="3" t="s">
        <v>65</v>
      </c>
      <c r="BBC32" s="3" t="s">
        <v>176</v>
      </c>
      <c r="BBD32" s="2">
        <v>5</v>
      </c>
      <c r="BBE32" s="2">
        <v>90</v>
      </c>
      <c r="BBF32" s="2">
        <v>10</v>
      </c>
      <c r="BBG32" s="47">
        <v>0</v>
      </c>
      <c r="BBH32" s="47">
        <v>0</v>
      </c>
      <c r="BBI32">
        <v>100</v>
      </c>
      <c r="BBJ32" s="47">
        <v>0</v>
      </c>
      <c r="BBM32" s="5"/>
      <c r="BBN32" s="2" t="e">
        <v>#N/A</v>
      </c>
      <c r="BBO32" t="e">
        <v>#N/A</v>
      </c>
      <c r="BBU32">
        <v>0</v>
      </c>
      <c r="BBY32" s="5"/>
      <c r="BBZ32" s="2" t="e">
        <v>#N/A</v>
      </c>
      <c r="BCA32" t="e">
        <v>#N/A</v>
      </c>
      <c r="BCG32">
        <v>0</v>
      </c>
      <c r="BCK32" s="5" t="s">
        <v>177</v>
      </c>
      <c r="BCL32" s="3" t="s">
        <v>65</v>
      </c>
      <c r="BCM32" s="3" t="s">
        <v>178</v>
      </c>
      <c r="BCN32" s="2">
        <v>270</v>
      </c>
      <c r="BCO32" s="2">
        <v>80</v>
      </c>
      <c r="BCP32" s="2">
        <v>20</v>
      </c>
      <c r="BCQ32" s="47">
        <v>0</v>
      </c>
      <c r="BCR32" s="47">
        <v>0</v>
      </c>
      <c r="BCS32">
        <v>100</v>
      </c>
      <c r="BCT32" s="47">
        <v>0</v>
      </c>
      <c r="BCW32" s="5" t="s">
        <v>72</v>
      </c>
      <c r="BCX32" s="3" t="s">
        <v>65</v>
      </c>
      <c r="BCY32" s="3" t="s">
        <v>73</v>
      </c>
      <c r="BCZ32" s="2">
        <v>35</v>
      </c>
      <c r="BDA32" s="2">
        <v>95</v>
      </c>
      <c r="BDB32" s="2">
        <v>5</v>
      </c>
      <c r="BDC32" s="47">
        <v>0</v>
      </c>
      <c r="BDD32" s="47">
        <v>0</v>
      </c>
      <c r="BDE32">
        <v>100</v>
      </c>
      <c r="BDF32" s="47">
        <v>0</v>
      </c>
      <c r="BDI32" s="5" t="s">
        <v>108</v>
      </c>
      <c r="BDJ32" s="3" t="s">
        <v>65</v>
      </c>
      <c r="BDK32" s="3" t="s">
        <v>109</v>
      </c>
      <c r="BDL32" s="2">
        <v>30</v>
      </c>
      <c r="BDM32" s="47">
        <v>0</v>
      </c>
      <c r="BDN32" s="2">
        <v>100</v>
      </c>
      <c r="BDO32" s="47">
        <v>0</v>
      </c>
      <c r="BDP32" s="47">
        <v>0</v>
      </c>
      <c r="BDQ32">
        <v>100</v>
      </c>
      <c r="BDR32" s="47">
        <v>0</v>
      </c>
      <c r="BDU32" s="5"/>
      <c r="BDV32" s="2" t="e">
        <v>#N/A</v>
      </c>
      <c r="BDW32" t="e">
        <v>#N/A</v>
      </c>
      <c r="BEC32">
        <v>0</v>
      </c>
      <c r="BEG32" s="5" t="s">
        <v>177</v>
      </c>
      <c r="BEH32" s="3" t="s">
        <v>65</v>
      </c>
      <c r="BEI32" s="3" t="s">
        <v>2466</v>
      </c>
      <c r="BEJ32" s="2">
        <v>90</v>
      </c>
      <c r="BEK32" s="2">
        <v>95</v>
      </c>
      <c r="BEL32" s="2">
        <v>5</v>
      </c>
      <c r="BEM32" s="47">
        <v>0</v>
      </c>
      <c r="BEN32" s="47">
        <v>0</v>
      </c>
      <c r="BEO32">
        <v>100</v>
      </c>
      <c r="BEP32" s="47">
        <v>0</v>
      </c>
      <c r="BES32" s="5"/>
      <c r="BET32" s="2" t="e">
        <v>#N/A</v>
      </c>
      <c r="BEU32" t="e">
        <v>#N/A</v>
      </c>
      <c r="BFA32">
        <v>0</v>
      </c>
      <c r="BFE32" s="5" t="s">
        <v>72</v>
      </c>
      <c r="BFF32" s="3" t="s">
        <v>65</v>
      </c>
      <c r="BFG32" s="3" t="s">
        <v>73</v>
      </c>
      <c r="BFH32" s="2">
        <v>35</v>
      </c>
      <c r="BFI32" s="2">
        <v>100</v>
      </c>
      <c r="BFJ32" s="47">
        <v>0</v>
      </c>
      <c r="BFK32" s="47">
        <v>0</v>
      </c>
      <c r="BFL32" s="47">
        <v>0</v>
      </c>
      <c r="BFM32">
        <v>100</v>
      </c>
      <c r="BFN32" s="47">
        <v>0</v>
      </c>
      <c r="BFQ32" s="5"/>
      <c r="BFR32" s="2" t="e">
        <v>#N/A</v>
      </c>
      <c r="BFS32" t="e">
        <v>#N/A</v>
      </c>
      <c r="BFY32">
        <v>0</v>
      </c>
      <c r="BGC32" s="5" t="s">
        <v>177</v>
      </c>
      <c r="BGD32" s="3" t="s">
        <v>65</v>
      </c>
      <c r="BGE32" s="3" t="s">
        <v>178</v>
      </c>
      <c r="BGF32" s="2">
        <v>5</v>
      </c>
      <c r="BGG32" s="2">
        <v>95</v>
      </c>
      <c r="BGH32" s="2">
        <v>5</v>
      </c>
      <c r="BGI32" s="47">
        <v>0</v>
      </c>
      <c r="BGJ32" s="47">
        <v>0</v>
      </c>
      <c r="BGK32">
        <v>100</v>
      </c>
      <c r="BGL32" s="47">
        <v>0</v>
      </c>
      <c r="BGO32" s="5" t="s">
        <v>117</v>
      </c>
      <c r="BGP32" s="3" t="s">
        <v>65</v>
      </c>
      <c r="BGQ32" s="3" t="s">
        <v>118</v>
      </c>
      <c r="BGR32" s="2">
        <v>30</v>
      </c>
      <c r="BGS32" s="2">
        <v>95</v>
      </c>
      <c r="BGT32" s="2">
        <v>5</v>
      </c>
      <c r="BGU32" s="47">
        <v>0</v>
      </c>
      <c r="BGV32" s="47">
        <v>0</v>
      </c>
      <c r="BGW32">
        <v>100</v>
      </c>
      <c r="BGX32" s="47">
        <v>0</v>
      </c>
      <c r="BHA32" s="5"/>
      <c r="BHB32" s="2" t="e">
        <v>#N/A</v>
      </c>
      <c r="BHC32" t="e">
        <v>#N/A</v>
      </c>
      <c r="BHI32">
        <v>0</v>
      </c>
      <c r="BHM32" s="5" t="s">
        <v>177</v>
      </c>
      <c r="BHN32" s="3" t="s">
        <v>65</v>
      </c>
      <c r="BHO32" s="3" t="s">
        <v>178</v>
      </c>
      <c r="BHP32" s="2">
        <v>15</v>
      </c>
      <c r="BHQ32" s="2">
        <v>95</v>
      </c>
      <c r="BHR32" s="2">
        <v>5</v>
      </c>
      <c r="BHS32" s="47">
        <v>0</v>
      </c>
      <c r="BHT32" s="47">
        <v>0</v>
      </c>
      <c r="BHU32">
        <v>100</v>
      </c>
      <c r="BHV32" s="47">
        <v>0</v>
      </c>
      <c r="BHY32" s="5" t="s">
        <v>108</v>
      </c>
      <c r="BHZ32" s="3" t="s">
        <v>65</v>
      </c>
      <c r="BIA32" s="3" t="s">
        <v>109</v>
      </c>
      <c r="BIB32" s="2">
        <v>20</v>
      </c>
      <c r="BIC32" s="2">
        <v>95</v>
      </c>
      <c r="BID32" s="2">
        <v>5</v>
      </c>
      <c r="BIE32" s="47">
        <v>0</v>
      </c>
      <c r="BIF32" s="47">
        <v>0</v>
      </c>
      <c r="BIG32">
        <v>100</v>
      </c>
      <c r="BIH32" s="47">
        <v>0</v>
      </c>
      <c r="BIK32" s="5" t="s">
        <v>177</v>
      </c>
      <c r="BIL32" s="3" t="s">
        <v>65</v>
      </c>
      <c r="BIM32" s="3" t="s">
        <v>2466</v>
      </c>
      <c r="BIN32" s="2">
        <v>75</v>
      </c>
      <c r="BIO32" s="2">
        <v>75</v>
      </c>
      <c r="BIP32" s="2">
        <v>20</v>
      </c>
      <c r="BIQ32" s="2">
        <v>5</v>
      </c>
      <c r="BIR32" s="47">
        <v>0</v>
      </c>
      <c r="BIS32">
        <v>100</v>
      </c>
      <c r="BIT32" s="2">
        <v>30</v>
      </c>
      <c r="BIU32" s="2" t="s">
        <v>502</v>
      </c>
      <c r="BIW32" s="5"/>
      <c r="BIX32" s="2" t="e">
        <v>#N/A</v>
      </c>
      <c r="BIY32" t="e">
        <v>#N/A</v>
      </c>
      <c r="BJE32">
        <v>0</v>
      </c>
      <c r="BJI32" s="5" t="s">
        <v>177</v>
      </c>
      <c r="BJJ32" s="3" t="s">
        <v>65</v>
      </c>
      <c r="BJK32" s="3" t="s">
        <v>2466</v>
      </c>
      <c r="BJL32" s="2">
        <v>10</v>
      </c>
      <c r="BJM32" s="2">
        <v>70</v>
      </c>
      <c r="BJN32" s="2">
        <v>30</v>
      </c>
      <c r="BJO32" s="47">
        <v>0</v>
      </c>
      <c r="BJP32" s="47">
        <v>0</v>
      </c>
      <c r="BJQ32">
        <v>100</v>
      </c>
      <c r="BJR32" s="47">
        <v>0</v>
      </c>
      <c r="BJU32" s="5"/>
      <c r="BJV32" s="2" t="e">
        <v>#N/A</v>
      </c>
      <c r="BJW32" t="e">
        <v>#N/A</v>
      </c>
      <c r="BKC32">
        <v>0</v>
      </c>
      <c r="BKG32" s="5"/>
      <c r="BKH32" s="2" t="e">
        <v>#N/A</v>
      </c>
      <c r="BKI32" t="e">
        <v>#N/A</v>
      </c>
      <c r="BKO32">
        <v>0</v>
      </c>
      <c r="BKS32" s="5" t="s">
        <v>125</v>
      </c>
      <c r="BKT32" s="3" t="s">
        <v>65</v>
      </c>
      <c r="BKU32" s="3" t="s">
        <v>126</v>
      </c>
      <c r="BKV32" s="2">
        <v>20</v>
      </c>
      <c r="BKW32" s="2">
        <v>5</v>
      </c>
      <c r="BKX32" s="2">
        <v>95</v>
      </c>
      <c r="BKY32" s="47">
        <v>0</v>
      </c>
      <c r="BKZ32" s="47">
        <v>0</v>
      </c>
      <c r="BLA32">
        <v>100</v>
      </c>
      <c r="BLB32" s="47">
        <v>0</v>
      </c>
      <c r="BLE32" s="5"/>
      <c r="BLF32" s="2" t="e">
        <v>#N/A</v>
      </c>
      <c r="BLG32" t="e">
        <v>#N/A</v>
      </c>
      <c r="BLM32">
        <v>0</v>
      </c>
      <c r="BLQ32" s="5" t="s">
        <v>72</v>
      </c>
      <c r="BLR32" s="3" t="s">
        <v>65</v>
      </c>
      <c r="BLS32" s="3" t="s">
        <v>73</v>
      </c>
      <c r="BLT32" s="2">
        <v>320</v>
      </c>
      <c r="BLU32" s="2">
        <v>85</v>
      </c>
      <c r="BLV32" s="2">
        <v>10</v>
      </c>
      <c r="BLW32" s="2">
        <v>5</v>
      </c>
      <c r="BLX32" s="47">
        <v>0</v>
      </c>
      <c r="BLY32">
        <v>100</v>
      </c>
      <c r="BLZ32" s="2">
        <v>30</v>
      </c>
      <c r="BMA32" s="2" t="s">
        <v>502</v>
      </c>
      <c r="BMC32" s="5" t="s">
        <v>184</v>
      </c>
      <c r="BMD32" s="3" t="s">
        <v>65</v>
      </c>
      <c r="BME32" s="3" t="s">
        <v>185</v>
      </c>
      <c r="BMF32" s="2">
        <v>15</v>
      </c>
      <c r="BMG32" s="2">
        <v>85</v>
      </c>
      <c r="BMH32" s="2">
        <v>15</v>
      </c>
      <c r="BMI32" s="47">
        <v>0</v>
      </c>
      <c r="BMJ32" s="47">
        <v>0</v>
      </c>
      <c r="BMK32">
        <v>100</v>
      </c>
      <c r="BML32" s="47">
        <v>0</v>
      </c>
      <c r="BMO32" s="5" t="s">
        <v>108</v>
      </c>
      <c r="BMP32" s="3" t="s">
        <v>65</v>
      </c>
      <c r="BMQ32" s="3" t="s">
        <v>109</v>
      </c>
      <c r="BMR32" s="2">
        <v>50</v>
      </c>
      <c r="BMS32" s="2">
        <v>80</v>
      </c>
      <c r="BMT32" s="2">
        <v>20</v>
      </c>
      <c r="BMU32" s="47">
        <v>0</v>
      </c>
      <c r="BMV32" s="47">
        <v>0</v>
      </c>
      <c r="BMW32">
        <v>100</v>
      </c>
      <c r="BMX32" s="47">
        <v>0</v>
      </c>
      <c r="BNA32" s="5"/>
      <c r="BNB32" s="2" t="e">
        <v>#N/A</v>
      </c>
      <c r="BNC32" t="e">
        <v>#N/A</v>
      </c>
      <c r="BNI32">
        <v>0</v>
      </c>
      <c r="BNM32" s="5" t="s">
        <v>177</v>
      </c>
      <c r="BNN32" s="3" t="s">
        <v>65</v>
      </c>
      <c r="BNO32" s="3" t="s">
        <v>178</v>
      </c>
      <c r="BNP32" s="2">
        <v>160</v>
      </c>
      <c r="BNQ32" s="2">
        <v>70</v>
      </c>
      <c r="BNR32" s="2">
        <v>30</v>
      </c>
      <c r="BNS32" s="47">
        <v>0</v>
      </c>
      <c r="BNT32" s="47">
        <v>0</v>
      </c>
      <c r="BNU32">
        <v>100</v>
      </c>
      <c r="BNV32" s="47">
        <v>0</v>
      </c>
      <c r="BNY32" s="5" t="s">
        <v>72</v>
      </c>
      <c r="BNZ32" s="3" t="s">
        <v>65</v>
      </c>
      <c r="BOA32" s="3" t="s">
        <v>73</v>
      </c>
      <c r="BOB32" s="2">
        <v>60</v>
      </c>
      <c r="BOC32" s="2">
        <v>90</v>
      </c>
      <c r="BOD32" s="2">
        <v>10</v>
      </c>
      <c r="BOE32" s="47">
        <v>0</v>
      </c>
      <c r="BOF32" s="47">
        <v>0</v>
      </c>
      <c r="BOG32">
        <v>100</v>
      </c>
      <c r="BOH32" s="47">
        <v>0</v>
      </c>
      <c r="BOK32" s="5" t="s">
        <v>72</v>
      </c>
      <c r="BOL32" s="3" t="s">
        <v>65</v>
      </c>
      <c r="BOM32" s="3" t="s">
        <v>73</v>
      </c>
      <c r="BON32" s="2">
        <v>65</v>
      </c>
      <c r="BOO32" s="2">
        <v>95</v>
      </c>
      <c r="BOP32" s="2">
        <v>5</v>
      </c>
      <c r="BOQ32" s="47">
        <v>0</v>
      </c>
      <c r="BOR32" s="47">
        <v>0</v>
      </c>
      <c r="BOS32">
        <v>100</v>
      </c>
      <c r="BOT32" s="47">
        <v>0</v>
      </c>
      <c r="BOW32" s="5" t="s">
        <v>72</v>
      </c>
      <c r="BOX32" s="3" t="s">
        <v>65</v>
      </c>
      <c r="BOY32" s="3" t="s">
        <v>73</v>
      </c>
      <c r="BOZ32" s="2">
        <v>75</v>
      </c>
      <c r="BPA32" s="2">
        <v>95</v>
      </c>
      <c r="BPB32" s="2">
        <v>5</v>
      </c>
      <c r="BPC32" s="47">
        <v>0</v>
      </c>
      <c r="BPD32" s="47">
        <v>0</v>
      </c>
      <c r="BPE32">
        <v>100</v>
      </c>
      <c r="BPF32" s="47">
        <v>0</v>
      </c>
      <c r="BPI32" s="5"/>
      <c r="BPJ32" s="2" t="e">
        <v>#N/A</v>
      </c>
      <c r="BPK32" t="e">
        <v>#N/A</v>
      </c>
      <c r="BPQ32">
        <v>0</v>
      </c>
    </row>
    <row r="33" spans="1:1785" ht="13.2" x14ac:dyDescent="0.25">
      <c r="A33" s="5"/>
      <c r="B33" s="2" t="e">
        <v>#N/A</v>
      </c>
      <c r="C33" t="e">
        <v>#N/A</v>
      </c>
      <c r="I33">
        <v>0</v>
      </c>
      <c r="L33" s="54" t="s">
        <v>2430</v>
      </c>
      <c r="M33" s="5"/>
      <c r="N33" s="2" t="e">
        <v>#N/A</v>
      </c>
      <c r="O33" t="e">
        <v>#N/A</v>
      </c>
      <c r="U33">
        <v>0</v>
      </c>
      <c r="Y33" s="5"/>
      <c r="Z33" s="2" t="e">
        <v>#N/A</v>
      </c>
      <c r="AA33" t="e">
        <v>#N/A</v>
      </c>
      <c r="AG33">
        <v>0</v>
      </c>
      <c r="AK33" s="5"/>
      <c r="AL33" s="2" t="e">
        <v>#N/A</v>
      </c>
      <c r="AM33" t="e">
        <v>#N/A</v>
      </c>
      <c r="AS33">
        <v>0</v>
      </c>
      <c r="AW33" s="5"/>
      <c r="AX33" s="2" t="e">
        <v>#N/A</v>
      </c>
      <c r="AY33" t="e">
        <v>#N/A</v>
      </c>
      <c r="BE33">
        <v>0</v>
      </c>
      <c r="BI33" s="5"/>
      <c r="BJ33" s="2" t="e">
        <v>#N/A</v>
      </c>
      <c r="BK33" t="e">
        <v>#N/A</v>
      </c>
      <c r="BQ33">
        <v>0</v>
      </c>
      <c r="BU33" s="5"/>
      <c r="BV33" s="2" t="e">
        <v>#N/A</v>
      </c>
      <c r="BW33" t="e">
        <v>#N/A</v>
      </c>
      <c r="CC33">
        <v>0</v>
      </c>
      <c r="CG33" s="5"/>
      <c r="CH33" s="2" t="e">
        <v>#N/A</v>
      </c>
      <c r="CI33" t="e">
        <v>#N/A</v>
      </c>
      <c r="CO33">
        <v>0</v>
      </c>
      <c r="CS33" s="5"/>
      <c r="CT33" s="2" t="e">
        <v>#N/A</v>
      </c>
      <c r="CU33" t="e">
        <v>#N/A</v>
      </c>
      <c r="DA33">
        <v>0</v>
      </c>
      <c r="DE33" s="5"/>
      <c r="DF33" s="2" t="e">
        <v>#N/A</v>
      </c>
      <c r="DG33" t="e">
        <v>#N/A</v>
      </c>
      <c r="DM33">
        <v>0</v>
      </c>
      <c r="DQ33" s="5"/>
      <c r="DR33" s="2" t="e">
        <v>#N/A</v>
      </c>
      <c r="DS33" t="e">
        <v>#N/A</v>
      </c>
      <c r="DY33">
        <v>0</v>
      </c>
      <c r="EC33" s="5"/>
      <c r="ED33" s="2" t="e">
        <v>#N/A</v>
      </c>
      <c r="EE33" t="e">
        <v>#N/A</v>
      </c>
      <c r="EK33">
        <v>0</v>
      </c>
      <c r="EO33" s="5"/>
      <c r="EP33" s="2" t="e">
        <v>#N/A</v>
      </c>
      <c r="EQ33" t="e">
        <v>#N/A</v>
      </c>
      <c r="EW33">
        <v>0</v>
      </c>
      <c r="FA33" s="5"/>
      <c r="FB33" s="2" t="e">
        <v>#N/A</v>
      </c>
      <c r="FC33" t="e">
        <v>#N/A</v>
      </c>
      <c r="FI33">
        <v>0</v>
      </c>
      <c r="FM33" s="5"/>
      <c r="FN33" s="2" t="e">
        <v>#N/A</v>
      </c>
      <c r="FO33" t="e">
        <v>#N/A</v>
      </c>
      <c r="FU33">
        <v>0</v>
      </c>
      <c r="FY33" s="5"/>
      <c r="FZ33" s="2" t="e">
        <v>#N/A</v>
      </c>
      <c r="GA33" t="e">
        <v>#N/A</v>
      </c>
      <c r="GG33">
        <v>0</v>
      </c>
      <c r="GK33" s="5"/>
      <c r="GL33" s="2" t="e">
        <v>#N/A</v>
      </c>
      <c r="GM33" t="e">
        <v>#N/A</v>
      </c>
      <c r="GS33">
        <v>0</v>
      </c>
      <c r="GW33" s="5"/>
      <c r="GX33" s="2" t="e">
        <v>#N/A</v>
      </c>
      <c r="GY33" t="e">
        <v>#N/A</v>
      </c>
      <c r="HE33">
        <v>0</v>
      </c>
      <c r="HI33" s="5"/>
      <c r="HJ33" s="2" t="e">
        <v>#N/A</v>
      </c>
      <c r="HK33" t="e">
        <v>#N/A</v>
      </c>
      <c r="HQ33">
        <v>0</v>
      </c>
      <c r="HU33" s="5"/>
      <c r="HV33" s="2" t="e">
        <v>#N/A</v>
      </c>
      <c r="HW33" t="e">
        <v>#N/A</v>
      </c>
      <c r="IC33">
        <v>0</v>
      </c>
      <c r="IG33" s="5"/>
      <c r="IH33" s="2" t="e">
        <v>#N/A</v>
      </c>
      <c r="II33" t="e">
        <v>#N/A</v>
      </c>
      <c r="IO33">
        <v>0</v>
      </c>
      <c r="IS33" s="5"/>
      <c r="IT33" s="2" t="e">
        <v>#N/A</v>
      </c>
      <c r="IU33" t="e">
        <v>#N/A</v>
      </c>
      <c r="JA33">
        <v>0</v>
      </c>
      <c r="JE33" s="5"/>
      <c r="JF33" s="2" t="e">
        <v>#N/A</v>
      </c>
      <c r="JG33" t="e">
        <v>#N/A</v>
      </c>
      <c r="JM33">
        <v>0</v>
      </c>
      <c r="JQ33" s="5"/>
      <c r="JR33" s="2" t="e">
        <v>#N/A</v>
      </c>
      <c r="JS33" t="e">
        <v>#N/A</v>
      </c>
      <c r="JY33">
        <v>0</v>
      </c>
      <c r="KC33" s="5"/>
      <c r="KD33" s="2" t="e">
        <v>#N/A</v>
      </c>
      <c r="KE33" t="e">
        <v>#N/A</v>
      </c>
      <c r="KK33">
        <v>0</v>
      </c>
      <c r="KO33" s="5"/>
      <c r="KP33" s="2" t="e">
        <v>#N/A</v>
      </c>
      <c r="KQ33" t="e">
        <v>#N/A</v>
      </c>
      <c r="KW33">
        <v>0</v>
      </c>
      <c r="LA33" s="5"/>
      <c r="LB33" s="2" t="e">
        <v>#N/A</v>
      </c>
      <c r="LC33" t="e">
        <v>#N/A</v>
      </c>
      <c r="LI33">
        <v>0</v>
      </c>
      <c r="LM33" s="5"/>
      <c r="LN33" s="2" t="e">
        <v>#N/A</v>
      </c>
      <c r="LO33" t="e">
        <v>#N/A</v>
      </c>
      <c r="LU33">
        <v>0</v>
      </c>
      <c r="LY33" s="5"/>
      <c r="LZ33" s="2" t="e">
        <v>#N/A</v>
      </c>
      <c r="MA33" t="e">
        <v>#N/A</v>
      </c>
      <c r="MG33">
        <v>0</v>
      </c>
      <c r="MK33" s="5"/>
      <c r="ML33" s="2" t="e">
        <v>#N/A</v>
      </c>
      <c r="MM33" t="e">
        <v>#N/A</v>
      </c>
      <c r="MS33">
        <v>0</v>
      </c>
      <c r="MW33" s="5"/>
      <c r="MX33" s="2" t="e">
        <v>#N/A</v>
      </c>
      <c r="MY33" t="e">
        <v>#N/A</v>
      </c>
      <c r="NE33">
        <v>0</v>
      </c>
      <c r="NI33" s="5"/>
      <c r="NJ33" s="2" t="e">
        <v>#N/A</v>
      </c>
      <c r="NK33" t="e">
        <v>#N/A</v>
      </c>
      <c r="NQ33">
        <v>0</v>
      </c>
      <c r="NU33" s="5"/>
      <c r="NV33" s="2" t="e">
        <v>#N/A</v>
      </c>
      <c r="NW33" t="e">
        <v>#N/A</v>
      </c>
      <c r="OC33">
        <v>0</v>
      </c>
      <c r="OG33" s="5"/>
      <c r="OH33" s="2" t="e">
        <v>#N/A</v>
      </c>
      <c r="OI33" t="e">
        <v>#N/A</v>
      </c>
      <c r="OO33">
        <v>0</v>
      </c>
      <c r="OS33" s="5"/>
      <c r="OT33" s="2" t="e">
        <v>#N/A</v>
      </c>
      <c r="OU33" t="e">
        <v>#N/A</v>
      </c>
      <c r="PA33">
        <v>0</v>
      </c>
      <c r="PE33" s="5"/>
      <c r="PF33" s="2" t="e">
        <v>#N/A</v>
      </c>
      <c r="PG33" t="e">
        <v>#N/A</v>
      </c>
      <c r="PM33">
        <v>0</v>
      </c>
      <c r="PQ33" s="5"/>
      <c r="PR33" s="2" t="e">
        <v>#N/A</v>
      </c>
      <c r="PS33" t="e">
        <v>#N/A</v>
      </c>
      <c r="PY33">
        <v>0</v>
      </c>
      <c r="QC33" s="5"/>
      <c r="QD33" s="2" t="e">
        <v>#N/A</v>
      </c>
      <c r="QE33" t="e">
        <v>#N/A</v>
      </c>
      <c r="QK33">
        <v>0</v>
      </c>
      <c r="QO33" s="5"/>
      <c r="QP33" s="2" t="e">
        <v>#N/A</v>
      </c>
      <c r="QQ33" t="e">
        <v>#N/A</v>
      </c>
      <c r="QW33">
        <v>0</v>
      </c>
      <c r="RA33" s="5"/>
      <c r="RB33" s="2" t="e">
        <v>#N/A</v>
      </c>
      <c r="RC33" t="e">
        <v>#N/A</v>
      </c>
      <c r="RI33">
        <v>0</v>
      </c>
      <c r="RM33" s="5"/>
      <c r="RN33" s="2" t="e">
        <v>#N/A</v>
      </c>
      <c r="RO33" t="e">
        <v>#N/A</v>
      </c>
      <c r="RU33">
        <v>0</v>
      </c>
      <c r="RY33" s="5"/>
      <c r="RZ33" s="2" t="e">
        <v>#N/A</v>
      </c>
      <c r="SA33" t="e">
        <v>#N/A</v>
      </c>
      <c r="SG33">
        <v>0</v>
      </c>
      <c r="SK33" s="5"/>
      <c r="SL33" s="2" t="e">
        <v>#N/A</v>
      </c>
      <c r="SM33" t="e">
        <v>#N/A</v>
      </c>
      <c r="SS33">
        <v>0</v>
      </c>
      <c r="SW33" s="5"/>
      <c r="SX33" s="2" t="e">
        <v>#N/A</v>
      </c>
      <c r="SY33" t="e">
        <v>#N/A</v>
      </c>
      <c r="TE33">
        <v>0</v>
      </c>
      <c r="TI33" s="5"/>
      <c r="TJ33" s="2" t="e">
        <v>#N/A</v>
      </c>
      <c r="TK33" t="e">
        <v>#N/A</v>
      </c>
      <c r="TQ33">
        <v>0</v>
      </c>
      <c r="TU33" s="5"/>
      <c r="TV33" s="2" t="e">
        <v>#N/A</v>
      </c>
      <c r="TW33" t="e">
        <v>#N/A</v>
      </c>
      <c r="UC33">
        <v>0</v>
      </c>
      <c r="UG33" s="5"/>
      <c r="UH33" s="2" t="e">
        <v>#N/A</v>
      </c>
      <c r="UI33" t="e">
        <v>#N/A</v>
      </c>
      <c r="UO33">
        <v>0</v>
      </c>
      <c r="US33" s="5"/>
      <c r="UT33" s="2" t="e">
        <v>#N/A</v>
      </c>
      <c r="UU33" t="e">
        <v>#N/A</v>
      </c>
      <c r="VA33">
        <v>0</v>
      </c>
      <c r="VE33" s="5"/>
      <c r="VF33" s="2" t="e">
        <v>#N/A</v>
      </c>
      <c r="VG33" t="e">
        <v>#N/A</v>
      </c>
      <c r="VM33">
        <v>0</v>
      </c>
      <c r="VQ33" s="5"/>
      <c r="VR33" s="2" t="e">
        <v>#N/A</v>
      </c>
      <c r="VS33" t="e">
        <v>#N/A</v>
      </c>
      <c r="VY33">
        <v>0</v>
      </c>
      <c r="WC33" s="5"/>
      <c r="WD33" s="2" t="e">
        <v>#N/A</v>
      </c>
      <c r="WE33" t="e">
        <v>#N/A</v>
      </c>
      <c r="WK33">
        <v>0</v>
      </c>
      <c r="WO33" s="5"/>
      <c r="WP33" s="2" t="e">
        <v>#N/A</v>
      </c>
      <c r="WQ33" t="e">
        <v>#N/A</v>
      </c>
      <c r="WW33">
        <v>0</v>
      </c>
      <c r="XA33" s="5"/>
      <c r="XB33" s="2" t="e">
        <v>#N/A</v>
      </c>
      <c r="XC33" t="e">
        <v>#N/A</v>
      </c>
      <c r="XI33">
        <v>0</v>
      </c>
      <c r="XM33" s="5"/>
      <c r="XN33" s="2" t="e">
        <v>#N/A</v>
      </c>
      <c r="XO33" t="e">
        <v>#N/A</v>
      </c>
      <c r="XU33">
        <v>0</v>
      </c>
      <c r="XY33" s="5"/>
      <c r="XZ33" s="2" t="e">
        <v>#N/A</v>
      </c>
      <c r="YA33" t="e">
        <v>#N/A</v>
      </c>
      <c r="YG33">
        <v>0</v>
      </c>
      <c r="YK33" s="5"/>
      <c r="YL33" s="2" t="e">
        <v>#N/A</v>
      </c>
      <c r="YM33" t="e">
        <v>#N/A</v>
      </c>
      <c r="YS33">
        <v>0</v>
      </c>
      <c r="YW33" s="5"/>
      <c r="YX33" s="2" t="e">
        <v>#N/A</v>
      </c>
      <c r="YY33" t="e">
        <v>#N/A</v>
      </c>
      <c r="ZE33">
        <v>0</v>
      </c>
      <c r="ZI33" s="5"/>
      <c r="ZJ33" s="2" t="e">
        <v>#N/A</v>
      </c>
      <c r="ZK33" t="e">
        <v>#N/A</v>
      </c>
      <c r="ZQ33">
        <v>0</v>
      </c>
      <c r="ZU33" s="5"/>
      <c r="ZV33" s="2" t="e">
        <v>#N/A</v>
      </c>
      <c r="ZW33" t="e">
        <v>#N/A</v>
      </c>
      <c r="AAC33">
        <v>0</v>
      </c>
      <c r="AAG33" s="5"/>
      <c r="AAH33" s="2" t="e">
        <v>#N/A</v>
      </c>
      <c r="AAI33" t="e">
        <v>#N/A</v>
      </c>
      <c r="AAO33">
        <v>0</v>
      </c>
      <c r="AAS33" s="5"/>
      <c r="AAT33" s="2" t="e">
        <v>#N/A</v>
      </c>
      <c r="AAU33" t="e">
        <v>#N/A</v>
      </c>
      <c r="ABA33">
        <v>0</v>
      </c>
      <c r="ABE33" s="5"/>
      <c r="ABF33" s="2" t="e">
        <v>#N/A</v>
      </c>
      <c r="ABG33" t="e">
        <v>#N/A</v>
      </c>
      <c r="ABM33">
        <v>0</v>
      </c>
      <c r="ABQ33" s="5"/>
      <c r="ABR33" s="2" t="e">
        <v>#N/A</v>
      </c>
      <c r="ABS33" t="e">
        <v>#N/A</v>
      </c>
      <c r="ABY33">
        <v>0</v>
      </c>
      <c r="ACC33" s="5"/>
      <c r="ACD33" s="2" t="e">
        <v>#N/A</v>
      </c>
      <c r="ACE33" t="e">
        <v>#N/A</v>
      </c>
      <c r="ACK33">
        <v>0</v>
      </c>
      <c r="ACO33" s="5"/>
      <c r="ACP33" s="2" t="e">
        <v>#N/A</v>
      </c>
      <c r="ACQ33" t="e">
        <v>#N/A</v>
      </c>
      <c r="ACW33">
        <v>0</v>
      </c>
      <c r="ADA33" s="5"/>
      <c r="ADB33" s="2" t="e">
        <v>#N/A</v>
      </c>
      <c r="ADC33" t="e">
        <v>#N/A</v>
      </c>
      <c r="ADI33">
        <v>0</v>
      </c>
      <c r="ADM33" s="5"/>
      <c r="ADN33" s="2" t="e">
        <v>#N/A</v>
      </c>
      <c r="ADO33" t="e">
        <v>#N/A</v>
      </c>
      <c r="ADU33">
        <v>0</v>
      </c>
      <c r="ADY33" s="5"/>
      <c r="ADZ33" s="2" t="e">
        <v>#N/A</v>
      </c>
      <c r="AEA33" t="e">
        <v>#N/A</v>
      </c>
      <c r="AEG33">
        <v>0</v>
      </c>
      <c r="AEK33" s="5"/>
      <c r="AEL33" s="2" t="e">
        <v>#N/A</v>
      </c>
      <c r="AEM33" t="e">
        <v>#N/A</v>
      </c>
      <c r="AES33">
        <v>0</v>
      </c>
      <c r="AEW33" s="5"/>
      <c r="AEX33" s="2" t="e">
        <v>#N/A</v>
      </c>
      <c r="AEY33" t="e">
        <v>#N/A</v>
      </c>
      <c r="AFE33">
        <v>0</v>
      </c>
      <c r="AFI33" s="5"/>
      <c r="AFJ33" s="2" t="e">
        <v>#N/A</v>
      </c>
      <c r="AFK33" t="e">
        <v>#N/A</v>
      </c>
      <c r="AFQ33">
        <v>0</v>
      </c>
      <c r="AFU33" s="5"/>
      <c r="AFV33" s="2" t="e">
        <v>#N/A</v>
      </c>
      <c r="AFW33" t="e">
        <v>#N/A</v>
      </c>
      <c r="AGC33">
        <v>0</v>
      </c>
      <c r="AGG33" s="5"/>
      <c r="AGH33" s="2" t="e">
        <v>#N/A</v>
      </c>
      <c r="AGI33" t="e">
        <v>#N/A</v>
      </c>
      <c r="AGO33">
        <v>0</v>
      </c>
      <c r="AGS33" s="5"/>
      <c r="AGT33" s="2" t="e">
        <v>#N/A</v>
      </c>
      <c r="AGU33" t="e">
        <v>#N/A</v>
      </c>
      <c r="AHA33">
        <v>0</v>
      </c>
      <c r="AHE33" s="5"/>
      <c r="AHF33" s="2" t="e">
        <v>#N/A</v>
      </c>
      <c r="AHG33" t="e">
        <v>#N/A</v>
      </c>
      <c r="AHM33">
        <v>0</v>
      </c>
      <c r="AHQ33" s="5"/>
      <c r="AHR33" s="2" t="e">
        <v>#N/A</v>
      </c>
      <c r="AHS33" t="e">
        <v>#N/A</v>
      </c>
      <c r="AHY33">
        <v>0</v>
      </c>
      <c r="AIC33" s="5"/>
      <c r="AID33" s="2" t="e">
        <v>#N/A</v>
      </c>
      <c r="AIE33" t="e">
        <v>#N/A</v>
      </c>
      <c r="AIK33">
        <v>0</v>
      </c>
      <c r="AIO33" s="5"/>
      <c r="AIP33" s="2" t="e">
        <v>#N/A</v>
      </c>
      <c r="AIQ33" t="e">
        <v>#N/A</v>
      </c>
      <c r="AIW33">
        <v>0</v>
      </c>
      <c r="AJA33" s="5"/>
      <c r="AJB33" s="2" t="e">
        <v>#N/A</v>
      </c>
      <c r="AJC33" t="e">
        <v>#N/A</v>
      </c>
      <c r="AJI33">
        <v>0</v>
      </c>
      <c r="AJM33" s="5" t="s">
        <v>177</v>
      </c>
      <c r="AJN33" s="3" t="s">
        <v>65</v>
      </c>
      <c r="AJO33" s="3" t="s">
        <v>178</v>
      </c>
      <c r="AJP33" s="2">
        <v>30</v>
      </c>
      <c r="AJQ33" s="2">
        <v>50</v>
      </c>
      <c r="AJR33" s="2">
        <v>40</v>
      </c>
      <c r="AJS33" s="47">
        <v>0</v>
      </c>
      <c r="AJT33" s="2">
        <v>10</v>
      </c>
      <c r="AJU33">
        <v>100</v>
      </c>
      <c r="AJV33" s="47">
        <v>0</v>
      </c>
      <c r="AJY33" s="5" t="s">
        <v>177</v>
      </c>
      <c r="AJZ33" s="3" t="s">
        <v>65</v>
      </c>
      <c r="AKA33" s="3" t="s">
        <v>178</v>
      </c>
      <c r="AKB33" s="2">
        <v>10</v>
      </c>
      <c r="AKC33" s="2">
        <v>60</v>
      </c>
      <c r="AKD33" s="2">
        <v>40</v>
      </c>
      <c r="AKE33" s="47">
        <v>0</v>
      </c>
      <c r="AKF33" s="47">
        <v>0</v>
      </c>
      <c r="AKG33">
        <v>100</v>
      </c>
      <c r="AKH33" s="2">
        <v>5</v>
      </c>
      <c r="AKK33" s="5"/>
      <c r="AKL33" s="2" t="e">
        <v>#N/A</v>
      </c>
      <c r="AKM33" t="e">
        <v>#N/A</v>
      </c>
      <c r="AKS33">
        <v>0</v>
      </c>
      <c r="AKW33" s="5" t="s">
        <v>113</v>
      </c>
      <c r="AKX33" s="3" t="s">
        <v>65</v>
      </c>
      <c r="AKY33" s="3" t="s">
        <v>115</v>
      </c>
      <c r="AKZ33" s="2">
        <v>15</v>
      </c>
      <c r="ALA33" s="2">
        <v>90</v>
      </c>
      <c r="ALB33" s="2">
        <v>10</v>
      </c>
      <c r="ALC33" s="47">
        <v>0</v>
      </c>
      <c r="ALD33" s="47">
        <v>0</v>
      </c>
      <c r="ALE33">
        <v>100</v>
      </c>
      <c r="ALF33" s="47">
        <v>0</v>
      </c>
      <c r="ALI33" s="5"/>
      <c r="ALJ33" s="2" t="e">
        <v>#N/A</v>
      </c>
      <c r="ALK33" t="e">
        <v>#N/A</v>
      </c>
      <c r="ALQ33">
        <v>0</v>
      </c>
      <c r="ALU33" s="5" t="s">
        <v>177</v>
      </c>
      <c r="ALV33" s="3" t="s">
        <v>65</v>
      </c>
      <c r="ALW33" s="3" t="s">
        <v>178</v>
      </c>
      <c r="ALX33" s="8">
        <v>30</v>
      </c>
      <c r="ALY33" s="8">
        <v>95</v>
      </c>
      <c r="ALZ33" s="8">
        <v>5</v>
      </c>
      <c r="AMA33" s="48">
        <v>0</v>
      </c>
      <c r="AMB33" s="48">
        <v>0</v>
      </c>
      <c r="AMC33" s="8">
        <v>100</v>
      </c>
      <c r="AMD33" s="49">
        <v>0</v>
      </c>
      <c r="AME33" s="9"/>
      <c r="AMF33" s="10"/>
      <c r="AMG33" s="5" t="s">
        <v>78</v>
      </c>
      <c r="AMH33" s="3" t="s">
        <v>65</v>
      </c>
      <c r="AMI33" s="3" t="s">
        <v>79</v>
      </c>
      <c r="AMJ33" s="8">
        <v>150</v>
      </c>
      <c r="AMK33" s="8">
        <v>85</v>
      </c>
      <c r="AML33" s="8">
        <v>10</v>
      </c>
      <c r="AMM33" s="48">
        <v>0</v>
      </c>
      <c r="AMN33" s="8">
        <v>5</v>
      </c>
      <c r="AMO33" s="8">
        <v>100</v>
      </c>
      <c r="AMP33" s="48">
        <v>0</v>
      </c>
      <c r="AMQ33" s="9"/>
      <c r="AMR33" s="10"/>
      <c r="AMS33" s="5" t="s">
        <v>177</v>
      </c>
      <c r="AMT33" s="3" t="s">
        <v>65</v>
      </c>
      <c r="AMU33" s="3" t="s">
        <v>178</v>
      </c>
      <c r="AMV33" s="8">
        <v>10</v>
      </c>
      <c r="AMW33" s="8">
        <v>80</v>
      </c>
      <c r="AMX33" s="8">
        <v>20</v>
      </c>
      <c r="AMY33" s="48">
        <v>0</v>
      </c>
      <c r="AMZ33" s="48">
        <v>0</v>
      </c>
      <c r="ANA33" s="8">
        <v>100</v>
      </c>
      <c r="ANB33" s="49">
        <v>0</v>
      </c>
      <c r="ANC33" s="9"/>
      <c r="AND33" s="10"/>
      <c r="ANE33" s="5" t="s">
        <v>72</v>
      </c>
      <c r="ANF33" s="3" t="s">
        <v>65</v>
      </c>
      <c r="ANG33" s="3" t="s">
        <v>73</v>
      </c>
      <c r="ANH33" s="8">
        <v>80</v>
      </c>
      <c r="ANI33" s="8">
        <v>95</v>
      </c>
      <c r="ANJ33" s="48">
        <v>0</v>
      </c>
      <c r="ANK33" s="48">
        <v>0</v>
      </c>
      <c r="ANL33" s="8">
        <v>5</v>
      </c>
      <c r="ANM33" s="8">
        <v>100</v>
      </c>
      <c r="ANN33" s="48">
        <v>0</v>
      </c>
      <c r="ANO33" s="9"/>
      <c r="ANP33" s="10"/>
      <c r="ANQ33" s="5"/>
      <c r="ANR33" s="2" t="e">
        <v>#N/A</v>
      </c>
      <c r="ANS33" t="e">
        <v>#N/A</v>
      </c>
      <c r="ANY33">
        <v>0</v>
      </c>
      <c r="AOC33" s="20" t="s">
        <v>72</v>
      </c>
      <c r="AOD33" s="3" t="s">
        <v>65</v>
      </c>
      <c r="AOE33" s="3" t="s">
        <v>73</v>
      </c>
      <c r="AOF33" s="8">
        <v>15</v>
      </c>
      <c r="AOG33" s="8">
        <v>50</v>
      </c>
      <c r="AOH33" s="8">
        <v>50</v>
      </c>
      <c r="AOI33" s="48">
        <v>0</v>
      </c>
      <c r="AOJ33" s="48">
        <v>0</v>
      </c>
      <c r="AOK33" s="8">
        <v>100</v>
      </c>
      <c r="AOL33" s="48">
        <v>0</v>
      </c>
      <c r="AOM33" s="9"/>
      <c r="AON33" s="10"/>
      <c r="AOO33" s="5"/>
      <c r="AOP33" s="2" t="e">
        <v>#N/A</v>
      </c>
      <c r="AOQ33" t="e">
        <v>#N/A</v>
      </c>
      <c r="AOW33">
        <v>0</v>
      </c>
      <c r="APA33" s="5" t="s">
        <v>72</v>
      </c>
      <c r="APB33" s="3" t="s">
        <v>65</v>
      </c>
      <c r="APC33" s="3" t="s">
        <v>73</v>
      </c>
      <c r="APD33" s="2">
        <v>10</v>
      </c>
      <c r="APE33" s="2">
        <v>100</v>
      </c>
      <c r="APF33" s="47">
        <v>0</v>
      </c>
      <c r="APG33" s="47">
        <v>0</v>
      </c>
      <c r="APH33" s="47">
        <v>0</v>
      </c>
      <c r="API33">
        <v>100</v>
      </c>
      <c r="APJ33" s="47">
        <v>0</v>
      </c>
      <c r="APM33" s="5"/>
      <c r="APN33" s="2" t="e">
        <v>#N/A</v>
      </c>
      <c r="APO33" t="e">
        <v>#N/A</v>
      </c>
      <c r="APU33">
        <v>0</v>
      </c>
      <c r="APY33" s="5"/>
      <c r="APZ33" s="2" t="e">
        <v>#N/A</v>
      </c>
      <c r="AQA33" t="e">
        <v>#N/A</v>
      </c>
      <c r="AQG33">
        <v>0</v>
      </c>
      <c r="AQK33" s="5"/>
      <c r="AQL33" s="2" t="e">
        <v>#N/A</v>
      </c>
      <c r="AQM33" t="e">
        <v>#N/A</v>
      </c>
      <c r="AQS33">
        <v>0</v>
      </c>
      <c r="AQW33" s="5"/>
      <c r="AQX33" s="2" t="e">
        <v>#N/A</v>
      </c>
      <c r="AQY33" t="e">
        <v>#N/A</v>
      </c>
      <c r="ARE33">
        <v>0</v>
      </c>
      <c r="ARI33" s="5"/>
      <c r="ARJ33" s="2" t="e">
        <v>#N/A</v>
      </c>
      <c r="ARK33" t="e">
        <v>#N/A</v>
      </c>
      <c r="ARQ33">
        <v>0</v>
      </c>
      <c r="ARU33" s="5"/>
      <c r="ARV33" s="2" t="e">
        <v>#N/A</v>
      </c>
      <c r="ARW33" t="e">
        <v>#N/A</v>
      </c>
      <c r="ASC33">
        <v>0</v>
      </c>
      <c r="ASG33" s="5" t="s">
        <v>177</v>
      </c>
      <c r="ASH33" s="3" t="s">
        <v>65</v>
      </c>
      <c r="ASI33" s="3" t="s">
        <v>178</v>
      </c>
      <c r="ASJ33" s="2">
        <v>20</v>
      </c>
      <c r="ASK33" s="2">
        <v>80</v>
      </c>
      <c r="ASL33" s="2">
        <v>20</v>
      </c>
      <c r="ASM33" s="47">
        <v>0</v>
      </c>
      <c r="ASN33" s="47">
        <v>0</v>
      </c>
      <c r="ASO33">
        <v>100</v>
      </c>
      <c r="ASP33" s="47">
        <v>0</v>
      </c>
      <c r="ASS33" s="5"/>
      <c r="AST33" s="2" t="e">
        <v>#N/A</v>
      </c>
      <c r="ASU33" t="e">
        <v>#N/A</v>
      </c>
      <c r="ATA33">
        <v>0</v>
      </c>
      <c r="ATE33" s="5" t="s">
        <v>177</v>
      </c>
      <c r="ATF33" s="3" t="s">
        <v>65</v>
      </c>
      <c r="ATG33" s="3" t="s">
        <v>178</v>
      </c>
      <c r="ATH33" s="2">
        <v>20</v>
      </c>
      <c r="ATI33" s="2">
        <v>60</v>
      </c>
      <c r="ATJ33" s="2">
        <v>40</v>
      </c>
      <c r="ATK33" s="47">
        <v>0</v>
      </c>
      <c r="ATL33" s="47">
        <v>0</v>
      </c>
      <c r="ATM33">
        <v>100</v>
      </c>
      <c r="ATN33" s="47">
        <v>0</v>
      </c>
      <c r="ATQ33" s="5"/>
      <c r="ATR33" s="2" t="e">
        <v>#N/A</v>
      </c>
      <c r="ATS33" t="e">
        <v>#N/A</v>
      </c>
      <c r="ATY33">
        <v>0</v>
      </c>
      <c r="AUC33" s="5" t="s">
        <v>108</v>
      </c>
      <c r="AUD33" s="3" t="s">
        <v>65</v>
      </c>
      <c r="AUE33" s="3" t="s">
        <v>109</v>
      </c>
      <c r="AUF33" s="2">
        <v>30</v>
      </c>
      <c r="AUG33" s="2">
        <v>70</v>
      </c>
      <c r="AUH33" s="2">
        <v>30</v>
      </c>
      <c r="AUI33" s="47">
        <v>0</v>
      </c>
      <c r="AUJ33" s="47">
        <v>0</v>
      </c>
      <c r="AUK33">
        <v>100</v>
      </c>
      <c r="AUL33" s="47">
        <v>0</v>
      </c>
      <c r="AUO33" s="5" t="s">
        <v>72</v>
      </c>
      <c r="AUP33" s="3" t="s">
        <v>65</v>
      </c>
      <c r="AUQ33" s="3" t="s">
        <v>73</v>
      </c>
      <c r="AUR33" s="2">
        <v>60</v>
      </c>
      <c r="AUS33" s="2">
        <v>90</v>
      </c>
      <c r="AUT33" s="2">
        <v>5</v>
      </c>
      <c r="AUU33" s="2">
        <v>5</v>
      </c>
      <c r="AUV33" s="47">
        <v>0</v>
      </c>
      <c r="AUW33">
        <v>100</v>
      </c>
      <c r="AUX33" s="2">
        <v>6</v>
      </c>
      <c r="AUY33" s="2" t="s">
        <v>502</v>
      </c>
      <c r="AVA33" s="5" t="s">
        <v>177</v>
      </c>
      <c r="AVB33" s="3" t="s">
        <v>65</v>
      </c>
      <c r="AVC33" s="3" t="s">
        <v>178</v>
      </c>
      <c r="AVD33" s="2">
        <v>25</v>
      </c>
      <c r="AVE33" s="2">
        <v>95</v>
      </c>
      <c r="AVF33" s="2">
        <v>5</v>
      </c>
      <c r="AVG33" s="47">
        <v>0</v>
      </c>
      <c r="AVH33" s="47">
        <v>0</v>
      </c>
      <c r="AVI33">
        <v>100</v>
      </c>
      <c r="AVJ33" s="47">
        <v>0</v>
      </c>
      <c r="AVM33" s="5" t="s">
        <v>177</v>
      </c>
      <c r="AVN33" s="3" t="s">
        <v>65</v>
      </c>
      <c r="AVO33" s="3" t="s">
        <v>178</v>
      </c>
      <c r="AVP33" s="2">
        <v>75</v>
      </c>
      <c r="AVQ33" s="2">
        <v>95</v>
      </c>
      <c r="AVR33" s="2">
        <v>5</v>
      </c>
      <c r="AVS33" s="47">
        <v>0</v>
      </c>
      <c r="AVT33" s="47">
        <v>0</v>
      </c>
      <c r="AVU33">
        <v>100</v>
      </c>
      <c r="AVV33" s="47">
        <v>0</v>
      </c>
      <c r="AVY33" s="5" t="s">
        <v>177</v>
      </c>
      <c r="AVZ33" s="3" t="s">
        <v>65</v>
      </c>
      <c r="AWA33" s="3" t="s">
        <v>178</v>
      </c>
      <c r="AWB33" s="2">
        <v>5</v>
      </c>
      <c r="AWC33" s="2">
        <v>85</v>
      </c>
      <c r="AWD33" s="2">
        <v>15</v>
      </c>
      <c r="AWE33" s="47">
        <v>0</v>
      </c>
      <c r="AWF33" s="47">
        <v>0</v>
      </c>
      <c r="AWG33">
        <v>100</v>
      </c>
      <c r="AWH33" s="47">
        <v>0</v>
      </c>
      <c r="AWK33" s="5" t="s">
        <v>175</v>
      </c>
      <c r="AWL33" s="3" t="s">
        <v>65</v>
      </c>
      <c r="AWM33" s="3" t="s">
        <v>176</v>
      </c>
      <c r="AWN33" s="2">
        <v>10</v>
      </c>
      <c r="AWO33" s="2">
        <v>95</v>
      </c>
      <c r="AWP33" s="47">
        <v>0</v>
      </c>
      <c r="AWQ33" s="2">
        <v>5</v>
      </c>
      <c r="AWR33" s="47">
        <v>0</v>
      </c>
      <c r="AWS33">
        <v>100</v>
      </c>
      <c r="AWT33" s="2">
        <v>12</v>
      </c>
      <c r="AWU33" s="2" t="s">
        <v>502</v>
      </c>
      <c r="AWW33" s="5"/>
      <c r="AWX33" s="2" t="e">
        <v>#N/A</v>
      </c>
      <c r="AWY33" t="e">
        <v>#N/A</v>
      </c>
      <c r="AXE33">
        <v>0</v>
      </c>
      <c r="AXI33" s="5" t="s">
        <v>72</v>
      </c>
      <c r="AXJ33" s="3" t="s">
        <v>65</v>
      </c>
      <c r="AXK33" s="3" t="s">
        <v>73</v>
      </c>
      <c r="AXL33" s="2">
        <v>5</v>
      </c>
      <c r="AXM33" s="47">
        <v>0</v>
      </c>
      <c r="AXN33" s="2">
        <v>100</v>
      </c>
      <c r="AXO33" s="47">
        <v>0</v>
      </c>
      <c r="AXP33" s="47">
        <v>0</v>
      </c>
      <c r="AXQ33">
        <v>100</v>
      </c>
      <c r="AXR33" s="47">
        <v>0</v>
      </c>
      <c r="AXU33" s="5"/>
      <c r="AXV33" s="2" t="e">
        <v>#N/A</v>
      </c>
      <c r="AXW33" t="e">
        <v>#N/A</v>
      </c>
      <c r="AYC33">
        <v>0</v>
      </c>
      <c r="AYG33" s="5" t="s">
        <v>108</v>
      </c>
      <c r="AYH33" s="3" t="s">
        <v>65</v>
      </c>
      <c r="AYI33" s="3" t="s">
        <v>109</v>
      </c>
      <c r="AYJ33" s="2">
        <v>55</v>
      </c>
      <c r="AYK33" s="2">
        <v>70</v>
      </c>
      <c r="AYL33" s="2">
        <v>30</v>
      </c>
      <c r="AYM33" s="47">
        <v>0</v>
      </c>
      <c r="AYN33" s="47">
        <v>0</v>
      </c>
      <c r="AYO33">
        <v>100</v>
      </c>
      <c r="AYP33" s="47">
        <v>0</v>
      </c>
      <c r="AYS33" s="5"/>
      <c r="AYT33" s="2" t="e">
        <v>#N/A</v>
      </c>
      <c r="AYU33" t="e">
        <v>#N/A</v>
      </c>
      <c r="AZA33">
        <v>0</v>
      </c>
      <c r="AZE33" s="5"/>
      <c r="AZF33" s="2" t="e">
        <v>#N/A</v>
      </c>
      <c r="AZG33" t="e">
        <v>#N/A</v>
      </c>
      <c r="AZM33">
        <v>0</v>
      </c>
      <c r="AZQ33" s="5"/>
      <c r="AZR33" s="2" t="e">
        <v>#N/A</v>
      </c>
      <c r="AZS33" t="e">
        <v>#N/A</v>
      </c>
      <c r="AZY33">
        <v>0</v>
      </c>
      <c r="BAC33" s="5" t="s">
        <v>177</v>
      </c>
      <c r="BAD33" s="3" t="s">
        <v>65</v>
      </c>
      <c r="BAE33" s="3" t="s">
        <v>178</v>
      </c>
      <c r="BAF33" s="2">
        <v>15</v>
      </c>
      <c r="BAG33" s="2">
        <v>95</v>
      </c>
      <c r="BAH33" s="2">
        <v>5</v>
      </c>
      <c r="BAI33" s="47">
        <v>0</v>
      </c>
      <c r="BAJ33" s="47">
        <v>0</v>
      </c>
      <c r="BAK33">
        <v>100</v>
      </c>
      <c r="BAL33" s="47">
        <v>0</v>
      </c>
      <c r="BAO33" s="5"/>
      <c r="BAP33" s="2" t="e">
        <v>#N/A</v>
      </c>
      <c r="BAQ33" t="e">
        <v>#N/A</v>
      </c>
      <c r="BAW33">
        <v>0</v>
      </c>
      <c r="BBA33" s="5" t="s">
        <v>184</v>
      </c>
      <c r="BBB33" s="3" t="s">
        <v>65</v>
      </c>
      <c r="BBC33" s="3" t="s">
        <v>185</v>
      </c>
      <c r="BBD33" s="2">
        <v>55</v>
      </c>
      <c r="BBE33" s="2">
        <v>60</v>
      </c>
      <c r="BBF33" s="2">
        <v>40</v>
      </c>
      <c r="BBG33" s="47">
        <v>0</v>
      </c>
      <c r="BBH33" s="47">
        <v>0</v>
      </c>
      <c r="BBI33">
        <v>100</v>
      </c>
      <c r="BBJ33" s="47">
        <v>0</v>
      </c>
      <c r="BBM33" s="5"/>
      <c r="BBN33" s="2" t="e">
        <v>#N/A</v>
      </c>
      <c r="BBO33" t="e">
        <v>#N/A</v>
      </c>
      <c r="BBU33">
        <v>0</v>
      </c>
      <c r="BBY33" s="5"/>
      <c r="BBZ33" s="2" t="e">
        <v>#N/A</v>
      </c>
      <c r="BCA33" t="e">
        <v>#N/A</v>
      </c>
      <c r="BCG33">
        <v>0</v>
      </c>
      <c r="BCK33" s="5" t="s">
        <v>177</v>
      </c>
      <c r="BCL33" s="3" t="s">
        <v>65</v>
      </c>
      <c r="BCM33" s="3" t="s">
        <v>178</v>
      </c>
      <c r="BCN33" s="2">
        <v>100</v>
      </c>
      <c r="BCO33" s="2">
        <v>85</v>
      </c>
      <c r="BCP33" s="2">
        <v>15</v>
      </c>
      <c r="BCQ33" s="47">
        <v>0</v>
      </c>
      <c r="BCR33" s="47">
        <v>0</v>
      </c>
      <c r="BCS33">
        <v>100</v>
      </c>
      <c r="BCT33" s="47">
        <v>0</v>
      </c>
      <c r="BCW33" s="5" t="s">
        <v>123</v>
      </c>
      <c r="BCX33" s="3" t="s">
        <v>65</v>
      </c>
      <c r="BCY33" s="3" t="s">
        <v>124</v>
      </c>
      <c r="BCZ33" s="2">
        <v>10</v>
      </c>
      <c r="BDA33" s="2">
        <v>95</v>
      </c>
      <c r="BDB33" s="47">
        <v>0</v>
      </c>
      <c r="BDC33" s="2">
        <v>5</v>
      </c>
      <c r="BDD33" s="47">
        <v>0</v>
      </c>
      <c r="BDE33">
        <v>100</v>
      </c>
      <c r="BDF33" s="2">
        <v>5</v>
      </c>
      <c r="BDG33" s="2" t="s">
        <v>500</v>
      </c>
      <c r="BDI33" s="5" t="s">
        <v>177</v>
      </c>
      <c r="BDJ33" s="3" t="s">
        <v>65</v>
      </c>
      <c r="BDK33" s="3" t="s">
        <v>178</v>
      </c>
      <c r="BDL33" s="2">
        <v>15</v>
      </c>
      <c r="BDM33" s="2">
        <v>95</v>
      </c>
      <c r="BDN33" s="2">
        <v>5</v>
      </c>
      <c r="BDO33" s="47">
        <v>0</v>
      </c>
      <c r="BDP33" s="47">
        <v>0</v>
      </c>
      <c r="BDQ33">
        <v>100</v>
      </c>
      <c r="BDR33" s="47">
        <v>0</v>
      </c>
      <c r="BDU33" s="5"/>
      <c r="BDV33" s="2" t="e">
        <v>#N/A</v>
      </c>
      <c r="BDW33" t="e">
        <v>#N/A</v>
      </c>
      <c r="BEC33">
        <v>0</v>
      </c>
      <c r="BEG33" s="5"/>
      <c r="BEH33" s="2" t="e">
        <v>#N/A</v>
      </c>
      <c r="BEI33" t="e">
        <v>#N/A</v>
      </c>
      <c r="BEO33">
        <v>0</v>
      </c>
      <c r="BES33" s="5"/>
      <c r="BET33" s="2" t="e">
        <v>#N/A</v>
      </c>
      <c r="BEU33" t="e">
        <v>#N/A</v>
      </c>
      <c r="BFA33">
        <v>0</v>
      </c>
      <c r="BFE33" s="5" t="s">
        <v>177</v>
      </c>
      <c r="BFF33" s="3" t="s">
        <v>65</v>
      </c>
      <c r="BFG33" s="3" t="s">
        <v>2466</v>
      </c>
      <c r="BFH33" s="2">
        <v>40</v>
      </c>
      <c r="BFI33" s="2">
        <v>85</v>
      </c>
      <c r="BFJ33" s="2">
        <v>10</v>
      </c>
      <c r="BFK33" s="2">
        <v>5</v>
      </c>
      <c r="BFL33" s="47">
        <v>0</v>
      </c>
      <c r="BFM33">
        <v>100</v>
      </c>
      <c r="BFN33" s="2">
        <v>15</v>
      </c>
      <c r="BFO33" s="2" t="s">
        <v>500</v>
      </c>
      <c r="BFQ33" s="5"/>
      <c r="BFR33" s="2" t="e">
        <v>#N/A</v>
      </c>
      <c r="BFS33" t="e">
        <v>#N/A</v>
      </c>
      <c r="BFY33">
        <v>0</v>
      </c>
      <c r="BGC33" s="5" t="s">
        <v>78</v>
      </c>
      <c r="BGD33" s="3" t="s">
        <v>65</v>
      </c>
      <c r="BGE33" s="3" t="s">
        <v>79</v>
      </c>
      <c r="BGF33" s="2">
        <v>5</v>
      </c>
      <c r="BGG33" s="2">
        <v>90</v>
      </c>
      <c r="BGH33" s="2">
        <v>10</v>
      </c>
      <c r="BGI33" s="47">
        <v>0</v>
      </c>
      <c r="BGJ33" s="47">
        <v>0</v>
      </c>
      <c r="BGK33">
        <v>100</v>
      </c>
      <c r="BGL33" s="47">
        <v>0</v>
      </c>
      <c r="BGO33" s="5" t="s">
        <v>108</v>
      </c>
      <c r="BGP33" s="3" t="s">
        <v>65</v>
      </c>
      <c r="BGQ33" s="3" t="s">
        <v>109</v>
      </c>
      <c r="BGR33" s="2">
        <v>45</v>
      </c>
      <c r="BGS33" s="2">
        <v>95</v>
      </c>
      <c r="BGT33" s="2">
        <v>5</v>
      </c>
      <c r="BGU33" s="47">
        <v>0</v>
      </c>
      <c r="BGV33" s="47">
        <v>0</v>
      </c>
      <c r="BGW33">
        <v>100</v>
      </c>
      <c r="BGX33" s="47">
        <v>0</v>
      </c>
      <c r="BHA33" s="5"/>
      <c r="BHB33" s="2" t="e">
        <v>#N/A</v>
      </c>
      <c r="BHC33" t="e">
        <v>#N/A</v>
      </c>
      <c r="BHI33">
        <v>0</v>
      </c>
      <c r="BHM33" s="5" t="s">
        <v>177</v>
      </c>
      <c r="BHN33" s="3" t="s">
        <v>65</v>
      </c>
      <c r="BHO33" s="3" t="s">
        <v>178</v>
      </c>
      <c r="BHP33" s="2">
        <v>10</v>
      </c>
      <c r="BHQ33" s="2">
        <v>95</v>
      </c>
      <c r="BHR33" s="2">
        <v>5</v>
      </c>
      <c r="BHS33" s="47">
        <v>0</v>
      </c>
      <c r="BHT33" s="47">
        <v>0</v>
      </c>
      <c r="BHU33">
        <v>100</v>
      </c>
      <c r="BHV33" s="47">
        <v>0</v>
      </c>
      <c r="BHY33" s="5" t="s">
        <v>72</v>
      </c>
      <c r="BHZ33" s="3" t="s">
        <v>65</v>
      </c>
      <c r="BIA33" s="3" t="s">
        <v>73</v>
      </c>
      <c r="BIB33" s="2">
        <v>35</v>
      </c>
      <c r="BIC33" s="2">
        <v>90</v>
      </c>
      <c r="BID33" s="2">
        <v>10</v>
      </c>
      <c r="BIE33" s="47">
        <v>0</v>
      </c>
      <c r="BIF33" s="47">
        <v>0</v>
      </c>
      <c r="BIG33">
        <v>100</v>
      </c>
      <c r="BIH33" s="47">
        <v>0</v>
      </c>
      <c r="BIK33" s="5" t="s">
        <v>78</v>
      </c>
      <c r="BIL33" s="3" t="s">
        <v>65</v>
      </c>
      <c r="BIM33" s="3" t="s">
        <v>79</v>
      </c>
      <c r="BIN33" s="2">
        <v>20</v>
      </c>
      <c r="BIO33" s="2">
        <v>90</v>
      </c>
      <c r="BIP33" s="2">
        <v>10</v>
      </c>
      <c r="BIQ33" s="47">
        <v>0</v>
      </c>
      <c r="BIR33" s="47">
        <v>0</v>
      </c>
      <c r="BIS33">
        <v>100</v>
      </c>
      <c r="BIT33" s="47">
        <v>0</v>
      </c>
      <c r="BIW33" s="5"/>
      <c r="BIX33" s="2" t="e">
        <v>#N/A</v>
      </c>
      <c r="BIY33" t="e">
        <v>#N/A</v>
      </c>
      <c r="BJE33">
        <v>0</v>
      </c>
      <c r="BJI33" s="5" t="s">
        <v>64</v>
      </c>
      <c r="BJJ33" s="3" t="s">
        <v>65</v>
      </c>
      <c r="BJK33" s="3" t="s">
        <v>66</v>
      </c>
      <c r="BJL33" s="2">
        <v>25</v>
      </c>
      <c r="BJM33" s="2">
        <v>95</v>
      </c>
      <c r="BJN33" s="2">
        <v>5</v>
      </c>
      <c r="BJO33" s="47">
        <v>0</v>
      </c>
      <c r="BJP33" s="47">
        <v>0</v>
      </c>
      <c r="BJQ33">
        <v>100</v>
      </c>
      <c r="BJR33" s="47">
        <v>0</v>
      </c>
      <c r="BJU33" s="5"/>
      <c r="BJV33" s="2" t="e">
        <v>#N/A</v>
      </c>
      <c r="BJW33" t="e">
        <v>#N/A</v>
      </c>
      <c r="BKC33">
        <v>0</v>
      </c>
      <c r="BKG33" s="5"/>
      <c r="BKH33" s="2" t="e">
        <v>#N/A</v>
      </c>
      <c r="BKI33" t="e">
        <v>#N/A</v>
      </c>
      <c r="BKO33">
        <v>0</v>
      </c>
      <c r="BKS33" s="5" t="s">
        <v>64</v>
      </c>
      <c r="BKT33" s="3" t="s">
        <v>65</v>
      </c>
      <c r="BKU33" s="3" t="s">
        <v>66</v>
      </c>
      <c r="BKV33" s="2">
        <v>30</v>
      </c>
      <c r="BKW33" s="2">
        <v>90</v>
      </c>
      <c r="BKX33" s="2">
        <v>10</v>
      </c>
      <c r="BKY33" s="47">
        <v>0</v>
      </c>
      <c r="BKZ33" s="47">
        <v>0</v>
      </c>
      <c r="BLA33">
        <v>100</v>
      </c>
      <c r="BLB33" s="47">
        <v>0</v>
      </c>
      <c r="BLE33" s="5"/>
      <c r="BLF33" s="2" t="e">
        <v>#N/A</v>
      </c>
      <c r="BLG33" t="e">
        <v>#N/A</v>
      </c>
      <c r="BLM33">
        <v>0</v>
      </c>
      <c r="BLQ33" s="5" t="s">
        <v>72</v>
      </c>
      <c r="BLR33" s="3" t="s">
        <v>65</v>
      </c>
      <c r="BLS33" s="3" t="s">
        <v>73</v>
      </c>
      <c r="BLT33" s="2">
        <v>110</v>
      </c>
      <c r="BLU33" s="2">
        <v>90</v>
      </c>
      <c r="BLV33" s="2">
        <v>10</v>
      </c>
      <c r="BLW33" s="47">
        <v>0</v>
      </c>
      <c r="BLX33" s="47">
        <v>0</v>
      </c>
      <c r="BLY33">
        <v>100</v>
      </c>
      <c r="BLZ33" s="47">
        <v>0</v>
      </c>
      <c r="BMC33" s="5" t="s">
        <v>182</v>
      </c>
      <c r="BMD33" s="3" t="s">
        <v>65</v>
      </c>
      <c r="BME33" s="3" t="s">
        <v>183</v>
      </c>
      <c r="BMF33" s="2">
        <v>5</v>
      </c>
      <c r="BMG33" s="2">
        <v>90</v>
      </c>
      <c r="BMH33" s="2">
        <v>10</v>
      </c>
      <c r="BMI33" s="47">
        <v>0</v>
      </c>
      <c r="BMJ33" s="47">
        <v>0</v>
      </c>
      <c r="BMK33">
        <v>100</v>
      </c>
      <c r="BML33" s="47">
        <v>0</v>
      </c>
      <c r="BMO33" s="5" t="s">
        <v>72</v>
      </c>
      <c r="BMP33" s="3" t="s">
        <v>65</v>
      </c>
      <c r="BMQ33" s="3" t="s">
        <v>73</v>
      </c>
      <c r="BMR33" s="2">
        <v>190</v>
      </c>
      <c r="BMS33" s="2">
        <v>95</v>
      </c>
      <c r="BMT33" s="2">
        <v>5</v>
      </c>
      <c r="BMU33" s="47">
        <v>0</v>
      </c>
      <c r="BMV33" s="47">
        <v>0</v>
      </c>
      <c r="BMW33">
        <v>100</v>
      </c>
      <c r="BMX33" s="47">
        <v>0</v>
      </c>
      <c r="BNA33" s="5"/>
      <c r="BNB33" s="2" t="e">
        <v>#N/A</v>
      </c>
      <c r="BNC33" t="e">
        <v>#N/A</v>
      </c>
      <c r="BNI33">
        <v>0</v>
      </c>
      <c r="BNM33" s="5" t="s">
        <v>177</v>
      </c>
      <c r="BNN33" s="3" t="s">
        <v>65</v>
      </c>
      <c r="BNO33" s="3" t="s">
        <v>2466</v>
      </c>
      <c r="BNP33" s="2">
        <v>145</v>
      </c>
      <c r="BNQ33" s="2">
        <v>10</v>
      </c>
      <c r="BNR33" s="2">
        <v>90</v>
      </c>
      <c r="BNS33" s="47">
        <v>0</v>
      </c>
      <c r="BNT33" s="47">
        <v>0</v>
      </c>
      <c r="BNU33">
        <v>100</v>
      </c>
      <c r="BNV33" s="47">
        <v>0</v>
      </c>
      <c r="BNY33" s="5" t="s">
        <v>72</v>
      </c>
      <c r="BNZ33" s="3" t="s">
        <v>65</v>
      </c>
      <c r="BOA33" s="3" t="s">
        <v>73</v>
      </c>
      <c r="BOB33" s="2">
        <v>15</v>
      </c>
      <c r="BOC33" s="2">
        <v>100</v>
      </c>
      <c r="BOD33" s="47">
        <v>0</v>
      </c>
      <c r="BOE33" s="47">
        <v>0</v>
      </c>
      <c r="BOF33" s="47">
        <v>0</v>
      </c>
      <c r="BOG33">
        <v>100</v>
      </c>
      <c r="BOH33" s="47">
        <v>0</v>
      </c>
      <c r="BOK33" s="5" t="s">
        <v>161</v>
      </c>
      <c r="BOL33" s="3" t="s">
        <v>65</v>
      </c>
      <c r="BOM33" s="3" t="s">
        <v>162</v>
      </c>
      <c r="BON33" s="2">
        <v>165</v>
      </c>
      <c r="BOO33" s="2">
        <v>80</v>
      </c>
      <c r="BOP33" s="2">
        <v>20</v>
      </c>
      <c r="BOQ33" s="47">
        <v>0</v>
      </c>
      <c r="BOR33" s="47">
        <v>0</v>
      </c>
      <c r="BOS33">
        <v>100</v>
      </c>
      <c r="BOT33" s="47">
        <v>0</v>
      </c>
      <c r="BOW33" s="5" t="s">
        <v>72</v>
      </c>
      <c r="BOX33" s="3" t="s">
        <v>65</v>
      </c>
      <c r="BOY33" s="3" t="s">
        <v>73</v>
      </c>
      <c r="BOZ33" s="2">
        <v>35</v>
      </c>
      <c r="BPA33" s="2">
        <v>100</v>
      </c>
      <c r="BPB33" s="47">
        <v>0</v>
      </c>
      <c r="BPC33" s="47">
        <v>0</v>
      </c>
      <c r="BPD33" s="47">
        <v>0</v>
      </c>
      <c r="BPE33">
        <v>100</v>
      </c>
      <c r="BPF33" s="47">
        <v>0</v>
      </c>
      <c r="BPI33" s="5"/>
      <c r="BPJ33" s="2" t="e">
        <v>#N/A</v>
      </c>
      <c r="BPK33" t="e">
        <v>#N/A</v>
      </c>
      <c r="BPQ33">
        <v>0</v>
      </c>
    </row>
    <row r="34" spans="1:1785" ht="13.2" x14ac:dyDescent="0.25">
      <c r="A34" s="5"/>
      <c r="B34" s="2" t="e">
        <v>#N/A</v>
      </c>
      <c r="C34" t="e">
        <v>#N/A</v>
      </c>
      <c r="I34">
        <v>0</v>
      </c>
      <c r="L34" s="54" t="s">
        <v>2431</v>
      </c>
      <c r="M34" s="5"/>
      <c r="N34" s="2" t="e">
        <v>#N/A</v>
      </c>
      <c r="O34" t="e">
        <v>#N/A</v>
      </c>
      <c r="U34">
        <v>0</v>
      </c>
      <c r="Y34" s="5"/>
      <c r="Z34" s="2" t="e">
        <v>#N/A</v>
      </c>
      <c r="AA34" t="e">
        <v>#N/A</v>
      </c>
      <c r="AG34">
        <v>0</v>
      </c>
      <c r="AK34" s="5"/>
      <c r="AL34" s="2" t="e">
        <v>#N/A</v>
      </c>
      <c r="AM34" t="e">
        <v>#N/A</v>
      </c>
      <c r="AS34">
        <v>0</v>
      </c>
      <c r="AW34" s="5"/>
      <c r="AX34" s="2" t="e">
        <v>#N/A</v>
      </c>
      <c r="AY34" t="e">
        <v>#N/A</v>
      </c>
      <c r="BE34">
        <v>0</v>
      </c>
      <c r="BI34" s="5"/>
      <c r="BJ34" s="2" t="e">
        <v>#N/A</v>
      </c>
      <c r="BK34" t="e">
        <v>#N/A</v>
      </c>
      <c r="BQ34">
        <v>0</v>
      </c>
      <c r="BU34" s="5"/>
      <c r="BV34" s="2" t="e">
        <v>#N/A</v>
      </c>
      <c r="BW34" t="e">
        <v>#N/A</v>
      </c>
      <c r="CC34">
        <v>0</v>
      </c>
      <c r="CG34" s="5"/>
      <c r="CH34" s="2" t="e">
        <v>#N/A</v>
      </c>
      <c r="CI34" t="e">
        <v>#N/A</v>
      </c>
      <c r="CO34">
        <v>0</v>
      </c>
      <c r="CS34" s="5"/>
      <c r="CT34" s="2" t="e">
        <v>#N/A</v>
      </c>
      <c r="CU34" t="e">
        <v>#N/A</v>
      </c>
      <c r="DA34">
        <v>0</v>
      </c>
      <c r="DE34" s="5"/>
      <c r="DF34" s="2" t="e">
        <v>#N/A</v>
      </c>
      <c r="DG34" t="e">
        <v>#N/A</v>
      </c>
      <c r="DM34">
        <v>0</v>
      </c>
      <c r="DQ34" s="5"/>
      <c r="DR34" s="2" t="e">
        <v>#N/A</v>
      </c>
      <c r="DS34" t="e">
        <v>#N/A</v>
      </c>
      <c r="DY34">
        <v>0</v>
      </c>
      <c r="EC34" s="5"/>
      <c r="ED34" s="2" t="e">
        <v>#N/A</v>
      </c>
      <c r="EE34" t="e">
        <v>#N/A</v>
      </c>
      <c r="EK34">
        <v>0</v>
      </c>
      <c r="EO34" s="5"/>
      <c r="EP34" s="2" t="e">
        <v>#N/A</v>
      </c>
      <c r="EQ34" t="e">
        <v>#N/A</v>
      </c>
      <c r="EW34">
        <v>0</v>
      </c>
      <c r="FA34" s="5"/>
      <c r="FB34" s="2" t="e">
        <v>#N/A</v>
      </c>
      <c r="FC34" t="e">
        <v>#N/A</v>
      </c>
      <c r="FI34">
        <v>0</v>
      </c>
      <c r="FM34" s="5"/>
      <c r="FN34" s="2" t="e">
        <v>#N/A</v>
      </c>
      <c r="FO34" t="e">
        <v>#N/A</v>
      </c>
      <c r="FU34">
        <v>0</v>
      </c>
      <c r="FY34" s="5"/>
      <c r="FZ34" s="2" t="e">
        <v>#N/A</v>
      </c>
      <c r="GA34" t="e">
        <v>#N/A</v>
      </c>
      <c r="GG34">
        <v>0</v>
      </c>
      <c r="GK34" s="5"/>
      <c r="GL34" s="2" t="e">
        <v>#N/A</v>
      </c>
      <c r="GM34" t="e">
        <v>#N/A</v>
      </c>
      <c r="GS34">
        <v>0</v>
      </c>
      <c r="GW34" s="5"/>
      <c r="GX34" s="2" t="e">
        <v>#N/A</v>
      </c>
      <c r="GY34" t="e">
        <v>#N/A</v>
      </c>
      <c r="HE34">
        <v>0</v>
      </c>
      <c r="HI34" s="5"/>
      <c r="HJ34" s="2" t="e">
        <v>#N/A</v>
      </c>
      <c r="HK34" t="e">
        <v>#N/A</v>
      </c>
      <c r="HQ34">
        <v>0</v>
      </c>
      <c r="HU34" s="5"/>
      <c r="HV34" s="2" t="e">
        <v>#N/A</v>
      </c>
      <c r="HW34" t="e">
        <v>#N/A</v>
      </c>
      <c r="IC34">
        <v>0</v>
      </c>
      <c r="IG34" s="5"/>
      <c r="IH34" s="2" t="e">
        <v>#N/A</v>
      </c>
      <c r="II34" t="e">
        <v>#N/A</v>
      </c>
      <c r="IO34">
        <v>0</v>
      </c>
      <c r="IS34" s="5"/>
      <c r="IT34" s="2" t="e">
        <v>#N/A</v>
      </c>
      <c r="IU34" t="e">
        <v>#N/A</v>
      </c>
      <c r="JA34">
        <v>0</v>
      </c>
      <c r="JE34" s="5"/>
      <c r="JF34" s="2" t="e">
        <v>#N/A</v>
      </c>
      <c r="JG34" t="e">
        <v>#N/A</v>
      </c>
      <c r="JM34">
        <v>0</v>
      </c>
      <c r="JQ34" s="5"/>
      <c r="JR34" s="2" t="e">
        <v>#N/A</v>
      </c>
      <c r="JS34" t="e">
        <v>#N/A</v>
      </c>
      <c r="JY34">
        <v>0</v>
      </c>
      <c r="KC34" s="5"/>
      <c r="KD34" s="2" t="e">
        <v>#N/A</v>
      </c>
      <c r="KE34" t="e">
        <v>#N/A</v>
      </c>
      <c r="KK34">
        <v>0</v>
      </c>
      <c r="KO34" s="5"/>
      <c r="KP34" s="2" t="e">
        <v>#N/A</v>
      </c>
      <c r="KQ34" t="e">
        <v>#N/A</v>
      </c>
      <c r="KW34">
        <v>0</v>
      </c>
      <c r="LA34" s="5"/>
      <c r="LB34" s="2" t="e">
        <v>#N/A</v>
      </c>
      <c r="LC34" t="e">
        <v>#N/A</v>
      </c>
      <c r="LI34">
        <v>0</v>
      </c>
      <c r="LM34" s="5"/>
      <c r="LN34" s="2" t="e">
        <v>#N/A</v>
      </c>
      <c r="LO34" t="e">
        <v>#N/A</v>
      </c>
      <c r="LU34">
        <v>0</v>
      </c>
      <c r="LY34" s="5"/>
      <c r="LZ34" s="2" t="e">
        <v>#N/A</v>
      </c>
      <c r="MA34" t="e">
        <v>#N/A</v>
      </c>
      <c r="MG34">
        <v>0</v>
      </c>
      <c r="MK34" s="5"/>
      <c r="ML34" s="2" t="e">
        <v>#N/A</v>
      </c>
      <c r="MM34" t="e">
        <v>#N/A</v>
      </c>
      <c r="MS34">
        <v>0</v>
      </c>
      <c r="MW34" s="5"/>
      <c r="MX34" s="2" t="e">
        <v>#N/A</v>
      </c>
      <c r="MY34" t="e">
        <v>#N/A</v>
      </c>
      <c r="NE34">
        <v>0</v>
      </c>
      <c r="NI34" s="5"/>
      <c r="NJ34" s="2" t="e">
        <v>#N/A</v>
      </c>
      <c r="NK34" t="e">
        <v>#N/A</v>
      </c>
      <c r="NQ34">
        <v>0</v>
      </c>
      <c r="NU34" s="5"/>
      <c r="NV34" s="2" t="e">
        <v>#N/A</v>
      </c>
      <c r="NW34" t="e">
        <v>#N/A</v>
      </c>
      <c r="OC34">
        <v>0</v>
      </c>
      <c r="OG34" s="5"/>
      <c r="OH34" s="2" t="e">
        <v>#N/A</v>
      </c>
      <c r="OI34" t="e">
        <v>#N/A</v>
      </c>
      <c r="OO34">
        <v>0</v>
      </c>
      <c r="OS34" s="5"/>
      <c r="OT34" s="2" t="e">
        <v>#N/A</v>
      </c>
      <c r="OU34" t="e">
        <v>#N/A</v>
      </c>
      <c r="PA34">
        <v>0</v>
      </c>
      <c r="PE34" s="5"/>
      <c r="PF34" s="2" t="e">
        <v>#N/A</v>
      </c>
      <c r="PG34" t="e">
        <v>#N/A</v>
      </c>
      <c r="PM34">
        <v>0</v>
      </c>
      <c r="PQ34" s="5"/>
      <c r="PR34" s="2" t="e">
        <v>#N/A</v>
      </c>
      <c r="PS34" t="e">
        <v>#N/A</v>
      </c>
      <c r="PY34">
        <v>0</v>
      </c>
      <c r="QC34" s="5"/>
      <c r="QD34" s="2" t="e">
        <v>#N/A</v>
      </c>
      <c r="QE34" t="e">
        <v>#N/A</v>
      </c>
      <c r="QK34">
        <v>0</v>
      </c>
      <c r="QO34" s="5"/>
      <c r="QP34" s="2" t="e">
        <v>#N/A</v>
      </c>
      <c r="QQ34" t="e">
        <v>#N/A</v>
      </c>
      <c r="QW34">
        <v>0</v>
      </c>
      <c r="RA34" s="5"/>
      <c r="RB34" s="2" t="e">
        <v>#N/A</v>
      </c>
      <c r="RC34" t="e">
        <v>#N/A</v>
      </c>
      <c r="RI34">
        <v>0</v>
      </c>
      <c r="RM34" s="5"/>
      <c r="RN34" s="2" t="e">
        <v>#N/A</v>
      </c>
      <c r="RO34" t="e">
        <v>#N/A</v>
      </c>
      <c r="RU34">
        <v>0</v>
      </c>
      <c r="RY34" s="5"/>
      <c r="RZ34" s="2" t="e">
        <v>#N/A</v>
      </c>
      <c r="SA34" t="e">
        <v>#N/A</v>
      </c>
      <c r="SG34">
        <v>0</v>
      </c>
      <c r="SK34" s="5"/>
      <c r="SL34" s="2" t="e">
        <v>#N/A</v>
      </c>
      <c r="SM34" t="e">
        <v>#N/A</v>
      </c>
      <c r="SS34">
        <v>0</v>
      </c>
      <c r="SW34" s="5"/>
      <c r="SX34" s="2" t="e">
        <v>#N/A</v>
      </c>
      <c r="SY34" t="e">
        <v>#N/A</v>
      </c>
      <c r="TE34">
        <v>0</v>
      </c>
      <c r="TI34" s="5"/>
      <c r="TJ34" s="2" t="e">
        <v>#N/A</v>
      </c>
      <c r="TK34" t="e">
        <v>#N/A</v>
      </c>
      <c r="TQ34">
        <v>0</v>
      </c>
      <c r="TU34" s="5"/>
      <c r="TV34" s="2" t="e">
        <v>#N/A</v>
      </c>
      <c r="TW34" t="e">
        <v>#N/A</v>
      </c>
      <c r="UC34">
        <v>0</v>
      </c>
      <c r="UG34" s="5"/>
      <c r="UH34" s="2" t="e">
        <v>#N/A</v>
      </c>
      <c r="UI34" t="e">
        <v>#N/A</v>
      </c>
      <c r="UO34">
        <v>0</v>
      </c>
      <c r="US34" s="5"/>
      <c r="UT34" s="2" t="e">
        <v>#N/A</v>
      </c>
      <c r="UU34" t="e">
        <v>#N/A</v>
      </c>
      <c r="VA34">
        <v>0</v>
      </c>
      <c r="VE34" s="5"/>
      <c r="VF34" s="2" t="e">
        <v>#N/A</v>
      </c>
      <c r="VG34" t="e">
        <v>#N/A</v>
      </c>
      <c r="VM34">
        <v>0</v>
      </c>
      <c r="VQ34" s="5"/>
      <c r="VR34" s="2" t="e">
        <v>#N/A</v>
      </c>
      <c r="VS34" t="e">
        <v>#N/A</v>
      </c>
      <c r="VY34">
        <v>0</v>
      </c>
      <c r="WC34" s="5"/>
      <c r="WD34" s="2" t="e">
        <v>#N/A</v>
      </c>
      <c r="WE34" t="e">
        <v>#N/A</v>
      </c>
      <c r="WK34">
        <v>0</v>
      </c>
      <c r="WO34" s="5"/>
      <c r="WP34" s="2" t="e">
        <v>#N/A</v>
      </c>
      <c r="WQ34" t="e">
        <v>#N/A</v>
      </c>
      <c r="WW34">
        <v>0</v>
      </c>
      <c r="XA34" s="5"/>
      <c r="XB34" s="2" t="e">
        <v>#N/A</v>
      </c>
      <c r="XC34" t="e">
        <v>#N/A</v>
      </c>
      <c r="XI34">
        <v>0</v>
      </c>
      <c r="XM34" s="5"/>
      <c r="XN34" s="2" t="e">
        <v>#N/A</v>
      </c>
      <c r="XO34" t="e">
        <v>#N/A</v>
      </c>
      <c r="XU34">
        <v>0</v>
      </c>
      <c r="XY34" s="5"/>
      <c r="XZ34" s="2" t="e">
        <v>#N/A</v>
      </c>
      <c r="YA34" t="e">
        <v>#N/A</v>
      </c>
      <c r="YG34">
        <v>0</v>
      </c>
      <c r="YK34" s="5"/>
      <c r="YL34" s="2" t="e">
        <v>#N/A</v>
      </c>
      <c r="YM34" t="e">
        <v>#N/A</v>
      </c>
      <c r="YS34">
        <v>0</v>
      </c>
      <c r="YW34" s="5"/>
      <c r="YX34" s="2" t="e">
        <v>#N/A</v>
      </c>
      <c r="YY34" t="e">
        <v>#N/A</v>
      </c>
      <c r="ZE34">
        <v>0</v>
      </c>
      <c r="ZI34" s="5"/>
      <c r="ZJ34" s="2" t="e">
        <v>#N/A</v>
      </c>
      <c r="ZK34" t="e">
        <v>#N/A</v>
      </c>
      <c r="ZQ34">
        <v>0</v>
      </c>
      <c r="ZU34" s="5"/>
      <c r="ZV34" s="2" t="e">
        <v>#N/A</v>
      </c>
      <c r="ZW34" t="e">
        <v>#N/A</v>
      </c>
      <c r="AAC34">
        <v>0</v>
      </c>
      <c r="AAG34" s="5"/>
      <c r="AAH34" s="2" t="e">
        <v>#N/A</v>
      </c>
      <c r="AAI34" t="e">
        <v>#N/A</v>
      </c>
      <c r="AAO34">
        <v>0</v>
      </c>
      <c r="AAS34" s="5"/>
      <c r="AAT34" s="2" t="e">
        <v>#N/A</v>
      </c>
      <c r="AAU34" t="e">
        <v>#N/A</v>
      </c>
      <c r="ABA34">
        <v>0</v>
      </c>
      <c r="ABE34" s="5"/>
      <c r="ABF34" s="2" t="e">
        <v>#N/A</v>
      </c>
      <c r="ABG34" t="e">
        <v>#N/A</v>
      </c>
      <c r="ABM34">
        <v>0</v>
      </c>
      <c r="ABQ34" s="5"/>
      <c r="ABR34" s="2" t="e">
        <v>#N/A</v>
      </c>
      <c r="ABS34" t="e">
        <v>#N/A</v>
      </c>
      <c r="ABY34">
        <v>0</v>
      </c>
      <c r="ACC34" s="5"/>
      <c r="ACD34" s="2" t="e">
        <v>#N/A</v>
      </c>
      <c r="ACE34" t="e">
        <v>#N/A</v>
      </c>
      <c r="ACK34">
        <v>0</v>
      </c>
      <c r="ACO34" s="5"/>
      <c r="ACP34" s="2" t="e">
        <v>#N/A</v>
      </c>
      <c r="ACQ34" t="e">
        <v>#N/A</v>
      </c>
      <c r="ACW34">
        <v>0</v>
      </c>
      <c r="ADA34" s="5"/>
      <c r="ADB34" s="2" t="e">
        <v>#N/A</v>
      </c>
      <c r="ADC34" t="e">
        <v>#N/A</v>
      </c>
      <c r="ADI34">
        <v>0</v>
      </c>
      <c r="ADM34" s="5"/>
      <c r="ADN34" s="2" t="e">
        <v>#N/A</v>
      </c>
      <c r="ADO34" t="e">
        <v>#N/A</v>
      </c>
      <c r="ADU34">
        <v>0</v>
      </c>
      <c r="ADY34" s="5"/>
      <c r="ADZ34" s="2" t="e">
        <v>#N/A</v>
      </c>
      <c r="AEA34" t="e">
        <v>#N/A</v>
      </c>
      <c r="AEG34">
        <v>0</v>
      </c>
      <c r="AEK34" s="5"/>
      <c r="AEL34" s="2" t="e">
        <v>#N/A</v>
      </c>
      <c r="AEM34" t="e">
        <v>#N/A</v>
      </c>
      <c r="AES34">
        <v>0</v>
      </c>
      <c r="AEW34" s="5"/>
      <c r="AEX34" s="2" t="e">
        <v>#N/A</v>
      </c>
      <c r="AEY34" t="e">
        <v>#N/A</v>
      </c>
      <c r="AFE34">
        <v>0</v>
      </c>
      <c r="AFI34" s="5"/>
      <c r="AFJ34" s="2" t="e">
        <v>#N/A</v>
      </c>
      <c r="AFK34" t="e">
        <v>#N/A</v>
      </c>
      <c r="AFQ34">
        <v>0</v>
      </c>
      <c r="AFU34" s="5"/>
      <c r="AFV34" s="2" t="e">
        <v>#N/A</v>
      </c>
      <c r="AFW34" t="e">
        <v>#N/A</v>
      </c>
      <c r="AGC34">
        <v>0</v>
      </c>
      <c r="AGG34" s="5"/>
      <c r="AGH34" s="2" t="e">
        <v>#N/A</v>
      </c>
      <c r="AGI34" t="e">
        <v>#N/A</v>
      </c>
      <c r="AGO34">
        <v>0</v>
      </c>
      <c r="AGS34" s="5"/>
      <c r="AGT34" s="2" t="e">
        <v>#N/A</v>
      </c>
      <c r="AGU34" t="e">
        <v>#N/A</v>
      </c>
      <c r="AHA34">
        <v>0</v>
      </c>
      <c r="AHE34" s="5"/>
      <c r="AHF34" s="2" t="e">
        <v>#N/A</v>
      </c>
      <c r="AHG34" t="e">
        <v>#N/A</v>
      </c>
      <c r="AHM34">
        <v>0</v>
      </c>
      <c r="AHQ34" s="5"/>
      <c r="AHR34" s="2" t="e">
        <v>#N/A</v>
      </c>
      <c r="AHS34" t="e">
        <v>#N/A</v>
      </c>
      <c r="AHY34">
        <v>0</v>
      </c>
      <c r="AIC34" s="5"/>
      <c r="AID34" s="2" t="e">
        <v>#N/A</v>
      </c>
      <c r="AIE34" t="e">
        <v>#N/A</v>
      </c>
      <c r="AIK34">
        <v>0</v>
      </c>
      <c r="AIO34" s="5"/>
      <c r="AIP34" s="2" t="e">
        <v>#N/A</v>
      </c>
      <c r="AIQ34" t="e">
        <v>#N/A</v>
      </c>
      <c r="AIW34">
        <v>0</v>
      </c>
      <c r="AJA34" s="5"/>
      <c r="AJB34" s="2" t="e">
        <v>#N/A</v>
      </c>
      <c r="AJC34" t="e">
        <v>#N/A</v>
      </c>
      <c r="AJI34">
        <v>0</v>
      </c>
      <c r="AJM34" s="5" t="s">
        <v>136</v>
      </c>
      <c r="AJN34" s="3" t="s">
        <v>65</v>
      </c>
      <c r="AJO34" s="3" t="s">
        <v>137</v>
      </c>
      <c r="AJP34" s="2">
        <v>50</v>
      </c>
      <c r="AJQ34" s="2">
        <v>95</v>
      </c>
      <c r="AJR34" s="2">
        <v>5</v>
      </c>
      <c r="AJS34" s="47">
        <v>0</v>
      </c>
      <c r="AJT34" s="47">
        <v>0</v>
      </c>
      <c r="AJU34">
        <v>100</v>
      </c>
      <c r="AJV34" s="47">
        <v>0</v>
      </c>
      <c r="AJY34" s="5" t="s">
        <v>177</v>
      </c>
      <c r="AJZ34" s="3" t="s">
        <v>65</v>
      </c>
      <c r="AKA34" s="3" t="s">
        <v>178</v>
      </c>
      <c r="AKB34" s="2">
        <v>10</v>
      </c>
      <c r="AKC34" s="2">
        <v>100</v>
      </c>
      <c r="AKD34" s="47">
        <v>0</v>
      </c>
      <c r="AKE34" s="47">
        <v>0</v>
      </c>
      <c r="AKF34" s="47">
        <v>0</v>
      </c>
      <c r="AKG34">
        <v>100</v>
      </c>
      <c r="AKH34" s="47">
        <v>0</v>
      </c>
      <c r="AKK34" s="5"/>
      <c r="AKL34" s="2" t="e">
        <v>#N/A</v>
      </c>
      <c r="AKM34" t="e">
        <v>#N/A</v>
      </c>
      <c r="AKS34">
        <v>0</v>
      </c>
      <c r="AKW34" s="5" t="s">
        <v>173</v>
      </c>
      <c r="AKX34" s="3" t="s">
        <v>65</v>
      </c>
      <c r="AKY34" s="3" t="s">
        <v>174</v>
      </c>
      <c r="AKZ34" s="2">
        <v>20</v>
      </c>
      <c r="ALA34" s="2">
        <v>80</v>
      </c>
      <c r="ALB34" s="2">
        <v>20</v>
      </c>
      <c r="ALC34" s="47">
        <v>0</v>
      </c>
      <c r="ALD34" s="47">
        <v>0</v>
      </c>
      <c r="ALE34">
        <v>100</v>
      </c>
      <c r="ALF34" s="47">
        <v>0</v>
      </c>
      <c r="ALI34" s="5"/>
      <c r="ALJ34" s="2" t="e">
        <v>#N/A</v>
      </c>
      <c r="ALK34" t="e">
        <v>#N/A</v>
      </c>
      <c r="ALQ34">
        <v>0</v>
      </c>
      <c r="ALU34" s="5" t="s">
        <v>161</v>
      </c>
      <c r="ALV34" s="3" t="s">
        <v>65</v>
      </c>
      <c r="ALW34" s="3" t="s">
        <v>162</v>
      </c>
      <c r="ALX34" s="8">
        <v>60</v>
      </c>
      <c r="ALY34" s="8">
        <v>90</v>
      </c>
      <c r="ALZ34" s="8">
        <v>10</v>
      </c>
      <c r="AMA34" s="48">
        <v>0</v>
      </c>
      <c r="AMB34" s="48">
        <v>0</v>
      </c>
      <c r="AMC34" s="8">
        <v>100</v>
      </c>
      <c r="AMD34" s="49">
        <v>0</v>
      </c>
      <c r="AME34" s="9"/>
      <c r="AMF34" s="10"/>
      <c r="AMG34" s="5" t="s">
        <v>177</v>
      </c>
      <c r="AMH34" s="3" t="s">
        <v>65</v>
      </c>
      <c r="AMI34" s="3" t="s">
        <v>178</v>
      </c>
      <c r="AMJ34" s="8">
        <v>15</v>
      </c>
      <c r="AMK34" s="8">
        <v>100</v>
      </c>
      <c r="AML34" s="48">
        <v>0</v>
      </c>
      <c r="AMM34" s="48">
        <v>0</v>
      </c>
      <c r="AMN34" s="48">
        <v>0</v>
      </c>
      <c r="AMO34" s="8">
        <v>100</v>
      </c>
      <c r="AMP34" s="48">
        <v>0</v>
      </c>
      <c r="AMQ34" s="9"/>
      <c r="AMR34" s="10" t="s">
        <v>537</v>
      </c>
      <c r="AMS34" s="5" t="s">
        <v>184</v>
      </c>
      <c r="AMT34" s="3" t="s">
        <v>65</v>
      </c>
      <c r="AMU34" s="3" t="s">
        <v>185</v>
      </c>
      <c r="AMV34" s="8">
        <v>5</v>
      </c>
      <c r="AMW34" s="8">
        <v>100</v>
      </c>
      <c r="AMX34" s="48">
        <v>0</v>
      </c>
      <c r="AMY34" s="48">
        <v>0</v>
      </c>
      <c r="AMZ34" s="48">
        <v>0</v>
      </c>
      <c r="ANA34" s="8">
        <v>100</v>
      </c>
      <c r="ANB34" s="49">
        <v>0</v>
      </c>
      <c r="ANC34" s="9"/>
      <c r="AND34" s="10"/>
      <c r="ANE34" s="5" t="s">
        <v>72</v>
      </c>
      <c r="ANF34" s="3" t="s">
        <v>65</v>
      </c>
      <c r="ANG34" s="3" t="s">
        <v>73</v>
      </c>
      <c r="ANH34" s="8">
        <v>30</v>
      </c>
      <c r="ANI34" s="8">
        <v>100</v>
      </c>
      <c r="ANJ34" s="48">
        <v>0</v>
      </c>
      <c r="ANK34" s="48">
        <v>0</v>
      </c>
      <c r="ANL34" s="48">
        <v>0</v>
      </c>
      <c r="ANM34" s="8">
        <v>100</v>
      </c>
      <c r="ANN34" s="48">
        <v>0</v>
      </c>
      <c r="ANO34" s="9"/>
      <c r="ANP34" s="10"/>
      <c r="ANQ34" s="5"/>
      <c r="ANR34" s="2" t="e">
        <v>#N/A</v>
      </c>
      <c r="ANS34" t="e">
        <v>#N/A</v>
      </c>
      <c r="ANY34">
        <v>0</v>
      </c>
      <c r="AOC34" s="20" t="s">
        <v>182</v>
      </c>
      <c r="AOD34" s="3" t="s">
        <v>65</v>
      </c>
      <c r="AOE34" s="3" t="s">
        <v>183</v>
      </c>
      <c r="AOF34" s="8">
        <v>5</v>
      </c>
      <c r="AOG34" s="8">
        <v>100</v>
      </c>
      <c r="AOH34" s="48">
        <v>0</v>
      </c>
      <c r="AOI34" s="48">
        <v>0</v>
      </c>
      <c r="AOJ34" s="48">
        <v>0</v>
      </c>
      <c r="AOK34" s="8">
        <v>100</v>
      </c>
      <c r="AOL34" s="48">
        <v>0</v>
      </c>
      <c r="AOM34" s="9"/>
      <c r="AON34" s="10"/>
      <c r="AOO34" s="5"/>
      <c r="AOP34" s="2" t="e">
        <v>#N/A</v>
      </c>
      <c r="AOQ34" t="e">
        <v>#N/A</v>
      </c>
      <c r="AOW34">
        <v>0</v>
      </c>
      <c r="APA34" s="5"/>
      <c r="APB34" s="2" t="e">
        <v>#N/A</v>
      </c>
      <c r="APC34" t="e">
        <v>#N/A</v>
      </c>
      <c r="API34">
        <v>0</v>
      </c>
      <c r="APM34" s="5"/>
      <c r="APN34" s="2" t="e">
        <v>#N/A</v>
      </c>
      <c r="APO34" t="e">
        <v>#N/A</v>
      </c>
      <c r="APU34">
        <v>0</v>
      </c>
      <c r="APY34" s="5"/>
      <c r="APZ34" s="2" t="e">
        <v>#N/A</v>
      </c>
      <c r="AQA34" t="e">
        <v>#N/A</v>
      </c>
      <c r="AQG34">
        <v>0</v>
      </c>
      <c r="AQK34" s="5"/>
      <c r="AQL34" s="2" t="e">
        <v>#N/A</v>
      </c>
      <c r="AQM34" t="e">
        <v>#N/A</v>
      </c>
      <c r="AQS34">
        <v>0</v>
      </c>
      <c r="AQW34" s="5"/>
      <c r="AQX34" s="2" t="e">
        <v>#N/A</v>
      </c>
      <c r="AQY34" t="e">
        <v>#N/A</v>
      </c>
      <c r="ARE34">
        <v>0</v>
      </c>
      <c r="ARI34" s="5"/>
      <c r="ARJ34" s="2" t="e">
        <v>#N/A</v>
      </c>
      <c r="ARK34" t="e">
        <v>#N/A</v>
      </c>
      <c r="ARQ34">
        <v>0</v>
      </c>
      <c r="ARU34" s="5"/>
      <c r="ARV34" s="2" t="e">
        <v>#N/A</v>
      </c>
      <c r="ARW34" t="e">
        <v>#N/A</v>
      </c>
      <c r="ASC34">
        <v>0</v>
      </c>
      <c r="ASG34" s="5" t="s">
        <v>177</v>
      </c>
      <c r="ASH34" s="3" t="s">
        <v>65</v>
      </c>
      <c r="ASI34" s="3" t="s">
        <v>178</v>
      </c>
      <c r="ASJ34" s="2">
        <v>10</v>
      </c>
      <c r="ASK34" s="2">
        <v>95</v>
      </c>
      <c r="ASL34" s="2">
        <v>5</v>
      </c>
      <c r="ASM34" s="47">
        <v>0</v>
      </c>
      <c r="ASN34" s="47">
        <v>0</v>
      </c>
      <c r="ASO34">
        <v>100</v>
      </c>
      <c r="ASP34" s="47">
        <v>0</v>
      </c>
      <c r="ASS34" s="5"/>
      <c r="AST34" s="2" t="e">
        <v>#N/A</v>
      </c>
      <c r="ASU34" t="e">
        <v>#N/A</v>
      </c>
      <c r="ATA34">
        <v>0</v>
      </c>
      <c r="ATE34" s="5" t="s">
        <v>72</v>
      </c>
      <c r="ATF34" s="3" t="s">
        <v>65</v>
      </c>
      <c r="ATG34" s="3" t="s">
        <v>73</v>
      </c>
      <c r="ATH34" s="2">
        <v>20</v>
      </c>
      <c r="ATI34" s="2">
        <v>100</v>
      </c>
      <c r="ATJ34" s="47">
        <v>0</v>
      </c>
      <c r="ATK34" s="47">
        <v>0</v>
      </c>
      <c r="ATL34" s="47">
        <v>0</v>
      </c>
      <c r="ATM34">
        <v>100</v>
      </c>
      <c r="ATN34" s="47">
        <v>0</v>
      </c>
      <c r="ATQ34" s="5"/>
      <c r="ATR34" s="2" t="e">
        <v>#N/A</v>
      </c>
      <c r="ATS34" t="e">
        <v>#N/A</v>
      </c>
      <c r="ATY34">
        <v>0</v>
      </c>
      <c r="AUC34" s="5" t="s">
        <v>177</v>
      </c>
      <c r="AUD34" s="3" t="s">
        <v>65</v>
      </c>
      <c r="AUE34" s="3" t="s">
        <v>178</v>
      </c>
      <c r="AUF34" s="2">
        <v>25</v>
      </c>
      <c r="AUG34" s="2">
        <v>90</v>
      </c>
      <c r="AUH34" s="2">
        <v>10</v>
      </c>
      <c r="AUI34" s="47">
        <v>0</v>
      </c>
      <c r="AUJ34" s="47">
        <v>0</v>
      </c>
      <c r="AUK34">
        <v>100</v>
      </c>
      <c r="AUL34" s="47">
        <v>0</v>
      </c>
      <c r="AUO34" s="5" t="s">
        <v>177</v>
      </c>
      <c r="AUP34" s="3" t="s">
        <v>65</v>
      </c>
      <c r="AUQ34" s="3" t="s">
        <v>2466</v>
      </c>
      <c r="AUR34" s="2">
        <v>20</v>
      </c>
      <c r="AUS34" s="2">
        <v>80</v>
      </c>
      <c r="AUT34" s="2">
        <v>20</v>
      </c>
      <c r="AUU34" s="47">
        <v>0</v>
      </c>
      <c r="AUV34" s="47">
        <v>0</v>
      </c>
      <c r="AUW34">
        <v>100</v>
      </c>
      <c r="AUX34" s="47">
        <v>0</v>
      </c>
      <c r="AVA34" s="5" t="s">
        <v>72</v>
      </c>
      <c r="AVB34" s="3" t="s">
        <v>65</v>
      </c>
      <c r="AVC34" s="3" t="s">
        <v>73</v>
      </c>
      <c r="AVD34" s="2">
        <v>25</v>
      </c>
      <c r="AVE34" s="2">
        <v>90</v>
      </c>
      <c r="AVF34" s="2">
        <v>10</v>
      </c>
      <c r="AVG34" s="47">
        <v>0</v>
      </c>
      <c r="AVH34" s="47">
        <v>0</v>
      </c>
      <c r="AVI34">
        <v>100</v>
      </c>
      <c r="AVJ34" s="47">
        <v>0</v>
      </c>
      <c r="AVM34" s="5" t="s">
        <v>177</v>
      </c>
      <c r="AVN34" s="3" t="s">
        <v>65</v>
      </c>
      <c r="AVO34" s="3" t="s">
        <v>178</v>
      </c>
      <c r="AVP34" s="2">
        <v>85</v>
      </c>
      <c r="AVQ34" s="2">
        <v>80</v>
      </c>
      <c r="AVR34" s="2">
        <v>20</v>
      </c>
      <c r="AVS34" s="47">
        <v>0</v>
      </c>
      <c r="AVT34" s="47">
        <v>0</v>
      </c>
      <c r="AVU34">
        <v>100</v>
      </c>
      <c r="AVV34" s="47">
        <v>0</v>
      </c>
      <c r="AVY34" s="5" t="s">
        <v>64</v>
      </c>
      <c r="AVZ34" s="3" t="s">
        <v>65</v>
      </c>
      <c r="AWA34" s="3" t="s">
        <v>66</v>
      </c>
      <c r="AWB34" s="2">
        <v>70</v>
      </c>
      <c r="AWC34" s="2">
        <v>80</v>
      </c>
      <c r="AWD34" s="2">
        <v>20</v>
      </c>
      <c r="AWE34" s="47">
        <v>0</v>
      </c>
      <c r="AWF34" s="47">
        <v>0</v>
      </c>
      <c r="AWG34">
        <v>100</v>
      </c>
      <c r="AWH34" s="47">
        <v>0</v>
      </c>
      <c r="AWK34" s="5" t="s">
        <v>72</v>
      </c>
      <c r="AWL34" s="3" t="s">
        <v>65</v>
      </c>
      <c r="AWM34" s="3" t="s">
        <v>73</v>
      </c>
      <c r="AWN34" s="2">
        <v>50</v>
      </c>
      <c r="AWO34" s="47">
        <v>0</v>
      </c>
      <c r="AWP34" s="2">
        <v>100</v>
      </c>
      <c r="AWQ34" s="47">
        <v>0</v>
      </c>
      <c r="AWR34" s="47">
        <v>0</v>
      </c>
      <c r="AWS34">
        <v>100</v>
      </c>
      <c r="AWT34" s="47">
        <v>0</v>
      </c>
      <c r="AWW34" s="5"/>
      <c r="AWX34" s="2" t="e">
        <v>#N/A</v>
      </c>
      <c r="AWY34" t="e">
        <v>#N/A</v>
      </c>
      <c r="AXE34">
        <v>0</v>
      </c>
      <c r="AXI34" s="5"/>
      <c r="AXJ34" s="2" t="e">
        <v>#N/A</v>
      </c>
      <c r="AXK34" t="e">
        <v>#N/A</v>
      </c>
      <c r="AXQ34">
        <v>0</v>
      </c>
      <c r="AXU34" s="5"/>
      <c r="AXV34" s="2" t="e">
        <v>#N/A</v>
      </c>
      <c r="AXW34" t="e">
        <v>#N/A</v>
      </c>
      <c r="AYC34">
        <v>0</v>
      </c>
      <c r="AYG34" s="5" t="s">
        <v>120</v>
      </c>
      <c r="AYH34" s="3" t="s">
        <v>65</v>
      </c>
      <c r="AYI34" s="3" t="s">
        <v>121</v>
      </c>
      <c r="AYJ34" s="2">
        <v>15</v>
      </c>
      <c r="AYK34" s="2">
        <v>100</v>
      </c>
      <c r="AYL34" s="47">
        <v>0</v>
      </c>
      <c r="AYM34" s="47">
        <v>0</v>
      </c>
      <c r="AYN34" s="47">
        <v>0</v>
      </c>
      <c r="AYO34">
        <v>100</v>
      </c>
      <c r="AYP34" s="47">
        <v>0</v>
      </c>
      <c r="AYS34" s="5"/>
      <c r="AYT34" s="2" t="e">
        <v>#N/A</v>
      </c>
      <c r="AYU34" t="e">
        <v>#N/A</v>
      </c>
      <c r="AZA34">
        <v>0</v>
      </c>
      <c r="AZE34" s="5"/>
      <c r="AZF34" s="2" t="e">
        <v>#N/A</v>
      </c>
      <c r="AZG34" t="e">
        <v>#N/A</v>
      </c>
      <c r="AZM34">
        <v>0</v>
      </c>
      <c r="AZQ34" s="5"/>
      <c r="AZR34" s="2" t="e">
        <v>#N/A</v>
      </c>
      <c r="AZS34" t="e">
        <v>#N/A</v>
      </c>
      <c r="AZY34">
        <v>0</v>
      </c>
      <c r="BAC34" s="5" t="s">
        <v>177</v>
      </c>
      <c r="BAD34" s="3" t="s">
        <v>65</v>
      </c>
      <c r="BAE34" s="3" t="s">
        <v>178</v>
      </c>
      <c r="BAF34" s="2">
        <v>10</v>
      </c>
      <c r="BAG34" s="2">
        <v>95</v>
      </c>
      <c r="BAH34" s="2">
        <v>5</v>
      </c>
      <c r="BAI34" s="47">
        <v>0</v>
      </c>
      <c r="BAJ34" s="47">
        <v>0</v>
      </c>
      <c r="BAK34">
        <v>100</v>
      </c>
      <c r="BAL34" s="47">
        <v>0</v>
      </c>
      <c r="BAO34" s="5"/>
      <c r="BAP34" s="2" t="e">
        <v>#N/A</v>
      </c>
      <c r="BAQ34" t="e">
        <v>#N/A</v>
      </c>
      <c r="BAW34">
        <v>0</v>
      </c>
      <c r="BBA34" s="5" t="s">
        <v>72</v>
      </c>
      <c r="BBB34" s="3" t="s">
        <v>65</v>
      </c>
      <c r="BBC34" s="3" t="s">
        <v>73</v>
      </c>
      <c r="BBD34" s="2">
        <v>65</v>
      </c>
      <c r="BBE34" s="2">
        <v>90</v>
      </c>
      <c r="BBF34" s="2">
        <v>10</v>
      </c>
      <c r="BBG34" s="47">
        <v>0</v>
      </c>
      <c r="BBH34" s="47">
        <v>0</v>
      </c>
      <c r="BBI34">
        <v>100</v>
      </c>
      <c r="BBJ34" s="47">
        <v>0</v>
      </c>
      <c r="BBM34" s="5"/>
      <c r="BBN34" s="2" t="e">
        <v>#N/A</v>
      </c>
      <c r="BBO34" t="e">
        <v>#N/A</v>
      </c>
      <c r="BBU34">
        <v>0</v>
      </c>
      <c r="BBY34" s="5"/>
      <c r="BBZ34" s="2" t="e">
        <v>#N/A</v>
      </c>
      <c r="BCA34" t="e">
        <v>#N/A</v>
      </c>
      <c r="BCG34">
        <v>0</v>
      </c>
      <c r="BCK34" s="5" t="s">
        <v>177</v>
      </c>
      <c r="BCL34" s="3" t="s">
        <v>65</v>
      </c>
      <c r="BCM34" s="3" t="s">
        <v>178</v>
      </c>
      <c r="BCN34" s="2">
        <v>45</v>
      </c>
      <c r="BCO34" s="2">
        <v>60</v>
      </c>
      <c r="BCP34" s="2">
        <v>40</v>
      </c>
      <c r="BCQ34" s="47">
        <v>0</v>
      </c>
      <c r="BCR34" s="47">
        <v>0</v>
      </c>
      <c r="BCS34">
        <v>100</v>
      </c>
      <c r="BCT34" s="47">
        <v>0</v>
      </c>
      <c r="BCW34" s="5" t="s">
        <v>177</v>
      </c>
      <c r="BCX34" s="3" t="s">
        <v>65</v>
      </c>
      <c r="BCY34" s="3" t="s">
        <v>2466</v>
      </c>
      <c r="BCZ34" s="2">
        <v>40</v>
      </c>
      <c r="BDA34" s="2">
        <v>85</v>
      </c>
      <c r="BDB34" s="2">
        <v>10</v>
      </c>
      <c r="BDC34" s="2">
        <v>5</v>
      </c>
      <c r="BDD34" s="47">
        <v>0</v>
      </c>
      <c r="BDE34">
        <v>100</v>
      </c>
      <c r="BDF34" s="2">
        <v>9</v>
      </c>
      <c r="BDG34" s="2" t="s">
        <v>502</v>
      </c>
      <c r="BDI34" s="5" t="s">
        <v>72</v>
      </c>
      <c r="BDJ34" s="3" t="s">
        <v>65</v>
      </c>
      <c r="BDK34" s="3" t="s">
        <v>73</v>
      </c>
      <c r="BDL34" s="2">
        <v>75</v>
      </c>
      <c r="BDM34" s="2">
        <v>25</v>
      </c>
      <c r="BDN34" s="2">
        <v>75</v>
      </c>
      <c r="BDO34" s="47">
        <v>0</v>
      </c>
      <c r="BDP34" s="47">
        <v>0</v>
      </c>
      <c r="BDQ34">
        <v>100</v>
      </c>
      <c r="BDR34" s="47">
        <v>0</v>
      </c>
      <c r="BDU34" s="5"/>
      <c r="BDV34" s="2" t="e">
        <v>#N/A</v>
      </c>
      <c r="BDW34" t="e">
        <v>#N/A</v>
      </c>
      <c r="BEC34">
        <v>0</v>
      </c>
      <c r="BEG34" s="5"/>
      <c r="BEH34" s="2" t="e">
        <v>#N/A</v>
      </c>
      <c r="BEI34" t="e">
        <v>#N/A</v>
      </c>
      <c r="BEO34">
        <v>0</v>
      </c>
      <c r="BES34" s="5"/>
      <c r="BET34" s="2" t="e">
        <v>#N/A</v>
      </c>
      <c r="BEU34" t="e">
        <v>#N/A</v>
      </c>
      <c r="BFA34">
        <v>0</v>
      </c>
      <c r="BFE34" s="5" t="s">
        <v>113</v>
      </c>
      <c r="BFF34" s="3" t="s">
        <v>65</v>
      </c>
      <c r="BFG34" s="3" t="s">
        <v>115</v>
      </c>
      <c r="BFH34" s="2">
        <v>25</v>
      </c>
      <c r="BFI34" s="2">
        <v>95</v>
      </c>
      <c r="BFJ34" s="2">
        <v>5</v>
      </c>
      <c r="BFK34" s="47">
        <v>0</v>
      </c>
      <c r="BFL34" s="47">
        <v>0</v>
      </c>
      <c r="BFM34">
        <v>100</v>
      </c>
      <c r="BFN34" s="47">
        <v>0</v>
      </c>
      <c r="BFQ34" s="5"/>
      <c r="BFR34" s="2" t="e">
        <v>#N/A</v>
      </c>
      <c r="BFS34" t="e">
        <v>#N/A</v>
      </c>
      <c r="BFY34">
        <v>0</v>
      </c>
      <c r="BGC34" s="5" t="s">
        <v>177</v>
      </c>
      <c r="BGD34" s="3" t="s">
        <v>65</v>
      </c>
      <c r="BGE34" s="3" t="s">
        <v>178</v>
      </c>
      <c r="BGF34" s="2">
        <v>60</v>
      </c>
      <c r="BGG34" s="2">
        <v>75</v>
      </c>
      <c r="BGH34" s="2">
        <v>25</v>
      </c>
      <c r="BGI34" s="47">
        <v>0</v>
      </c>
      <c r="BGJ34" s="47">
        <v>0</v>
      </c>
      <c r="BGK34">
        <v>100</v>
      </c>
      <c r="BGL34" s="47">
        <v>0</v>
      </c>
      <c r="BGO34" s="5" t="s">
        <v>136</v>
      </c>
      <c r="BGP34" s="3" t="s">
        <v>65</v>
      </c>
      <c r="BGQ34" s="3" t="s">
        <v>137</v>
      </c>
      <c r="BGR34" s="2">
        <v>50</v>
      </c>
      <c r="BGS34" s="2">
        <v>95</v>
      </c>
      <c r="BGT34" s="2">
        <v>5</v>
      </c>
      <c r="BGU34" s="47">
        <v>0</v>
      </c>
      <c r="BGV34" s="47">
        <v>0</v>
      </c>
      <c r="BGW34">
        <v>100</v>
      </c>
      <c r="BGX34" s="47">
        <v>0</v>
      </c>
      <c r="BHA34" s="5"/>
      <c r="BHB34" s="2" t="e">
        <v>#N/A</v>
      </c>
      <c r="BHC34" t="e">
        <v>#N/A</v>
      </c>
      <c r="BHI34">
        <v>0</v>
      </c>
      <c r="BHM34" s="5" t="s">
        <v>177</v>
      </c>
      <c r="BHN34" s="3" t="s">
        <v>65</v>
      </c>
      <c r="BHO34" s="3" t="s">
        <v>178</v>
      </c>
      <c r="BHP34" s="2">
        <v>30</v>
      </c>
      <c r="BHQ34" s="2">
        <v>60</v>
      </c>
      <c r="BHR34" s="2">
        <v>40</v>
      </c>
      <c r="BHS34" s="47">
        <v>0</v>
      </c>
      <c r="BHT34" s="47">
        <v>0</v>
      </c>
      <c r="BHU34">
        <v>100</v>
      </c>
      <c r="BHV34" s="47">
        <v>0</v>
      </c>
      <c r="BHY34" s="5" t="s">
        <v>72</v>
      </c>
      <c r="BHZ34" s="3" t="s">
        <v>65</v>
      </c>
      <c r="BIA34" s="3" t="s">
        <v>73</v>
      </c>
      <c r="BIB34" s="2">
        <v>35</v>
      </c>
      <c r="BIC34" s="2">
        <v>90</v>
      </c>
      <c r="BID34" s="47">
        <v>0</v>
      </c>
      <c r="BIE34" s="2">
        <v>10</v>
      </c>
      <c r="BIF34" s="47">
        <v>0</v>
      </c>
      <c r="BIG34">
        <v>100</v>
      </c>
      <c r="BIH34" s="2">
        <v>30</v>
      </c>
      <c r="BII34" s="2" t="s">
        <v>502</v>
      </c>
      <c r="BIK34" s="5" t="s">
        <v>177</v>
      </c>
      <c r="BIL34" s="3" t="s">
        <v>65</v>
      </c>
      <c r="BIM34" s="3" t="s">
        <v>2466</v>
      </c>
      <c r="BIN34" s="2">
        <v>145</v>
      </c>
      <c r="BIO34" s="2">
        <v>80</v>
      </c>
      <c r="BIP34" s="2">
        <v>15</v>
      </c>
      <c r="BIQ34" s="2">
        <v>5</v>
      </c>
      <c r="BIR34" s="47">
        <v>0</v>
      </c>
      <c r="BIS34">
        <v>100</v>
      </c>
      <c r="BIT34" s="2">
        <v>30</v>
      </c>
      <c r="BIU34" s="2" t="s">
        <v>502</v>
      </c>
      <c r="BIW34" s="5"/>
      <c r="BIX34" s="2" t="e">
        <v>#N/A</v>
      </c>
      <c r="BIY34" t="e">
        <v>#N/A</v>
      </c>
      <c r="BJE34">
        <v>0</v>
      </c>
      <c r="BJI34" s="5" t="s">
        <v>177</v>
      </c>
      <c r="BJJ34" s="3" t="s">
        <v>65</v>
      </c>
      <c r="BJK34" s="3" t="s">
        <v>178</v>
      </c>
      <c r="BJL34" s="2">
        <v>35</v>
      </c>
      <c r="BJM34" s="2">
        <v>65</v>
      </c>
      <c r="BJN34" s="2">
        <v>35</v>
      </c>
      <c r="BJO34" s="47">
        <v>0</v>
      </c>
      <c r="BJP34" s="47">
        <v>0</v>
      </c>
      <c r="BJQ34">
        <v>100</v>
      </c>
      <c r="BJR34" s="47">
        <v>0</v>
      </c>
      <c r="BJU34" s="5"/>
      <c r="BJV34" s="2" t="e">
        <v>#N/A</v>
      </c>
      <c r="BJW34" t="e">
        <v>#N/A</v>
      </c>
      <c r="BKC34">
        <v>0</v>
      </c>
      <c r="BKG34" s="5"/>
      <c r="BKH34" s="2" t="e">
        <v>#N/A</v>
      </c>
      <c r="BKI34" t="e">
        <v>#N/A</v>
      </c>
      <c r="BKO34">
        <v>0</v>
      </c>
      <c r="BKS34" s="5" t="s">
        <v>177</v>
      </c>
      <c r="BKT34" s="3" t="s">
        <v>65</v>
      </c>
      <c r="BKU34" s="3" t="s">
        <v>178</v>
      </c>
      <c r="BKV34" s="2">
        <v>5</v>
      </c>
      <c r="BKW34" s="2">
        <v>90</v>
      </c>
      <c r="BKX34" s="2">
        <v>10</v>
      </c>
      <c r="BKY34" s="47">
        <v>0</v>
      </c>
      <c r="BKZ34" s="47">
        <v>0</v>
      </c>
      <c r="BLA34">
        <v>100</v>
      </c>
      <c r="BLB34" s="47">
        <v>0</v>
      </c>
      <c r="BLE34" s="5"/>
      <c r="BLF34" s="2" t="e">
        <v>#N/A</v>
      </c>
      <c r="BLG34" t="e">
        <v>#N/A</v>
      </c>
      <c r="BLM34">
        <v>0</v>
      </c>
      <c r="BLQ34" s="5" t="s">
        <v>177</v>
      </c>
      <c r="BLR34" s="3" t="s">
        <v>65</v>
      </c>
      <c r="BLS34" s="3" t="s">
        <v>178</v>
      </c>
      <c r="BLT34" s="2">
        <v>30</v>
      </c>
      <c r="BLU34" s="2">
        <v>95</v>
      </c>
      <c r="BLV34" s="2">
        <v>5</v>
      </c>
      <c r="BLW34" s="47">
        <v>0</v>
      </c>
      <c r="BLX34" s="47">
        <v>0</v>
      </c>
      <c r="BLY34">
        <v>100</v>
      </c>
      <c r="BLZ34" s="47">
        <v>0</v>
      </c>
      <c r="BMC34" s="5" t="s">
        <v>173</v>
      </c>
      <c r="BMD34" s="3" t="s">
        <v>65</v>
      </c>
      <c r="BME34" s="3" t="s">
        <v>174</v>
      </c>
      <c r="BMF34" s="2">
        <v>30</v>
      </c>
      <c r="BMG34" s="2">
        <v>95</v>
      </c>
      <c r="BMH34" s="2">
        <v>5</v>
      </c>
      <c r="BMI34" s="47">
        <v>0</v>
      </c>
      <c r="BMJ34" s="47">
        <v>0</v>
      </c>
      <c r="BMK34">
        <v>100</v>
      </c>
      <c r="BML34" s="47">
        <v>0</v>
      </c>
      <c r="BMO34" s="5" t="s">
        <v>161</v>
      </c>
      <c r="BMP34" s="3" t="s">
        <v>65</v>
      </c>
      <c r="BMQ34" s="3" t="s">
        <v>162</v>
      </c>
      <c r="BMR34" s="2">
        <v>125</v>
      </c>
      <c r="BMS34" s="2">
        <v>95</v>
      </c>
      <c r="BMT34" s="2">
        <v>5</v>
      </c>
      <c r="BMU34" s="47">
        <v>0</v>
      </c>
      <c r="BMV34" s="47">
        <v>0</v>
      </c>
      <c r="BMW34">
        <v>100</v>
      </c>
      <c r="BMX34" s="47">
        <v>0</v>
      </c>
      <c r="BNA34" s="5"/>
      <c r="BNB34" s="2" t="e">
        <v>#N/A</v>
      </c>
      <c r="BNC34" t="e">
        <v>#N/A</v>
      </c>
      <c r="BNI34">
        <v>0</v>
      </c>
      <c r="BNM34" s="5" t="s">
        <v>175</v>
      </c>
      <c r="BNN34" s="3" t="s">
        <v>65</v>
      </c>
      <c r="BNO34" s="3" t="s">
        <v>176</v>
      </c>
      <c r="BNP34" s="2">
        <v>5</v>
      </c>
      <c r="BNQ34" s="2">
        <v>100</v>
      </c>
      <c r="BNR34" s="47">
        <v>0</v>
      </c>
      <c r="BNS34" s="47">
        <v>0</v>
      </c>
      <c r="BNT34" s="47">
        <v>0</v>
      </c>
      <c r="BNU34">
        <v>100</v>
      </c>
      <c r="BNV34" s="47">
        <v>0</v>
      </c>
      <c r="BNY34" s="5" t="s">
        <v>177</v>
      </c>
      <c r="BNZ34" s="3" t="s">
        <v>65</v>
      </c>
      <c r="BOA34" s="3" t="s">
        <v>178</v>
      </c>
      <c r="BOB34" s="2">
        <v>110</v>
      </c>
      <c r="BOC34" s="2">
        <v>65</v>
      </c>
      <c r="BOD34" s="2">
        <v>35</v>
      </c>
      <c r="BOE34" s="47">
        <v>0</v>
      </c>
      <c r="BOF34" s="47">
        <v>0</v>
      </c>
      <c r="BOG34">
        <v>100</v>
      </c>
      <c r="BOH34" s="47">
        <v>0</v>
      </c>
      <c r="BOK34" s="5" t="s">
        <v>177</v>
      </c>
      <c r="BOL34" s="3" t="s">
        <v>65</v>
      </c>
      <c r="BOM34" s="3" t="s">
        <v>178</v>
      </c>
      <c r="BON34" s="2">
        <v>90</v>
      </c>
      <c r="BOO34" s="2">
        <v>85</v>
      </c>
      <c r="BOP34" s="2">
        <v>15</v>
      </c>
      <c r="BOQ34" s="47">
        <v>0</v>
      </c>
      <c r="BOR34" s="47">
        <v>0</v>
      </c>
      <c r="BOS34">
        <v>100</v>
      </c>
      <c r="BOT34" s="47">
        <v>0</v>
      </c>
      <c r="BOW34" s="5"/>
      <c r="BOX34" s="2" t="e">
        <v>#N/A</v>
      </c>
      <c r="BOY34" t="e">
        <v>#N/A</v>
      </c>
      <c r="BPE34">
        <v>0</v>
      </c>
      <c r="BPI34" s="5"/>
      <c r="BPJ34" s="2" t="e">
        <v>#N/A</v>
      </c>
      <c r="BPK34" t="e">
        <v>#N/A</v>
      </c>
      <c r="BPQ34">
        <v>0</v>
      </c>
    </row>
    <row r="35" spans="1:1785" ht="13.2" x14ac:dyDescent="0.25">
      <c r="A35" s="5"/>
      <c r="B35" s="2" t="e">
        <v>#N/A</v>
      </c>
      <c r="C35" t="e">
        <v>#N/A</v>
      </c>
      <c r="I35">
        <v>0</v>
      </c>
      <c r="L35" s="54" t="s">
        <v>2432</v>
      </c>
      <c r="M35" s="5"/>
      <c r="N35" s="2" t="e">
        <v>#N/A</v>
      </c>
      <c r="O35" t="e">
        <v>#N/A</v>
      </c>
      <c r="U35">
        <v>0</v>
      </c>
      <c r="Y35" s="5"/>
      <c r="Z35" s="2" t="e">
        <v>#N/A</v>
      </c>
      <c r="AA35" t="e">
        <v>#N/A</v>
      </c>
      <c r="AG35">
        <v>0</v>
      </c>
      <c r="AK35" s="5"/>
      <c r="AL35" s="2" t="e">
        <v>#N/A</v>
      </c>
      <c r="AM35" t="e">
        <v>#N/A</v>
      </c>
      <c r="AS35">
        <v>0</v>
      </c>
      <c r="AW35" s="5"/>
      <c r="AX35" s="2" t="e">
        <v>#N/A</v>
      </c>
      <c r="AY35" t="e">
        <v>#N/A</v>
      </c>
      <c r="BE35">
        <v>0</v>
      </c>
      <c r="BI35" s="5"/>
      <c r="BJ35" s="2" t="e">
        <v>#N/A</v>
      </c>
      <c r="BK35" t="e">
        <v>#N/A</v>
      </c>
      <c r="BQ35">
        <v>0</v>
      </c>
      <c r="BU35" s="5"/>
      <c r="BV35" s="2" t="e">
        <v>#N/A</v>
      </c>
      <c r="BW35" t="e">
        <v>#N/A</v>
      </c>
      <c r="CC35">
        <v>0</v>
      </c>
      <c r="CG35" s="5"/>
      <c r="CH35" s="2" t="e">
        <v>#N/A</v>
      </c>
      <c r="CI35" t="e">
        <v>#N/A</v>
      </c>
      <c r="CO35">
        <v>0</v>
      </c>
      <c r="CS35" s="5"/>
      <c r="CT35" s="2" t="e">
        <v>#N/A</v>
      </c>
      <c r="CU35" t="e">
        <v>#N/A</v>
      </c>
      <c r="DA35">
        <v>0</v>
      </c>
      <c r="DE35" s="5"/>
      <c r="DF35" s="2" t="e">
        <v>#N/A</v>
      </c>
      <c r="DG35" t="e">
        <v>#N/A</v>
      </c>
      <c r="DM35">
        <v>0</v>
      </c>
      <c r="DQ35" s="5"/>
      <c r="DR35" s="2" t="e">
        <v>#N/A</v>
      </c>
      <c r="DS35" t="e">
        <v>#N/A</v>
      </c>
      <c r="DY35">
        <v>0</v>
      </c>
      <c r="EC35" s="5"/>
      <c r="ED35" s="2" t="e">
        <v>#N/A</v>
      </c>
      <c r="EE35" t="e">
        <v>#N/A</v>
      </c>
      <c r="EK35">
        <v>0</v>
      </c>
      <c r="EO35" s="5"/>
      <c r="EP35" s="2" t="e">
        <v>#N/A</v>
      </c>
      <c r="EQ35" t="e">
        <v>#N/A</v>
      </c>
      <c r="EW35">
        <v>0</v>
      </c>
      <c r="FA35" s="5"/>
      <c r="FB35" s="2" t="e">
        <v>#N/A</v>
      </c>
      <c r="FC35" t="e">
        <v>#N/A</v>
      </c>
      <c r="FI35">
        <v>0</v>
      </c>
      <c r="FM35" s="5"/>
      <c r="FN35" s="2" t="e">
        <v>#N/A</v>
      </c>
      <c r="FO35" t="e">
        <v>#N/A</v>
      </c>
      <c r="FU35">
        <v>0</v>
      </c>
      <c r="FY35" s="5"/>
      <c r="FZ35" s="2" t="e">
        <v>#N/A</v>
      </c>
      <c r="GA35" t="e">
        <v>#N/A</v>
      </c>
      <c r="GG35">
        <v>0</v>
      </c>
      <c r="GK35" s="5"/>
      <c r="GL35" s="2" t="e">
        <v>#N/A</v>
      </c>
      <c r="GM35" t="e">
        <v>#N/A</v>
      </c>
      <c r="GS35">
        <v>0</v>
      </c>
      <c r="GW35" s="5"/>
      <c r="GX35" s="2" t="e">
        <v>#N/A</v>
      </c>
      <c r="GY35" t="e">
        <v>#N/A</v>
      </c>
      <c r="HE35">
        <v>0</v>
      </c>
      <c r="HI35" s="5"/>
      <c r="HJ35" s="2" t="e">
        <v>#N/A</v>
      </c>
      <c r="HK35" t="e">
        <v>#N/A</v>
      </c>
      <c r="HQ35">
        <v>0</v>
      </c>
      <c r="HU35" s="5"/>
      <c r="HV35" s="2" t="e">
        <v>#N/A</v>
      </c>
      <c r="HW35" t="e">
        <v>#N/A</v>
      </c>
      <c r="IC35">
        <v>0</v>
      </c>
      <c r="IG35" s="5"/>
      <c r="IH35" s="2" t="e">
        <v>#N/A</v>
      </c>
      <c r="II35" t="e">
        <v>#N/A</v>
      </c>
      <c r="IO35">
        <v>0</v>
      </c>
      <c r="IS35" s="5"/>
      <c r="IT35" s="2" t="e">
        <v>#N/A</v>
      </c>
      <c r="IU35" t="e">
        <v>#N/A</v>
      </c>
      <c r="JA35">
        <v>0</v>
      </c>
      <c r="JE35" s="5"/>
      <c r="JF35" s="2" t="e">
        <v>#N/A</v>
      </c>
      <c r="JG35" t="e">
        <v>#N/A</v>
      </c>
      <c r="JM35">
        <v>0</v>
      </c>
      <c r="JQ35" s="5"/>
      <c r="JR35" s="2" t="e">
        <v>#N/A</v>
      </c>
      <c r="JS35" t="e">
        <v>#N/A</v>
      </c>
      <c r="JY35">
        <v>0</v>
      </c>
      <c r="KC35" s="5"/>
      <c r="KD35" s="2" t="e">
        <v>#N/A</v>
      </c>
      <c r="KE35" t="e">
        <v>#N/A</v>
      </c>
      <c r="KK35">
        <v>0</v>
      </c>
      <c r="KO35" s="5"/>
      <c r="KP35" s="2" t="e">
        <v>#N/A</v>
      </c>
      <c r="KQ35" t="e">
        <v>#N/A</v>
      </c>
      <c r="KW35">
        <v>0</v>
      </c>
      <c r="LA35" s="5"/>
      <c r="LB35" s="2" t="e">
        <v>#N/A</v>
      </c>
      <c r="LC35" t="e">
        <v>#N/A</v>
      </c>
      <c r="LI35">
        <v>0</v>
      </c>
      <c r="LM35" s="5"/>
      <c r="LN35" s="2" t="e">
        <v>#N/A</v>
      </c>
      <c r="LO35" t="e">
        <v>#N/A</v>
      </c>
      <c r="LU35">
        <v>0</v>
      </c>
      <c r="LY35" s="5"/>
      <c r="LZ35" s="2" t="e">
        <v>#N/A</v>
      </c>
      <c r="MA35" t="e">
        <v>#N/A</v>
      </c>
      <c r="MG35">
        <v>0</v>
      </c>
      <c r="MK35" s="5"/>
      <c r="ML35" s="2" t="e">
        <v>#N/A</v>
      </c>
      <c r="MM35" t="e">
        <v>#N/A</v>
      </c>
      <c r="MS35">
        <v>0</v>
      </c>
      <c r="MW35" s="5"/>
      <c r="MX35" s="2" t="e">
        <v>#N/A</v>
      </c>
      <c r="MY35" t="e">
        <v>#N/A</v>
      </c>
      <c r="NE35">
        <v>0</v>
      </c>
      <c r="NI35" s="5"/>
      <c r="NJ35" s="2" t="e">
        <v>#N/A</v>
      </c>
      <c r="NK35" t="e">
        <v>#N/A</v>
      </c>
      <c r="NQ35">
        <v>0</v>
      </c>
      <c r="NU35" s="5"/>
      <c r="NV35" s="2" t="e">
        <v>#N/A</v>
      </c>
      <c r="NW35" t="e">
        <v>#N/A</v>
      </c>
      <c r="OC35">
        <v>0</v>
      </c>
      <c r="OG35" s="5"/>
      <c r="OH35" s="2" t="e">
        <v>#N/A</v>
      </c>
      <c r="OI35" t="e">
        <v>#N/A</v>
      </c>
      <c r="OO35">
        <v>0</v>
      </c>
      <c r="OS35" s="5"/>
      <c r="OT35" s="2" t="e">
        <v>#N/A</v>
      </c>
      <c r="OU35" t="e">
        <v>#N/A</v>
      </c>
      <c r="PA35">
        <v>0</v>
      </c>
      <c r="PE35" s="5"/>
      <c r="PF35" s="2" t="e">
        <v>#N/A</v>
      </c>
      <c r="PG35" t="e">
        <v>#N/A</v>
      </c>
      <c r="PM35">
        <v>0</v>
      </c>
      <c r="PQ35" s="5"/>
      <c r="PR35" s="2" t="e">
        <v>#N/A</v>
      </c>
      <c r="PS35" t="e">
        <v>#N/A</v>
      </c>
      <c r="PY35">
        <v>0</v>
      </c>
      <c r="QC35" s="5"/>
      <c r="QD35" s="2" t="e">
        <v>#N/A</v>
      </c>
      <c r="QE35" t="e">
        <v>#N/A</v>
      </c>
      <c r="QK35">
        <v>0</v>
      </c>
      <c r="QO35" s="5"/>
      <c r="QP35" s="2" t="e">
        <v>#N/A</v>
      </c>
      <c r="QQ35" t="e">
        <v>#N/A</v>
      </c>
      <c r="QW35">
        <v>0</v>
      </c>
      <c r="RA35" s="5"/>
      <c r="RB35" s="2" t="e">
        <v>#N/A</v>
      </c>
      <c r="RC35" t="e">
        <v>#N/A</v>
      </c>
      <c r="RI35">
        <v>0</v>
      </c>
      <c r="RM35" s="5"/>
      <c r="RN35" s="2" t="e">
        <v>#N/A</v>
      </c>
      <c r="RO35" t="e">
        <v>#N/A</v>
      </c>
      <c r="RU35">
        <v>0</v>
      </c>
      <c r="RY35" s="5"/>
      <c r="RZ35" s="2" t="e">
        <v>#N/A</v>
      </c>
      <c r="SA35" t="e">
        <v>#N/A</v>
      </c>
      <c r="SG35">
        <v>0</v>
      </c>
      <c r="SK35" s="5"/>
      <c r="SL35" s="2" t="e">
        <v>#N/A</v>
      </c>
      <c r="SM35" t="e">
        <v>#N/A</v>
      </c>
      <c r="SS35">
        <v>0</v>
      </c>
      <c r="SW35" s="5"/>
      <c r="SX35" s="2" t="e">
        <v>#N/A</v>
      </c>
      <c r="SY35" t="e">
        <v>#N/A</v>
      </c>
      <c r="TE35">
        <v>0</v>
      </c>
      <c r="TI35" s="5"/>
      <c r="TJ35" s="2" t="e">
        <v>#N/A</v>
      </c>
      <c r="TK35" t="e">
        <v>#N/A</v>
      </c>
      <c r="TQ35">
        <v>0</v>
      </c>
      <c r="TU35" s="5"/>
      <c r="TV35" s="2" t="e">
        <v>#N/A</v>
      </c>
      <c r="TW35" t="e">
        <v>#N/A</v>
      </c>
      <c r="UC35">
        <v>0</v>
      </c>
      <c r="UG35" s="5"/>
      <c r="UH35" s="2" t="e">
        <v>#N/A</v>
      </c>
      <c r="UI35" t="e">
        <v>#N/A</v>
      </c>
      <c r="UO35">
        <v>0</v>
      </c>
      <c r="US35" s="5"/>
      <c r="UT35" s="2" t="e">
        <v>#N/A</v>
      </c>
      <c r="UU35" t="e">
        <v>#N/A</v>
      </c>
      <c r="VA35">
        <v>0</v>
      </c>
      <c r="VE35" s="5"/>
      <c r="VF35" s="2" t="e">
        <v>#N/A</v>
      </c>
      <c r="VG35" t="e">
        <v>#N/A</v>
      </c>
      <c r="VM35">
        <v>0</v>
      </c>
      <c r="VQ35" s="5"/>
      <c r="VR35" s="2" t="e">
        <v>#N/A</v>
      </c>
      <c r="VS35" t="e">
        <v>#N/A</v>
      </c>
      <c r="VY35">
        <v>0</v>
      </c>
      <c r="WC35" s="5"/>
      <c r="WD35" s="2" t="e">
        <v>#N/A</v>
      </c>
      <c r="WE35" t="e">
        <v>#N/A</v>
      </c>
      <c r="WK35">
        <v>0</v>
      </c>
      <c r="WO35" s="5"/>
      <c r="WP35" s="2" t="e">
        <v>#N/A</v>
      </c>
      <c r="WQ35" t="e">
        <v>#N/A</v>
      </c>
      <c r="WW35">
        <v>0</v>
      </c>
      <c r="XA35" s="5"/>
      <c r="XB35" s="2" t="e">
        <v>#N/A</v>
      </c>
      <c r="XC35" t="e">
        <v>#N/A</v>
      </c>
      <c r="XI35">
        <v>0</v>
      </c>
      <c r="XM35" s="5"/>
      <c r="XN35" s="2" t="e">
        <v>#N/A</v>
      </c>
      <c r="XO35" t="e">
        <v>#N/A</v>
      </c>
      <c r="XU35">
        <v>0</v>
      </c>
      <c r="XY35" s="5"/>
      <c r="XZ35" s="2" t="e">
        <v>#N/A</v>
      </c>
      <c r="YA35" t="e">
        <v>#N/A</v>
      </c>
      <c r="YG35">
        <v>0</v>
      </c>
      <c r="YK35" s="5"/>
      <c r="YL35" s="2" t="e">
        <v>#N/A</v>
      </c>
      <c r="YM35" t="e">
        <v>#N/A</v>
      </c>
      <c r="YS35">
        <v>0</v>
      </c>
      <c r="YW35" s="5"/>
      <c r="YX35" s="2" t="e">
        <v>#N/A</v>
      </c>
      <c r="YY35" t="e">
        <v>#N/A</v>
      </c>
      <c r="ZE35">
        <v>0</v>
      </c>
      <c r="ZI35" s="5"/>
      <c r="ZJ35" s="2" t="e">
        <v>#N/A</v>
      </c>
      <c r="ZK35" t="e">
        <v>#N/A</v>
      </c>
      <c r="ZQ35">
        <v>0</v>
      </c>
      <c r="ZU35" s="5"/>
      <c r="ZV35" s="2" t="e">
        <v>#N/A</v>
      </c>
      <c r="ZW35" t="e">
        <v>#N/A</v>
      </c>
      <c r="AAC35">
        <v>0</v>
      </c>
      <c r="AAG35" s="5"/>
      <c r="AAH35" s="2" t="e">
        <v>#N/A</v>
      </c>
      <c r="AAI35" t="e">
        <v>#N/A</v>
      </c>
      <c r="AAO35">
        <v>0</v>
      </c>
      <c r="AAS35" s="5"/>
      <c r="AAT35" s="2" t="e">
        <v>#N/A</v>
      </c>
      <c r="AAU35" t="e">
        <v>#N/A</v>
      </c>
      <c r="ABA35">
        <v>0</v>
      </c>
      <c r="ABE35" s="5"/>
      <c r="ABF35" s="2" t="e">
        <v>#N/A</v>
      </c>
      <c r="ABG35" t="e">
        <v>#N/A</v>
      </c>
      <c r="ABM35">
        <v>0</v>
      </c>
      <c r="ABQ35" s="5"/>
      <c r="ABR35" s="2" t="e">
        <v>#N/A</v>
      </c>
      <c r="ABS35" t="e">
        <v>#N/A</v>
      </c>
      <c r="ABY35">
        <v>0</v>
      </c>
      <c r="ACC35" s="5"/>
      <c r="ACD35" s="2" t="e">
        <v>#N/A</v>
      </c>
      <c r="ACE35" t="e">
        <v>#N/A</v>
      </c>
      <c r="ACK35">
        <v>0</v>
      </c>
      <c r="ACO35" s="5"/>
      <c r="ACP35" s="2" t="e">
        <v>#N/A</v>
      </c>
      <c r="ACQ35" t="e">
        <v>#N/A</v>
      </c>
      <c r="ACW35">
        <v>0</v>
      </c>
      <c r="ADA35" s="5"/>
      <c r="ADB35" s="2" t="e">
        <v>#N/A</v>
      </c>
      <c r="ADC35" t="e">
        <v>#N/A</v>
      </c>
      <c r="ADI35">
        <v>0</v>
      </c>
      <c r="ADM35" s="5"/>
      <c r="ADN35" s="2" t="e">
        <v>#N/A</v>
      </c>
      <c r="ADO35" t="e">
        <v>#N/A</v>
      </c>
      <c r="ADU35">
        <v>0</v>
      </c>
      <c r="ADY35" s="5"/>
      <c r="ADZ35" s="2" t="e">
        <v>#N/A</v>
      </c>
      <c r="AEA35" t="e">
        <v>#N/A</v>
      </c>
      <c r="AEG35">
        <v>0</v>
      </c>
      <c r="AEK35" s="5"/>
      <c r="AEL35" s="2" t="e">
        <v>#N/A</v>
      </c>
      <c r="AEM35" t="e">
        <v>#N/A</v>
      </c>
      <c r="AES35">
        <v>0</v>
      </c>
      <c r="AEW35" s="5"/>
      <c r="AEX35" s="2" t="e">
        <v>#N/A</v>
      </c>
      <c r="AEY35" t="e">
        <v>#N/A</v>
      </c>
      <c r="AFE35">
        <v>0</v>
      </c>
      <c r="AFI35" s="5"/>
      <c r="AFJ35" s="2" t="e">
        <v>#N/A</v>
      </c>
      <c r="AFK35" t="e">
        <v>#N/A</v>
      </c>
      <c r="AFQ35">
        <v>0</v>
      </c>
      <c r="AFU35" s="5"/>
      <c r="AFV35" s="2" t="e">
        <v>#N/A</v>
      </c>
      <c r="AFW35" t="e">
        <v>#N/A</v>
      </c>
      <c r="AGC35">
        <v>0</v>
      </c>
      <c r="AGG35" s="5"/>
      <c r="AGH35" s="2" t="e">
        <v>#N/A</v>
      </c>
      <c r="AGI35" t="e">
        <v>#N/A</v>
      </c>
      <c r="AGO35">
        <v>0</v>
      </c>
      <c r="AGS35" s="5"/>
      <c r="AGT35" s="2" t="e">
        <v>#N/A</v>
      </c>
      <c r="AGU35" t="e">
        <v>#N/A</v>
      </c>
      <c r="AHA35">
        <v>0</v>
      </c>
      <c r="AHE35" s="5"/>
      <c r="AHF35" s="2" t="e">
        <v>#N/A</v>
      </c>
      <c r="AHG35" t="e">
        <v>#N/A</v>
      </c>
      <c r="AHM35">
        <v>0</v>
      </c>
      <c r="AHQ35" s="5"/>
      <c r="AHR35" s="2" t="e">
        <v>#N/A</v>
      </c>
      <c r="AHS35" t="e">
        <v>#N/A</v>
      </c>
      <c r="AHY35">
        <v>0</v>
      </c>
      <c r="AIC35" s="5"/>
      <c r="AID35" s="2" t="e">
        <v>#N/A</v>
      </c>
      <c r="AIE35" t="e">
        <v>#N/A</v>
      </c>
      <c r="AIK35">
        <v>0</v>
      </c>
      <c r="AIO35" s="5"/>
      <c r="AIP35" s="2" t="e">
        <v>#N/A</v>
      </c>
      <c r="AIQ35" t="e">
        <v>#N/A</v>
      </c>
      <c r="AIW35">
        <v>0</v>
      </c>
      <c r="AJA35" s="5"/>
      <c r="AJB35" s="2" t="e">
        <v>#N/A</v>
      </c>
      <c r="AJC35" t="e">
        <v>#N/A</v>
      </c>
      <c r="AJI35">
        <v>0</v>
      </c>
      <c r="AJM35" s="5" t="s">
        <v>177</v>
      </c>
      <c r="AJN35" s="3" t="s">
        <v>65</v>
      </c>
      <c r="AJO35" s="3" t="s">
        <v>178</v>
      </c>
      <c r="AJQ35" s="2">
        <v>40</v>
      </c>
      <c r="AJR35" s="2">
        <v>60</v>
      </c>
      <c r="AJS35" s="47">
        <v>0</v>
      </c>
      <c r="AJT35" s="47">
        <v>0</v>
      </c>
      <c r="AJU35">
        <v>100</v>
      </c>
      <c r="AJV35" s="47">
        <v>0</v>
      </c>
      <c r="AJY35" s="5" t="s">
        <v>177</v>
      </c>
      <c r="AJZ35" s="3" t="s">
        <v>65</v>
      </c>
      <c r="AKA35" s="3" t="s">
        <v>178</v>
      </c>
      <c r="AKB35" s="2">
        <v>30</v>
      </c>
      <c r="AKC35" s="2">
        <v>50</v>
      </c>
      <c r="AKD35" s="2">
        <v>50</v>
      </c>
      <c r="AKE35" s="47">
        <v>0</v>
      </c>
      <c r="AKF35" s="47">
        <v>0</v>
      </c>
      <c r="AKG35">
        <v>100</v>
      </c>
      <c r="AKH35" s="47">
        <v>0</v>
      </c>
      <c r="AKK35" s="5"/>
      <c r="AKL35" s="2" t="e">
        <v>#N/A</v>
      </c>
      <c r="AKM35" t="e">
        <v>#N/A</v>
      </c>
      <c r="AKS35">
        <v>0</v>
      </c>
      <c r="AKW35" s="5"/>
      <c r="AKX35" s="2" t="e">
        <v>#N/A</v>
      </c>
      <c r="AKY35" t="e">
        <v>#N/A</v>
      </c>
      <c r="ALE35">
        <v>0</v>
      </c>
      <c r="ALI35" s="5"/>
      <c r="ALJ35" s="2" t="e">
        <v>#N/A</v>
      </c>
      <c r="ALK35" t="e">
        <v>#N/A</v>
      </c>
      <c r="ALQ35">
        <v>0</v>
      </c>
      <c r="ALU35" s="5" t="s">
        <v>177</v>
      </c>
      <c r="ALV35" s="3" t="s">
        <v>65</v>
      </c>
      <c r="ALW35" s="3" t="s">
        <v>178</v>
      </c>
      <c r="ALX35" s="8">
        <v>0</v>
      </c>
      <c r="ALY35" s="8">
        <v>30</v>
      </c>
      <c r="ALZ35" s="8">
        <v>70</v>
      </c>
      <c r="AMA35" s="48">
        <v>0</v>
      </c>
      <c r="AMB35" s="48">
        <v>0</v>
      </c>
      <c r="AMC35" s="8">
        <v>100</v>
      </c>
      <c r="AMD35" s="49">
        <v>0</v>
      </c>
      <c r="AME35" s="9"/>
      <c r="AMF35" s="10"/>
      <c r="AMG35" s="5" t="s">
        <v>123</v>
      </c>
      <c r="AMH35" s="3" t="s">
        <v>65</v>
      </c>
      <c r="AMI35" s="3" t="s">
        <v>124</v>
      </c>
      <c r="AMJ35" s="8">
        <v>20</v>
      </c>
      <c r="AMK35" s="8">
        <v>90</v>
      </c>
      <c r="AML35" s="8">
        <v>10</v>
      </c>
      <c r="AMM35" s="48">
        <v>0</v>
      </c>
      <c r="AMN35" s="48">
        <v>0</v>
      </c>
      <c r="AMO35" s="8">
        <v>100</v>
      </c>
      <c r="AMP35" s="48">
        <v>0</v>
      </c>
      <c r="AMQ35" s="9"/>
      <c r="AMR35" s="10"/>
      <c r="AMS35" s="5" t="s">
        <v>117</v>
      </c>
      <c r="AMT35" s="3" t="s">
        <v>65</v>
      </c>
      <c r="AMU35" s="3" t="s">
        <v>118</v>
      </c>
      <c r="AMV35" s="8">
        <v>15</v>
      </c>
      <c r="AMW35" s="8">
        <v>80</v>
      </c>
      <c r="AMX35" s="8">
        <v>10</v>
      </c>
      <c r="AMY35" s="48">
        <v>0</v>
      </c>
      <c r="AMZ35" s="8">
        <v>10</v>
      </c>
      <c r="ANA35" s="8">
        <v>100</v>
      </c>
      <c r="ANB35" s="49">
        <v>0</v>
      </c>
      <c r="ANC35" s="9"/>
      <c r="AND35" s="10"/>
      <c r="ANE35" s="5" t="s">
        <v>72</v>
      </c>
      <c r="ANF35" s="3" t="s">
        <v>65</v>
      </c>
      <c r="ANG35" s="3" t="s">
        <v>73</v>
      </c>
      <c r="ANH35" s="8">
        <v>10</v>
      </c>
      <c r="ANI35" s="8">
        <v>100</v>
      </c>
      <c r="ANJ35" s="48">
        <v>0</v>
      </c>
      <c r="ANK35" s="48">
        <v>0</v>
      </c>
      <c r="ANL35" s="48">
        <v>0</v>
      </c>
      <c r="ANM35" s="8">
        <v>100</v>
      </c>
      <c r="ANN35" s="48">
        <v>0</v>
      </c>
      <c r="ANO35" s="9"/>
      <c r="ANP35" s="10"/>
      <c r="ANQ35" s="5"/>
      <c r="ANR35" s="2" t="e">
        <v>#N/A</v>
      </c>
      <c r="ANS35" t="e">
        <v>#N/A</v>
      </c>
      <c r="ANY35">
        <v>0</v>
      </c>
      <c r="AOC35" s="20" t="s">
        <v>64</v>
      </c>
      <c r="AOD35" s="3" t="s">
        <v>65</v>
      </c>
      <c r="AOE35" s="3" t="s">
        <v>66</v>
      </c>
      <c r="AOF35" s="8">
        <v>10</v>
      </c>
      <c r="AOG35" s="8">
        <v>95</v>
      </c>
      <c r="AOH35" s="8">
        <v>5</v>
      </c>
      <c r="AOI35" s="48">
        <v>0</v>
      </c>
      <c r="AOJ35" s="48">
        <v>0</v>
      </c>
      <c r="AOK35" s="8">
        <v>100</v>
      </c>
      <c r="AOL35" s="48">
        <v>0</v>
      </c>
      <c r="AOM35" s="9"/>
      <c r="AON35" s="10"/>
      <c r="AOO35" s="5"/>
      <c r="AOP35" s="2" t="e">
        <v>#N/A</v>
      </c>
      <c r="AOQ35" t="e">
        <v>#N/A</v>
      </c>
      <c r="AOW35">
        <v>0</v>
      </c>
      <c r="APA35" s="5"/>
      <c r="APB35" s="2" t="e">
        <v>#N/A</v>
      </c>
      <c r="APC35" t="e">
        <v>#N/A</v>
      </c>
      <c r="API35">
        <v>0</v>
      </c>
      <c r="APM35" s="5"/>
      <c r="APN35" s="2" t="e">
        <v>#N/A</v>
      </c>
      <c r="APO35" t="e">
        <v>#N/A</v>
      </c>
      <c r="APU35">
        <v>0</v>
      </c>
      <c r="APY35" s="5"/>
      <c r="APZ35" s="2" t="e">
        <v>#N/A</v>
      </c>
      <c r="AQA35" t="e">
        <v>#N/A</v>
      </c>
      <c r="AQG35">
        <v>0</v>
      </c>
      <c r="AQK35" s="5"/>
      <c r="AQL35" s="2" t="e">
        <v>#N/A</v>
      </c>
      <c r="AQM35" t="e">
        <v>#N/A</v>
      </c>
      <c r="AQS35">
        <v>0</v>
      </c>
      <c r="AQW35" s="5"/>
      <c r="AQX35" s="2" t="e">
        <v>#N/A</v>
      </c>
      <c r="AQY35" t="e">
        <v>#N/A</v>
      </c>
      <c r="ARE35">
        <v>0</v>
      </c>
      <c r="ARI35" s="5"/>
      <c r="ARJ35" s="2" t="e">
        <v>#N/A</v>
      </c>
      <c r="ARK35" t="e">
        <v>#N/A</v>
      </c>
      <c r="ARQ35">
        <v>0</v>
      </c>
      <c r="ARU35" s="5"/>
      <c r="ARV35" s="2" t="e">
        <v>#N/A</v>
      </c>
      <c r="ARW35" t="e">
        <v>#N/A</v>
      </c>
      <c r="ASC35">
        <v>0</v>
      </c>
      <c r="ASG35" s="5" t="s">
        <v>177</v>
      </c>
      <c r="ASH35" s="3" t="s">
        <v>65</v>
      </c>
      <c r="ASI35" s="3" t="s">
        <v>178</v>
      </c>
      <c r="ASJ35" s="2">
        <v>5</v>
      </c>
      <c r="ASK35" s="2">
        <v>95</v>
      </c>
      <c r="ASL35" s="2">
        <v>5</v>
      </c>
      <c r="ASM35" s="47">
        <v>0</v>
      </c>
      <c r="ASN35" s="47">
        <v>0</v>
      </c>
      <c r="ASO35">
        <v>100</v>
      </c>
      <c r="ASP35" s="47">
        <v>0</v>
      </c>
      <c r="ASS35" s="5"/>
      <c r="AST35" s="2" t="e">
        <v>#N/A</v>
      </c>
      <c r="ASU35" t="e">
        <v>#N/A</v>
      </c>
      <c r="ATA35">
        <v>0</v>
      </c>
      <c r="ATE35" s="5" t="s">
        <v>72</v>
      </c>
      <c r="ATF35" s="3" t="s">
        <v>65</v>
      </c>
      <c r="ATG35" s="3" t="s">
        <v>73</v>
      </c>
      <c r="ATH35" s="2">
        <v>40</v>
      </c>
      <c r="ATI35" s="2">
        <v>90</v>
      </c>
      <c r="ATJ35" s="2">
        <v>10</v>
      </c>
      <c r="ATK35" s="47">
        <v>0</v>
      </c>
      <c r="ATL35" s="47">
        <v>0</v>
      </c>
      <c r="ATM35">
        <v>100</v>
      </c>
      <c r="ATN35" s="47">
        <v>0</v>
      </c>
      <c r="ATQ35" s="5"/>
      <c r="ATR35" s="2" t="e">
        <v>#N/A</v>
      </c>
      <c r="ATS35" t="e">
        <v>#N/A</v>
      </c>
      <c r="ATY35">
        <v>0</v>
      </c>
      <c r="AUC35" s="5" t="s">
        <v>177</v>
      </c>
      <c r="AUD35" s="3" t="s">
        <v>65</v>
      </c>
      <c r="AUE35" s="3" t="s">
        <v>178</v>
      </c>
      <c r="AUF35" s="2">
        <v>30</v>
      </c>
      <c r="AUG35" s="2">
        <v>55</v>
      </c>
      <c r="AUH35" s="2">
        <v>45</v>
      </c>
      <c r="AUI35" s="47">
        <v>0</v>
      </c>
      <c r="AUJ35" s="47">
        <v>0</v>
      </c>
      <c r="AUK35">
        <v>100</v>
      </c>
      <c r="AUL35" s="47">
        <v>0</v>
      </c>
      <c r="AUO35" s="5" t="s">
        <v>177</v>
      </c>
      <c r="AUP35" s="3" t="s">
        <v>65</v>
      </c>
      <c r="AUQ35" s="3" t="s">
        <v>2466</v>
      </c>
      <c r="AUR35" s="2">
        <v>80</v>
      </c>
      <c r="AUS35" s="2">
        <v>85</v>
      </c>
      <c r="AUT35" s="2">
        <v>5</v>
      </c>
      <c r="AUU35" s="2">
        <v>10</v>
      </c>
      <c r="AUV35" s="47">
        <v>0</v>
      </c>
      <c r="AUW35">
        <v>100</v>
      </c>
      <c r="AUX35" s="2">
        <v>30</v>
      </c>
      <c r="AUY35" s="2" t="s">
        <v>530</v>
      </c>
      <c r="AVA35" s="5" t="s">
        <v>177</v>
      </c>
      <c r="AVB35" s="3" t="s">
        <v>65</v>
      </c>
      <c r="AVC35" s="3" t="s">
        <v>178</v>
      </c>
      <c r="AVD35" s="2">
        <v>20</v>
      </c>
      <c r="AVE35" s="2">
        <v>90</v>
      </c>
      <c r="AVF35" s="2">
        <v>10</v>
      </c>
      <c r="AVG35" s="47">
        <v>0</v>
      </c>
      <c r="AVH35" s="47">
        <v>0</v>
      </c>
      <c r="AVI35">
        <v>100</v>
      </c>
      <c r="AVJ35" s="47">
        <v>0</v>
      </c>
      <c r="AVM35" s="5" t="s">
        <v>108</v>
      </c>
      <c r="AVN35" s="3" t="s">
        <v>65</v>
      </c>
      <c r="AVO35" s="3" t="s">
        <v>109</v>
      </c>
      <c r="AVP35" s="2">
        <v>80</v>
      </c>
      <c r="AVQ35" s="2">
        <v>90</v>
      </c>
      <c r="AVR35" s="2">
        <v>10</v>
      </c>
      <c r="AVS35" s="47">
        <v>0</v>
      </c>
      <c r="AVT35" s="47">
        <v>0</v>
      </c>
      <c r="AVU35">
        <v>100</v>
      </c>
      <c r="AVV35" s="47">
        <v>0</v>
      </c>
      <c r="AVY35" s="5" t="s">
        <v>177</v>
      </c>
      <c r="AVZ35" s="3" t="s">
        <v>65</v>
      </c>
      <c r="AWA35" s="3" t="s">
        <v>178</v>
      </c>
      <c r="AWB35" s="2">
        <v>10</v>
      </c>
      <c r="AWC35" s="2">
        <v>95</v>
      </c>
      <c r="AWD35" s="2">
        <v>5</v>
      </c>
      <c r="AWE35" s="47">
        <v>0</v>
      </c>
      <c r="AWF35" s="47">
        <v>0</v>
      </c>
      <c r="AWG35">
        <v>100</v>
      </c>
      <c r="AWH35" s="47">
        <v>0</v>
      </c>
      <c r="AWK35" s="5" t="s">
        <v>152</v>
      </c>
      <c r="AWL35" s="3" t="s">
        <v>65</v>
      </c>
      <c r="AWM35" s="3" t="s">
        <v>153</v>
      </c>
      <c r="AWN35" s="2">
        <v>20</v>
      </c>
      <c r="AWO35" s="2">
        <v>90</v>
      </c>
      <c r="AWP35" s="2">
        <v>10</v>
      </c>
      <c r="AWQ35" s="47">
        <v>0</v>
      </c>
      <c r="AWR35" s="47">
        <v>0</v>
      </c>
      <c r="AWS35">
        <v>100</v>
      </c>
      <c r="AWT35" s="47">
        <v>0</v>
      </c>
      <c r="AWW35" s="5"/>
      <c r="AWX35" s="2" t="e">
        <v>#N/A</v>
      </c>
      <c r="AWY35" t="e">
        <v>#N/A</v>
      </c>
      <c r="AXE35">
        <v>0</v>
      </c>
      <c r="AXI35" s="5"/>
      <c r="AXJ35" s="2" t="e">
        <v>#N/A</v>
      </c>
      <c r="AXK35" t="e">
        <v>#N/A</v>
      </c>
      <c r="AXQ35">
        <v>0</v>
      </c>
      <c r="AXU35" s="5"/>
      <c r="AXV35" s="2" t="e">
        <v>#N/A</v>
      </c>
      <c r="AXW35" t="e">
        <v>#N/A</v>
      </c>
      <c r="AYC35">
        <v>0</v>
      </c>
      <c r="AYG35" s="5" t="s">
        <v>108</v>
      </c>
      <c r="AYH35" s="3" t="s">
        <v>65</v>
      </c>
      <c r="AYI35" s="3" t="s">
        <v>109</v>
      </c>
      <c r="AYJ35" s="2">
        <v>35</v>
      </c>
      <c r="AYK35" s="2">
        <v>95</v>
      </c>
      <c r="AYL35" s="2">
        <v>5</v>
      </c>
      <c r="AYM35" s="47">
        <v>0</v>
      </c>
      <c r="AYN35" s="47">
        <v>0</v>
      </c>
      <c r="AYO35">
        <v>100</v>
      </c>
      <c r="AYP35" s="47">
        <v>0</v>
      </c>
      <c r="AYS35" s="5"/>
      <c r="AYT35" s="2" t="e">
        <v>#N/A</v>
      </c>
      <c r="AYU35" t="e">
        <v>#N/A</v>
      </c>
      <c r="AZA35">
        <v>0</v>
      </c>
      <c r="AZE35" s="5"/>
      <c r="AZF35" s="2" t="e">
        <v>#N/A</v>
      </c>
      <c r="AZG35" t="e">
        <v>#N/A</v>
      </c>
      <c r="AZM35">
        <v>0</v>
      </c>
      <c r="AZQ35" s="5"/>
      <c r="AZR35" s="2" t="e">
        <v>#N/A</v>
      </c>
      <c r="AZS35" t="e">
        <v>#N/A</v>
      </c>
      <c r="AZY35">
        <v>0</v>
      </c>
      <c r="BAC35" s="5" t="s">
        <v>108</v>
      </c>
      <c r="BAD35" s="3" t="s">
        <v>65</v>
      </c>
      <c r="BAE35" s="3" t="s">
        <v>109</v>
      </c>
      <c r="BAF35" s="2">
        <v>30</v>
      </c>
      <c r="BAG35" s="2">
        <v>95</v>
      </c>
      <c r="BAH35" s="2">
        <v>5</v>
      </c>
      <c r="BAI35" s="47">
        <v>0</v>
      </c>
      <c r="BAJ35" s="47">
        <v>0</v>
      </c>
      <c r="BAK35">
        <v>100</v>
      </c>
      <c r="BAL35" s="47">
        <v>0</v>
      </c>
      <c r="BAO35" s="5"/>
      <c r="BAP35" s="2" t="e">
        <v>#N/A</v>
      </c>
      <c r="BAQ35" t="e">
        <v>#N/A</v>
      </c>
      <c r="BAW35">
        <v>0</v>
      </c>
      <c r="BBA35" s="5" t="s">
        <v>161</v>
      </c>
      <c r="BBB35" s="3" t="s">
        <v>65</v>
      </c>
      <c r="BBC35" s="3" t="s">
        <v>162</v>
      </c>
      <c r="BBD35" s="2">
        <v>15</v>
      </c>
      <c r="BBE35" s="2">
        <v>95</v>
      </c>
      <c r="BBF35" s="2">
        <v>5</v>
      </c>
      <c r="BBG35" s="47">
        <v>0</v>
      </c>
      <c r="BBH35" s="47">
        <v>0</v>
      </c>
      <c r="BBI35">
        <v>100</v>
      </c>
      <c r="BBJ35" s="47">
        <v>0</v>
      </c>
      <c r="BBM35" s="5"/>
      <c r="BBN35" s="2" t="e">
        <v>#N/A</v>
      </c>
      <c r="BBO35" t="e">
        <v>#N/A</v>
      </c>
      <c r="BBU35">
        <v>0</v>
      </c>
      <c r="BBY35" s="5"/>
      <c r="BBZ35" s="2" t="e">
        <v>#N/A</v>
      </c>
      <c r="BCA35" t="e">
        <v>#N/A</v>
      </c>
      <c r="BCG35">
        <v>0</v>
      </c>
      <c r="BCK35" s="5" t="s">
        <v>72</v>
      </c>
      <c r="BCL35" s="3" t="s">
        <v>65</v>
      </c>
      <c r="BCM35" s="3" t="s">
        <v>73</v>
      </c>
      <c r="BCN35" s="2">
        <v>20</v>
      </c>
      <c r="BCO35" s="2">
        <v>100</v>
      </c>
      <c r="BCP35" s="47">
        <v>0</v>
      </c>
      <c r="BCQ35" s="47">
        <v>0</v>
      </c>
      <c r="BCR35" s="47">
        <v>0</v>
      </c>
      <c r="BCS35">
        <v>100</v>
      </c>
      <c r="BCT35" s="47">
        <v>0</v>
      </c>
      <c r="BCW35" s="5"/>
      <c r="BCX35" s="2" t="e">
        <v>#N/A</v>
      </c>
      <c r="BCY35" t="e">
        <v>#N/A</v>
      </c>
      <c r="BDE35">
        <v>0</v>
      </c>
      <c r="BDI35" s="5" t="s">
        <v>72</v>
      </c>
      <c r="BDJ35" s="3" t="s">
        <v>65</v>
      </c>
      <c r="BDK35" s="3" t="s">
        <v>73</v>
      </c>
      <c r="BDL35" s="2">
        <v>5</v>
      </c>
      <c r="BDM35" s="2">
        <v>95</v>
      </c>
      <c r="BDN35" s="2">
        <v>5</v>
      </c>
      <c r="BDO35" s="47">
        <v>0</v>
      </c>
      <c r="BDP35" s="47">
        <v>0</v>
      </c>
      <c r="BDQ35">
        <v>100</v>
      </c>
      <c r="BDR35" s="47">
        <v>0</v>
      </c>
      <c r="BDU35" s="5"/>
      <c r="BDV35" s="2" t="e">
        <v>#N/A</v>
      </c>
      <c r="BDW35" t="e">
        <v>#N/A</v>
      </c>
      <c r="BEC35">
        <v>0</v>
      </c>
      <c r="BEG35" s="5"/>
      <c r="BEH35" s="2" t="e">
        <v>#N/A</v>
      </c>
      <c r="BEI35" t="e">
        <v>#N/A</v>
      </c>
      <c r="BEO35">
        <v>0</v>
      </c>
      <c r="BES35" s="5"/>
      <c r="BET35" s="2" t="e">
        <v>#N/A</v>
      </c>
      <c r="BEU35" t="e">
        <v>#N/A</v>
      </c>
      <c r="BFA35">
        <v>0</v>
      </c>
      <c r="BFE35" s="5" t="s">
        <v>184</v>
      </c>
      <c r="BFF35" s="3" t="s">
        <v>65</v>
      </c>
      <c r="BFG35" s="3" t="s">
        <v>185</v>
      </c>
      <c r="BFH35" s="2">
        <v>20</v>
      </c>
      <c r="BFI35" s="2">
        <v>90</v>
      </c>
      <c r="BFJ35" s="2">
        <v>10</v>
      </c>
      <c r="BFK35" s="47">
        <v>0</v>
      </c>
      <c r="BFL35" s="47">
        <v>0</v>
      </c>
      <c r="BFM35">
        <v>100</v>
      </c>
      <c r="BFN35" s="47">
        <v>0</v>
      </c>
      <c r="BFQ35" s="5"/>
      <c r="BFR35" s="2" t="e">
        <v>#N/A</v>
      </c>
      <c r="BFS35" t="e">
        <v>#N/A</v>
      </c>
      <c r="BFY35">
        <v>0</v>
      </c>
      <c r="BGC35" s="5" t="s">
        <v>177</v>
      </c>
      <c r="BGD35" s="3" t="s">
        <v>65</v>
      </c>
      <c r="BGE35" s="3" t="s">
        <v>178</v>
      </c>
      <c r="BGF35" s="2">
        <v>25</v>
      </c>
      <c r="BGG35" s="2">
        <v>85</v>
      </c>
      <c r="BGH35" s="2">
        <v>15</v>
      </c>
      <c r="BGI35" s="47">
        <v>0</v>
      </c>
      <c r="BGJ35" s="47">
        <v>0</v>
      </c>
      <c r="BGK35">
        <v>100</v>
      </c>
      <c r="BGL35" s="47">
        <v>0</v>
      </c>
      <c r="BGO35" s="5" t="s">
        <v>64</v>
      </c>
      <c r="BGP35" s="3" t="s">
        <v>65</v>
      </c>
      <c r="BGQ35" s="3" t="s">
        <v>66</v>
      </c>
      <c r="BGR35" s="2">
        <v>30</v>
      </c>
      <c r="BGS35" s="2">
        <v>95</v>
      </c>
      <c r="BGT35" s="2">
        <v>5</v>
      </c>
      <c r="BGU35" s="47">
        <v>0</v>
      </c>
      <c r="BGV35" s="47">
        <v>0</v>
      </c>
      <c r="BGW35">
        <v>100</v>
      </c>
      <c r="BGX35" s="47">
        <v>0</v>
      </c>
      <c r="BHA35" s="5"/>
      <c r="BHB35" s="2" t="e">
        <v>#N/A</v>
      </c>
      <c r="BHC35" t="e">
        <v>#N/A</v>
      </c>
      <c r="BHI35">
        <v>0</v>
      </c>
      <c r="BHM35" s="5" t="s">
        <v>177</v>
      </c>
      <c r="BHN35" s="3" t="s">
        <v>65</v>
      </c>
      <c r="BHO35" s="3" t="s">
        <v>178</v>
      </c>
      <c r="BHP35" s="2">
        <v>20</v>
      </c>
      <c r="BHQ35" s="2">
        <v>55</v>
      </c>
      <c r="BHR35" s="2">
        <v>45</v>
      </c>
      <c r="BHS35" s="47">
        <v>0</v>
      </c>
      <c r="BHT35" s="47">
        <v>0</v>
      </c>
      <c r="BHU35">
        <v>100</v>
      </c>
      <c r="BHV35" s="47">
        <v>0</v>
      </c>
      <c r="BHY35" s="5" t="s">
        <v>72</v>
      </c>
      <c r="BHZ35" s="3" t="s">
        <v>65</v>
      </c>
      <c r="BIA35" s="3" t="s">
        <v>73</v>
      </c>
      <c r="BIB35" s="2">
        <v>15</v>
      </c>
      <c r="BIC35" s="2">
        <v>95</v>
      </c>
      <c r="BID35" s="47">
        <v>0</v>
      </c>
      <c r="BIE35" s="2">
        <v>5</v>
      </c>
      <c r="BIF35" s="47">
        <v>0</v>
      </c>
      <c r="BIG35">
        <v>100</v>
      </c>
      <c r="BIH35" s="2">
        <v>10</v>
      </c>
      <c r="BII35" s="2" t="s">
        <v>502</v>
      </c>
      <c r="BIK35" s="5" t="s">
        <v>177</v>
      </c>
      <c r="BIL35" s="3" t="s">
        <v>65</v>
      </c>
      <c r="BIM35" s="3" t="s">
        <v>178</v>
      </c>
      <c r="BIN35" s="2">
        <v>30</v>
      </c>
      <c r="BIO35" s="2">
        <v>95</v>
      </c>
      <c r="BIP35" s="2">
        <v>5</v>
      </c>
      <c r="BIQ35" s="47">
        <v>0</v>
      </c>
      <c r="BIR35" s="47">
        <v>0</v>
      </c>
      <c r="BIS35">
        <v>100</v>
      </c>
      <c r="BIT35" s="47">
        <v>0</v>
      </c>
      <c r="BIW35" s="5"/>
      <c r="BIX35" s="2" t="e">
        <v>#N/A</v>
      </c>
      <c r="BIY35" t="e">
        <v>#N/A</v>
      </c>
      <c r="BJE35">
        <v>0</v>
      </c>
      <c r="BJI35" s="5" t="s">
        <v>117</v>
      </c>
      <c r="BJJ35" s="3" t="s">
        <v>65</v>
      </c>
      <c r="BJK35" s="3" t="s">
        <v>118</v>
      </c>
      <c r="BJL35" s="2">
        <v>40</v>
      </c>
      <c r="BJM35" s="2">
        <v>80</v>
      </c>
      <c r="BJN35" s="2">
        <v>20</v>
      </c>
      <c r="BJO35" s="47">
        <v>0</v>
      </c>
      <c r="BJP35" s="47">
        <v>0</v>
      </c>
      <c r="BJQ35">
        <v>100</v>
      </c>
      <c r="BJR35" s="47">
        <v>0</v>
      </c>
      <c r="BJU35" s="5"/>
      <c r="BJV35" s="2" t="e">
        <v>#N/A</v>
      </c>
      <c r="BJW35" t="e">
        <v>#N/A</v>
      </c>
      <c r="BKC35">
        <v>0</v>
      </c>
      <c r="BKG35" s="5"/>
      <c r="BKH35" s="2" t="e">
        <v>#N/A</v>
      </c>
      <c r="BKI35" t="e">
        <v>#N/A</v>
      </c>
      <c r="BKO35">
        <v>0</v>
      </c>
      <c r="BKS35" s="5" t="s">
        <v>72</v>
      </c>
      <c r="BKT35" s="3" t="s">
        <v>65</v>
      </c>
      <c r="BKU35" s="3" t="s">
        <v>73</v>
      </c>
      <c r="BKV35" s="2">
        <v>110</v>
      </c>
      <c r="BKW35" s="2">
        <v>90</v>
      </c>
      <c r="BKX35" s="2">
        <v>10</v>
      </c>
      <c r="BKY35" s="47">
        <v>0</v>
      </c>
      <c r="BKZ35" s="47">
        <v>0</v>
      </c>
      <c r="BLA35">
        <v>100</v>
      </c>
      <c r="BLB35" s="47">
        <v>0</v>
      </c>
      <c r="BLE35" s="5"/>
      <c r="BLF35" s="2" t="e">
        <v>#N/A</v>
      </c>
      <c r="BLG35" t="e">
        <v>#N/A</v>
      </c>
      <c r="BLM35">
        <v>0</v>
      </c>
      <c r="BLQ35" s="5" t="s">
        <v>177</v>
      </c>
      <c r="BLR35" s="3" t="s">
        <v>65</v>
      </c>
      <c r="BLS35" s="3" t="s">
        <v>2466</v>
      </c>
      <c r="BLT35" s="2">
        <v>120</v>
      </c>
      <c r="BLU35" s="2">
        <v>55</v>
      </c>
      <c r="BLV35" s="2">
        <v>45</v>
      </c>
      <c r="BLW35" s="47">
        <v>0</v>
      </c>
      <c r="BLX35" s="47">
        <v>0</v>
      </c>
      <c r="BLY35">
        <v>100</v>
      </c>
      <c r="BLZ35" s="47">
        <v>0</v>
      </c>
      <c r="BMC35" s="5" t="s">
        <v>152</v>
      </c>
      <c r="BMD35" s="3" t="s">
        <v>65</v>
      </c>
      <c r="BME35" s="3" t="s">
        <v>153</v>
      </c>
      <c r="BMF35" s="2">
        <v>10</v>
      </c>
      <c r="BMG35" s="2">
        <v>100</v>
      </c>
      <c r="BMH35" s="47">
        <v>0</v>
      </c>
      <c r="BMI35" s="47">
        <v>0</v>
      </c>
      <c r="BMJ35" s="47">
        <v>0</v>
      </c>
      <c r="BMK35">
        <v>100</v>
      </c>
      <c r="BML35" s="47">
        <v>0</v>
      </c>
      <c r="BMO35" s="5" t="s">
        <v>173</v>
      </c>
      <c r="BMP35" s="3" t="s">
        <v>65</v>
      </c>
      <c r="BMQ35" s="3" t="s">
        <v>174</v>
      </c>
      <c r="BMR35" s="2">
        <v>40</v>
      </c>
      <c r="BMS35" s="2">
        <v>95</v>
      </c>
      <c r="BMT35" s="2">
        <v>5</v>
      </c>
      <c r="BMU35" s="47">
        <v>0</v>
      </c>
      <c r="BMV35" s="47">
        <v>0</v>
      </c>
      <c r="BMW35">
        <v>100</v>
      </c>
      <c r="BMX35" s="47">
        <v>0</v>
      </c>
      <c r="BNA35" s="5"/>
      <c r="BNB35" s="2" t="e">
        <v>#N/A</v>
      </c>
      <c r="BNC35" t="e">
        <v>#N/A</v>
      </c>
      <c r="BNI35">
        <v>0</v>
      </c>
      <c r="BNM35" s="5" t="s">
        <v>72</v>
      </c>
      <c r="BNN35" s="3" t="s">
        <v>65</v>
      </c>
      <c r="BNO35" s="3" t="s">
        <v>73</v>
      </c>
      <c r="BNP35" s="2">
        <v>35</v>
      </c>
      <c r="BNQ35" s="2">
        <v>95</v>
      </c>
      <c r="BNR35" s="2">
        <v>5</v>
      </c>
      <c r="BNS35" s="47">
        <v>0</v>
      </c>
      <c r="BNT35" s="47">
        <v>0</v>
      </c>
      <c r="BNU35">
        <v>100</v>
      </c>
      <c r="BNV35" s="47">
        <v>0</v>
      </c>
      <c r="BNY35" s="5" t="s">
        <v>177</v>
      </c>
      <c r="BNZ35" s="3" t="s">
        <v>65</v>
      </c>
      <c r="BOA35" s="3" t="s">
        <v>178</v>
      </c>
      <c r="BOB35" s="2">
        <v>40</v>
      </c>
      <c r="BOC35" s="2">
        <v>95</v>
      </c>
      <c r="BOD35" s="2">
        <v>5</v>
      </c>
      <c r="BOE35" s="47">
        <v>0</v>
      </c>
      <c r="BOF35" s="47">
        <v>0</v>
      </c>
      <c r="BOG35">
        <v>100</v>
      </c>
      <c r="BOH35" s="47">
        <v>0</v>
      </c>
      <c r="BOK35" s="5" t="s">
        <v>177</v>
      </c>
      <c r="BOL35" s="3" t="s">
        <v>65</v>
      </c>
      <c r="BOM35" s="3" t="s">
        <v>2466</v>
      </c>
      <c r="BON35" s="2">
        <v>45</v>
      </c>
      <c r="BOO35" s="2">
        <v>95</v>
      </c>
      <c r="BOP35" s="2">
        <v>5</v>
      </c>
      <c r="BOQ35" s="47">
        <v>0</v>
      </c>
      <c r="BOR35" s="47">
        <v>0</v>
      </c>
      <c r="BOS35">
        <v>100</v>
      </c>
      <c r="BOT35" s="47">
        <v>0</v>
      </c>
      <c r="BOW35" s="5"/>
      <c r="BOX35" s="2" t="e">
        <v>#N/A</v>
      </c>
      <c r="BOY35" t="e">
        <v>#N/A</v>
      </c>
      <c r="BPE35">
        <v>0</v>
      </c>
      <c r="BPI35" s="5"/>
      <c r="BPJ35" s="2" t="e">
        <v>#N/A</v>
      </c>
      <c r="BPK35" t="e">
        <v>#N/A</v>
      </c>
      <c r="BPQ35">
        <v>0</v>
      </c>
    </row>
    <row r="36" spans="1:1785" ht="13.2" x14ac:dyDescent="0.25">
      <c r="A36" s="5"/>
      <c r="B36" s="2" t="e">
        <v>#N/A</v>
      </c>
      <c r="C36" t="e">
        <v>#N/A</v>
      </c>
      <c r="I36">
        <v>0</v>
      </c>
      <c r="L36" s="54" t="s">
        <v>2433</v>
      </c>
      <c r="M36" s="5"/>
      <c r="N36" s="2" t="e">
        <v>#N/A</v>
      </c>
      <c r="O36" t="e">
        <v>#N/A</v>
      </c>
      <c r="U36">
        <v>0</v>
      </c>
      <c r="Y36" s="5"/>
      <c r="Z36" s="2" t="e">
        <v>#N/A</v>
      </c>
      <c r="AA36" t="e">
        <v>#N/A</v>
      </c>
      <c r="AG36">
        <v>0</v>
      </c>
      <c r="AK36" s="5"/>
      <c r="AL36" s="2" t="e">
        <v>#N/A</v>
      </c>
      <c r="AM36" t="e">
        <v>#N/A</v>
      </c>
      <c r="AS36">
        <v>0</v>
      </c>
      <c r="AW36" s="5"/>
      <c r="AX36" s="2" t="e">
        <v>#N/A</v>
      </c>
      <c r="AY36" t="e">
        <v>#N/A</v>
      </c>
      <c r="BE36">
        <v>0</v>
      </c>
      <c r="BI36" s="5"/>
      <c r="BJ36" s="2" t="e">
        <v>#N/A</v>
      </c>
      <c r="BK36" t="e">
        <v>#N/A</v>
      </c>
      <c r="BQ36">
        <v>0</v>
      </c>
      <c r="BU36" s="5"/>
      <c r="BV36" s="2" t="e">
        <v>#N/A</v>
      </c>
      <c r="BW36" t="e">
        <v>#N/A</v>
      </c>
      <c r="CC36">
        <v>0</v>
      </c>
      <c r="CG36" s="5"/>
      <c r="CH36" s="2" t="e">
        <v>#N/A</v>
      </c>
      <c r="CI36" t="e">
        <v>#N/A</v>
      </c>
      <c r="CO36">
        <v>0</v>
      </c>
      <c r="CS36" s="5"/>
      <c r="CT36" s="2" t="e">
        <v>#N/A</v>
      </c>
      <c r="CU36" t="e">
        <v>#N/A</v>
      </c>
      <c r="DA36">
        <v>0</v>
      </c>
      <c r="DE36" s="5"/>
      <c r="DF36" s="2" t="e">
        <v>#N/A</v>
      </c>
      <c r="DG36" t="e">
        <v>#N/A</v>
      </c>
      <c r="DM36">
        <v>0</v>
      </c>
      <c r="DQ36" s="5"/>
      <c r="DR36" s="2" t="e">
        <v>#N/A</v>
      </c>
      <c r="DS36" t="e">
        <v>#N/A</v>
      </c>
      <c r="DY36">
        <v>0</v>
      </c>
      <c r="EC36" s="5"/>
      <c r="ED36" s="2" t="e">
        <v>#N/A</v>
      </c>
      <c r="EE36" t="e">
        <v>#N/A</v>
      </c>
      <c r="EK36">
        <v>0</v>
      </c>
      <c r="EO36" s="5"/>
      <c r="EP36" s="2" t="e">
        <v>#N/A</v>
      </c>
      <c r="EQ36" t="e">
        <v>#N/A</v>
      </c>
      <c r="EW36">
        <v>0</v>
      </c>
      <c r="FA36" s="5"/>
      <c r="FB36" s="2" t="e">
        <v>#N/A</v>
      </c>
      <c r="FC36" t="e">
        <v>#N/A</v>
      </c>
      <c r="FI36">
        <v>0</v>
      </c>
      <c r="FM36" s="5"/>
      <c r="FN36" s="2" t="e">
        <v>#N/A</v>
      </c>
      <c r="FO36" t="e">
        <v>#N/A</v>
      </c>
      <c r="FU36">
        <v>0</v>
      </c>
      <c r="FY36" s="5"/>
      <c r="FZ36" s="2" t="e">
        <v>#N/A</v>
      </c>
      <c r="GA36" t="e">
        <v>#N/A</v>
      </c>
      <c r="GG36">
        <v>0</v>
      </c>
      <c r="GK36" s="5"/>
      <c r="GL36" s="2" t="e">
        <v>#N/A</v>
      </c>
      <c r="GM36" t="e">
        <v>#N/A</v>
      </c>
      <c r="GS36">
        <v>0</v>
      </c>
      <c r="GW36" s="5"/>
      <c r="GX36" s="2" t="e">
        <v>#N/A</v>
      </c>
      <c r="GY36" t="e">
        <v>#N/A</v>
      </c>
      <c r="HE36">
        <v>0</v>
      </c>
      <c r="HI36" s="5"/>
      <c r="HJ36" s="2" t="e">
        <v>#N/A</v>
      </c>
      <c r="HK36" t="e">
        <v>#N/A</v>
      </c>
      <c r="HQ36">
        <v>0</v>
      </c>
      <c r="HU36" s="5"/>
      <c r="HV36" s="2" t="e">
        <v>#N/A</v>
      </c>
      <c r="HW36" t="e">
        <v>#N/A</v>
      </c>
      <c r="IC36">
        <v>0</v>
      </c>
      <c r="IG36" s="5"/>
      <c r="IH36" s="2" t="e">
        <v>#N/A</v>
      </c>
      <c r="II36" t="e">
        <v>#N/A</v>
      </c>
      <c r="IO36">
        <v>0</v>
      </c>
      <c r="IS36" s="5"/>
      <c r="IT36" s="2" t="e">
        <v>#N/A</v>
      </c>
      <c r="IU36" t="e">
        <v>#N/A</v>
      </c>
      <c r="JA36">
        <v>0</v>
      </c>
      <c r="JE36" s="5"/>
      <c r="JF36" s="2" t="e">
        <v>#N/A</v>
      </c>
      <c r="JG36" t="e">
        <v>#N/A</v>
      </c>
      <c r="JM36">
        <v>0</v>
      </c>
      <c r="JQ36" s="5"/>
      <c r="JR36" s="2" t="e">
        <v>#N/A</v>
      </c>
      <c r="JS36" t="e">
        <v>#N/A</v>
      </c>
      <c r="JY36">
        <v>0</v>
      </c>
      <c r="KC36" s="5"/>
      <c r="KD36" s="2" t="e">
        <v>#N/A</v>
      </c>
      <c r="KE36" t="e">
        <v>#N/A</v>
      </c>
      <c r="KK36">
        <v>0</v>
      </c>
      <c r="KO36" s="5"/>
      <c r="KP36" s="2" t="e">
        <v>#N/A</v>
      </c>
      <c r="KQ36" t="e">
        <v>#N/A</v>
      </c>
      <c r="KW36">
        <v>0</v>
      </c>
      <c r="LA36" s="5"/>
      <c r="LB36" s="2" t="e">
        <v>#N/A</v>
      </c>
      <c r="LC36" t="e">
        <v>#N/A</v>
      </c>
      <c r="LI36">
        <v>0</v>
      </c>
      <c r="LM36" s="5"/>
      <c r="LN36" s="2" t="e">
        <v>#N/A</v>
      </c>
      <c r="LO36" t="e">
        <v>#N/A</v>
      </c>
      <c r="LU36">
        <v>0</v>
      </c>
      <c r="LY36" s="5"/>
      <c r="LZ36" s="2" t="e">
        <v>#N/A</v>
      </c>
      <c r="MA36" t="e">
        <v>#N/A</v>
      </c>
      <c r="MG36">
        <v>0</v>
      </c>
      <c r="MK36" s="5"/>
      <c r="ML36" s="2" t="e">
        <v>#N/A</v>
      </c>
      <c r="MM36" t="e">
        <v>#N/A</v>
      </c>
      <c r="MS36">
        <v>0</v>
      </c>
      <c r="MW36" s="5"/>
      <c r="MX36" s="2" t="e">
        <v>#N/A</v>
      </c>
      <c r="MY36" t="e">
        <v>#N/A</v>
      </c>
      <c r="NE36">
        <v>0</v>
      </c>
      <c r="NI36" s="5"/>
      <c r="NJ36" s="2" t="e">
        <v>#N/A</v>
      </c>
      <c r="NK36" t="e">
        <v>#N/A</v>
      </c>
      <c r="NQ36">
        <v>0</v>
      </c>
      <c r="NU36" s="5"/>
      <c r="NV36" s="2" t="e">
        <v>#N/A</v>
      </c>
      <c r="NW36" t="e">
        <v>#N/A</v>
      </c>
      <c r="OC36">
        <v>0</v>
      </c>
      <c r="OG36" s="5"/>
      <c r="OH36" s="2" t="e">
        <v>#N/A</v>
      </c>
      <c r="OI36" t="e">
        <v>#N/A</v>
      </c>
      <c r="OO36">
        <v>0</v>
      </c>
      <c r="OS36" s="5"/>
      <c r="OT36" s="2" t="e">
        <v>#N/A</v>
      </c>
      <c r="OU36" t="e">
        <v>#N/A</v>
      </c>
      <c r="PA36">
        <v>0</v>
      </c>
      <c r="PE36" s="5"/>
      <c r="PF36" s="2" t="e">
        <v>#N/A</v>
      </c>
      <c r="PG36" t="e">
        <v>#N/A</v>
      </c>
      <c r="PM36">
        <v>0</v>
      </c>
      <c r="PQ36" s="5"/>
      <c r="PR36" s="2" t="e">
        <v>#N/A</v>
      </c>
      <c r="PS36" t="e">
        <v>#N/A</v>
      </c>
      <c r="PY36">
        <v>0</v>
      </c>
      <c r="QC36" s="5"/>
      <c r="QD36" s="2" t="e">
        <v>#N/A</v>
      </c>
      <c r="QE36" t="e">
        <v>#N/A</v>
      </c>
      <c r="QK36">
        <v>0</v>
      </c>
      <c r="QO36" s="5"/>
      <c r="QP36" s="2" t="e">
        <v>#N/A</v>
      </c>
      <c r="QQ36" t="e">
        <v>#N/A</v>
      </c>
      <c r="QW36">
        <v>0</v>
      </c>
      <c r="RA36" s="5"/>
      <c r="RB36" s="2" t="e">
        <v>#N/A</v>
      </c>
      <c r="RC36" t="e">
        <v>#N/A</v>
      </c>
      <c r="RI36">
        <v>0</v>
      </c>
      <c r="RM36" s="5"/>
      <c r="RN36" s="2" t="e">
        <v>#N/A</v>
      </c>
      <c r="RO36" t="e">
        <v>#N/A</v>
      </c>
      <c r="RU36">
        <v>0</v>
      </c>
      <c r="RY36" s="5"/>
      <c r="RZ36" s="2" t="e">
        <v>#N/A</v>
      </c>
      <c r="SA36" t="e">
        <v>#N/A</v>
      </c>
      <c r="SG36">
        <v>0</v>
      </c>
      <c r="SK36" s="5"/>
      <c r="SL36" s="2" t="e">
        <v>#N/A</v>
      </c>
      <c r="SM36" t="e">
        <v>#N/A</v>
      </c>
      <c r="SS36">
        <v>0</v>
      </c>
      <c r="SW36" s="5"/>
      <c r="SX36" s="2" t="e">
        <v>#N/A</v>
      </c>
      <c r="SY36" t="e">
        <v>#N/A</v>
      </c>
      <c r="TE36">
        <v>0</v>
      </c>
      <c r="TI36" s="5"/>
      <c r="TJ36" s="2" t="e">
        <v>#N/A</v>
      </c>
      <c r="TK36" t="e">
        <v>#N/A</v>
      </c>
      <c r="TQ36">
        <v>0</v>
      </c>
      <c r="TU36" s="5"/>
      <c r="TV36" s="2" t="e">
        <v>#N/A</v>
      </c>
      <c r="TW36" t="e">
        <v>#N/A</v>
      </c>
      <c r="UC36">
        <v>0</v>
      </c>
      <c r="UG36" s="5"/>
      <c r="UH36" s="2" t="e">
        <v>#N/A</v>
      </c>
      <c r="UI36" t="e">
        <v>#N/A</v>
      </c>
      <c r="UO36">
        <v>0</v>
      </c>
      <c r="US36" s="5"/>
      <c r="UT36" s="2" t="e">
        <v>#N/A</v>
      </c>
      <c r="UU36" t="e">
        <v>#N/A</v>
      </c>
      <c r="VA36">
        <v>0</v>
      </c>
      <c r="VE36" s="5"/>
      <c r="VF36" s="2" t="e">
        <v>#N/A</v>
      </c>
      <c r="VG36" t="e">
        <v>#N/A</v>
      </c>
      <c r="VM36">
        <v>0</v>
      </c>
      <c r="VQ36" s="5"/>
      <c r="VR36" s="2" t="e">
        <v>#N/A</v>
      </c>
      <c r="VS36" t="e">
        <v>#N/A</v>
      </c>
      <c r="VY36">
        <v>0</v>
      </c>
      <c r="WC36" s="5"/>
      <c r="WD36" s="2" t="e">
        <v>#N/A</v>
      </c>
      <c r="WE36" t="e">
        <v>#N/A</v>
      </c>
      <c r="WK36">
        <v>0</v>
      </c>
      <c r="WO36" s="5"/>
      <c r="WP36" s="2" t="e">
        <v>#N/A</v>
      </c>
      <c r="WQ36" t="e">
        <v>#N/A</v>
      </c>
      <c r="WW36">
        <v>0</v>
      </c>
      <c r="XA36" s="5"/>
      <c r="XB36" s="2" t="e">
        <v>#N/A</v>
      </c>
      <c r="XC36" t="e">
        <v>#N/A</v>
      </c>
      <c r="XI36">
        <v>0</v>
      </c>
      <c r="XM36" s="5"/>
      <c r="XN36" s="2" t="e">
        <v>#N/A</v>
      </c>
      <c r="XO36" t="e">
        <v>#N/A</v>
      </c>
      <c r="XU36">
        <v>0</v>
      </c>
      <c r="XY36" s="5"/>
      <c r="XZ36" s="2" t="e">
        <v>#N/A</v>
      </c>
      <c r="YA36" t="e">
        <v>#N/A</v>
      </c>
      <c r="YG36">
        <v>0</v>
      </c>
      <c r="YK36" s="5"/>
      <c r="YL36" s="2" t="e">
        <v>#N/A</v>
      </c>
      <c r="YM36" t="e">
        <v>#N/A</v>
      </c>
      <c r="YS36">
        <v>0</v>
      </c>
      <c r="YW36" s="5"/>
      <c r="YX36" s="2" t="e">
        <v>#N/A</v>
      </c>
      <c r="YY36" t="e">
        <v>#N/A</v>
      </c>
      <c r="ZE36">
        <v>0</v>
      </c>
      <c r="ZI36" s="5"/>
      <c r="ZJ36" s="2" t="e">
        <v>#N/A</v>
      </c>
      <c r="ZK36" t="e">
        <v>#N/A</v>
      </c>
      <c r="ZQ36">
        <v>0</v>
      </c>
      <c r="ZU36" s="5"/>
      <c r="ZV36" s="2" t="e">
        <v>#N/A</v>
      </c>
      <c r="ZW36" t="e">
        <v>#N/A</v>
      </c>
      <c r="AAC36">
        <v>0</v>
      </c>
      <c r="AAG36" s="5"/>
      <c r="AAH36" s="2" t="e">
        <v>#N/A</v>
      </c>
      <c r="AAI36" t="e">
        <v>#N/A</v>
      </c>
      <c r="AAO36">
        <v>0</v>
      </c>
      <c r="AAS36" s="5"/>
      <c r="AAT36" s="2" t="e">
        <v>#N/A</v>
      </c>
      <c r="AAU36" t="e">
        <v>#N/A</v>
      </c>
      <c r="ABA36">
        <v>0</v>
      </c>
      <c r="ABE36" s="5"/>
      <c r="ABF36" s="2" t="e">
        <v>#N/A</v>
      </c>
      <c r="ABG36" t="e">
        <v>#N/A</v>
      </c>
      <c r="ABM36">
        <v>0</v>
      </c>
      <c r="ABQ36" s="5"/>
      <c r="ABR36" s="2" t="e">
        <v>#N/A</v>
      </c>
      <c r="ABS36" t="e">
        <v>#N/A</v>
      </c>
      <c r="ABY36">
        <v>0</v>
      </c>
      <c r="ACC36" s="5"/>
      <c r="ACD36" s="2" t="e">
        <v>#N/A</v>
      </c>
      <c r="ACE36" t="e">
        <v>#N/A</v>
      </c>
      <c r="ACK36">
        <v>0</v>
      </c>
      <c r="ACO36" s="5"/>
      <c r="ACP36" s="2" t="e">
        <v>#N/A</v>
      </c>
      <c r="ACQ36" t="e">
        <v>#N/A</v>
      </c>
      <c r="ACW36">
        <v>0</v>
      </c>
      <c r="ADA36" s="5"/>
      <c r="ADB36" s="2" t="e">
        <v>#N/A</v>
      </c>
      <c r="ADC36" t="e">
        <v>#N/A</v>
      </c>
      <c r="ADI36">
        <v>0</v>
      </c>
      <c r="ADM36" s="5"/>
      <c r="ADN36" s="2" t="e">
        <v>#N/A</v>
      </c>
      <c r="ADO36" t="e">
        <v>#N/A</v>
      </c>
      <c r="ADU36">
        <v>0</v>
      </c>
      <c r="ADY36" s="5"/>
      <c r="ADZ36" s="2" t="e">
        <v>#N/A</v>
      </c>
      <c r="AEA36" t="e">
        <v>#N/A</v>
      </c>
      <c r="AEG36">
        <v>0</v>
      </c>
      <c r="AEK36" s="5"/>
      <c r="AEL36" s="2" t="e">
        <v>#N/A</v>
      </c>
      <c r="AEM36" t="e">
        <v>#N/A</v>
      </c>
      <c r="AES36">
        <v>0</v>
      </c>
      <c r="AEW36" s="5"/>
      <c r="AEX36" s="2" t="e">
        <v>#N/A</v>
      </c>
      <c r="AEY36" t="e">
        <v>#N/A</v>
      </c>
      <c r="AFE36">
        <v>0</v>
      </c>
      <c r="AFI36" s="5"/>
      <c r="AFJ36" s="2" t="e">
        <v>#N/A</v>
      </c>
      <c r="AFK36" t="e">
        <v>#N/A</v>
      </c>
      <c r="AFQ36">
        <v>0</v>
      </c>
      <c r="AFU36" s="5"/>
      <c r="AFV36" s="2" t="e">
        <v>#N/A</v>
      </c>
      <c r="AFW36" t="e">
        <v>#N/A</v>
      </c>
      <c r="AGC36">
        <v>0</v>
      </c>
      <c r="AGG36" s="5"/>
      <c r="AGH36" s="2" t="e">
        <v>#N/A</v>
      </c>
      <c r="AGI36" t="e">
        <v>#N/A</v>
      </c>
      <c r="AGO36">
        <v>0</v>
      </c>
      <c r="AGS36" s="5"/>
      <c r="AGT36" s="2" t="e">
        <v>#N/A</v>
      </c>
      <c r="AGU36" t="e">
        <v>#N/A</v>
      </c>
      <c r="AHA36">
        <v>0</v>
      </c>
      <c r="AHE36" s="5"/>
      <c r="AHF36" s="2" t="e">
        <v>#N/A</v>
      </c>
      <c r="AHG36" t="e">
        <v>#N/A</v>
      </c>
      <c r="AHM36">
        <v>0</v>
      </c>
      <c r="AHQ36" s="5"/>
      <c r="AHR36" s="2" t="e">
        <v>#N/A</v>
      </c>
      <c r="AHS36" t="e">
        <v>#N/A</v>
      </c>
      <c r="AHY36">
        <v>0</v>
      </c>
      <c r="AIC36" s="5"/>
      <c r="AID36" s="2" t="e">
        <v>#N/A</v>
      </c>
      <c r="AIE36" t="e">
        <v>#N/A</v>
      </c>
      <c r="AIK36">
        <v>0</v>
      </c>
      <c r="AIO36" s="5"/>
      <c r="AIP36" s="2" t="e">
        <v>#N/A</v>
      </c>
      <c r="AIQ36" t="e">
        <v>#N/A</v>
      </c>
      <c r="AIW36">
        <v>0</v>
      </c>
      <c r="AJA36" s="5"/>
      <c r="AJB36" s="2" t="e">
        <v>#N/A</v>
      </c>
      <c r="AJC36" t="e">
        <v>#N/A</v>
      </c>
      <c r="AJI36">
        <v>0</v>
      </c>
      <c r="AJM36" s="5" t="s">
        <v>177</v>
      </c>
      <c r="AJN36" s="3" t="s">
        <v>65</v>
      </c>
      <c r="AJO36" s="3" t="s">
        <v>2466</v>
      </c>
      <c r="AJP36" s="2">
        <v>60</v>
      </c>
      <c r="AJQ36" s="2">
        <v>70</v>
      </c>
      <c r="AJR36" s="2">
        <v>20</v>
      </c>
      <c r="AJS36" s="2">
        <v>10</v>
      </c>
      <c r="AJT36" s="47">
        <v>0</v>
      </c>
      <c r="AJU36">
        <v>100</v>
      </c>
      <c r="AJV36" s="47">
        <v>0</v>
      </c>
      <c r="AJY36" s="5" t="s">
        <v>177</v>
      </c>
      <c r="AJZ36" s="3" t="s">
        <v>65</v>
      </c>
      <c r="AKA36" s="3" t="s">
        <v>178</v>
      </c>
      <c r="AKB36" s="2">
        <v>60</v>
      </c>
      <c r="AKC36" s="2">
        <v>60</v>
      </c>
      <c r="AKD36" s="2">
        <v>40</v>
      </c>
      <c r="AKE36" s="47">
        <v>0</v>
      </c>
      <c r="AKF36" s="47">
        <v>0</v>
      </c>
      <c r="AKG36">
        <v>100</v>
      </c>
      <c r="AKH36" s="47">
        <v>0</v>
      </c>
      <c r="AKK36" s="5"/>
      <c r="AKL36" s="2" t="e">
        <v>#N/A</v>
      </c>
      <c r="AKM36" t="e">
        <v>#N/A</v>
      </c>
      <c r="AKS36">
        <v>0</v>
      </c>
      <c r="AKW36" s="5"/>
      <c r="AKX36" s="2" t="e">
        <v>#N/A</v>
      </c>
      <c r="AKY36" t="e">
        <v>#N/A</v>
      </c>
      <c r="ALE36">
        <v>0</v>
      </c>
      <c r="ALI36" s="5"/>
      <c r="ALJ36" s="2" t="e">
        <v>#N/A</v>
      </c>
      <c r="ALK36" t="e">
        <v>#N/A</v>
      </c>
      <c r="ALQ36">
        <v>0</v>
      </c>
      <c r="ALU36" s="5" t="s">
        <v>123</v>
      </c>
      <c r="ALV36" s="3" t="s">
        <v>65</v>
      </c>
      <c r="ALW36" s="3" t="s">
        <v>124</v>
      </c>
      <c r="ALX36" s="8">
        <v>20</v>
      </c>
      <c r="ALY36" s="8">
        <v>80</v>
      </c>
      <c r="ALZ36" s="8">
        <v>20</v>
      </c>
      <c r="AMA36" s="48">
        <v>0</v>
      </c>
      <c r="AMB36" s="48">
        <v>0</v>
      </c>
      <c r="AMC36" s="8">
        <v>100</v>
      </c>
      <c r="AMD36" s="49">
        <v>0</v>
      </c>
      <c r="AME36" s="9"/>
      <c r="AMF36" s="10"/>
      <c r="AMG36" s="5" t="s">
        <v>175</v>
      </c>
      <c r="AMH36" s="3" t="s">
        <v>65</v>
      </c>
      <c r="AMI36" s="3" t="s">
        <v>176</v>
      </c>
      <c r="AMJ36" s="8">
        <v>15</v>
      </c>
      <c r="AMK36" s="8">
        <v>15</v>
      </c>
      <c r="AML36" s="8">
        <v>85</v>
      </c>
      <c r="AMM36" s="48">
        <v>0</v>
      </c>
      <c r="AMN36" s="48">
        <v>0</v>
      </c>
      <c r="AMO36" s="8">
        <v>100</v>
      </c>
      <c r="AMP36" s="48">
        <v>0</v>
      </c>
      <c r="AMQ36" s="9"/>
      <c r="AMR36" s="10"/>
      <c r="AMS36" s="5" t="s">
        <v>108</v>
      </c>
      <c r="AMT36" s="3" t="s">
        <v>65</v>
      </c>
      <c r="AMU36" s="3" t="s">
        <v>109</v>
      </c>
      <c r="AMV36" s="8">
        <v>20</v>
      </c>
      <c r="AMW36" s="8">
        <v>100</v>
      </c>
      <c r="AMX36" s="48">
        <v>0</v>
      </c>
      <c r="AMY36" s="48">
        <v>0</v>
      </c>
      <c r="AMZ36" s="48">
        <v>0</v>
      </c>
      <c r="ANA36" s="8">
        <v>100</v>
      </c>
      <c r="ANB36" s="49">
        <v>0</v>
      </c>
      <c r="ANC36" s="9"/>
      <c r="AND36" s="10"/>
      <c r="ANE36" s="5" t="s">
        <v>173</v>
      </c>
      <c r="ANF36" s="3" t="s">
        <v>65</v>
      </c>
      <c r="ANG36" s="3" t="s">
        <v>174</v>
      </c>
      <c r="ANH36" s="8">
        <v>10</v>
      </c>
      <c r="ANI36" s="8">
        <v>100</v>
      </c>
      <c r="ANJ36" s="48">
        <v>0</v>
      </c>
      <c r="ANK36" s="48">
        <v>0</v>
      </c>
      <c r="ANL36" s="48">
        <v>0</v>
      </c>
      <c r="ANM36" s="8">
        <v>100</v>
      </c>
      <c r="ANN36" s="48">
        <v>0</v>
      </c>
      <c r="ANO36" s="9"/>
      <c r="ANP36" s="10"/>
      <c r="ANQ36" s="5"/>
      <c r="ANR36" s="2" t="e">
        <v>#N/A</v>
      </c>
      <c r="ANS36" t="e">
        <v>#N/A</v>
      </c>
      <c r="ANY36">
        <v>0</v>
      </c>
      <c r="AOC36" s="5" t="s">
        <v>177</v>
      </c>
      <c r="AOD36" s="3" t="s">
        <v>65</v>
      </c>
      <c r="AOE36" s="3" t="s">
        <v>178</v>
      </c>
      <c r="AOF36" s="8">
        <v>60</v>
      </c>
      <c r="AOG36" s="8">
        <v>20</v>
      </c>
      <c r="AOH36" s="8">
        <v>75</v>
      </c>
      <c r="AOI36" s="8">
        <v>5</v>
      </c>
      <c r="AOJ36" s="48">
        <v>0</v>
      </c>
      <c r="AOK36" s="8">
        <v>100</v>
      </c>
      <c r="AOL36" s="8">
        <v>18</v>
      </c>
      <c r="AOM36" s="9" t="s">
        <v>501</v>
      </c>
      <c r="AON36" s="10"/>
      <c r="AOO36" s="5"/>
      <c r="AOP36" s="2" t="e">
        <v>#N/A</v>
      </c>
      <c r="AOQ36" t="e">
        <v>#N/A</v>
      </c>
      <c r="AOW36">
        <v>0</v>
      </c>
      <c r="APA36" s="5"/>
      <c r="APB36" s="2" t="e">
        <v>#N/A</v>
      </c>
      <c r="APC36" t="e">
        <v>#N/A</v>
      </c>
      <c r="API36">
        <v>0</v>
      </c>
      <c r="APM36" s="5"/>
      <c r="APN36" s="2" t="e">
        <v>#N/A</v>
      </c>
      <c r="APO36" t="e">
        <v>#N/A</v>
      </c>
      <c r="APU36">
        <v>0</v>
      </c>
      <c r="APY36" s="5"/>
      <c r="APZ36" s="2" t="e">
        <v>#N/A</v>
      </c>
      <c r="AQA36" t="e">
        <v>#N/A</v>
      </c>
      <c r="AQG36">
        <v>0</v>
      </c>
      <c r="AQK36" s="5"/>
      <c r="AQL36" s="2" t="e">
        <v>#N/A</v>
      </c>
      <c r="AQM36" t="e">
        <v>#N/A</v>
      </c>
      <c r="AQS36">
        <v>0</v>
      </c>
      <c r="AQW36" s="5"/>
      <c r="AQX36" s="2" t="e">
        <v>#N/A</v>
      </c>
      <c r="AQY36" t="e">
        <v>#N/A</v>
      </c>
      <c r="ARE36">
        <v>0</v>
      </c>
      <c r="ARI36" s="5"/>
      <c r="ARJ36" s="2" t="e">
        <v>#N/A</v>
      </c>
      <c r="ARK36" t="e">
        <v>#N/A</v>
      </c>
      <c r="ARQ36">
        <v>0</v>
      </c>
      <c r="ARU36" s="5"/>
      <c r="ARV36" s="2" t="e">
        <v>#N/A</v>
      </c>
      <c r="ARW36" t="e">
        <v>#N/A</v>
      </c>
      <c r="ASC36">
        <v>0</v>
      </c>
      <c r="ASG36" s="5" t="s">
        <v>177</v>
      </c>
      <c r="ASH36" s="3" t="s">
        <v>65</v>
      </c>
      <c r="ASI36" s="3" t="s">
        <v>178</v>
      </c>
      <c r="ASJ36" s="2">
        <v>25</v>
      </c>
      <c r="ASK36" s="2">
        <v>30</v>
      </c>
      <c r="ASL36" s="2">
        <v>70</v>
      </c>
      <c r="ASM36" s="47">
        <v>0</v>
      </c>
      <c r="ASN36" s="47">
        <v>0</v>
      </c>
      <c r="ASO36">
        <v>100</v>
      </c>
      <c r="ASP36" s="47">
        <v>0</v>
      </c>
      <c r="ASS36" s="5"/>
      <c r="AST36" s="2" t="e">
        <v>#N/A</v>
      </c>
      <c r="ASU36" t="e">
        <v>#N/A</v>
      </c>
      <c r="ATA36">
        <v>0</v>
      </c>
      <c r="ATE36" s="5" t="s">
        <v>177</v>
      </c>
      <c r="ATF36" s="3" t="s">
        <v>65</v>
      </c>
      <c r="ATG36" s="3" t="s">
        <v>178</v>
      </c>
      <c r="ATH36" s="2">
        <v>300</v>
      </c>
      <c r="ATI36" s="2">
        <v>70</v>
      </c>
      <c r="ATJ36" s="2">
        <v>25</v>
      </c>
      <c r="ATK36" s="2">
        <v>5</v>
      </c>
      <c r="ATL36" s="47">
        <v>0</v>
      </c>
      <c r="ATM36">
        <v>100</v>
      </c>
      <c r="ATN36" s="2">
        <v>30</v>
      </c>
      <c r="ATO36" s="2" t="s">
        <v>502</v>
      </c>
      <c r="ATQ36" s="5"/>
      <c r="ATR36" s="2" t="e">
        <v>#N/A</v>
      </c>
      <c r="ATS36" t="e">
        <v>#N/A</v>
      </c>
      <c r="ATY36">
        <v>0</v>
      </c>
      <c r="AUC36" s="5" t="s">
        <v>177</v>
      </c>
      <c r="AUD36" s="3" t="s">
        <v>65</v>
      </c>
      <c r="AUE36" s="3" t="s">
        <v>178</v>
      </c>
      <c r="AUF36" s="2">
        <v>10</v>
      </c>
      <c r="AUG36" s="2">
        <v>90</v>
      </c>
      <c r="AUH36" s="2">
        <v>10</v>
      </c>
      <c r="AUI36" s="47">
        <v>0</v>
      </c>
      <c r="AUJ36" s="47">
        <v>0</v>
      </c>
      <c r="AUK36">
        <v>100</v>
      </c>
      <c r="AUL36" s="47">
        <v>0</v>
      </c>
      <c r="AUO36" s="5" t="s">
        <v>72</v>
      </c>
      <c r="AUP36" s="3" t="s">
        <v>65</v>
      </c>
      <c r="AUQ36" s="3" t="s">
        <v>73</v>
      </c>
      <c r="AUR36" s="2">
        <v>55</v>
      </c>
      <c r="AUS36" s="2">
        <v>85</v>
      </c>
      <c r="AUT36" s="2">
        <v>15</v>
      </c>
      <c r="AUU36" s="47">
        <v>0</v>
      </c>
      <c r="AUV36" s="47">
        <v>0</v>
      </c>
      <c r="AUW36">
        <v>100</v>
      </c>
      <c r="AUX36" s="47">
        <v>0</v>
      </c>
      <c r="AVA36" s="5" t="s">
        <v>177</v>
      </c>
      <c r="AVB36" s="3" t="s">
        <v>65</v>
      </c>
      <c r="AVC36" s="3" t="s">
        <v>178</v>
      </c>
      <c r="AVD36" s="2">
        <v>130</v>
      </c>
      <c r="AVE36" s="2">
        <v>95</v>
      </c>
      <c r="AVF36" s="2">
        <v>5</v>
      </c>
      <c r="AVG36" s="47">
        <v>0</v>
      </c>
      <c r="AVH36" s="47">
        <v>0</v>
      </c>
      <c r="AVI36">
        <v>100</v>
      </c>
      <c r="AVJ36" s="47">
        <v>0</v>
      </c>
      <c r="AVM36" s="5" t="s">
        <v>125</v>
      </c>
      <c r="AVN36" s="3" t="s">
        <v>65</v>
      </c>
      <c r="AVO36" s="3" t="s">
        <v>126</v>
      </c>
      <c r="AVP36" s="2">
        <v>70</v>
      </c>
      <c r="AVQ36" s="2">
        <v>70</v>
      </c>
      <c r="AVR36" s="2">
        <v>30</v>
      </c>
      <c r="AVS36" s="47">
        <v>0</v>
      </c>
      <c r="AVT36" s="47">
        <v>0</v>
      </c>
      <c r="AVU36">
        <v>100</v>
      </c>
      <c r="AVV36" s="47">
        <v>0</v>
      </c>
      <c r="AVY36" s="5" t="s">
        <v>177</v>
      </c>
      <c r="AVZ36" s="3" t="s">
        <v>65</v>
      </c>
      <c r="AWA36" s="3" t="s">
        <v>2466</v>
      </c>
      <c r="AWB36" s="2">
        <v>130</v>
      </c>
      <c r="AWC36" s="2">
        <v>70</v>
      </c>
      <c r="AWD36" s="2">
        <v>30</v>
      </c>
      <c r="AWE36" s="47">
        <v>0</v>
      </c>
      <c r="AWF36" s="47">
        <v>0</v>
      </c>
      <c r="AWG36">
        <v>100</v>
      </c>
      <c r="AWH36" s="47">
        <v>0</v>
      </c>
      <c r="AWK36" s="5" t="s">
        <v>184</v>
      </c>
      <c r="AWL36" s="3" t="s">
        <v>65</v>
      </c>
      <c r="AWM36" s="3" t="s">
        <v>185</v>
      </c>
      <c r="AWN36" s="2">
        <v>15</v>
      </c>
      <c r="AWO36" s="2">
        <v>85</v>
      </c>
      <c r="AWP36" s="2">
        <v>15</v>
      </c>
      <c r="AWQ36" s="47">
        <v>0</v>
      </c>
      <c r="AWR36" s="47">
        <v>0</v>
      </c>
      <c r="AWS36">
        <v>100</v>
      </c>
      <c r="AWT36" s="47">
        <v>0</v>
      </c>
      <c r="AWW36" s="5"/>
      <c r="AWX36" s="2" t="e">
        <v>#N/A</v>
      </c>
      <c r="AWY36" t="e">
        <v>#N/A</v>
      </c>
      <c r="AXE36">
        <v>0</v>
      </c>
      <c r="AXI36" s="5"/>
      <c r="AXJ36" s="2" t="e">
        <v>#N/A</v>
      </c>
      <c r="AXK36" t="e">
        <v>#N/A</v>
      </c>
      <c r="AXQ36">
        <v>0</v>
      </c>
      <c r="AXU36" s="5"/>
      <c r="AXV36" s="2" t="e">
        <v>#N/A</v>
      </c>
      <c r="AXW36" t="e">
        <v>#N/A</v>
      </c>
      <c r="AYC36">
        <v>0</v>
      </c>
      <c r="AYG36" s="5" t="s">
        <v>72</v>
      </c>
      <c r="AYH36" s="3" t="s">
        <v>65</v>
      </c>
      <c r="AYI36" s="3" t="s">
        <v>73</v>
      </c>
      <c r="AYJ36" s="2">
        <v>75</v>
      </c>
      <c r="AYK36" s="2">
        <v>90</v>
      </c>
      <c r="AYL36" s="2">
        <v>10</v>
      </c>
      <c r="AYM36" s="47">
        <v>0</v>
      </c>
      <c r="AYN36" s="47">
        <v>0</v>
      </c>
      <c r="AYO36">
        <v>100</v>
      </c>
      <c r="AYP36" s="47">
        <v>0</v>
      </c>
      <c r="AYS36" s="5"/>
      <c r="AYT36" s="2" t="e">
        <v>#N/A</v>
      </c>
      <c r="AYU36" t="e">
        <v>#N/A</v>
      </c>
      <c r="AZA36">
        <v>0</v>
      </c>
      <c r="AZE36" s="5"/>
      <c r="AZF36" s="2" t="e">
        <v>#N/A</v>
      </c>
      <c r="AZG36" t="e">
        <v>#N/A</v>
      </c>
      <c r="AZM36">
        <v>0</v>
      </c>
      <c r="AZQ36" s="5"/>
      <c r="AZR36" s="2" t="e">
        <v>#N/A</v>
      </c>
      <c r="AZS36" t="e">
        <v>#N/A</v>
      </c>
      <c r="AZY36">
        <v>0</v>
      </c>
      <c r="BAC36" s="5" t="s">
        <v>177</v>
      </c>
      <c r="BAD36" s="3" t="s">
        <v>65</v>
      </c>
      <c r="BAE36" s="3" t="s">
        <v>178</v>
      </c>
      <c r="BAF36" s="2">
        <v>20</v>
      </c>
      <c r="BAG36" s="2">
        <v>95</v>
      </c>
      <c r="BAH36" s="2">
        <v>5</v>
      </c>
      <c r="BAI36" s="47">
        <v>0</v>
      </c>
      <c r="BAJ36" s="47">
        <v>0</v>
      </c>
      <c r="BAK36">
        <v>100</v>
      </c>
      <c r="BAL36" s="47">
        <v>0</v>
      </c>
      <c r="BAO36" s="5"/>
      <c r="BAP36" s="2" t="e">
        <v>#N/A</v>
      </c>
      <c r="BAQ36" t="e">
        <v>#N/A</v>
      </c>
      <c r="BAW36">
        <v>0</v>
      </c>
      <c r="BBA36" s="5" t="s">
        <v>184</v>
      </c>
      <c r="BBB36" s="3" t="s">
        <v>65</v>
      </c>
      <c r="BBC36" s="3" t="s">
        <v>185</v>
      </c>
      <c r="BBD36" s="2">
        <v>10</v>
      </c>
      <c r="BBE36" s="2">
        <v>85</v>
      </c>
      <c r="BBF36" s="2">
        <v>15</v>
      </c>
      <c r="BBG36" s="47">
        <v>0</v>
      </c>
      <c r="BBH36" s="47">
        <v>0</v>
      </c>
      <c r="BBI36">
        <v>100</v>
      </c>
      <c r="BBJ36" s="47">
        <v>0</v>
      </c>
      <c r="BBM36" s="5"/>
      <c r="BBN36" s="2" t="e">
        <v>#N/A</v>
      </c>
      <c r="BBO36" t="e">
        <v>#N/A</v>
      </c>
      <c r="BBU36">
        <v>0</v>
      </c>
      <c r="BBY36" s="5"/>
      <c r="BBZ36" s="2" t="e">
        <v>#N/A</v>
      </c>
      <c r="BCA36" t="e">
        <v>#N/A</v>
      </c>
      <c r="BCG36">
        <v>0</v>
      </c>
      <c r="BCK36" s="5"/>
      <c r="BCL36" s="2" t="e">
        <v>#N/A</v>
      </c>
      <c r="BCM36" t="e">
        <v>#N/A</v>
      </c>
      <c r="BCS36">
        <v>0</v>
      </c>
      <c r="BCW36" s="5"/>
      <c r="BCX36" s="2" t="e">
        <v>#N/A</v>
      </c>
      <c r="BCY36" t="e">
        <v>#N/A</v>
      </c>
      <c r="BDE36">
        <v>0</v>
      </c>
      <c r="BDI36" s="5"/>
      <c r="BDJ36" s="2" t="e">
        <v>#N/A</v>
      </c>
      <c r="BDK36" t="e">
        <v>#N/A</v>
      </c>
      <c r="BDQ36">
        <v>0</v>
      </c>
      <c r="BDU36" s="5"/>
      <c r="BDV36" s="2" t="e">
        <v>#N/A</v>
      </c>
      <c r="BDW36" t="e">
        <v>#N/A</v>
      </c>
      <c r="BEC36">
        <v>0</v>
      </c>
      <c r="BEG36" s="5"/>
      <c r="BEH36" s="2" t="e">
        <v>#N/A</v>
      </c>
      <c r="BEI36" t="e">
        <v>#N/A</v>
      </c>
      <c r="BEO36">
        <v>0</v>
      </c>
      <c r="BES36" s="5"/>
      <c r="BET36" s="2" t="e">
        <v>#N/A</v>
      </c>
      <c r="BEU36" t="e">
        <v>#N/A</v>
      </c>
      <c r="BFA36">
        <v>0</v>
      </c>
      <c r="BFE36" s="5" t="s">
        <v>125</v>
      </c>
      <c r="BFF36" s="3" t="s">
        <v>65</v>
      </c>
      <c r="BFG36" s="3" t="s">
        <v>126</v>
      </c>
      <c r="BFH36" s="2">
        <v>10</v>
      </c>
      <c r="BFI36" s="2">
        <v>80</v>
      </c>
      <c r="BFJ36" s="2">
        <v>20</v>
      </c>
      <c r="BFK36" s="47">
        <v>0</v>
      </c>
      <c r="BFL36" s="47">
        <v>0</v>
      </c>
      <c r="BFM36">
        <v>100</v>
      </c>
      <c r="BFN36" s="47">
        <v>0</v>
      </c>
      <c r="BFQ36" s="5"/>
      <c r="BFR36" s="2" t="e">
        <v>#N/A</v>
      </c>
      <c r="BFS36" t="e">
        <v>#N/A</v>
      </c>
      <c r="BFY36">
        <v>0</v>
      </c>
      <c r="BGC36" s="5" t="s">
        <v>177</v>
      </c>
      <c r="BGD36" s="3" t="s">
        <v>65</v>
      </c>
      <c r="BGE36" s="3" t="s">
        <v>178</v>
      </c>
      <c r="BGF36" s="2">
        <v>15</v>
      </c>
      <c r="BGG36" s="2">
        <v>95</v>
      </c>
      <c r="BGH36" s="2">
        <v>5</v>
      </c>
      <c r="BGI36" s="47">
        <v>0</v>
      </c>
      <c r="BGJ36" s="47">
        <v>0</v>
      </c>
      <c r="BGK36">
        <v>100</v>
      </c>
      <c r="BGL36" s="47">
        <v>0</v>
      </c>
      <c r="BGO36" s="5" t="s">
        <v>173</v>
      </c>
      <c r="BGP36" s="3" t="s">
        <v>65</v>
      </c>
      <c r="BGQ36" s="3" t="s">
        <v>174</v>
      </c>
      <c r="BGR36" s="2">
        <v>50</v>
      </c>
      <c r="BGS36" s="2">
        <v>95</v>
      </c>
      <c r="BGT36" s="2">
        <v>5</v>
      </c>
      <c r="BGU36" s="47">
        <v>0</v>
      </c>
      <c r="BGV36" s="47">
        <v>0</v>
      </c>
      <c r="BGW36">
        <v>100</v>
      </c>
      <c r="BGX36" s="47">
        <v>0</v>
      </c>
      <c r="BHA36" s="5"/>
      <c r="BHB36" s="2" t="e">
        <v>#N/A</v>
      </c>
      <c r="BHC36" t="e">
        <v>#N/A</v>
      </c>
      <c r="BHI36">
        <v>0</v>
      </c>
      <c r="BHM36" s="5" t="s">
        <v>177</v>
      </c>
      <c r="BHN36" s="3" t="s">
        <v>65</v>
      </c>
      <c r="BHO36" s="3" t="s">
        <v>178</v>
      </c>
      <c r="BHP36" s="2">
        <v>45</v>
      </c>
      <c r="BHQ36" s="2">
        <v>60</v>
      </c>
      <c r="BHR36" s="2">
        <v>40</v>
      </c>
      <c r="BHS36" s="47">
        <v>0</v>
      </c>
      <c r="BHT36" s="47">
        <v>0</v>
      </c>
      <c r="BHU36">
        <v>100</v>
      </c>
      <c r="BHV36" s="47">
        <v>0</v>
      </c>
      <c r="BHY36" s="5" t="s">
        <v>72</v>
      </c>
      <c r="BHZ36" s="3" t="s">
        <v>65</v>
      </c>
      <c r="BIA36" s="3" t="s">
        <v>73</v>
      </c>
      <c r="BIB36" s="2">
        <v>10</v>
      </c>
      <c r="BIC36" s="2">
        <v>95</v>
      </c>
      <c r="BID36" s="2">
        <v>5</v>
      </c>
      <c r="BIE36" s="47">
        <v>0</v>
      </c>
      <c r="BIF36" s="47">
        <v>0</v>
      </c>
      <c r="BIG36">
        <v>100</v>
      </c>
      <c r="BIH36" s="47">
        <v>0</v>
      </c>
      <c r="BIK36" s="5"/>
      <c r="BIL36" s="2" t="e">
        <v>#N/A</v>
      </c>
      <c r="BIM36" t="e">
        <v>#N/A</v>
      </c>
      <c r="BIS36">
        <v>0</v>
      </c>
      <c r="BIW36" s="5"/>
      <c r="BIX36" s="2" t="e">
        <v>#N/A</v>
      </c>
      <c r="BIY36" t="e">
        <v>#N/A</v>
      </c>
      <c r="BJE36">
        <v>0</v>
      </c>
      <c r="BJI36" s="5" t="s">
        <v>177</v>
      </c>
      <c r="BJJ36" s="3" t="s">
        <v>65</v>
      </c>
      <c r="BJK36" s="3" t="s">
        <v>178</v>
      </c>
      <c r="BJL36" s="2">
        <v>15</v>
      </c>
      <c r="BJM36" s="2">
        <v>70</v>
      </c>
      <c r="BJN36" s="2">
        <v>30</v>
      </c>
      <c r="BJO36" s="47">
        <v>0</v>
      </c>
      <c r="BJP36" s="47">
        <v>0</v>
      </c>
      <c r="BJQ36">
        <v>100</v>
      </c>
      <c r="BJR36" s="47">
        <v>0</v>
      </c>
      <c r="BJU36" s="5"/>
      <c r="BJV36" s="2" t="e">
        <v>#N/A</v>
      </c>
      <c r="BJW36" t="e">
        <v>#N/A</v>
      </c>
      <c r="BKC36">
        <v>0</v>
      </c>
      <c r="BKG36" s="5"/>
      <c r="BKH36" s="2" t="e">
        <v>#N/A</v>
      </c>
      <c r="BKI36" t="e">
        <v>#N/A</v>
      </c>
      <c r="BKO36">
        <v>0</v>
      </c>
      <c r="BKS36" s="5" t="s">
        <v>177</v>
      </c>
      <c r="BKT36" s="3" t="s">
        <v>65</v>
      </c>
      <c r="BKU36" s="3" t="s">
        <v>178</v>
      </c>
      <c r="BKV36" s="2">
        <v>15</v>
      </c>
      <c r="BKW36" s="2">
        <v>95</v>
      </c>
      <c r="BKX36" s="2">
        <v>5</v>
      </c>
      <c r="BKY36" s="47">
        <v>0</v>
      </c>
      <c r="BKZ36" s="47">
        <v>0</v>
      </c>
      <c r="BLA36">
        <v>100</v>
      </c>
      <c r="BLB36" s="47">
        <v>0</v>
      </c>
      <c r="BLE36" s="5"/>
      <c r="BLF36" s="2" t="e">
        <v>#N/A</v>
      </c>
      <c r="BLG36" t="e">
        <v>#N/A</v>
      </c>
      <c r="BLM36">
        <v>0</v>
      </c>
      <c r="BLQ36" s="5" t="s">
        <v>177</v>
      </c>
      <c r="BLR36" s="3" t="s">
        <v>65</v>
      </c>
      <c r="BLS36" s="3" t="s">
        <v>178</v>
      </c>
      <c r="BLT36" s="2">
        <v>20</v>
      </c>
      <c r="BLU36" s="2">
        <v>90</v>
      </c>
      <c r="BLV36" s="2">
        <v>5</v>
      </c>
      <c r="BLW36" s="2">
        <v>5</v>
      </c>
      <c r="BLX36" s="47">
        <v>0</v>
      </c>
      <c r="BLY36">
        <v>100</v>
      </c>
      <c r="BLZ36" s="2">
        <v>7</v>
      </c>
      <c r="BMA36" s="2" t="s">
        <v>501</v>
      </c>
      <c r="BMC36" s="5" t="s">
        <v>72</v>
      </c>
      <c r="BMD36" s="3" t="s">
        <v>65</v>
      </c>
      <c r="BME36" s="3" t="s">
        <v>73</v>
      </c>
      <c r="BMF36" s="2">
        <v>20</v>
      </c>
      <c r="BMG36" s="2">
        <v>100</v>
      </c>
      <c r="BMH36" s="47">
        <v>0</v>
      </c>
      <c r="BMI36" s="47">
        <v>0</v>
      </c>
      <c r="BMJ36" s="47">
        <v>0</v>
      </c>
      <c r="BMK36">
        <v>100</v>
      </c>
      <c r="BML36" s="47">
        <v>0</v>
      </c>
      <c r="BMO36" s="5" t="s">
        <v>72</v>
      </c>
      <c r="BMP36" s="3" t="s">
        <v>65</v>
      </c>
      <c r="BMQ36" s="3" t="s">
        <v>73</v>
      </c>
      <c r="BMR36" s="2">
        <v>20</v>
      </c>
      <c r="BMS36" s="2">
        <v>40</v>
      </c>
      <c r="BMT36" s="2">
        <v>60</v>
      </c>
      <c r="BMU36" s="47">
        <v>0</v>
      </c>
      <c r="BMV36" s="47">
        <v>0</v>
      </c>
      <c r="BMW36">
        <v>100</v>
      </c>
      <c r="BMX36" s="47">
        <v>0</v>
      </c>
      <c r="BNA36" s="5"/>
      <c r="BNB36" s="2" t="e">
        <v>#N/A</v>
      </c>
      <c r="BNC36" t="e">
        <v>#N/A</v>
      </c>
      <c r="BNI36">
        <v>0</v>
      </c>
      <c r="BNM36" s="5" t="s">
        <v>177</v>
      </c>
      <c r="BNN36" s="3" t="s">
        <v>65</v>
      </c>
      <c r="BNO36" s="3" t="s">
        <v>2466</v>
      </c>
      <c r="BNP36" s="2">
        <v>110</v>
      </c>
      <c r="BNQ36" s="2">
        <v>70</v>
      </c>
      <c r="BNR36" s="2">
        <v>30</v>
      </c>
      <c r="BNS36" s="47">
        <v>0</v>
      </c>
      <c r="BNT36" s="47">
        <v>0</v>
      </c>
      <c r="BNU36">
        <v>100</v>
      </c>
      <c r="BNV36" s="47">
        <v>0</v>
      </c>
      <c r="BNY36" s="5" t="s">
        <v>177</v>
      </c>
      <c r="BNZ36" s="3" t="s">
        <v>65</v>
      </c>
      <c r="BOA36" s="3" t="s">
        <v>178</v>
      </c>
      <c r="BOB36" s="2">
        <v>115</v>
      </c>
      <c r="BOC36" s="2">
        <v>55</v>
      </c>
      <c r="BOD36" s="2">
        <v>40</v>
      </c>
      <c r="BOE36" s="2">
        <v>5</v>
      </c>
      <c r="BOF36" s="47">
        <v>0</v>
      </c>
      <c r="BOG36">
        <v>100</v>
      </c>
      <c r="BOH36" s="2">
        <v>6</v>
      </c>
      <c r="BOI36" s="2" t="s">
        <v>501</v>
      </c>
      <c r="BOK36" s="5" t="s">
        <v>177</v>
      </c>
      <c r="BOL36" s="3" t="s">
        <v>65</v>
      </c>
      <c r="BOM36" s="3" t="s">
        <v>178</v>
      </c>
      <c r="BON36" s="2">
        <v>30</v>
      </c>
      <c r="BOO36" s="2">
        <v>85</v>
      </c>
      <c r="BOP36" s="2">
        <v>15</v>
      </c>
      <c r="BOQ36" s="47">
        <v>0</v>
      </c>
      <c r="BOR36" s="47">
        <v>0</v>
      </c>
      <c r="BOS36">
        <v>100</v>
      </c>
      <c r="BOT36" s="47">
        <v>0</v>
      </c>
      <c r="BOW36" s="5"/>
      <c r="BOX36" s="2" t="e">
        <v>#N/A</v>
      </c>
      <c r="BOY36" t="e">
        <v>#N/A</v>
      </c>
      <c r="BPE36">
        <v>0</v>
      </c>
      <c r="BPI36" s="5"/>
      <c r="BPJ36" s="2" t="e">
        <v>#N/A</v>
      </c>
      <c r="BPK36" t="e">
        <v>#N/A</v>
      </c>
      <c r="BPQ36">
        <v>0</v>
      </c>
    </row>
    <row r="37" spans="1:1785" ht="13.2" x14ac:dyDescent="0.25">
      <c r="A37" s="5"/>
      <c r="B37" s="2" t="e">
        <v>#N/A</v>
      </c>
      <c r="C37" t="e">
        <v>#N/A</v>
      </c>
      <c r="I37">
        <v>0</v>
      </c>
      <c r="L37" s="54" t="s">
        <v>2434</v>
      </c>
      <c r="M37" s="5"/>
      <c r="N37" s="2" t="e">
        <v>#N/A</v>
      </c>
      <c r="O37" t="e">
        <v>#N/A</v>
      </c>
      <c r="U37">
        <v>0</v>
      </c>
      <c r="Y37" s="5"/>
      <c r="Z37" s="2" t="e">
        <v>#N/A</v>
      </c>
      <c r="AA37" t="e">
        <v>#N/A</v>
      </c>
      <c r="AG37">
        <v>0</v>
      </c>
      <c r="AK37" s="5"/>
      <c r="AL37" s="2" t="e">
        <v>#N/A</v>
      </c>
      <c r="AM37" t="e">
        <v>#N/A</v>
      </c>
      <c r="AS37">
        <v>0</v>
      </c>
      <c r="AW37" s="5"/>
      <c r="AX37" s="2" t="e">
        <v>#N/A</v>
      </c>
      <c r="AY37" t="e">
        <v>#N/A</v>
      </c>
      <c r="BE37">
        <v>0</v>
      </c>
      <c r="BI37" s="5"/>
      <c r="BJ37" s="2" t="e">
        <v>#N/A</v>
      </c>
      <c r="BK37" t="e">
        <v>#N/A</v>
      </c>
      <c r="BQ37">
        <v>0</v>
      </c>
      <c r="BU37" s="5"/>
      <c r="BV37" s="2" t="e">
        <v>#N/A</v>
      </c>
      <c r="BW37" t="e">
        <v>#N/A</v>
      </c>
      <c r="CC37">
        <v>0</v>
      </c>
      <c r="CG37" s="5"/>
      <c r="CH37" s="2" t="e">
        <v>#N/A</v>
      </c>
      <c r="CI37" t="e">
        <v>#N/A</v>
      </c>
      <c r="CO37">
        <v>0</v>
      </c>
      <c r="CS37" s="5"/>
      <c r="CT37" s="2" t="e">
        <v>#N/A</v>
      </c>
      <c r="CU37" t="e">
        <v>#N/A</v>
      </c>
      <c r="DA37">
        <v>0</v>
      </c>
      <c r="DE37" s="5"/>
      <c r="DF37" s="2" t="e">
        <v>#N/A</v>
      </c>
      <c r="DG37" t="e">
        <v>#N/A</v>
      </c>
      <c r="DM37">
        <v>0</v>
      </c>
      <c r="DQ37" s="5"/>
      <c r="DR37" s="2" t="e">
        <v>#N/A</v>
      </c>
      <c r="DS37" t="e">
        <v>#N/A</v>
      </c>
      <c r="DY37">
        <v>0</v>
      </c>
      <c r="EC37" s="5"/>
      <c r="ED37" s="2" t="e">
        <v>#N/A</v>
      </c>
      <c r="EE37" t="e">
        <v>#N/A</v>
      </c>
      <c r="EK37">
        <v>0</v>
      </c>
      <c r="EO37" s="5"/>
      <c r="EP37" s="2" t="e">
        <v>#N/A</v>
      </c>
      <c r="EQ37" t="e">
        <v>#N/A</v>
      </c>
      <c r="EW37">
        <v>0</v>
      </c>
      <c r="FA37" s="5"/>
      <c r="FB37" s="2" t="e">
        <v>#N/A</v>
      </c>
      <c r="FC37" t="e">
        <v>#N/A</v>
      </c>
      <c r="FI37">
        <v>0</v>
      </c>
      <c r="FM37" s="5"/>
      <c r="FN37" s="2" t="e">
        <v>#N/A</v>
      </c>
      <c r="FO37" t="e">
        <v>#N/A</v>
      </c>
      <c r="FU37">
        <v>0</v>
      </c>
      <c r="FY37" s="5"/>
      <c r="FZ37" s="2" t="e">
        <v>#N/A</v>
      </c>
      <c r="GA37" t="e">
        <v>#N/A</v>
      </c>
      <c r="GG37">
        <v>0</v>
      </c>
      <c r="GK37" s="5"/>
      <c r="GL37" s="2" t="e">
        <v>#N/A</v>
      </c>
      <c r="GM37" t="e">
        <v>#N/A</v>
      </c>
      <c r="GS37">
        <v>0</v>
      </c>
      <c r="GW37" s="5"/>
      <c r="GX37" s="2" t="e">
        <v>#N/A</v>
      </c>
      <c r="GY37" t="e">
        <v>#N/A</v>
      </c>
      <c r="HE37">
        <v>0</v>
      </c>
      <c r="HI37" s="5"/>
      <c r="HJ37" s="2" t="e">
        <v>#N/A</v>
      </c>
      <c r="HK37" t="e">
        <v>#N/A</v>
      </c>
      <c r="HQ37">
        <v>0</v>
      </c>
      <c r="HU37" s="5"/>
      <c r="HV37" s="2" t="e">
        <v>#N/A</v>
      </c>
      <c r="HW37" t="e">
        <v>#N/A</v>
      </c>
      <c r="IC37">
        <v>0</v>
      </c>
      <c r="IG37" s="5"/>
      <c r="IH37" s="2" t="e">
        <v>#N/A</v>
      </c>
      <c r="II37" t="e">
        <v>#N/A</v>
      </c>
      <c r="IO37">
        <v>0</v>
      </c>
      <c r="IS37" s="5"/>
      <c r="IT37" s="2" t="e">
        <v>#N/A</v>
      </c>
      <c r="IU37" t="e">
        <v>#N/A</v>
      </c>
      <c r="JA37">
        <v>0</v>
      </c>
      <c r="JE37" s="5"/>
      <c r="JF37" s="2" t="e">
        <v>#N/A</v>
      </c>
      <c r="JG37" t="e">
        <v>#N/A</v>
      </c>
      <c r="JM37">
        <v>0</v>
      </c>
      <c r="JQ37" s="5"/>
      <c r="JR37" s="2" t="e">
        <v>#N/A</v>
      </c>
      <c r="JS37" t="e">
        <v>#N/A</v>
      </c>
      <c r="JY37">
        <v>0</v>
      </c>
      <c r="KC37" s="5"/>
      <c r="KD37" s="2" t="e">
        <v>#N/A</v>
      </c>
      <c r="KE37" t="e">
        <v>#N/A</v>
      </c>
      <c r="KK37">
        <v>0</v>
      </c>
      <c r="KO37" s="5"/>
      <c r="KP37" s="2" t="e">
        <v>#N/A</v>
      </c>
      <c r="KQ37" t="e">
        <v>#N/A</v>
      </c>
      <c r="KW37">
        <v>0</v>
      </c>
      <c r="LA37" s="5"/>
      <c r="LB37" s="2" t="e">
        <v>#N/A</v>
      </c>
      <c r="LC37" t="e">
        <v>#N/A</v>
      </c>
      <c r="LI37">
        <v>0</v>
      </c>
      <c r="LM37" s="5"/>
      <c r="LN37" s="2" t="e">
        <v>#N/A</v>
      </c>
      <c r="LO37" t="e">
        <v>#N/A</v>
      </c>
      <c r="LU37">
        <v>0</v>
      </c>
      <c r="LY37" s="5"/>
      <c r="LZ37" s="2" t="e">
        <v>#N/A</v>
      </c>
      <c r="MA37" t="e">
        <v>#N/A</v>
      </c>
      <c r="MG37">
        <v>0</v>
      </c>
      <c r="MK37" s="5"/>
      <c r="ML37" s="2" t="e">
        <v>#N/A</v>
      </c>
      <c r="MM37" t="e">
        <v>#N/A</v>
      </c>
      <c r="MS37">
        <v>0</v>
      </c>
      <c r="MW37" s="5"/>
      <c r="MX37" s="2" t="e">
        <v>#N/A</v>
      </c>
      <c r="MY37" t="e">
        <v>#N/A</v>
      </c>
      <c r="NE37">
        <v>0</v>
      </c>
      <c r="NI37" s="5"/>
      <c r="NJ37" s="2" t="e">
        <v>#N/A</v>
      </c>
      <c r="NK37" t="e">
        <v>#N/A</v>
      </c>
      <c r="NQ37">
        <v>0</v>
      </c>
      <c r="NU37" s="5"/>
      <c r="NV37" s="2" t="e">
        <v>#N/A</v>
      </c>
      <c r="NW37" t="e">
        <v>#N/A</v>
      </c>
      <c r="OC37">
        <v>0</v>
      </c>
      <c r="OG37" s="5"/>
      <c r="OH37" s="2" t="e">
        <v>#N/A</v>
      </c>
      <c r="OI37" t="e">
        <v>#N/A</v>
      </c>
      <c r="OO37">
        <v>0</v>
      </c>
      <c r="OS37" s="5"/>
      <c r="OT37" s="2" t="e">
        <v>#N/A</v>
      </c>
      <c r="OU37" t="e">
        <v>#N/A</v>
      </c>
      <c r="PA37">
        <v>0</v>
      </c>
      <c r="PE37" s="5"/>
      <c r="PF37" s="2" t="e">
        <v>#N/A</v>
      </c>
      <c r="PG37" t="e">
        <v>#N/A</v>
      </c>
      <c r="PM37">
        <v>0</v>
      </c>
      <c r="PQ37" s="5"/>
      <c r="PR37" s="2" t="e">
        <v>#N/A</v>
      </c>
      <c r="PS37" t="e">
        <v>#N/A</v>
      </c>
      <c r="PY37">
        <v>0</v>
      </c>
      <c r="QC37" s="5"/>
      <c r="QD37" s="2" t="e">
        <v>#N/A</v>
      </c>
      <c r="QE37" t="e">
        <v>#N/A</v>
      </c>
      <c r="QK37">
        <v>0</v>
      </c>
      <c r="QO37" s="5"/>
      <c r="QP37" s="2" t="e">
        <v>#N/A</v>
      </c>
      <c r="QQ37" t="e">
        <v>#N/A</v>
      </c>
      <c r="QW37">
        <v>0</v>
      </c>
      <c r="RA37" s="5"/>
      <c r="RB37" s="2" t="e">
        <v>#N/A</v>
      </c>
      <c r="RC37" t="e">
        <v>#N/A</v>
      </c>
      <c r="RI37">
        <v>0</v>
      </c>
      <c r="RM37" s="5"/>
      <c r="RN37" s="2" t="e">
        <v>#N/A</v>
      </c>
      <c r="RO37" t="e">
        <v>#N/A</v>
      </c>
      <c r="RU37">
        <v>0</v>
      </c>
      <c r="RY37" s="5"/>
      <c r="RZ37" s="2" t="e">
        <v>#N/A</v>
      </c>
      <c r="SA37" t="e">
        <v>#N/A</v>
      </c>
      <c r="SG37">
        <v>0</v>
      </c>
      <c r="SK37" s="5"/>
      <c r="SL37" s="2" t="e">
        <v>#N/A</v>
      </c>
      <c r="SM37" t="e">
        <v>#N/A</v>
      </c>
      <c r="SS37">
        <v>0</v>
      </c>
      <c r="SW37" s="5"/>
      <c r="SX37" s="2" t="e">
        <v>#N/A</v>
      </c>
      <c r="SY37" t="e">
        <v>#N/A</v>
      </c>
      <c r="TE37">
        <v>0</v>
      </c>
      <c r="TI37" s="5"/>
      <c r="TJ37" s="2" t="e">
        <v>#N/A</v>
      </c>
      <c r="TK37" t="e">
        <v>#N/A</v>
      </c>
      <c r="TQ37">
        <v>0</v>
      </c>
      <c r="TU37" s="5"/>
      <c r="TV37" s="2" t="e">
        <v>#N/A</v>
      </c>
      <c r="TW37" t="e">
        <v>#N/A</v>
      </c>
      <c r="UC37">
        <v>0</v>
      </c>
      <c r="UG37" s="5"/>
      <c r="UH37" s="2" t="e">
        <v>#N/A</v>
      </c>
      <c r="UI37" t="e">
        <v>#N/A</v>
      </c>
      <c r="UO37">
        <v>0</v>
      </c>
      <c r="US37" s="5"/>
      <c r="UT37" s="2" t="e">
        <v>#N/A</v>
      </c>
      <c r="UU37" t="e">
        <v>#N/A</v>
      </c>
      <c r="VA37">
        <v>0</v>
      </c>
      <c r="VE37" s="5"/>
      <c r="VF37" s="2" t="e">
        <v>#N/A</v>
      </c>
      <c r="VG37" t="e">
        <v>#N/A</v>
      </c>
      <c r="VM37">
        <v>0</v>
      </c>
      <c r="VQ37" s="5"/>
      <c r="VR37" s="2" t="e">
        <v>#N/A</v>
      </c>
      <c r="VS37" t="e">
        <v>#N/A</v>
      </c>
      <c r="VY37">
        <v>0</v>
      </c>
      <c r="WC37" s="5"/>
      <c r="WD37" s="2" t="e">
        <v>#N/A</v>
      </c>
      <c r="WE37" t="e">
        <v>#N/A</v>
      </c>
      <c r="WK37">
        <v>0</v>
      </c>
      <c r="WO37" s="5"/>
      <c r="WP37" s="2" t="e">
        <v>#N/A</v>
      </c>
      <c r="WQ37" t="e">
        <v>#N/A</v>
      </c>
      <c r="WW37">
        <v>0</v>
      </c>
      <c r="XA37" s="5"/>
      <c r="XB37" s="2" t="e">
        <v>#N/A</v>
      </c>
      <c r="XC37" t="e">
        <v>#N/A</v>
      </c>
      <c r="XI37">
        <v>0</v>
      </c>
      <c r="XM37" s="5"/>
      <c r="XN37" s="2" t="e">
        <v>#N/A</v>
      </c>
      <c r="XO37" t="e">
        <v>#N/A</v>
      </c>
      <c r="XU37">
        <v>0</v>
      </c>
      <c r="XY37" s="5"/>
      <c r="XZ37" s="2" t="e">
        <v>#N/A</v>
      </c>
      <c r="YA37" t="e">
        <v>#N/A</v>
      </c>
      <c r="YG37">
        <v>0</v>
      </c>
      <c r="YK37" s="5"/>
      <c r="YL37" s="2" t="e">
        <v>#N/A</v>
      </c>
      <c r="YM37" t="e">
        <v>#N/A</v>
      </c>
      <c r="YS37">
        <v>0</v>
      </c>
      <c r="YW37" s="5"/>
      <c r="YX37" s="2" t="e">
        <v>#N/A</v>
      </c>
      <c r="YY37" t="e">
        <v>#N/A</v>
      </c>
      <c r="ZE37">
        <v>0</v>
      </c>
      <c r="ZI37" s="5"/>
      <c r="ZJ37" s="2" t="e">
        <v>#N/A</v>
      </c>
      <c r="ZK37" t="e">
        <v>#N/A</v>
      </c>
      <c r="ZQ37">
        <v>0</v>
      </c>
      <c r="ZU37" s="5"/>
      <c r="ZV37" s="2" t="e">
        <v>#N/A</v>
      </c>
      <c r="ZW37" t="e">
        <v>#N/A</v>
      </c>
      <c r="AAC37">
        <v>0</v>
      </c>
      <c r="AAG37" s="5"/>
      <c r="AAH37" s="2" t="e">
        <v>#N/A</v>
      </c>
      <c r="AAI37" t="e">
        <v>#N/A</v>
      </c>
      <c r="AAO37">
        <v>0</v>
      </c>
      <c r="AAS37" s="5"/>
      <c r="AAT37" s="2" t="e">
        <v>#N/A</v>
      </c>
      <c r="AAU37" t="e">
        <v>#N/A</v>
      </c>
      <c r="ABA37">
        <v>0</v>
      </c>
      <c r="ABE37" s="5"/>
      <c r="ABF37" s="2" t="e">
        <v>#N/A</v>
      </c>
      <c r="ABG37" t="e">
        <v>#N/A</v>
      </c>
      <c r="ABM37">
        <v>0</v>
      </c>
      <c r="ABQ37" s="5"/>
      <c r="ABR37" s="2" t="e">
        <v>#N/A</v>
      </c>
      <c r="ABS37" t="e">
        <v>#N/A</v>
      </c>
      <c r="ABY37">
        <v>0</v>
      </c>
      <c r="ACC37" s="5"/>
      <c r="ACD37" s="2" t="e">
        <v>#N/A</v>
      </c>
      <c r="ACE37" t="e">
        <v>#N/A</v>
      </c>
      <c r="ACK37">
        <v>0</v>
      </c>
      <c r="ACO37" s="5"/>
      <c r="ACP37" s="2" t="e">
        <v>#N/A</v>
      </c>
      <c r="ACQ37" t="e">
        <v>#N/A</v>
      </c>
      <c r="ACW37">
        <v>0</v>
      </c>
      <c r="ADA37" s="5"/>
      <c r="ADB37" s="2" t="e">
        <v>#N/A</v>
      </c>
      <c r="ADC37" t="e">
        <v>#N/A</v>
      </c>
      <c r="ADI37">
        <v>0</v>
      </c>
      <c r="ADM37" s="5"/>
      <c r="ADN37" s="2" t="e">
        <v>#N/A</v>
      </c>
      <c r="ADO37" t="e">
        <v>#N/A</v>
      </c>
      <c r="ADU37">
        <v>0</v>
      </c>
      <c r="ADY37" s="5"/>
      <c r="ADZ37" s="2" t="e">
        <v>#N/A</v>
      </c>
      <c r="AEA37" t="e">
        <v>#N/A</v>
      </c>
      <c r="AEG37">
        <v>0</v>
      </c>
      <c r="AEK37" s="5"/>
      <c r="AEL37" s="2" t="e">
        <v>#N/A</v>
      </c>
      <c r="AEM37" t="e">
        <v>#N/A</v>
      </c>
      <c r="AES37">
        <v>0</v>
      </c>
      <c r="AEW37" s="5"/>
      <c r="AEX37" s="2" t="e">
        <v>#N/A</v>
      </c>
      <c r="AEY37" t="e">
        <v>#N/A</v>
      </c>
      <c r="AFE37">
        <v>0</v>
      </c>
      <c r="AFI37" s="5"/>
      <c r="AFJ37" s="2" t="e">
        <v>#N/A</v>
      </c>
      <c r="AFK37" t="e">
        <v>#N/A</v>
      </c>
      <c r="AFQ37">
        <v>0</v>
      </c>
      <c r="AFU37" s="5"/>
      <c r="AFV37" s="2" t="e">
        <v>#N/A</v>
      </c>
      <c r="AFW37" t="e">
        <v>#N/A</v>
      </c>
      <c r="AGC37">
        <v>0</v>
      </c>
      <c r="AGG37" s="5"/>
      <c r="AGH37" s="2" t="e">
        <v>#N/A</v>
      </c>
      <c r="AGI37" t="e">
        <v>#N/A</v>
      </c>
      <c r="AGO37">
        <v>0</v>
      </c>
      <c r="AGS37" s="5"/>
      <c r="AGT37" s="2" t="e">
        <v>#N/A</v>
      </c>
      <c r="AGU37" t="e">
        <v>#N/A</v>
      </c>
      <c r="AHA37">
        <v>0</v>
      </c>
      <c r="AHE37" s="5"/>
      <c r="AHF37" s="2" t="e">
        <v>#N/A</v>
      </c>
      <c r="AHG37" t="e">
        <v>#N/A</v>
      </c>
      <c r="AHM37">
        <v>0</v>
      </c>
      <c r="AHQ37" s="5"/>
      <c r="AHR37" s="2" t="e">
        <v>#N/A</v>
      </c>
      <c r="AHS37" t="e">
        <v>#N/A</v>
      </c>
      <c r="AHY37">
        <v>0</v>
      </c>
      <c r="AIC37" s="5"/>
      <c r="AID37" s="2" t="e">
        <v>#N/A</v>
      </c>
      <c r="AIE37" t="e">
        <v>#N/A</v>
      </c>
      <c r="AIK37">
        <v>0</v>
      </c>
      <c r="AIO37" s="5"/>
      <c r="AIP37" s="2" t="e">
        <v>#N/A</v>
      </c>
      <c r="AIQ37" t="e">
        <v>#N/A</v>
      </c>
      <c r="AIW37">
        <v>0</v>
      </c>
      <c r="AJA37" s="5"/>
      <c r="AJB37" s="2" t="e">
        <v>#N/A</v>
      </c>
      <c r="AJC37" t="e">
        <v>#N/A</v>
      </c>
      <c r="AJI37">
        <v>0</v>
      </c>
      <c r="AJM37" s="5" t="s">
        <v>177</v>
      </c>
      <c r="AJN37" s="3" t="s">
        <v>65</v>
      </c>
      <c r="AJO37" s="3" t="s">
        <v>178</v>
      </c>
      <c r="AJP37" s="2">
        <v>70</v>
      </c>
      <c r="AJQ37" s="2">
        <v>95</v>
      </c>
      <c r="AJR37" s="2">
        <v>5</v>
      </c>
      <c r="AJS37" s="47">
        <v>0</v>
      </c>
      <c r="AJT37" s="47">
        <v>0</v>
      </c>
      <c r="AJU37">
        <v>100</v>
      </c>
      <c r="AJV37" s="47">
        <v>0</v>
      </c>
      <c r="AJY37" s="5" t="s">
        <v>177</v>
      </c>
      <c r="AJZ37" s="3" t="s">
        <v>65</v>
      </c>
      <c r="AKA37" s="3" t="s">
        <v>178</v>
      </c>
      <c r="AKB37" s="2">
        <v>30</v>
      </c>
      <c r="AKC37" s="2">
        <v>85</v>
      </c>
      <c r="AKD37" s="2">
        <v>10</v>
      </c>
      <c r="AKE37" s="2">
        <v>5</v>
      </c>
      <c r="AKF37" s="47">
        <v>0</v>
      </c>
      <c r="AKG37">
        <v>100</v>
      </c>
      <c r="AKH37" s="2">
        <v>13</v>
      </c>
      <c r="AKI37" s="2" t="s">
        <v>502</v>
      </c>
      <c r="AKK37" s="5"/>
      <c r="AKL37" s="2" t="e">
        <v>#N/A</v>
      </c>
      <c r="AKM37" t="e">
        <v>#N/A</v>
      </c>
      <c r="AKS37">
        <v>0</v>
      </c>
      <c r="AKW37" s="5"/>
      <c r="AKX37" s="2" t="e">
        <v>#N/A</v>
      </c>
      <c r="AKY37" t="e">
        <v>#N/A</v>
      </c>
      <c r="ALE37">
        <v>0</v>
      </c>
      <c r="ALI37" s="5"/>
      <c r="ALJ37" s="2" t="e">
        <v>#N/A</v>
      </c>
      <c r="ALK37" t="e">
        <v>#N/A</v>
      </c>
      <c r="ALQ37">
        <v>0</v>
      </c>
      <c r="ALU37" s="5" t="s">
        <v>175</v>
      </c>
      <c r="ALV37" s="3" t="s">
        <v>65</v>
      </c>
      <c r="ALW37" s="3" t="s">
        <v>176</v>
      </c>
      <c r="ALX37" s="8">
        <v>15</v>
      </c>
      <c r="ALY37" s="8">
        <v>95</v>
      </c>
      <c r="ALZ37" s="48">
        <v>0</v>
      </c>
      <c r="AMA37" s="8">
        <v>5</v>
      </c>
      <c r="AMB37" s="48">
        <v>0</v>
      </c>
      <c r="AMC37" s="8">
        <v>100</v>
      </c>
      <c r="AMD37" s="8">
        <v>12</v>
      </c>
      <c r="AME37" s="9" t="s">
        <v>502</v>
      </c>
      <c r="AMF37" s="10"/>
      <c r="AMG37" s="5" t="s">
        <v>108</v>
      </c>
      <c r="AMH37" s="3" t="s">
        <v>65</v>
      </c>
      <c r="AMI37" s="3" t="s">
        <v>109</v>
      </c>
      <c r="AMJ37" s="8">
        <v>10</v>
      </c>
      <c r="AMK37" s="8">
        <v>95</v>
      </c>
      <c r="AML37" s="8">
        <v>5</v>
      </c>
      <c r="AMM37" s="48">
        <v>0</v>
      </c>
      <c r="AMN37" s="48">
        <v>0</v>
      </c>
      <c r="AMO37" s="8">
        <v>100</v>
      </c>
      <c r="AMP37" s="48">
        <v>0</v>
      </c>
      <c r="AMQ37" s="9"/>
      <c r="AMR37" s="10"/>
      <c r="AMS37" s="5" t="s">
        <v>177</v>
      </c>
      <c r="AMT37" s="3" t="s">
        <v>65</v>
      </c>
      <c r="AMU37" s="3" t="s">
        <v>178</v>
      </c>
      <c r="AMV37" s="8">
        <v>10</v>
      </c>
      <c r="AMW37" s="8">
        <v>90</v>
      </c>
      <c r="AMX37" s="8">
        <v>10</v>
      </c>
      <c r="AMY37" s="48">
        <v>0</v>
      </c>
      <c r="AMZ37" s="48">
        <v>0</v>
      </c>
      <c r="ANA37" s="8">
        <v>100</v>
      </c>
      <c r="ANB37" s="49">
        <v>0</v>
      </c>
      <c r="ANC37" s="9"/>
      <c r="AND37" s="10"/>
      <c r="ANE37" s="5" t="s">
        <v>136</v>
      </c>
      <c r="ANF37" s="3" t="s">
        <v>65</v>
      </c>
      <c r="ANG37" s="3" t="s">
        <v>137</v>
      </c>
      <c r="ANH37" s="8">
        <v>70</v>
      </c>
      <c r="ANI37" s="8">
        <v>90</v>
      </c>
      <c r="ANJ37" s="8">
        <v>10</v>
      </c>
      <c r="ANK37" s="48">
        <v>0</v>
      </c>
      <c r="ANL37" s="48">
        <v>0</v>
      </c>
      <c r="ANM37" s="8">
        <v>100</v>
      </c>
      <c r="ANN37" s="48">
        <v>0</v>
      </c>
      <c r="ANO37" s="9"/>
      <c r="ANP37" s="10"/>
      <c r="ANQ37" s="5"/>
      <c r="ANR37" s="2" t="e">
        <v>#N/A</v>
      </c>
      <c r="ANS37" t="e">
        <v>#N/A</v>
      </c>
      <c r="ANY37">
        <v>0</v>
      </c>
      <c r="AOC37" s="5" t="s">
        <v>72</v>
      </c>
      <c r="AOD37" s="3" t="s">
        <v>65</v>
      </c>
      <c r="AOE37" s="3" t="s">
        <v>73</v>
      </c>
      <c r="AOF37" s="8">
        <v>60</v>
      </c>
      <c r="AOG37" s="8">
        <v>90</v>
      </c>
      <c r="AOH37" s="8">
        <v>10</v>
      </c>
      <c r="AOI37" s="48">
        <v>0</v>
      </c>
      <c r="AOJ37" s="48">
        <v>0</v>
      </c>
      <c r="AOK37" s="8">
        <v>100</v>
      </c>
      <c r="AOL37" s="48">
        <v>0</v>
      </c>
      <c r="AOM37" s="9"/>
      <c r="AON37" s="10"/>
      <c r="AOO37" s="5"/>
      <c r="AOP37" s="2" t="e">
        <v>#N/A</v>
      </c>
      <c r="AOQ37" t="e">
        <v>#N/A</v>
      </c>
      <c r="AOW37">
        <v>0</v>
      </c>
      <c r="APA37" s="5"/>
      <c r="APB37" s="2" t="e">
        <v>#N/A</v>
      </c>
      <c r="APC37" t="e">
        <v>#N/A</v>
      </c>
      <c r="API37">
        <v>0</v>
      </c>
      <c r="APM37" s="5"/>
      <c r="APN37" s="2" t="e">
        <v>#N/A</v>
      </c>
      <c r="APO37" t="e">
        <v>#N/A</v>
      </c>
      <c r="APU37">
        <v>0</v>
      </c>
      <c r="APY37" s="5"/>
      <c r="APZ37" s="2" t="e">
        <v>#N/A</v>
      </c>
      <c r="AQA37" t="e">
        <v>#N/A</v>
      </c>
      <c r="AQG37">
        <v>0</v>
      </c>
      <c r="AQK37" s="5"/>
      <c r="AQL37" s="2" t="e">
        <v>#N/A</v>
      </c>
      <c r="AQM37" t="e">
        <v>#N/A</v>
      </c>
      <c r="AQS37">
        <v>0</v>
      </c>
      <c r="AQW37" s="5"/>
      <c r="AQX37" s="2" t="e">
        <v>#N/A</v>
      </c>
      <c r="AQY37" t="e">
        <v>#N/A</v>
      </c>
      <c r="ARE37">
        <v>0</v>
      </c>
      <c r="ARI37" s="5"/>
      <c r="ARJ37" s="2" t="e">
        <v>#N/A</v>
      </c>
      <c r="ARK37" t="e">
        <v>#N/A</v>
      </c>
      <c r="ARQ37">
        <v>0</v>
      </c>
      <c r="ARU37" s="5"/>
      <c r="ARV37" s="2" t="e">
        <v>#N/A</v>
      </c>
      <c r="ARW37" t="e">
        <v>#N/A</v>
      </c>
      <c r="ASC37">
        <v>0</v>
      </c>
      <c r="ASG37" s="5" t="s">
        <v>177</v>
      </c>
      <c r="ASH37" s="3" t="s">
        <v>65</v>
      </c>
      <c r="ASI37" s="3" t="s">
        <v>178</v>
      </c>
      <c r="ASJ37" s="2">
        <v>70</v>
      </c>
      <c r="ASK37" s="2">
        <v>70</v>
      </c>
      <c r="ASL37" s="2">
        <v>30</v>
      </c>
      <c r="ASM37" s="47">
        <v>0</v>
      </c>
      <c r="ASN37" s="47">
        <v>0</v>
      </c>
      <c r="ASO37">
        <v>100</v>
      </c>
      <c r="ASP37" s="47">
        <v>0</v>
      </c>
      <c r="ASS37" s="5"/>
      <c r="AST37" s="2" t="e">
        <v>#N/A</v>
      </c>
      <c r="ASU37" t="e">
        <v>#N/A</v>
      </c>
      <c r="ATA37">
        <v>0</v>
      </c>
      <c r="ATE37" s="5" t="s">
        <v>72</v>
      </c>
      <c r="ATF37" s="3" t="s">
        <v>65</v>
      </c>
      <c r="ATG37" s="3" t="s">
        <v>73</v>
      </c>
      <c r="ATH37" s="2">
        <v>100</v>
      </c>
      <c r="ATI37" s="2">
        <v>75</v>
      </c>
      <c r="ATJ37" s="2">
        <v>20</v>
      </c>
      <c r="ATK37" s="2">
        <v>5</v>
      </c>
      <c r="ATL37" s="47">
        <v>0</v>
      </c>
      <c r="ATM37">
        <v>100</v>
      </c>
      <c r="ATN37" s="2">
        <v>30</v>
      </c>
      <c r="ATO37" s="2" t="s">
        <v>502</v>
      </c>
      <c r="ATQ37" s="5"/>
      <c r="ATR37" s="2" t="e">
        <v>#N/A</v>
      </c>
      <c r="ATS37" t="e">
        <v>#N/A</v>
      </c>
      <c r="ATY37">
        <v>0</v>
      </c>
      <c r="AUC37" s="5" t="s">
        <v>177</v>
      </c>
      <c r="AUD37" s="3" t="s">
        <v>65</v>
      </c>
      <c r="AUE37" s="3" t="s">
        <v>178</v>
      </c>
      <c r="AUF37" s="2">
        <v>25</v>
      </c>
      <c r="AUG37" s="2">
        <v>60</v>
      </c>
      <c r="AUH37" s="2">
        <v>40</v>
      </c>
      <c r="AUI37" s="47">
        <v>0</v>
      </c>
      <c r="AUJ37" s="47">
        <v>0</v>
      </c>
      <c r="AUK37">
        <v>100</v>
      </c>
      <c r="AUL37" s="47">
        <v>0</v>
      </c>
      <c r="AUO37" s="5" t="s">
        <v>72</v>
      </c>
      <c r="AUP37" s="3" t="s">
        <v>65</v>
      </c>
      <c r="AUQ37" s="3" t="s">
        <v>73</v>
      </c>
      <c r="AUR37" s="2">
        <v>45</v>
      </c>
      <c r="AUS37" s="2">
        <v>95</v>
      </c>
      <c r="AUT37" s="2">
        <v>5</v>
      </c>
      <c r="AUU37" s="47">
        <v>0</v>
      </c>
      <c r="AUV37" s="47">
        <v>0</v>
      </c>
      <c r="AUW37">
        <v>100</v>
      </c>
      <c r="AUX37" s="47">
        <v>0</v>
      </c>
      <c r="AVA37" s="5" t="s">
        <v>177</v>
      </c>
      <c r="AVB37" s="3" t="s">
        <v>65</v>
      </c>
      <c r="AVC37" s="3" t="s">
        <v>178</v>
      </c>
      <c r="AVD37" s="2">
        <v>20</v>
      </c>
      <c r="AVE37" s="2">
        <v>55</v>
      </c>
      <c r="AVF37" s="2">
        <v>45</v>
      </c>
      <c r="AVG37" s="47">
        <v>0</v>
      </c>
      <c r="AVH37" s="47">
        <v>0</v>
      </c>
      <c r="AVI37">
        <v>100</v>
      </c>
      <c r="AVJ37" s="47">
        <v>0</v>
      </c>
      <c r="AVM37" s="5" t="s">
        <v>72</v>
      </c>
      <c r="AVN37" s="3" t="s">
        <v>65</v>
      </c>
      <c r="AVO37" s="3" t="s">
        <v>73</v>
      </c>
      <c r="AVP37" s="2">
        <v>40</v>
      </c>
      <c r="AVQ37" s="2">
        <v>90</v>
      </c>
      <c r="AVR37" s="2">
        <v>10</v>
      </c>
      <c r="AVS37" s="47">
        <v>0</v>
      </c>
      <c r="AVT37" s="47">
        <v>0</v>
      </c>
      <c r="AVU37">
        <v>100</v>
      </c>
      <c r="AVV37" s="47">
        <v>0</v>
      </c>
      <c r="AVY37" s="5" t="s">
        <v>184</v>
      </c>
      <c r="AVZ37" s="3" t="s">
        <v>65</v>
      </c>
      <c r="AWA37" s="3" t="s">
        <v>185</v>
      </c>
      <c r="AWB37" s="2">
        <v>5</v>
      </c>
      <c r="AWC37" s="2">
        <v>85</v>
      </c>
      <c r="AWD37" s="2">
        <v>15</v>
      </c>
      <c r="AWE37" s="47">
        <v>0</v>
      </c>
      <c r="AWF37" s="47">
        <v>0</v>
      </c>
      <c r="AWG37">
        <v>100</v>
      </c>
      <c r="AWH37" s="47">
        <v>0</v>
      </c>
      <c r="AWK37" s="5" t="s">
        <v>72</v>
      </c>
      <c r="AWL37" s="3" t="s">
        <v>65</v>
      </c>
      <c r="AWM37" s="3" t="s">
        <v>73</v>
      </c>
      <c r="AWN37" s="2">
        <v>20</v>
      </c>
      <c r="AWO37" s="2">
        <v>80</v>
      </c>
      <c r="AWP37" s="2">
        <v>20</v>
      </c>
      <c r="AWQ37" s="47">
        <v>0</v>
      </c>
      <c r="AWR37" s="47">
        <v>0</v>
      </c>
      <c r="AWS37">
        <v>100</v>
      </c>
      <c r="AWT37" s="47">
        <v>0</v>
      </c>
      <c r="AWW37" s="5"/>
      <c r="AWX37" s="2" t="e">
        <v>#N/A</v>
      </c>
      <c r="AWY37" t="e">
        <v>#N/A</v>
      </c>
      <c r="AXE37">
        <v>0</v>
      </c>
      <c r="AXI37" s="5"/>
      <c r="AXJ37" s="2" t="e">
        <v>#N/A</v>
      </c>
      <c r="AXK37" t="e">
        <v>#N/A</v>
      </c>
      <c r="AXQ37">
        <v>0</v>
      </c>
      <c r="AXU37" s="5"/>
      <c r="AXV37" s="2" t="e">
        <v>#N/A</v>
      </c>
      <c r="AXW37" t="e">
        <v>#N/A</v>
      </c>
      <c r="AYC37">
        <v>0</v>
      </c>
      <c r="AYG37" s="5" t="s">
        <v>108</v>
      </c>
      <c r="AYH37" s="3" t="s">
        <v>65</v>
      </c>
      <c r="AYI37" s="3" t="s">
        <v>109</v>
      </c>
      <c r="AYJ37" s="2">
        <v>90</v>
      </c>
      <c r="AYK37" s="2">
        <v>45</v>
      </c>
      <c r="AYL37" s="2">
        <v>55</v>
      </c>
      <c r="AYM37" s="47">
        <v>0</v>
      </c>
      <c r="AYN37" s="47">
        <v>0</v>
      </c>
      <c r="AYO37">
        <v>100</v>
      </c>
      <c r="AYP37" s="47">
        <v>0</v>
      </c>
      <c r="AYS37" s="5"/>
      <c r="AYT37" s="2" t="e">
        <v>#N/A</v>
      </c>
      <c r="AYU37" t="e">
        <v>#N/A</v>
      </c>
      <c r="AZA37">
        <v>0</v>
      </c>
      <c r="AZE37" s="5"/>
      <c r="AZF37" s="2" t="e">
        <v>#N/A</v>
      </c>
      <c r="AZG37" t="e">
        <v>#N/A</v>
      </c>
      <c r="AZM37">
        <v>0</v>
      </c>
      <c r="AZQ37" s="5"/>
      <c r="AZR37" s="2" t="e">
        <v>#N/A</v>
      </c>
      <c r="AZS37" t="e">
        <v>#N/A</v>
      </c>
      <c r="AZY37">
        <v>0</v>
      </c>
      <c r="BAC37" s="5" t="s">
        <v>108</v>
      </c>
      <c r="BAD37" s="3" t="s">
        <v>65</v>
      </c>
      <c r="BAE37" s="3" t="s">
        <v>109</v>
      </c>
      <c r="BAF37" s="2">
        <v>10</v>
      </c>
      <c r="BAG37" s="2">
        <v>95</v>
      </c>
      <c r="BAH37" s="2">
        <v>5</v>
      </c>
      <c r="BAI37" s="47">
        <v>0</v>
      </c>
      <c r="BAJ37" s="47">
        <v>0</v>
      </c>
      <c r="BAK37">
        <v>100</v>
      </c>
      <c r="BAL37" s="47">
        <v>0</v>
      </c>
      <c r="BAO37" s="5"/>
      <c r="BAP37" s="2" t="e">
        <v>#N/A</v>
      </c>
      <c r="BAQ37" t="e">
        <v>#N/A</v>
      </c>
      <c r="BAW37">
        <v>0</v>
      </c>
      <c r="BBA37" s="5" t="s">
        <v>177</v>
      </c>
      <c r="BBB37" s="3" t="s">
        <v>65</v>
      </c>
      <c r="BBC37" s="3" t="s">
        <v>178</v>
      </c>
      <c r="BBD37" s="2">
        <v>10</v>
      </c>
      <c r="BBE37" s="2">
        <v>90</v>
      </c>
      <c r="BBF37" s="2">
        <v>10</v>
      </c>
      <c r="BBG37" s="47">
        <v>0</v>
      </c>
      <c r="BBH37" s="47">
        <v>0</v>
      </c>
      <c r="BBI37">
        <v>100</v>
      </c>
      <c r="BBJ37" s="47">
        <v>0</v>
      </c>
      <c r="BBM37" s="5"/>
      <c r="BBN37" s="2" t="e">
        <v>#N/A</v>
      </c>
      <c r="BBO37" t="e">
        <v>#N/A</v>
      </c>
      <c r="BBU37">
        <v>0</v>
      </c>
      <c r="BBY37" s="5"/>
      <c r="BBZ37" s="2" t="e">
        <v>#N/A</v>
      </c>
      <c r="BCA37" t="e">
        <v>#N/A</v>
      </c>
      <c r="BCG37">
        <v>0</v>
      </c>
      <c r="BCK37" s="5"/>
      <c r="BCL37" s="2" t="e">
        <v>#N/A</v>
      </c>
      <c r="BCM37" t="e">
        <v>#N/A</v>
      </c>
      <c r="BCS37">
        <v>0</v>
      </c>
      <c r="BCW37" s="5"/>
      <c r="BCX37" s="2" t="e">
        <v>#N/A</v>
      </c>
      <c r="BCY37" t="e">
        <v>#N/A</v>
      </c>
      <c r="BDE37">
        <v>0</v>
      </c>
      <c r="BDI37" s="5"/>
      <c r="BDJ37" s="2" t="e">
        <v>#N/A</v>
      </c>
      <c r="BDK37" t="e">
        <v>#N/A</v>
      </c>
      <c r="BDQ37">
        <v>0</v>
      </c>
      <c r="BDU37" s="5"/>
      <c r="BDV37" s="2" t="e">
        <v>#N/A</v>
      </c>
      <c r="BDW37" t="e">
        <v>#N/A</v>
      </c>
      <c r="BEC37">
        <v>0</v>
      </c>
      <c r="BEG37" s="5"/>
      <c r="BEH37" s="2" t="e">
        <v>#N/A</v>
      </c>
      <c r="BEI37" t="e">
        <v>#N/A</v>
      </c>
      <c r="BEO37">
        <v>0</v>
      </c>
      <c r="BES37" s="5"/>
      <c r="BET37" s="2" t="e">
        <v>#N/A</v>
      </c>
      <c r="BEU37" t="e">
        <v>#N/A</v>
      </c>
      <c r="BFA37">
        <v>0</v>
      </c>
      <c r="BFE37" s="5" t="s">
        <v>177</v>
      </c>
      <c r="BFF37" s="3" t="s">
        <v>65</v>
      </c>
      <c r="BFG37" s="3" t="s">
        <v>178</v>
      </c>
      <c r="BFH37" s="2">
        <v>25</v>
      </c>
      <c r="BFI37" s="2">
        <v>90</v>
      </c>
      <c r="BFJ37" s="2">
        <v>10</v>
      </c>
      <c r="BFK37" s="47">
        <v>0</v>
      </c>
      <c r="BFL37" s="47">
        <v>0</v>
      </c>
      <c r="BFM37">
        <v>100</v>
      </c>
      <c r="BFN37" s="47">
        <v>0</v>
      </c>
      <c r="BFQ37" s="5"/>
      <c r="BFR37" s="2" t="e">
        <v>#N/A</v>
      </c>
      <c r="BFS37" t="e">
        <v>#N/A</v>
      </c>
      <c r="BFY37">
        <v>0</v>
      </c>
      <c r="BGC37" s="5" t="s">
        <v>177</v>
      </c>
      <c r="BGD37" s="3" t="s">
        <v>65</v>
      </c>
      <c r="BGE37" s="3" t="s">
        <v>178</v>
      </c>
      <c r="BGF37" s="2">
        <v>20</v>
      </c>
      <c r="BGG37" s="2">
        <v>95</v>
      </c>
      <c r="BGH37" s="2">
        <v>5</v>
      </c>
      <c r="BGI37" s="47">
        <v>0</v>
      </c>
      <c r="BGJ37" s="47">
        <v>0</v>
      </c>
      <c r="BGK37">
        <v>100</v>
      </c>
      <c r="BGL37" s="47">
        <v>0</v>
      </c>
      <c r="BGO37" s="5" t="s">
        <v>125</v>
      </c>
      <c r="BGP37" s="3" t="s">
        <v>65</v>
      </c>
      <c r="BGQ37" s="3" t="s">
        <v>126</v>
      </c>
      <c r="BGR37" s="2">
        <v>35</v>
      </c>
      <c r="BGS37" s="2">
        <v>85</v>
      </c>
      <c r="BGT37" s="2">
        <v>15</v>
      </c>
      <c r="BGU37" s="47">
        <v>0</v>
      </c>
      <c r="BGV37" s="47">
        <v>0</v>
      </c>
      <c r="BGW37">
        <v>100</v>
      </c>
      <c r="BGX37" s="47">
        <v>0</v>
      </c>
      <c r="BHA37" s="5"/>
      <c r="BHB37" s="2" t="e">
        <v>#N/A</v>
      </c>
      <c r="BHC37" t="e">
        <v>#N/A</v>
      </c>
      <c r="BHI37">
        <v>0</v>
      </c>
      <c r="BHM37" s="5" t="s">
        <v>177</v>
      </c>
      <c r="BHN37" s="3" t="s">
        <v>65</v>
      </c>
      <c r="BHO37" s="3" t="s">
        <v>178</v>
      </c>
      <c r="BHP37" s="2">
        <v>35</v>
      </c>
      <c r="BHQ37" s="2">
        <v>30</v>
      </c>
      <c r="BHR37" s="2">
        <v>70</v>
      </c>
      <c r="BHS37" s="47">
        <v>0</v>
      </c>
      <c r="BHT37" s="47">
        <v>0</v>
      </c>
      <c r="BHU37">
        <v>100</v>
      </c>
      <c r="BHV37" s="47">
        <v>0</v>
      </c>
      <c r="BHY37" s="5" t="s">
        <v>72</v>
      </c>
      <c r="BHZ37" s="3" t="s">
        <v>65</v>
      </c>
      <c r="BIA37" s="3" t="s">
        <v>73</v>
      </c>
      <c r="BIB37" s="2">
        <v>85</v>
      </c>
      <c r="BIC37" s="2">
        <v>95</v>
      </c>
      <c r="BID37" s="2">
        <v>5</v>
      </c>
      <c r="BIE37" s="47">
        <v>0</v>
      </c>
      <c r="BIF37" s="47">
        <v>0</v>
      </c>
      <c r="BIG37">
        <v>100</v>
      </c>
      <c r="BIH37" s="47">
        <v>0</v>
      </c>
      <c r="BIK37" s="5"/>
      <c r="BIL37" s="2" t="e">
        <v>#N/A</v>
      </c>
      <c r="BIM37" t="e">
        <v>#N/A</v>
      </c>
      <c r="BIS37">
        <v>0</v>
      </c>
      <c r="BIW37" s="5"/>
      <c r="BIX37" s="2" t="e">
        <v>#N/A</v>
      </c>
      <c r="BIY37" t="e">
        <v>#N/A</v>
      </c>
      <c r="BJE37">
        <v>0</v>
      </c>
      <c r="BJI37" s="5" t="s">
        <v>64</v>
      </c>
      <c r="BJJ37" s="3" t="s">
        <v>65</v>
      </c>
      <c r="BJK37" s="3" t="s">
        <v>66</v>
      </c>
      <c r="BJL37" s="2">
        <v>35</v>
      </c>
      <c r="BJM37" s="2">
        <v>95</v>
      </c>
      <c r="BJN37" s="2">
        <v>5</v>
      </c>
      <c r="BJO37" s="47">
        <v>0</v>
      </c>
      <c r="BJP37" s="47">
        <v>0</v>
      </c>
      <c r="BJQ37">
        <v>100</v>
      </c>
      <c r="BJR37" s="47">
        <v>0</v>
      </c>
      <c r="BJU37" s="5"/>
      <c r="BJV37" s="2" t="e">
        <v>#N/A</v>
      </c>
      <c r="BJW37" t="e">
        <v>#N/A</v>
      </c>
      <c r="BKC37">
        <v>0</v>
      </c>
      <c r="BKG37" s="5"/>
      <c r="BKH37" s="2" t="e">
        <v>#N/A</v>
      </c>
      <c r="BKI37" t="e">
        <v>#N/A</v>
      </c>
      <c r="BKO37">
        <v>0</v>
      </c>
      <c r="BKS37" s="5" t="s">
        <v>177</v>
      </c>
      <c r="BKT37" s="3" t="s">
        <v>65</v>
      </c>
      <c r="BKU37" s="3" t="s">
        <v>2466</v>
      </c>
      <c r="BKV37" s="2">
        <v>60</v>
      </c>
      <c r="BKW37" s="2">
        <v>80</v>
      </c>
      <c r="BKX37" s="2">
        <v>20</v>
      </c>
      <c r="BKY37" s="47">
        <v>0</v>
      </c>
      <c r="BKZ37" s="47">
        <v>0</v>
      </c>
      <c r="BLA37">
        <v>100</v>
      </c>
      <c r="BLB37" s="47">
        <v>0</v>
      </c>
      <c r="BLE37" s="5"/>
      <c r="BLF37" s="2" t="e">
        <v>#N/A</v>
      </c>
      <c r="BLG37" t="e">
        <v>#N/A</v>
      </c>
      <c r="BLM37">
        <v>0</v>
      </c>
      <c r="BLQ37" s="5" t="s">
        <v>177</v>
      </c>
      <c r="BLR37" s="3" t="s">
        <v>65</v>
      </c>
      <c r="BLS37" s="3" t="s">
        <v>2466</v>
      </c>
      <c r="BLT37" s="2">
        <v>85</v>
      </c>
      <c r="BLU37" s="2">
        <v>80</v>
      </c>
      <c r="BLV37" s="2">
        <v>20</v>
      </c>
      <c r="BLW37" s="47">
        <v>0</v>
      </c>
      <c r="BLX37" s="47">
        <v>0</v>
      </c>
      <c r="BLY37">
        <v>100</v>
      </c>
      <c r="BLZ37" s="47">
        <v>0</v>
      </c>
      <c r="BMC37" s="5"/>
      <c r="BMD37" s="2" t="e">
        <v>#N/A</v>
      </c>
      <c r="BME37" t="e">
        <v>#N/A</v>
      </c>
      <c r="BMK37">
        <v>0</v>
      </c>
      <c r="BMO37" s="5" t="s">
        <v>161</v>
      </c>
      <c r="BMP37" s="3" t="s">
        <v>65</v>
      </c>
      <c r="BMQ37" s="3" t="s">
        <v>162</v>
      </c>
      <c r="BMR37" s="2">
        <v>105</v>
      </c>
      <c r="BMS37" s="2">
        <v>90</v>
      </c>
      <c r="BMT37" s="2">
        <v>5</v>
      </c>
      <c r="BMU37" s="2">
        <v>5</v>
      </c>
      <c r="BMV37" s="47">
        <v>0</v>
      </c>
      <c r="BMW37">
        <v>100</v>
      </c>
      <c r="BMX37" s="2">
        <v>22</v>
      </c>
      <c r="BMY37" s="2" t="s">
        <v>502</v>
      </c>
      <c r="BNA37" s="5"/>
      <c r="BNB37" s="2" t="e">
        <v>#N/A</v>
      </c>
      <c r="BNC37" t="e">
        <v>#N/A</v>
      </c>
      <c r="BNI37">
        <v>0</v>
      </c>
      <c r="BNM37" s="5" t="s">
        <v>72</v>
      </c>
      <c r="BNN37" s="3" t="s">
        <v>65</v>
      </c>
      <c r="BNO37" s="3" t="s">
        <v>73</v>
      </c>
      <c r="BNP37" s="2">
        <v>20</v>
      </c>
      <c r="BNQ37" s="2">
        <v>100</v>
      </c>
      <c r="BNR37" s="47">
        <v>0</v>
      </c>
      <c r="BNS37" s="47">
        <v>0</v>
      </c>
      <c r="BNT37" s="47">
        <v>0</v>
      </c>
      <c r="BNU37">
        <v>100</v>
      </c>
      <c r="BNV37" s="47">
        <v>0</v>
      </c>
      <c r="BNY37" s="5" t="s">
        <v>177</v>
      </c>
      <c r="BNZ37" s="3" t="s">
        <v>65</v>
      </c>
      <c r="BOA37" s="3" t="s">
        <v>178</v>
      </c>
      <c r="BOB37" s="2">
        <v>90</v>
      </c>
      <c r="BOC37" s="2">
        <v>90</v>
      </c>
      <c r="BOD37" s="2">
        <v>10</v>
      </c>
      <c r="BOE37" s="47">
        <v>0</v>
      </c>
      <c r="BOF37" s="47">
        <v>0</v>
      </c>
      <c r="BOG37">
        <v>100</v>
      </c>
      <c r="BOH37" s="47">
        <v>0</v>
      </c>
      <c r="BOK37" s="5" t="s">
        <v>177</v>
      </c>
      <c r="BOL37" s="3" t="s">
        <v>65</v>
      </c>
      <c r="BOM37" s="3" t="s">
        <v>178</v>
      </c>
      <c r="BON37" s="2">
        <v>45</v>
      </c>
      <c r="BOO37" s="2">
        <v>90</v>
      </c>
      <c r="BOP37" s="2">
        <v>10</v>
      </c>
      <c r="BOQ37" s="47">
        <v>0</v>
      </c>
      <c r="BOR37" s="47">
        <v>0</v>
      </c>
      <c r="BOS37">
        <v>100</v>
      </c>
      <c r="BOT37" s="47">
        <v>0</v>
      </c>
      <c r="BOW37" s="5"/>
      <c r="BOX37" s="2" t="e">
        <v>#N/A</v>
      </c>
      <c r="BOY37" t="e">
        <v>#N/A</v>
      </c>
      <c r="BPE37">
        <v>0</v>
      </c>
      <c r="BPI37" s="5"/>
      <c r="BPJ37" s="2" t="e">
        <v>#N/A</v>
      </c>
      <c r="BPK37" t="e">
        <v>#N/A</v>
      </c>
      <c r="BPQ37">
        <v>0</v>
      </c>
    </row>
    <row r="38" spans="1:1785" ht="13.2" x14ac:dyDescent="0.25">
      <c r="A38" s="5"/>
      <c r="B38" s="2" t="e">
        <v>#N/A</v>
      </c>
      <c r="C38" t="e">
        <v>#N/A</v>
      </c>
      <c r="I38">
        <v>0</v>
      </c>
      <c r="L38" s="54" t="s">
        <v>2435</v>
      </c>
      <c r="M38" s="5"/>
      <c r="N38" s="2" t="e">
        <v>#N/A</v>
      </c>
      <c r="O38" t="e">
        <v>#N/A</v>
      </c>
      <c r="U38">
        <v>0</v>
      </c>
      <c r="Y38" s="5"/>
      <c r="Z38" s="2" t="e">
        <v>#N/A</v>
      </c>
      <c r="AA38" t="e">
        <v>#N/A</v>
      </c>
      <c r="AG38">
        <v>0</v>
      </c>
      <c r="AK38" s="5"/>
      <c r="AL38" s="2" t="e">
        <v>#N/A</v>
      </c>
      <c r="AM38" t="e">
        <v>#N/A</v>
      </c>
      <c r="AS38">
        <v>0</v>
      </c>
      <c r="AW38" s="5"/>
      <c r="AX38" s="2" t="e">
        <v>#N/A</v>
      </c>
      <c r="AY38" t="e">
        <v>#N/A</v>
      </c>
      <c r="BE38">
        <v>0</v>
      </c>
      <c r="BI38" s="5"/>
      <c r="BJ38" s="2" t="e">
        <v>#N/A</v>
      </c>
      <c r="BK38" t="e">
        <v>#N/A</v>
      </c>
      <c r="BQ38">
        <v>0</v>
      </c>
      <c r="BU38" s="5"/>
      <c r="BV38" s="2" t="e">
        <v>#N/A</v>
      </c>
      <c r="BW38" t="e">
        <v>#N/A</v>
      </c>
      <c r="CC38">
        <v>0</v>
      </c>
      <c r="CG38" s="5"/>
      <c r="CH38" s="2" t="e">
        <v>#N/A</v>
      </c>
      <c r="CI38" t="e">
        <v>#N/A</v>
      </c>
      <c r="CO38">
        <v>0</v>
      </c>
      <c r="CS38" s="5"/>
      <c r="CT38" s="2" t="e">
        <v>#N/A</v>
      </c>
      <c r="CU38" t="e">
        <v>#N/A</v>
      </c>
      <c r="DA38">
        <v>0</v>
      </c>
      <c r="DE38" s="5"/>
      <c r="DF38" s="2" t="e">
        <v>#N/A</v>
      </c>
      <c r="DG38" t="e">
        <v>#N/A</v>
      </c>
      <c r="DM38">
        <v>0</v>
      </c>
      <c r="DQ38" s="5"/>
      <c r="DR38" s="2" t="e">
        <v>#N/A</v>
      </c>
      <c r="DS38" t="e">
        <v>#N/A</v>
      </c>
      <c r="DY38">
        <v>0</v>
      </c>
      <c r="EC38" s="5"/>
      <c r="ED38" s="2" t="e">
        <v>#N/A</v>
      </c>
      <c r="EE38" t="e">
        <v>#N/A</v>
      </c>
      <c r="EK38">
        <v>0</v>
      </c>
      <c r="EO38" s="5"/>
      <c r="EP38" s="2" t="e">
        <v>#N/A</v>
      </c>
      <c r="EQ38" t="e">
        <v>#N/A</v>
      </c>
      <c r="EW38">
        <v>0</v>
      </c>
      <c r="FA38" s="5"/>
      <c r="FB38" s="2" t="e">
        <v>#N/A</v>
      </c>
      <c r="FC38" t="e">
        <v>#N/A</v>
      </c>
      <c r="FI38">
        <v>0</v>
      </c>
      <c r="FM38" s="5"/>
      <c r="FN38" s="2" t="e">
        <v>#N/A</v>
      </c>
      <c r="FO38" t="e">
        <v>#N/A</v>
      </c>
      <c r="FU38">
        <v>0</v>
      </c>
      <c r="FY38" s="5"/>
      <c r="FZ38" s="2" t="e">
        <v>#N/A</v>
      </c>
      <c r="GA38" t="e">
        <v>#N/A</v>
      </c>
      <c r="GG38">
        <v>0</v>
      </c>
      <c r="GK38" s="5"/>
      <c r="GL38" s="2" t="e">
        <v>#N/A</v>
      </c>
      <c r="GM38" t="e">
        <v>#N/A</v>
      </c>
      <c r="GS38">
        <v>0</v>
      </c>
      <c r="GW38" s="5"/>
      <c r="GX38" s="2" t="e">
        <v>#N/A</v>
      </c>
      <c r="GY38" t="e">
        <v>#N/A</v>
      </c>
      <c r="HE38">
        <v>0</v>
      </c>
      <c r="HI38" s="5"/>
      <c r="HJ38" s="2" t="e">
        <v>#N/A</v>
      </c>
      <c r="HK38" t="e">
        <v>#N/A</v>
      </c>
      <c r="HQ38">
        <v>0</v>
      </c>
      <c r="HU38" s="5"/>
      <c r="HV38" s="2" t="e">
        <v>#N/A</v>
      </c>
      <c r="HW38" t="e">
        <v>#N/A</v>
      </c>
      <c r="IC38">
        <v>0</v>
      </c>
      <c r="IG38" s="5"/>
      <c r="IH38" s="2" t="e">
        <v>#N/A</v>
      </c>
      <c r="II38" t="e">
        <v>#N/A</v>
      </c>
      <c r="IO38">
        <v>0</v>
      </c>
      <c r="IS38" s="5"/>
      <c r="IT38" s="2" t="e">
        <v>#N/A</v>
      </c>
      <c r="IU38" t="e">
        <v>#N/A</v>
      </c>
      <c r="JA38">
        <v>0</v>
      </c>
      <c r="JE38" s="5"/>
      <c r="JF38" s="2" t="e">
        <v>#N/A</v>
      </c>
      <c r="JG38" t="e">
        <v>#N/A</v>
      </c>
      <c r="JM38">
        <v>0</v>
      </c>
      <c r="JQ38" s="5"/>
      <c r="JR38" s="2" t="e">
        <v>#N/A</v>
      </c>
      <c r="JS38" t="e">
        <v>#N/A</v>
      </c>
      <c r="JY38">
        <v>0</v>
      </c>
      <c r="KC38" s="5"/>
      <c r="KD38" s="2" t="e">
        <v>#N/A</v>
      </c>
      <c r="KE38" t="e">
        <v>#N/A</v>
      </c>
      <c r="KK38">
        <v>0</v>
      </c>
      <c r="KO38" s="5"/>
      <c r="KP38" s="2" t="e">
        <v>#N/A</v>
      </c>
      <c r="KQ38" t="e">
        <v>#N/A</v>
      </c>
      <c r="KW38">
        <v>0</v>
      </c>
      <c r="LA38" s="5"/>
      <c r="LB38" s="2" t="e">
        <v>#N/A</v>
      </c>
      <c r="LC38" t="e">
        <v>#N/A</v>
      </c>
      <c r="LI38">
        <v>0</v>
      </c>
      <c r="LM38" s="5"/>
      <c r="LN38" s="2" t="e">
        <v>#N/A</v>
      </c>
      <c r="LO38" t="e">
        <v>#N/A</v>
      </c>
      <c r="LU38">
        <v>0</v>
      </c>
      <c r="LY38" s="5"/>
      <c r="LZ38" s="2" t="e">
        <v>#N/A</v>
      </c>
      <c r="MA38" t="e">
        <v>#N/A</v>
      </c>
      <c r="MG38">
        <v>0</v>
      </c>
      <c r="MK38" s="5"/>
      <c r="ML38" s="2" t="e">
        <v>#N/A</v>
      </c>
      <c r="MM38" t="e">
        <v>#N/A</v>
      </c>
      <c r="MS38">
        <v>0</v>
      </c>
      <c r="MW38" s="5"/>
      <c r="MX38" s="2" t="e">
        <v>#N/A</v>
      </c>
      <c r="MY38" t="e">
        <v>#N/A</v>
      </c>
      <c r="NE38">
        <v>0</v>
      </c>
      <c r="NI38" s="5"/>
      <c r="NJ38" s="2" t="e">
        <v>#N/A</v>
      </c>
      <c r="NK38" t="e">
        <v>#N/A</v>
      </c>
      <c r="NQ38">
        <v>0</v>
      </c>
      <c r="NU38" s="5"/>
      <c r="NV38" s="2" t="e">
        <v>#N/A</v>
      </c>
      <c r="NW38" t="e">
        <v>#N/A</v>
      </c>
      <c r="OC38">
        <v>0</v>
      </c>
      <c r="OG38" s="5"/>
      <c r="OH38" s="2" t="e">
        <v>#N/A</v>
      </c>
      <c r="OI38" t="e">
        <v>#N/A</v>
      </c>
      <c r="OO38">
        <v>0</v>
      </c>
      <c r="OS38" s="5"/>
      <c r="OT38" s="2" t="e">
        <v>#N/A</v>
      </c>
      <c r="OU38" t="e">
        <v>#N/A</v>
      </c>
      <c r="PA38">
        <v>0</v>
      </c>
      <c r="PE38" s="5"/>
      <c r="PF38" s="2" t="e">
        <v>#N/A</v>
      </c>
      <c r="PG38" t="e">
        <v>#N/A</v>
      </c>
      <c r="PM38">
        <v>0</v>
      </c>
      <c r="PQ38" s="5"/>
      <c r="PR38" s="2" t="e">
        <v>#N/A</v>
      </c>
      <c r="PS38" t="e">
        <v>#N/A</v>
      </c>
      <c r="PY38">
        <v>0</v>
      </c>
      <c r="QC38" s="5"/>
      <c r="QD38" s="2" t="e">
        <v>#N/A</v>
      </c>
      <c r="QE38" t="e">
        <v>#N/A</v>
      </c>
      <c r="QK38">
        <v>0</v>
      </c>
      <c r="QO38" s="5"/>
      <c r="QP38" s="2" t="e">
        <v>#N/A</v>
      </c>
      <c r="QQ38" t="e">
        <v>#N/A</v>
      </c>
      <c r="QW38">
        <v>0</v>
      </c>
      <c r="RA38" s="5"/>
      <c r="RB38" s="2" t="e">
        <v>#N/A</v>
      </c>
      <c r="RC38" t="e">
        <v>#N/A</v>
      </c>
      <c r="RI38">
        <v>0</v>
      </c>
      <c r="RM38" s="5"/>
      <c r="RN38" s="2" t="e">
        <v>#N/A</v>
      </c>
      <c r="RO38" t="e">
        <v>#N/A</v>
      </c>
      <c r="RU38">
        <v>0</v>
      </c>
      <c r="RY38" s="5"/>
      <c r="RZ38" s="2" t="e">
        <v>#N/A</v>
      </c>
      <c r="SA38" t="e">
        <v>#N/A</v>
      </c>
      <c r="SG38">
        <v>0</v>
      </c>
      <c r="SK38" s="5"/>
      <c r="SL38" s="2" t="e">
        <v>#N/A</v>
      </c>
      <c r="SM38" t="e">
        <v>#N/A</v>
      </c>
      <c r="SS38">
        <v>0</v>
      </c>
      <c r="SW38" s="5"/>
      <c r="SX38" s="2" t="e">
        <v>#N/A</v>
      </c>
      <c r="SY38" t="e">
        <v>#N/A</v>
      </c>
      <c r="TE38">
        <v>0</v>
      </c>
      <c r="TI38" s="5"/>
      <c r="TJ38" s="2" t="e">
        <v>#N/A</v>
      </c>
      <c r="TK38" t="e">
        <v>#N/A</v>
      </c>
      <c r="TQ38">
        <v>0</v>
      </c>
      <c r="TU38" s="5"/>
      <c r="TV38" s="2" t="e">
        <v>#N/A</v>
      </c>
      <c r="TW38" t="e">
        <v>#N/A</v>
      </c>
      <c r="UC38">
        <v>0</v>
      </c>
      <c r="UG38" s="5"/>
      <c r="UH38" s="2" t="e">
        <v>#N/A</v>
      </c>
      <c r="UI38" t="e">
        <v>#N/A</v>
      </c>
      <c r="UO38">
        <v>0</v>
      </c>
      <c r="US38" s="5"/>
      <c r="UT38" s="2" t="e">
        <v>#N/A</v>
      </c>
      <c r="UU38" t="e">
        <v>#N/A</v>
      </c>
      <c r="VA38">
        <v>0</v>
      </c>
      <c r="VE38" s="5"/>
      <c r="VF38" s="2" t="e">
        <v>#N/A</v>
      </c>
      <c r="VG38" t="e">
        <v>#N/A</v>
      </c>
      <c r="VM38">
        <v>0</v>
      </c>
      <c r="VQ38" s="5"/>
      <c r="VR38" s="2" t="e">
        <v>#N/A</v>
      </c>
      <c r="VS38" t="e">
        <v>#N/A</v>
      </c>
      <c r="VY38">
        <v>0</v>
      </c>
      <c r="WC38" s="5"/>
      <c r="WD38" s="2" t="e">
        <v>#N/A</v>
      </c>
      <c r="WE38" t="e">
        <v>#N/A</v>
      </c>
      <c r="WK38">
        <v>0</v>
      </c>
      <c r="WO38" s="5"/>
      <c r="WP38" s="2" t="e">
        <v>#N/A</v>
      </c>
      <c r="WQ38" t="e">
        <v>#N/A</v>
      </c>
      <c r="WW38">
        <v>0</v>
      </c>
      <c r="XA38" s="5"/>
      <c r="XB38" s="2" t="e">
        <v>#N/A</v>
      </c>
      <c r="XC38" t="e">
        <v>#N/A</v>
      </c>
      <c r="XI38">
        <v>0</v>
      </c>
      <c r="XM38" s="5"/>
      <c r="XN38" s="2" t="e">
        <v>#N/A</v>
      </c>
      <c r="XO38" t="e">
        <v>#N/A</v>
      </c>
      <c r="XU38">
        <v>0</v>
      </c>
      <c r="XY38" s="5"/>
      <c r="XZ38" s="2" t="e">
        <v>#N/A</v>
      </c>
      <c r="YA38" t="e">
        <v>#N/A</v>
      </c>
      <c r="YG38">
        <v>0</v>
      </c>
      <c r="YK38" s="5"/>
      <c r="YL38" s="2" t="e">
        <v>#N/A</v>
      </c>
      <c r="YM38" t="e">
        <v>#N/A</v>
      </c>
      <c r="YS38">
        <v>0</v>
      </c>
      <c r="YW38" s="5"/>
      <c r="YX38" s="2" t="e">
        <v>#N/A</v>
      </c>
      <c r="YY38" t="e">
        <v>#N/A</v>
      </c>
      <c r="ZE38">
        <v>0</v>
      </c>
      <c r="ZI38" s="5"/>
      <c r="ZJ38" s="2" t="e">
        <v>#N/A</v>
      </c>
      <c r="ZK38" t="e">
        <v>#N/A</v>
      </c>
      <c r="ZQ38">
        <v>0</v>
      </c>
      <c r="ZU38" s="5"/>
      <c r="ZV38" s="2" t="e">
        <v>#N/A</v>
      </c>
      <c r="ZW38" t="e">
        <v>#N/A</v>
      </c>
      <c r="AAC38">
        <v>0</v>
      </c>
      <c r="AAG38" s="5"/>
      <c r="AAH38" s="2" t="e">
        <v>#N/A</v>
      </c>
      <c r="AAI38" t="e">
        <v>#N/A</v>
      </c>
      <c r="AAO38">
        <v>0</v>
      </c>
      <c r="AAS38" s="5"/>
      <c r="AAT38" s="2" t="e">
        <v>#N/A</v>
      </c>
      <c r="AAU38" t="e">
        <v>#N/A</v>
      </c>
      <c r="ABA38">
        <v>0</v>
      </c>
      <c r="ABE38" s="5"/>
      <c r="ABF38" s="2" t="e">
        <v>#N/A</v>
      </c>
      <c r="ABG38" t="e">
        <v>#N/A</v>
      </c>
      <c r="ABM38">
        <v>0</v>
      </c>
      <c r="ABQ38" s="5"/>
      <c r="ABR38" s="2" t="e">
        <v>#N/A</v>
      </c>
      <c r="ABS38" t="e">
        <v>#N/A</v>
      </c>
      <c r="ABY38">
        <v>0</v>
      </c>
      <c r="ACC38" s="5"/>
      <c r="ACD38" s="2" t="e">
        <v>#N/A</v>
      </c>
      <c r="ACE38" t="e">
        <v>#N/A</v>
      </c>
      <c r="ACK38">
        <v>0</v>
      </c>
      <c r="ACO38" s="5"/>
      <c r="ACP38" s="2" t="e">
        <v>#N/A</v>
      </c>
      <c r="ACQ38" t="e">
        <v>#N/A</v>
      </c>
      <c r="ACW38">
        <v>0</v>
      </c>
      <c r="ADA38" s="5"/>
      <c r="ADB38" s="2" t="e">
        <v>#N/A</v>
      </c>
      <c r="ADC38" t="e">
        <v>#N/A</v>
      </c>
      <c r="ADI38">
        <v>0</v>
      </c>
      <c r="ADM38" s="5"/>
      <c r="ADN38" s="2" t="e">
        <v>#N/A</v>
      </c>
      <c r="ADO38" t="e">
        <v>#N/A</v>
      </c>
      <c r="ADU38">
        <v>0</v>
      </c>
      <c r="ADY38" s="5"/>
      <c r="ADZ38" s="2" t="e">
        <v>#N/A</v>
      </c>
      <c r="AEA38" t="e">
        <v>#N/A</v>
      </c>
      <c r="AEG38">
        <v>0</v>
      </c>
      <c r="AEK38" s="5"/>
      <c r="AEL38" s="2" t="e">
        <v>#N/A</v>
      </c>
      <c r="AEM38" t="e">
        <v>#N/A</v>
      </c>
      <c r="AES38">
        <v>0</v>
      </c>
      <c r="AEW38" s="5"/>
      <c r="AEX38" s="2" t="e">
        <v>#N/A</v>
      </c>
      <c r="AEY38" t="e">
        <v>#N/A</v>
      </c>
      <c r="AFE38">
        <v>0</v>
      </c>
      <c r="AFI38" s="5"/>
      <c r="AFJ38" s="2" t="e">
        <v>#N/A</v>
      </c>
      <c r="AFK38" t="e">
        <v>#N/A</v>
      </c>
      <c r="AFQ38">
        <v>0</v>
      </c>
      <c r="AFU38" s="5"/>
      <c r="AFV38" s="2" t="e">
        <v>#N/A</v>
      </c>
      <c r="AFW38" t="e">
        <v>#N/A</v>
      </c>
      <c r="AGC38">
        <v>0</v>
      </c>
      <c r="AGG38" s="5"/>
      <c r="AGH38" s="2" t="e">
        <v>#N/A</v>
      </c>
      <c r="AGI38" t="e">
        <v>#N/A</v>
      </c>
      <c r="AGO38">
        <v>0</v>
      </c>
      <c r="AGS38" s="5"/>
      <c r="AGT38" s="2" t="e">
        <v>#N/A</v>
      </c>
      <c r="AGU38" t="e">
        <v>#N/A</v>
      </c>
      <c r="AHA38">
        <v>0</v>
      </c>
      <c r="AHE38" s="5"/>
      <c r="AHF38" s="2" t="e">
        <v>#N/A</v>
      </c>
      <c r="AHG38" t="e">
        <v>#N/A</v>
      </c>
      <c r="AHM38">
        <v>0</v>
      </c>
      <c r="AHQ38" s="5"/>
      <c r="AHR38" s="2" t="e">
        <v>#N/A</v>
      </c>
      <c r="AHS38" t="e">
        <v>#N/A</v>
      </c>
      <c r="AHY38">
        <v>0</v>
      </c>
      <c r="AIC38" s="5"/>
      <c r="AID38" s="2" t="e">
        <v>#N/A</v>
      </c>
      <c r="AIE38" t="e">
        <v>#N/A</v>
      </c>
      <c r="AIK38">
        <v>0</v>
      </c>
      <c r="AIO38" s="5"/>
      <c r="AIP38" s="2" t="e">
        <v>#N/A</v>
      </c>
      <c r="AIQ38" t="e">
        <v>#N/A</v>
      </c>
      <c r="AIW38">
        <v>0</v>
      </c>
      <c r="AJA38" s="5"/>
      <c r="AJB38" s="2" t="e">
        <v>#N/A</v>
      </c>
      <c r="AJC38" t="e">
        <v>#N/A</v>
      </c>
      <c r="AJI38">
        <v>0</v>
      </c>
      <c r="AJM38" s="5" t="s">
        <v>78</v>
      </c>
      <c r="AJN38" s="3" t="s">
        <v>65</v>
      </c>
      <c r="AJO38" s="3" t="s">
        <v>79</v>
      </c>
      <c r="AJP38" s="2">
        <v>60</v>
      </c>
      <c r="AJQ38" s="2">
        <v>90</v>
      </c>
      <c r="AJR38" s="2">
        <v>10</v>
      </c>
      <c r="AJS38" s="47">
        <v>0</v>
      </c>
      <c r="AJT38" s="47">
        <v>0</v>
      </c>
      <c r="AJU38">
        <v>100</v>
      </c>
      <c r="AJV38" s="47">
        <v>0</v>
      </c>
      <c r="AJY38" s="5" t="s">
        <v>177</v>
      </c>
      <c r="AJZ38" s="3" t="s">
        <v>65</v>
      </c>
      <c r="AKA38" s="3" t="s">
        <v>178</v>
      </c>
      <c r="AKB38" s="2">
        <v>50</v>
      </c>
      <c r="AKC38" s="2">
        <v>60</v>
      </c>
      <c r="AKD38" s="2">
        <v>40</v>
      </c>
      <c r="AKE38" s="47">
        <v>0</v>
      </c>
      <c r="AKF38" s="47">
        <v>0</v>
      </c>
      <c r="AKG38">
        <v>100</v>
      </c>
      <c r="AKH38" s="47">
        <v>0</v>
      </c>
      <c r="AKK38" s="5"/>
      <c r="AKL38" s="2" t="e">
        <v>#N/A</v>
      </c>
      <c r="AKM38" t="e">
        <v>#N/A</v>
      </c>
      <c r="AKS38">
        <v>0</v>
      </c>
      <c r="AKW38" s="5"/>
      <c r="AKX38" s="2" t="e">
        <v>#N/A</v>
      </c>
      <c r="AKY38" t="e">
        <v>#N/A</v>
      </c>
      <c r="ALE38">
        <v>0</v>
      </c>
      <c r="ALI38" s="5"/>
      <c r="ALJ38" s="2" t="e">
        <v>#N/A</v>
      </c>
      <c r="ALK38" t="e">
        <v>#N/A</v>
      </c>
      <c r="ALQ38">
        <v>0</v>
      </c>
      <c r="ALU38" s="5" t="s">
        <v>123</v>
      </c>
      <c r="ALV38" s="3" t="s">
        <v>65</v>
      </c>
      <c r="ALW38" s="3" t="s">
        <v>124</v>
      </c>
      <c r="ALX38" s="8">
        <v>10</v>
      </c>
      <c r="ALY38" s="8">
        <v>90</v>
      </c>
      <c r="ALZ38" s="8">
        <v>10</v>
      </c>
      <c r="AMA38" s="48">
        <v>0</v>
      </c>
      <c r="AMB38" s="48">
        <v>0</v>
      </c>
      <c r="AMC38" s="8">
        <v>100</v>
      </c>
      <c r="AMD38" s="49">
        <v>0</v>
      </c>
      <c r="AME38" s="9"/>
      <c r="AMF38" s="10"/>
      <c r="AMG38" s="5" t="s">
        <v>152</v>
      </c>
      <c r="AMH38" s="3" t="s">
        <v>65</v>
      </c>
      <c r="AMI38" s="3" t="s">
        <v>153</v>
      </c>
      <c r="AMJ38" s="8">
        <v>40</v>
      </c>
      <c r="AMK38" s="8">
        <v>80</v>
      </c>
      <c r="AML38" s="8">
        <v>20</v>
      </c>
      <c r="AMM38" s="48">
        <v>0</v>
      </c>
      <c r="AMN38" s="48">
        <v>0</v>
      </c>
      <c r="AMO38" s="8">
        <v>100</v>
      </c>
      <c r="AMP38" s="48">
        <v>0</v>
      </c>
      <c r="AMQ38" s="9"/>
      <c r="AMR38" s="10"/>
      <c r="AMS38" s="16" t="s">
        <v>108</v>
      </c>
      <c r="AMT38" s="3" t="s">
        <v>65</v>
      </c>
      <c r="AMU38" s="3" t="s">
        <v>109</v>
      </c>
      <c r="AMV38" s="8">
        <v>50</v>
      </c>
      <c r="AMW38" s="8">
        <v>100</v>
      </c>
      <c r="AMX38" s="48">
        <v>0</v>
      </c>
      <c r="AMY38" s="48">
        <v>0</v>
      </c>
      <c r="AMZ38" s="48">
        <v>0</v>
      </c>
      <c r="ANA38" s="8">
        <v>100</v>
      </c>
      <c r="ANB38" s="49">
        <v>0</v>
      </c>
      <c r="ANC38" s="9"/>
      <c r="AND38" s="10"/>
      <c r="ANE38" s="5" t="s">
        <v>108</v>
      </c>
      <c r="ANF38" s="3" t="s">
        <v>65</v>
      </c>
      <c r="ANG38" s="3" t="s">
        <v>109</v>
      </c>
      <c r="ANH38" s="8">
        <v>60</v>
      </c>
      <c r="ANI38" s="8">
        <v>95</v>
      </c>
      <c r="ANJ38" s="8">
        <v>5</v>
      </c>
      <c r="ANK38" s="48">
        <v>0</v>
      </c>
      <c r="ANL38" s="48">
        <v>0</v>
      </c>
      <c r="ANM38" s="8">
        <v>100</v>
      </c>
      <c r="ANN38" s="48">
        <v>0</v>
      </c>
      <c r="ANO38" s="9"/>
      <c r="ANP38" s="10"/>
      <c r="ANQ38" s="5"/>
      <c r="ANR38" s="2" t="e">
        <v>#N/A</v>
      </c>
      <c r="ANS38" t="e">
        <v>#N/A</v>
      </c>
      <c r="ANY38">
        <v>0</v>
      </c>
      <c r="AOC38" s="5" t="s">
        <v>177</v>
      </c>
      <c r="AOD38" s="3" t="s">
        <v>65</v>
      </c>
      <c r="AOE38" s="3" t="s">
        <v>178</v>
      </c>
      <c r="AOF38" s="8">
        <v>15</v>
      </c>
      <c r="AOG38" s="8">
        <v>40</v>
      </c>
      <c r="AOH38" s="8">
        <v>60</v>
      </c>
      <c r="AOI38" s="48">
        <v>0</v>
      </c>
      <c r="AOJ38" s="48">
        <v>0</v>
      </c>
      <c r="AOK38" s="8">
        <v>100</v>
      </c>
      <c r="AOL38" s="48">
        <v>0</v>
      </c>
      <c r="AOM38" s="9"/>
      <c r="AON38" s="10"/>
      <c r="AOO38" s="5"/>
      <c r="AOP38" s="2" t="e">
        <v>#N/A</v>
      </c>
      <c r="AOQ38" t="e">
        <v>#N/A</v>
      </c>
      <c r="AOW38">
        <v>0</v>
      </c>
      <c r="APA38" s="5"/>
      <c r="APB38" s="2" t="e">
        <v>#N/A</v>
      </c>
      <c r="APC38" t="e">
        <v>#N/A</v>
      </c>
      <c r="API38">
        <v>0</v>
      </c>
      <c r="APM38" s="5"/>
      <c r="APN38" s="2" t="e">
        <v>#N/A</v>
      </c>
      <c r="APO38" t="e">
        <v>#N/A</v>
      </c>
      <c r="APU38">
        <v>0</v>
      </c>
      <c r="APY38" s="5"/>
      <c r="APZ38" s="2" t="e">
        <v>#N/A</v>
      </c>
      <c r="AQA38" t="e">
        <v>#N/A</v>
      </c>
      <c r="AQG38">
        <v>0</v>
      </c>
      <c r="AQK38" s="5"/>
      <c r="AQL38" s="2" t="e">
        <v>#N/A</v>
      </c>
      <c r="AQM38" t="e">
        <v>#N/A</v>
      </c>
      <c r="AQS38">
        <v>0</v>
      </c>
      <c r="AQW38" s="5"/>
      <c r="AQX38" s="2" t="e">
        <v>#N/A</v>
      </c>
      <c r="AQY38" t="e">
        <v>#N/A</v>
      </c>
      <c r="ARE38">
        <v>0</v>
      </c>
      <c r="ARI38" s="5"/>
      <c r="ARJ38" s="2" t="e">
        <v>#N/A</v>
      </c>
      <c r="ARK38" t="e">
        <v>#N/A</v>
      </c>
      <c r="ARQ38">
        <v>0</v>
      </c>
      <c r="ARU38" s="5"/>
      <c r="ARV38" s="2" t="e">
        <v>#N/A</v>
      </c>
      <c r="ARW38" t="e">
        <v>#N/A</v>
      </c>
      <c r="ASC38">
        <v>0</v>
      </c>
      <c r="ASG38" s="5" t="s">
        <v>177</v>
      </c>
      <c r="ASH38" s="3" t="s">
        <v>65</v>
      </c>
      <c r="ASI38" s="3" t="s">
        <v>178</v>
      </c>
      <c r="ASJ38" s="2">
        <v>10</v>
      </c>
      <c r="ASK38" s="2">
        <v>80</v>
      </c>
      <c r="ASL38" s="2">
        <v>20</v>
      </c>
      <c r="ASM38" s="47">
        <v>0</v>
      </c>
      <c r="ASN38" s="47">
        <v>0</v>
      </c>
      <c r="ASO38">
        <v>100</v>
      </c>
      <c r="ASP38" s="47">
        <v>0</v>
      </c>
      <c r="ASS38" s="5"/>
      <c r="AST38" s="2" t="e">
        <v>#N/A</v>
      </c>
      <c r="ASU38" t="e">
        <v>#N/A</v>
      </c>
      <c r="ATA38">
        <v>0</v>
      </c>
      <c r="ATE38" s="5" t="s">
        <v>72</v>
      </c>
      <c r="ATF38" s="3" t="s">
        <v>65</v>
      </c>
      <c r="ATG38" s="3" t="s">
        <v>73</v>
      </c>
      <c r="ATH38" s="2">
        <v>120</v>
      </c>
      <c r="ATI38" s="2">
        <v>80</v>
      </c>
      <c r="ATJ38" s="2">
        <v>20</v>
      </c>
      <c r="ATK38" s="47">
        <v>0</v>
      </c>
      <c r="ATL38" s="47">
        <v>0</v>
      </c>
      <c r="ATM38">
        <v>100</v>
      </c>
      <c r="ATN38" s="47">
        <v>0</v>
      </c>
      <c r="ATQ38" s="5"/>
      <c r="ATR38" s="2" t="e">
        <v>#N/A</v>
      </c>
      <c r="ATS38" t="e">
        <v>#N/A</v>
      </c>
      <c r="ATY38">
        <v>0</v>
      </c>
      <c r="AUC38" s="5" t="s">
        <v>177</v>
      </c>
      <c r="AUD38" s="3" t="s">
        <v>65</v>
      </c>
      <c r="AUE38" s="3" t="s">
        <v>178</v>
      </c>
      <c r="AUF38" s="2">
        <v>35</v>
      </c>
      <c r="AUG38" s="2">
        <v>60</v>
      </c>
      <c r="AUH38" s="2">
        <v>40</v>
      </c>
      <c r="AUI38" s="47">
        <v>0</v>
      </c>
      <c r="AUJ38" s="47">
        <v>0</v>
      </c>
      <c r="AUK38">
        <v>100</v>
      </c>
      <c r="AUL38" s="47">
        <v>0</v>
      </c>
      <c r="AUO38" s="5" t="s">
        <v>72</v>
      </c>
      <c r="AUP38" s="3" t="s">
        <v>65</v>
      </c>
      <c r="AUQ38" s="3" t="s">
        <v>73</v>
      </c>
      <c r="AUR38" s="2">
        <v>40</v>
      </c>
      <c r="AUS38" s="2">
        <v>95</v>
      </c>
      <c r="AUT38" s="2">
        <v>5</v>
      </c>
      <c r="AUU38" s="47">
        <v>0</v>
      </c>
      <c r="AUV38" s="47">
        <v>0</v>
      </c>
      <c r="AUW38">
        <v>100</v>
      </c>
      <c r="AUX38" s="47">
        <v>0</v>
      </c>
      <c r="AVA38" s="5" t="s">
        <v>177</v>
      </c>
      <c r="AVB38" s="3" t="s">
        <v>65</v>
      </c>
      <c r="AVC38" s="3" t="s">
        <v>178</v>
      </c>
      <c r="AVD38" s="2">
        <v>25</v>
      </c>
      <c r="AVE38" s="2">
        <v>75</v>
      </c>
      <c r="AVF38" s="2">
        <v>25</v>
      </c>
      <c r="AVG38" s="47">
        <v>0</v>
      </c>
      <c r="AVH38" s="47">
        <v>0</v>
      </c>
      <c r="AVI38">
        <v>100</v>
      </c>
      <c r="AVJ38" s="47">
        <v>0</v>
      </c>
      <c r="AVM38" s="5" t="s">
        <v>177</v>
      </c>
      <c r="AVN38" s="3" t="s">
        <v>65</v>
      </c>
      <c r="AVO38" s="3" t="s">
        <v>2466</v>
      </c>
      <c r="AVP38" s="2">
        <v>170</v>
      </c>
      <c r="AVQ38" s="2">
        <v>85</v>
      </c>
      <c r="AVR38" s="2">
        <v>10</v>
      </c>
      <c r="AVS38" s="2">
        <v>5</v>
      </c>
      <c r="AVT38" s="47">
        <v>0</v>
      </c>
      <c r="AVU38">
        <v>100</v>
      </c>
      <c r="AVV38" s="2">
        <v>30</v>
      </c>
      <c r="AVW38" s="2" t="s">
        <v>517</v>
      </c>
      <c r="AVY38" s="5" t="s">
        <v>64</v>
      </c>
      <c r="AVZ38" s="3" t="s">
        <v>65</v>
      </c>
      <c r="AWA38" s="3" t="s">
        <v>66</v>
      </c>
      <c r="AWB38" s="2">
        <v>20</v>
      </c>
      <c r="AWC38" s="2">
        <v>95</v>
      </c>
      <c r="AWD38" s="2">
        <v>5</v>
      </c>
      <c r="AWE38" s="47">
        <v>0</v>
      </c>
      <c r="AWF38" s="47">
        <v>0</v>
      </c>
      <c r="AWG38">
        <v>100</v>
      </c>
      <c r="AWH38" s="47">
        <v>0</v>
      </c>
      <c r="AWK38" s="5" t="s">
        <v>177</v>
      </c>
      <c r="AWL38" s="3" t="s">
        <v>65</v>
      </c>
      <c r="AWM38" s="3" t="s">
        <v>178</v>
      </c>
      <c r="AWN38" s="2">
        <v>30</v>
      </c>
      <c r="AWO38" s="2">
        <v>85</v>
      </c>
      <c r="AWP38" s="2">
        <v>15</v>
      </c>
      <c r="AWQ38" s="47">
        <v>0</v>
      </c>
      <c r="AWR38" s="47">
        <v>0</v>
      </c>
      <c r="AWS38">
        <v>100</v>
      </c>
      <c r="AWT38" s="47">
        <v>0</v>
      </c>
      <c r="AWW38" s="5"/>
      <c r="AWX38" s="2" t="e">
        <v>#N/A</v>
      </c>
      <c r="AWY38" t="e">
        <v>#N/A</v>
      </c>
      <c r="AXE38">
        <v>0</v>
      </c>
      <c r="AXI38" s="5"/>
      <c r="AXJ38" s="2" t="e">
        <v>#N/A</v>
      </c>
      <c r="AXK38" t="e">
        <v>#N/A</v>
      </c>
      <c r="AXQ38">
        <v>0</v>
      </c>
      <c r="AXU38" s="5"/>
      <c r="AXV38" s="2" t="e">
        <v>#N/A</v>
      </c>
      <c r="AXW38" t="e">
        <v>#N/A</v>
      </c>
      <c r="AYC38">
        <v>0</v>
      </c>
      <c r="AYG38" s="5" t="s">
        <v>108</v>
      </c>
      <c r="AYH38" s="3" t="s">
        <v>65</v>
      </c>
      <c r="AYI38" s="3" t="s">
        <v>109</v>
      </c>
      <c r="AYJ38" s="2">
        <v>70</v>
      </c>
      <c r="AYK38" s="2">
        <v>15</v>
      </c>
      <c r="AYL38" s="2">
        <v>85</v>
      </c>
      <c r="AYM38" s="47">
        <v>0</v>
      </c>
      <c r="AYN38" s="47">
        <v>0</v>
      </c>
      <c r="AYO38">
        <v>100</v>
      </c>
      <c r="AYP38" s="47">
        <v>0</v>
      </c>
      <c r="AYS38" s="5"/>
      <c r="AYT38" s="2" t="e">
        <v>#N/A</v>
      </c>
      <c r="AYU38" t="e">
        <v>#N/A</v>
      </c>
      <c r="AZA38">
        <v>0</v>
      </c>
      <c r="AZE38" s="5"/>
      <c r="AZF38" s="2" t="e">
        <v>#N/A</v>
      </c>
      <c r="AZG38" t="e">
        <v>#N/A</v>
      </c>
      <c r="AZM38">
        <v>0</v>
      </c>
      <c r="AZQ38" s="5"/>
      <c r="AZR38" s="2" t="e">
        <v>#N/A</v>
      </c>
      <c r="AZS38" t="e">
        <v>#N/A</v>
      </c>
      <c r="AZY38">
        <v>0</v>
      </c>
      <c r="BAC38" s="5" t="s">
        <v>177</v>
      </c>
      <c r="BAD38" s="3" t="s">
        <v>65</v>
      </c>
      <c r="BAE38" s="3" t="s">
        <v>178</v>
      </c>
      <c r="BAF38" s="2">
        <v>25</v>
      </c>
      <c r="BAG38" s="2">
        <v>90</v>
      </c>
      <c r="BAH38" s="2">
        <v>10</v>
      </c>
      <c r="BAI38" s="47">
        <v>0</v>
      </c>
      <c r="BAJ38" s="47">
        <v>0</v>
      </c>
      <c r="BAK38">
        <v>100</v>
      </c>
      <c r="BAL38" s="47">
        <v>0</v>
      </c>
      <c r="BAO38" s="5"/>
      <c r="BAP38" s="2" t="e">
        <v>#N/A</v>
      </c>
      <c r="BAQ38" t="e">
        <v>#N/A</v>
      </c>
      <c r="BAW38">
        <v>0</v>
      </c>
      <c r="BBA38" s="5" t="s">
        <v>120</v>
      </c>
      <c r="BBB38" s="3" t="s">
        <v>65</v>
      </c>
      <c r="BBC38" s="3" t="s">
        <v>121</v>
      </c>
      <c r="BBD38" s="2">
        <v>10</v>
      </c>
      <c r="BBE38" s="2">
        <v>100</v>
      </c>
      <c r="BBF38" s="47">
        <v>0</v>
      </c>
      <c r="BBG38" s="47">
        <v>0</v>
      </c>
      <c r="BBH38" s="47">
        <v>0</v>
      </c>
      <c r="BBI38">
        <v>100</v>
      </c>
      <c r="BBJ38" s="47">
        <v>0</v>
      </c>
      <c r="BBM38" s="5"/>
      <c r="BBN38" s="2" t="e">
        <v>#N/A</v>
      </c>
      <c r="BBO38" t="e">
        <v>#N/A</v>
      </c>
      <c r="BBU38">
        <v>0</v>
      </c>
      <c r="BBY38" s="5"/>
      <c r="BBZ38" s="2" t="e">
        <v>#N/A</v>
      </c>
      <c r="BCA38" t="e">
        <v>#N/A</v>
      </c>
      <c r="BCG38">
        <v>0</v>
      </c>
      <c r="BCK38" s="5"/>
      <c r="BCL38" s="2" t="e">
        <v>#N/A</v>
      </c>
      <c r="BCM38" t="e">
        <v>#N/A</v>
      </c>
      <c r="BCS38">
        <v>0</v>
      </c>
      <c r="BCW38" s="5"/>
      <c r="BCX38" s="2" t="e">
        <v>#N/A</v>
      </c>
      <c r="BCY38" t="e">
        <v>#N/A</v>
      </c>
      <c r="BDE38">
        <v>0</v>
      </c>
      <c r="BDI38" s="5"/>
      <c r="BDJ38" s="2" t="e">
        <v>#N/A</v>
      </c>
      <c r="BDK38" t="e">
        <v>#N/A</v>
      </c>
      <c r="BDQ38">
        <v>0</v>
      </c>
      <c r="BDU38" s="5"/>
      <c r="BDV38" s="2" t="e">
        <v>#N/A</v>
      </c>
      <c r="BDW38" t="e">
        <v>#N/A</v>
      </c>
      <c r="BEC38">
        <v>0</v>
      </c>
      <c r="BEG38" s="5"/>
      <c r="BEH38" s="2" t="e">
        <v>#N/A</v>
      </c>
      <c r="BEI38" t="e">
        <v>#N/A</v>
      </c>
      <c r="BEO38">
        <v>0</v>
      </c>
      <c r="BES38" s="5"/>
      <c r="BET38" s="2" t="e">
        <v>#N/A</v>
      </c>
      <c r="BEU38" t="e">
        <v>#N/A</v>
      </c>
      <c r="BFA38">
        <v>0</v>
      </c>
      <c r="BFE38" s="5" t="s">
        <v>182</v>
      </c>
      <c r="BFF38" s="3" t="s">
        <v>65</v>
      </c>
      <c r="BFG38" s="3" t="s">
        <v>183</v>
      </c>
      <c r="BFH38" s="2">
        <v>15</v>
      </c>
      <c r="BFI38" s="2">
        <v>95</v>
      </c>
      <c r="BFJ38" s="2">
        <v>5</v>
      </c>
      <c r="BFK38" s="47">
        <v>0</v>
      </c>
      <c r="BFL38" s="47">
        <v>0</v>
      </c>
      <c r="BFM38">
        <v>100</v>
      </c>
      <c r="BFN38" s="47">
        <v>0</v>
      </c>
      <c r="BFQ38" s="5"/>
      <c r="BFR38" s="2" t="e">
        <v>#N/A</v>
      </c>
      <c r="BFS38" t="e">
        <v>#N/A</v>
      </c>
      <c r="BFY38">
        <v>0</v>
      </c>
      <c r="BGC38" s="5" t="s">
        <v>152</v>
      </c>
      <c r="BGD38" s="3" t="s">
        <v>65</v>
      </c>
      <c r="BGE38" s="3" t="s">
        <v>153</v>
      </c>
      <c r="BGF38" s="2">
        <v>35</v>
      </c>
      <c r="BGG38" s="2">
        <v>90</v>
      </c>
      <c r="BGH38" s="2">
        <v>10</v>
      </c>
      <c r="BGI38" s="47">
        <v>0</v>
      </c>
      <c r="BGJ38" s="47">
        <v>0</v>
      </c>
      <c r="BGK38">
        <v>100</v>
      </c>
      <c r="BGL38" s="47">
        <v>0</v>
      </c>
      <c r="BGO38" s="5" t="s">
        <v>88</v>
      </c>
      <c r="BGP38" s="3" t="s">
        <v>65</v>
      </c>
      <c r="BGQ38" s="3" t="s">
        <v>89</v>
      </c>
      <c r="BGR38" s="2">
        <v>15</v>
      </c>
      <c r="BGS38" s="2">
        <v>95</v>
      </c>
      <c r="BGT38" s="2">
        <v>5</v>
      </c>
      <c r="BGU38" s="47">
        <v>0</v>
      </c>
      <c r="BGV38" s="47">
        <v>0</v>
      </c>
      <c r="BGW38">
        <v>100</v>
      </c>
      <c r="BGX38" s="47">
        <v>0</v>
      </c>
      <c r="BHA38" s="5"/>
      <c r="BHB38" s="2" t="e">
        <v>#N/A</v>
      </c>
      <c r="BHC38" t="e">
        <v>#N/A</v>
      </c>
      <c r="BHI38">
        <v>0</v>
      </c>
      <c r="BHM38" s="5" t="s">
        <v>177</v>
      </c>
      <c r="BHN38" s="3" t="s">
        <v>65</v>
      </c>
      <c r="BHO38" s="3" t="s">
        <v>178</v>
      </c>
      <c r="BHP38" s="2">
        <v>40</v>
      </c>
      <c r="BHQ38" s="2">
        <v>90</v>
      </c>
      <c r="BHR38" s="2">
        <v>10</v>
      </c>
      <c r="BHS38" s="47">
        <v>0</v>
      </c>
      <c r="BHT38" s="47">
        <v>0</v>
      </c>
      <c r="BHU38">
        <v>100</v>
      </c>
      <c r="BHV38" s="47">
        <v>0</v>
      </c>
      <c r="BHY38" s="5" t="s">
        <v>72</v>
      </c>
      <c r="BHZ38" s="3" t="s">
        <v>65</v>
      </c>
      <c r="BIA38" s="3" t="s">
        <v>73</v>
      </c>
      <c r="BIB38" s="2">
        <v>20</v>
      </c>
      <c r="BIC38" s="2">
        <v>100</v>
      </c>
      <c r="BID38" s="47">
        <v>0</v>
      </c>
      <c r="BIE38" s="47">
        <v>0</v>
      </c>
      <c r="BIF38" s="47">
        <v>0</v>
      </c>
      <c r="BIG38">
        <v>100</v>
      </c>
      <c r="BIH38" s="47">
        <v>0</v>
      </c>
      <c r="BIK38" s="5"/>
      <c r="BIL38" s="2" t="e">
        <v>#N/A</v>
      </c>
      <c r="BIM38" t="e">
        <v>#N/A</v>
      </c>
      <c r="BIS38">
        <v>0</v>
      </c>
      <c r="BIW38" s="5"/>
      <c r="BIX38" s="2" t="e">
        <v>#N/A</v>
      </c>
      <c r="BIY38" t="e">
        <v>#N/A</v>
      </c>
      <c r="BJE38">
        <v>0</v>
      </c>
      <c r="BJI38" s="5" t="s">
        <v>123</v>
      </c>
      <c r="BJJ38" s="3" t="s">
        <v>65</v>
      </c>
      <c r="BJK38" s="3" t="s">
        <v>124</v>
      </c>
      <c r="BJL38" s="2">
        <v>25</v>
      </c>
      <c r="BJM38" s="2">
        <v>90</v>
      </c>
      <c r="BJN38" s="2">
        <v>10</v>
      </c>
      <c r="BJO38" s="47">
        <v>0</v>
      </c>
      <c r="BJP38" s="47">
        <v>0</v>
      </c>
      <c r="BJQ38">
        <v>100</v>
      </c>
      <c r="BJR38" s="47">
        <v>0</v>
      </c>
      <c r="BJU38" s="5"/>
      <c r="BJV38" s="2" t="e">
        <v>#N/A</v>
      </c>
      <c r="BJW38" t="e">
        <v>#N/A</v>
      </c>
      <c r="BKC38">
        <v>0</v>
      </c>
      <c r="BKG38" s="5"/>
      <c r="BKH38" s="2" t="e">
        <v>#N/A</v>
      </c>
      <c r="BKI38" t="e">
        <v>#N/A</v>
      </c>
      <c r="BKO38">
        <v>0</v>
      </c>
      <c r="BKS38" s="5" t="s">
        <v>72</v>
      </c>
      <c r="BKT38" s="3" t="s">
        <v>65</v>
      </c>
      <c r="BKU38" s="3" t="s">
        <v>73</v>
      </c>
      <c r="BKV38" s="2">
        <v>10</v>
      </c>
      <c r="BKW38" s="2">
        <v>100</v>
      </c>
      <c r="BKX38" s="47">
        <v>0</v>
      </c>
      <c r="BKY38" s="47">
        <v>0</v>
      </c>
      <c r="BKZ38" s="47">
        <v>0</v>
      </c>
      <c r="BLA38">
        <v>100</v>
      </c>
      <c r="BLB38" s="47">
        <v>0</v>
      </c>
      <c r="BLE38" s="5"/>
      <c r="BLF38" s="2" t="e">
        <v>#N/A</v>
      </c>
      <c r="BLG38" t="e">
        <v>#N/A</v>
      </c>
      <c r="BLM38">
        <v>0</v>
      </c>
      <c r="BLQ38" s="5" t="s">
        <v>173</v>
      </c>
      <c r="BLR38" s="3" t="s">
        <v>65</v>
      </c>
      <c r="BLS38" s="3" t="s">
        <v>174</v>
      </c>
      <c r="BLT38" s="2">
        <v>40</v>
      </c>
      <c r="BLU38" s="2">
        <v>95</v>
      </c>
      <c r="BLV38" s="2">
        <v>5</v>
      </c>
      <c r="BLW38" s="47">
        <v>0</v>
      </c>
      <c r="BLX38" s="47">
        <v>0</v>
      </c>
      <c r="BLY38">
        <v>100</v>
      </c>
      <c r="BLZ38" s="47">
        <v>0</v>
      </c>
      <c r="BMC38" s="5"/>
      <c r="BMD38" s="2" t="e">
        <v>#N/A</v>
      </c>
      <c r="BME38" t="e">
        <v>#N/A</v>
      </c>
      <c r="BMK38">
        <v>0</v>
      </c>
      <c r="BMO38" s="5" t="s">
        <v>177</v>
      </c>
      <c r="BMP38" s="3" t="s">
        <v>65</v>
      </c>
      <c r="BMQ38" s="3" t="s">
        <v>178</v>
      </c>
      <c r="BMR38" s="2">
        <v>50</v>
      </c>
      <c r="BMS38" s="2">
        <v>95</v>
      </c>
      <c r="BMT38" s="2">
        <v>5</v>
      </c>
      <c r="BMU38" s="47">
        <v>0</v>
      </c>
      <c r="BMV38" s="47">
        <v>0</v>
      </c>
      <c r="BMW38">
        <v>100</v>
      </c>
      <c r="BMX38" s="47">
        <v>0</v>
      </c>
      <c r="BNA38" s="5"/>
      <c r="BNB38" s="2" t="e">
        <v>#N/A</v>
      </c>
      <c r="BNC38" t="e">
        <v>#N/A</v>
      </c>
      <c r="BNI38">
        <v>0</v>
      </c>
      <c r="BNM38" s="5" t="s">
        <v>72</v>
      </c>
      <c r="BNN38" s="3" t="s">
        <v>65</v>
      </c>
      <c r="BNO38" s="3" t="s">
        <v>73</v>
      </c>
      <c r="BNP38" s="2">
        <v>25</v>
      </c>
      <c r="BNQ38" s="2">
        <v>100</v>
      </c>
      <c r="BNR38" s="47">
        <v>0</v>
      </c>
      <c r="BNS38" s="47">
        <v>0</v>
      </c>
      <c r="BNT38" s="47">
        <v>0</v>
      </c>
      <c r="BNU38">
        <v>100</v>
      </c>
      <c r="BNV38" s="47">
        <v>0</v>
      </c>
      <c r="BNY38" s="5" t="s">
        <v>64</v>
      </c>
      <c r="BNZ38" s="3" t="s">
        <v>65</v>
      </c>
      <c r="BOA38" s="3" t="s">
        <v>66</v>
      </c>
      <c r="BOB38" s="2">
        <v>25</v>
      </c>
      <c r="BOC38" s="2">
        <v>90</v>
      </c>
      <c r="BOD38" s="2">
        <v>5</v>
      </c>
      <c r="BOE38" s="2">
        <v>5</v>
      </c>
      <c r="BOF38" s="47">
        <v>0</v>
      </c>
      <c r="BOG38">
        <v>100</v>
      </c>
      <c r="BOH38" s="2">
        <v>8</v>
      </c>
      <c r="BOI38" s="2" t="s">
        <v>502</v>
      </c>
      <c r="BOK38" s="5"/>
      <c r="BOL38" s="2" t="e">
        <v>#N/A</v>
      </c>
      <c r="BOM38" t="e">
        <v>#N/A</v>
      </c>
      <c r="BOS38">
        <v>0</v>
      </c>
      <c r="BOW38" s="5"/>
      <c r="BOX38" s="2" t="e">
        <v>#N/A</v>
      </c>
      <c r="BOY38" t="e">
        <v>#N/A</v>
      </c>
      <c r="BPE38">
        <v>0</v>
      </c>
      <c r="BPI38" s="5"/>
      <c r="BPJ38" s="2" t="e">
        <v>#N/A</v>
      </c>
      <c r="BPK38" t="e">
        <v>#N/A</v>
      </c>
      <c r="BPQ38">
        <v>0</v>
      </c>
    </row>
    <row r="39" spans="1:1785" ht="13.2" x14ac:dyDescent="0.25">
      <c r="A39" s="5"/>
      <c r="B39" s="2" t="e">
        <v>#N/A</v>
      </c>
      <c r="C39" t="e">
        <v>#N/A</v>
      </c>
      <c r="I39">
        <v>0</v>
      </c>
      <c r="L39" s="54" t="s">
        <v>2436</v>
      </c>
      <c r="M39" s="5"/>
      <c r="N39" s="2" t="e">
        <v>#N/A</v>
      </c>
      <c r="O39" t="e">
        <v>#N/A</v>
      </c>
      <c r="U39">
        <v>0</v>
      </c>
      <c r="Y39" s="5"/>
      <c r="Z39" s="2" t="e">
        <v>#N/A</v>
      </c>
      <c r="AA39" t="e">
        <v>#N/A</v>
      </c>
      <c r="AG39">
        <v>0</v>
      </c>
      <c r="AK39" s="5"/>
      <c r="AL39" s="2" t="e">
        <v>#N/A</v>
      </c>
      <c r="AM39" t="e">
        <v>#N/A</v>
      </c>
      <c r="AS39">
        <v>0</v>
      </c>
      <c r="AW39" s="5"/>
      <c r="AX39" s="2" t="e">
        <v>#N/A</v>
      </c>
      <c r="AY39" t="e">
        <v>#N/A</v>
      </c>
      <c r="BE39">
        <v>0</v>
      </c>
      <c r="BI39" s="5"/>
      <c r="BJ39" s="2" t="e">
        <v>#N/A</v>
      </c>
      <c r="BK39" t="e">
        <v>#N/A</v>
      </c>
      <c r="BQ39">
        <v>0</v>
      </c>
      <c r="BU39" s="5"/>
      <c r="BV39" s="2" t="e">
        <v>#N/A</v>
      </c>
      <c r="BW39" t="e">
        <v>#N/A</v>
      </c>
      <c r="CC39">
        <v>0</v>
      </c>
      <c r="CG39" s="5"/>
      <c r="CH39" s="2" t="e">
        <v>#N/A</v>
      </c>
      <c r="CI39" t="e">
        <v>#N/A</v>
      </c>
      <c r="CO39">
        <v>0</v>
      </c>
      <c r="CS39" s="5"/>
      <c r="CT39" s="2" t="e">
        <v>#N/A</v>
      </c>
      <c r="CU39" t="e">
        <v>#N/A</v>
      </c>
      <c r="DA39">
        <v>0</v>
      </c>
      <c r="DE39" s="5"/>
      <c r="DF39" s="2" t="e">
        <v>#N/A</v>
      </c>
      <c r="DG39" t="e">
        <v>#N/A</v>
      </c>
      <c r="DM39">
        <v>0</v>
      </c>
      <c r="DQ39" s="5"/>
      <c r="DR39" s="2" t="e">
        <v>#N/A</v>
      </c>
      <c r="DS39" t="e">
        <v>#N/A</v>
      </c>
      <c r="DY39">
        <v>0</v>
      </c>
      <c r="EC39" s="5"/>
      <c r="ED39" s="2" t="e">
        <v>#N/A</v>
      </c>
      <c r="EE39" t="e">
        <v>#N/A</v>
      </c>
      <c r="EK39">
        <v>0</v>
      </c>
      <c r="EO39" s="5"/>
      <c r="EP39" s="2" t="e">
        <v>#N/A</v>
      </c>
      <c r="EQ39" t="e">
        <v>#N/A</v>
      </c>
      <c r="EW39">
        <v>0</v>
      </c>
      <c r="FA39" s="5"/>
      <c r="FB39" s="2" t="e">
        <v>#N/A</v>
      </c>
      <c r="FC39" t="e">
        <v>#N/A</v>
      </c>
      <c r="FI39">
        <v>0</v>
      </c>
      <c r="FM39" s="5"/>
      <c r="FN39" s="2" t="e">
        <v>#N/A</v>
      </c>
      <c r="FO39" t="e">
        <v>#N/A</v>
      </c>
      <c r="FU39">
        <v>0</v>
      </c>
      <c r="FY39" s="5"/>
      <c r="FZ39" s="2" t="e">
        <v>#N/A</v>
      </c>
      <c r="GA39" t="e">
        <v>#N/A</v>
      </c>
      <c r="GG39">
        <v>0</v>
      </c>
      <c r="GK39" s="5"/>
      <c r="GL39" s="2" t="e">
        <v>#N/A</v>
      </c>
      <c r="GM39" t="e">
        <v>#N/A</v>
      </c>
      <c r="GS39">
        <v>0</v>
      </c>
      <c r="GW39" s="5"/>
      <c r="GX39" s="2" t="e">
        <v>#N/A</v>
      </c>
      <c r="GY39" t="e">
        <v>#N/A</v>
      </c>
      <c r="HE39">
        <v>0</v>
      </c>
      <c r="HI39" s="5"/>
      <c r="HJ39" s="2" t="e">
        <v>#N/A</v>
      </c>
      <c r="HK39" t="e">
        <v>#N/A</v>
      </c>
      <c r="HQ39">
        <v>0</v>
      </c>
      <c r="HU39" s="5"/>
      <c r="HV39" s="2" t="e">
        <v>#N/A</v>
      </c>
      <c r="HW39" t="e">
        <v>#N/A</v>
      </c>
      <c r="IC39">
        <v>0</v>
      </c>
      <c r="IG39" s="5"/>
      <c r="IH39" s="2" t="e">
        <v>#N/A</v>
      </c>
      <c r="II39" t="e">
        <v>#N/A</v>
      </c>
      <c r="IO39">
        <v>0</v>
      </c>
      <c r="IS39" s="5"/>
      <c r="IT39" s="2" t="e">
        <v>#N/A</v>
      </c>
      <c r="IU39" t="e">
        <v>#N/A</v>
      </c>
      <c r="JA39">
        <v>0</v>
      </c>
      <c r="JE39" s="5"/>
      <c r="JF39" s="2" t="e">
        <v>#N/A</v>
      </c>
      <c r="JG39" t="e">
        <v>#N/A</v>
      </c>
      <c r="JM39">
        <v>0</v>
      </c>
      <c r="JQ39" s="5"/>
      <c r="JR39" s="2" t="e">
        <v>#N/A</v>
      </c>
      <c r="JS39" t="e">
        <v>#N/A</v>
      </c>
      <c r="JY39">
        <v>0</v>
      </c>
      <c r="KC39" s="5"/>
      <c r="KD39" s="2" t="e">
        <v>#N/A</v>
      </c>
      <c r="KE39" t="e">
        <v>#N/A</v>
      </c>
      <c r="KK39">
        <v>0</v>
      </c>
      <c r="KO39" s="5"/>
      <c r="KP39" s="2" t="e">
        <v>#N/A</v>
      </c>
      <c r="KQ39" t="e">
        <v>#N/A</v>
      </c>
      <c r="KW39">
        <v>0</v>
      </c>
      <c r="LA39" s="5"/>
      <c r="LB39" s="2" t="e">
        <v>#N/A</v>
      </c>
      <c r="LC39" t="e">
        <v>#N/A</v>
      </c>
      <c r="LI39">
        <v>0</v>
      </c>
      <c r="LM39" s="5"/>
      <c r="LN39" s="2" t="e">
        <v>#N/A</v>
      </c>
      <c r="LO39" t="e">
        <v>#N/A</v>
      </c>
      <c r="LU39">
        <v>0</v>
      </c>
      <c r="LY39" s="5"/>
      <c r="LZ39" s="2" t="e">
        <v>#N/A</v>
      </c>
      <c r="MA39" t="e">
        <v>#N/A</v>
      </c>
      <c r="MG39">
        <v>0</v>
      </c>
      <c r="MK39" s="5"/>
      <c r="ML39" s="2" t="e">
        <v>#N/A</v>
      </c>
      <c r="MM39" t="e">
        <v>#N/A</v>
      </c>
      <c r="MS39">
        <v>0</v>
      </c>
      <c r="MW39" s="5"/>
      <c r="MX39" s="2" t="e">
        <v>#N/A</v>
      </c>
      <c r="MY39" t="e">
        <v>#N/A</v>
      </c>
      <c r="NE39">
        <v>0</v>
      </c>
      <c r="NI39" s="5"/>
      <c r="NJ39" s="2" t="e">
        <v>#N/A</v>
      </c>
      <c r="NK39" t="e">
        <v>#N/A</v>
      </c>
      <c r="NQ39">
        <v>0</v>
      </c>
      <c r="NU39" s="5"/>
      <c r="NV39" s="2" t="e">
        <v>#N/A</v>
      </c>
      <c r="NW39" t="e">
        <v>#N/A</v>
      </c>
      <c r="OC39">
        <v>0</v>
      </c>
      <c r="OG39" s="5"/>
      <c r="OH39" s="2" t="e">
        <v>#N/A</v>
      </c>
      <c r="OI39" t="e">
        <v>#N/A</v>
      </c>
      <c r="OO39">
        <v>0</v>
      </c>
      <c r="OS39" s="5"/>
      <c r="OT39" s="2" t="e">
        <v>#N/A</v>
      </c>
      <c r="OU39" t="e">
        <v>#N/A</v>
      </c>
      <c r="PA39">
        <v>0</v>
      </c>
      <c r="PE39" s="5"/>
      <c r="PF39" s="2" t="e">
        <v>#N/A</v>
      </c>
      <c r="PG39" t="e">
        <v>#N/A</v>
      </c>
      <c r="PM39">
        <v>0</v>
      </c>
      <c r="PQ39" s="5"/>
      <c r="PR39" s="2" t="e">
        <v>#N/A</v>
      </c>
      <c r="PS39" t="e">
        <v>#N/A</v>
      </c>
      <c r="PY39">
        <v>0</v>
      </c>
      <c r="QC39" s="5"/>
      <c r="QD39" s="2" t="e">
        <v>#N/A</v>
      </c>
      <c r="QE39" t="e">
        <v>#N/A</v>
      </c>
      <c r="QK39">
        <v>0</v>
      </c>
      <c r="QO39" s="5"/>
      <c r="QP39" s="2" t="e">
        <v>#N/A</v>
      </c>
      <c r="QQ39" t="e">
        <v>#N/A</v>
      </c>
      <c r="QW39">
        <v>0</v>
      </c>
      <c r="RA39" s="5"/>
      <c r="RB39" s="2" t="e">
        <v>#N/A</v>
      </c>
      <c r="RC39" t="e">
        <v>#N/A</v>
      </c>
      <c r="RI39">
        <v>0</v>
      </c>
      <c r="RM39" s="5"/>
      <c r="RN39" s="2" t="e">
        <v>#N/A</v>
      </c>
      <c r="RO39" t="e">
        <v>#N/A</v>
      </c>
      <c r="RU39">
        <v>0</v>
      </c>
      <c r="RY39" s="5"/>
      <c r="RZ39" s="2" t="e">
        <v>#N/A</v>
      </c>
      <c r="SA39" t="e">
        <v>#N/A</v>
      </c>
      <c r="SG39">
        <v>0</v>
      </c>
      <c r="SK39" s="5"/>
      <c r="SL39" s="2" t="e">
        <v>#N/A</v>
      </c>
      <c r="SM39" t="e">
        <v>#N/A</v>
      </c>
      <c r="SS39">
        <v>0</v>
      </c>
      <c r="SW39" s="5"/>
      <c r="SX39" s="2" t="e">
        <v>#N/A</v>
      </c>
      <c r="SY39" t="e">
        <v>#N/A</v>
      </c>
      <c r="TE39">
        <v>0</v>
      </c>
      <c r="TI39" s="5"/>
      <c r="TJ39" s="2" t="e">
        <v>#N/A</v>
      </c>
      <c r="TK39" t="e">
        <v>#N/A</v>
      </c>
      <c r="TQ39">
        <v>0</v>
      </c>
      <c r="TU39" s="5"/>
      <c r="TV39" s="2" t="e">
        <v>#N/A</v>
      </c>
      <c r="TW39" t="e">
        <v>#N/A</v>
      </c>
      <c r="UC39">
        <v>0</v>
      </c>
      <c r="UG39" s="5"/>
      <c r="UH39" s="2" t="e">
        <v>#N/A</v>
      </c>
      <c r="UI39" t="e">
        <v>#N/A</v>
      </c>
      <c r="UO39">
        <v>0</v>
      </c>
      <c r="US39" s="5"/>
      <c r="UT39" s="2" t="e">
        <v>#N/A</v>
      </c>
      <c r="UU39" t="e">
        <v>#N/A</v>
      </c>
      <c r="VA39">
        <v>0</v>
      </c>
      <c r="VE39" s="5"/>
      <c r="VF39" s="2" t="e">
        <v>#N/A</v>
      </c>
      <c r="VG39" t="e">
        <v>#N/A</v>
      </c>
      <c r="VM39">
        <v>0</v>
      </c>
      <c r="VQ39" s="5"/>
      <c r="VR39" s="2" t="e">
        <v>#N/A</v>
      </c>
      <c r="VS39" t="e">
        <v>#N/A</v>
      </c>
      <c r="VY39">
        <v>0</v>
      </c>
      <c r="WC39" s="5"/>
      <c r="WD39" s="2" t="e">
        <v>#N/A</v>
      </c>
      <c r="WE39" t="e">
        <v>#N/A</v>
      </c>
      <c r="WK39">
        <v>0</v>
      </c>
      <c r="WO39" s="5"/>
      <c r="WP39" s="2" t="e">
        <v>#N/A</v>
      </c>
      <c r="WQ39" t="e">
        <v>#N/A</v>
      </c>
      <c r="WW39">
        <v>0</v>
      </c>
      <c r="XA39" s="5"/>
      <c r="XB39" s="2" t="e">
        <v>#N/A</v>
      </c>
      <c r="XC39" t="e">
        <v>#N/A</v>
      </c>
      <c r="XI39">
        <v>0</v>
      </c>
      <c r="XM39" s="5"/>
      <c r="XN39" s="2" t="e">
        <v>#N/A</v>
      </c>
      <c r="XO39" t="e">
        <v>#N/A</v>
      </c>
      <c r="XU39">
        <v>0</v>
      </c>
      <c r="XY39" s="5"/>
      <c r="XZ39" s="2" t="e">
        <v>#N/A</v>
      </c>
      <c r="YA39" t="e">
        <v>#N/A</v>
      </c>
      <c r="YG39">
        <v>0</v>
      </c>
      <c r="YK39" s="5"/>
      <c r="YL39" s="2" t="e">
        <v>#N/A</v>
      </c>
      <c r="YM39" t="e">
        <v>#N/A</v>
      </c>
      <c r="YS39">
        <v>0</v>
      </c>
      <c r="YW39" s="5"/>
      <c r="YX39" s="2" t="e">
        <v>#N/A</v>
      </c>
      <c r="YY39" t="e">
        <v>#N/A</v>
      </c>
      <c r="ZE39">
        <v>0</v>
      </c>
      <c r="ZI39" s="5"/>
      <c r="ZJ39" s="2" t="e">
        <v>#N/A</v>
      </c>
      <c r="ZK39" t="e">
        <v>#N/A</v>
      </c>
      <c r="ZQ39">
        <v>0</v>
      </c>
      <c r="ZU39" s="5"/>
      <c r="ZV39" s="2" t="e">
        <v>#N/A</v>
      </c>
      <c r="ZW39" t="e">
        <v>#N/A</v>
      </c>
      <c r="AAC39">
        <v>0</v>
      </c>
      <c r="AAG39" s="5"/>
      <c r="AAH39" s="2" t="e">
        <v>#N/A</v>
      </c>
      <c r="AAI39" t="e">
        <v>#N/A</v>
      </c>
      <c r="AAO39">
        <v>0</v>
      </c>
      <c r="AAS39" s="5"/>
      <c r="AAT39" s="2" t="e">
        <v>#N/A</v>
      </c>
      <c r="AAU39" t="e">
        <v>#N/A</v>
      </c>
      <c r="ABA39">
        <v>0</v>
      </c>
      <c r="ABE39" s="5"/>
      <c r="ABF39" s="2" t="e">
        <v>#N/A</v>
      </c>
      <c r="ABG39" t="e">
        <v>#N/A</v>
      </c>
      <c r="ABM39">
        <v>0</v>
      </c>
      <c r="ABQ39" s="5"/>
      <c r="ABR39" s="2" t="e">
        <v>#N/A</v>
      </c>
      <c r="ABS39" t="e">
        <v>#N/A</v>
      </c>
      <c r="ABY39">
        <v>0</v>
      </c>
      <c r="ACC39" s="5"/>
      <c r="ACD39" s="2" t="e">
        <v>#N/A</v>
      </c>
      <c r="ACE39" t="e">
        <v>#N/A</v>
      </c>
      <c r="ACK39">
        <v>0</v>
      </c>
      <c r="ACO39" s="5"/>
      <c r="ACP39" s="2" t="e">
        <v>#N/A</v>
      </c>
      <c r="ACQ39" t="e">
        <v>#N/A</v>
      </c>
      <c r="ACW39">
        <v>0</v>
      </c>
      <c r="ADA39" s="5"/>
      <c r="ADB39" s="2" t="e">
        <v>#N/A</v>
      </c>
      <c r="ADC39" t="e">
        <v>#N/A</v>
      </c>
      <c r="ADI39">
        <v>0</v>
      </c>
      <c r="ADM39" s="5"/>
      <c r="ADN39" s="2" t="e">
        <v>#N/A</v>
      </c>
      <c r="ADO39" t="e">
        <v>#N/A</v>
      </c>
      <c r="ADU39">
        <v>0</v>
      </c>
      <c r="ADY39" s="5"/>
      <c r="ADZ39" s="2" t="e">
        <v>#N/A</v>
      </c>
      <c r="AEA39" t="e">
        <v>#N/A</v>
      </c>
      <c r="AEG39">
        <v>0</v>
      </c>
      <c r="AEK39" s="5"/>
      <c r="AEL39" s="2" t="e">
        <v>#N/A</v>
      </c>
      <c r="AEM39" t="e">
        <v>#N/A</v>
      </c>
      <c r="AES39">
        <v>0</v>
      </c>
      <c r="AEW39" s="5"/>
      <c r="AEX39" s="2" t="e">
        <v>#N/A</v>
      </c>
      <c r="AEY39" t="e">
        <v>#N/A</v>
      </c>
      <c r="AFE39">
        <v>0</v>
      </c>
      <c r="AFI39" s="5"/>
      <c r="AFJ39" s="2" t="e">
        <v>#N/A</v>
      </c>
      <c r="AFK39" t="e">
        <v>#N/A</v>
      </c>
      <c r="AFQ39">
        <v>0</v>
      </c>
      <c r="AFU39" s="5"/>
      <c r="AFV39" s="2" t="e">
        <v>#N/A</v>
      </c>
      <c r="AFW39" t="e">
        <v>#N/A</v>
      </c>
      <c r="AGC39">
        <v>0</v>
      </c>
      <c r="AGG39" s="5"/>
      <c r="AGH39" s="2" t="e">
        <v>#N/A</v>
      </c>
      <c r="AGI39" t="e">
        <v>#N/A</v>
      </c>
      <c r="AGO39">
        <v>0</v>
      </c>
      <c r="AGS39" s="5"/>
      <c r="AGT39" s="2" t="e">
        <v>#N/A</v>
      </c>
      <c r="AGU39" t="e">
        <v>#N/A</v>
      </c>
      <c r="AHA39">
        <v>0</v>
      </c>
      <c r="AHE39" s="5"/>
      <c r="AHF39" s="2" t="e">
        <v>#N/A</v>
      </c>
      <c r="AHG39" t="e">
        <v>#N/A</v>
      </c>
      <c r="AHM39">
        <v>0</v>
      </c>
      <c r="AHQ39" s="5"/>
      <c r="AHR39" s="2" t="e">
        <v>#N/A</v>
      </c>
      <c r="AHS39" t="e">
        <v>#N/A</v>
      </c>
      <c r="AHY39">
        <v>0</v>
      </c>
      <c r="AIC39" s="5"/>
      <c r="AID39" s="2" t="e">
        <v>#N/A</v>
      </c>
      <c r="AIE39" t="e">
        <v>#N/A</v>
      </c>
      <c r="AIK39">
        <v>0</v>
      </c>
      <c r="AIO39" s="5"/>
      <c r="AIP39" s="2" t="e">
        <v>#N/A</v>
      </c>
      <c r="AIQ39" t="e">
        <v>#N/A</v>
      </c>
      <c r="AIW39">
        <v>0</v>
      </c>
      <c r="AJA39" s="5"/>
      <c r="AJB39" s="2" t="e">
        <v>#N/A</v>
      </c>
      <c r="AJC39" t="e">
        <v>#N/A</v>
      </c>
      <c r="AJI39">
        <v>0</v>
      </c>
      <c r="AJM39" s="5" t="s">
        <v>177</v>
      </c>
      <c r="AJN39" s="3" t="s">
        <v>65</v>
      </c>
      <c r="AJO39" s="3" t="s">
        <v>178</v>
      </c>
      <c r="AJP39" s="2">
        <v>40</v>
      </c>
      <c r="AJQ39" s="2">
        <v>95</v>
      </c>
      <c r="AJR39" s="47">
        <v>0</v>
      </c>
      <c r="AJS39" s="2">
        <v>5</v>
      </c>
      <c r="AJT39" s="47">
        <v>0</v>
      </c>
      <c r="AJU39">
        <v>100</v>
      </c>
      <c r="AJV39" s="2">
        <v>4</v>
      </c>
      <c r="AJW39" s="2" t="s">
        <v>501</v>
      </c>
      <c r="AJY39" s="5" t="s">
        <v>177</v>
      </c>
      <c r="AJZ39" s="3" t="s">
        <v>65</v>
      </c>
      <c r="AKA39" s="3" t="s">
        <v>178</v>
      </c>
      <c r="AKB39" s="2">
        <v>50</v>
      </c>
      <c r="AKC39" s="2">
        <v>40</v>
      </c>
      <c r="AKD39" s="2">
        <v>60</v>
      </c>
      <c r="AKE39" s="47">
        <v>0</v>
      </c>
      <c r="AKF39" s="47">
        <v>0</v>
      </c>
      <c r="AKG39">
        <v>100</v>
      </c>
      <c r="AKH39" s="47">
        <v>0</v>
      </c>
      <c r="AKK39" s="5"/>
      <c r="AKL39" s="2" t="e">
        <v>#N/A</v>
      </c>
      <c r="AKM39" t="e">
        <v>#N/A</v>
      </c>
      <c r="AKS39">
        <v>0</v>
      </c>
      <c r="AKW39" s="5"/>
      <c r="AKX39" s="2" t="e">
        <v>#N/A</v>
      </c>
      <c r="AKY39" t="e">
        <v>#N/A</v>
      </c>
      <c r="ALE39">
        <v>0</v>
      </c>
      <c r="ALI39" s="5"/>
      <c r="ALJ39" s="2" t="e">
        <v>#N/A</v>
      </c>
      <c r="ALK39" t="e">
        <v>#N/A</v>
      </c>
      <c r="ALQ39">
        <v>0</v>
      </c>
      <c r="ALU39" s="5" t="s">
        <v>108</v>
      </c>
      <c r="ALV39" s="3" t="s">
        <v>65</v>
      </c>
      <c r="ALW39" s="3" t="s">
        <v>109</v>
      </c>
      <c r="ALX39" s="8">
        <v>60</v>
      </c>
      <c r="ALY39" s="8">
        <v>90</v>
      </c>
      <c r="ALZ39" s="8">
        <v>10</v>
      </c>
      <c r="AMA39" s="48">
        <v>0</v>
      </c>
      <c r="AMB39" s="48">
        <v>0</v>
      </c>
      <c r="AMC39" s="8">
        <v>100</v>
      </c>
      <c r="AMD39" s="49">
        <v>0</v>
      </c>
      <c r="AME39" s="9"/>
      <c r="AMF39" s="10"/>
      <c r="AMG39" s="5" t="s">
        <v>177</v>
      </c>
      <c r="AMH39" s="3" t="s">
        <v>65</v>
      </c>
      <c r="AMI39" s="3" t="s">
        <v>2466</v>
      </c>
      <c r="AMJ39" s="8">
        <v>20</v>
      </c>
      <c r="AMK39" s="8">
        <v>90</v>
      </c>
      <c r="AML39" s="8">
        <v>10</v>
      </c>
      <c r="AMM39" s="48">
        <v>0</v>
      </c>
      <c r="AMN39" s="48">
        <v>0</v>
      </c>
      <c r="AMO39" s="8">
        <v>100</v>
      </c>
      <c r="AMP39" s="48">
        <v>0</v>
      </c>
      <c r="AMQ39" s="9"/>
      <c r="AMR39" s="10"/>
      <c r="AMS39" s="5" t="s">
        <v>120</v>
      </c>
      <c r="AMT39" s="3" t="s">
        <v>65</v>
      </c>
      <c r="AMU39" s="3" t="s">
        <v>121</v>
      </c>
      <c r="AMV39" s="8">
        <v>10</v>
      </c>
      <c r="AMW39" s="8">
        <v>100</v>
      </c>
      <c r="AMX39" s="48">
        <v>0</v>
      </c>
      <c r="AMY39" s="48">
        <v>0</v>
      </c>
      <c r="AMZ39" s="48">
        <v>0</v>
      </c>
      <c r="ANA39" s="8">
        <v>100</v>
      </c>
      <c r="ANB39" s="49">
        <v>0</v>
      </c>
      <c r="ANC39" s="9"/>
      <c r="AND39" s="10"/>
      <c r="ANE39" s="5" t="s">
        <v>72</v>
      </c>
      <c r="ANF39" s="3" t="s">
        <v>65</v>
      </c>
      <c r="ANG39" s="3" t="s">
        <v>73</v>
      </c>
      <c r="ANH39" s="8">
        <v>40</v>
      </c>
      <c r="ANI39" s="8">
        <v>30</v>
      </c>
      <c r="ANJ39" s="8">
        <v>70</v>
      </c>
      <c r="ANK39" s="48">
        <v>0</v>
      </c>
      <c r="ANL39" s="48">
        <v>0</v>
      </c>
      <c r="ANM39" s="8">
        <v>100</v>
      </c>
      <c r="ANN39" s="48">
        <v>0</v>
      </c>
      <c r="ANO39" s="9"/>
      <c r="ANP39" s="10"/>
      <c r="ANQ39" s="5"/>
      <c r="ANR39" s="2" t="e">
        <v>#N/A</v>
      </c>
      <c r="ANS39" t="e">
        <v>#N/A</v>
      </c>
      <c r="ANY39">
        <v>0</v>
      </c>
      <c r="AOC39" s="5" t="s">
        <v>177</v>
      </c>
      <c r="AOD39" s="3" t="s">
        <v>65</v>
      </c>
      <c r="AOE39" s="3" t="s">
        <v>178</v>
      </c>
      <c r="AOF39" s="8">
        <v>30</v>
      </c>
      <c r="AOG39" s="8">
        <v>50</v>
      </c>
      <c r="AOH39" s="8">
        <v>50</v>
      </c>
      <c r="AOI39" s="48">
        <v>0</v>
      </c>
      <c r="AOJ39" s="48">
        <v>0</v>
      </c>
      <c r="AOK39" s="8">
        <v>100</v>
      </c>
      <c r="AOL39" s="48">
        <v>0</v>
      </c>
      <c r="AOM39" s="9"/>
      <c r="AON39" s="10"/>
      <c r="AOO39" s="5"/>
      <c r="AOP39" s="2" t="e">
        <v>#N/A</v>
      </c>
      <c r="AOQ39" t="e">
        <v>#N/A</v>
      </c>
      <c r="AOW39">
        <v>0</v>
      </c>
      <c r="APA39" s="5"/>
      <c r="APB39" s="2" t="e">
        <v>#N/A</v>
      </c>
      <c r="APC39" t="e">
        <v>#N/A</v>
      </c>
      <c r="API39">
        <v>0</v>
      </c>
      <c r="APM39" s="5"/>
      <c r="APN39" s="2" t="e">
        <v>#N/A</v>
      </c>
      <c r="APO39" t="e">
        <v>#N/A</v>
      </c>
      <c r="APU39">
        <v>0</v>
      </c>
      <c r="APY39" s="5"/>
      <c r="APZ39" s="2" t="e">
        <v>#N/A</v>
      </c>
      <c r="AQA39" t="e">
        <v>#N/A</v>
      </c>
      <c r="AQG39">
        <v>0</v>
      </c>
      <c r="AQK39" s="5"/>
      <c r="AQL39" s="2" t="e">
        <v>#N/A</v>
      </c>
      <c r="AQM39" t="e">
        <v>#N/A</v>
      </c>
      <c r="AQS39">
        <v>0</v>
      </c>
      <c r="AQW39" s="5"/>
      <c r="AQX39" s="2" t="e">
        <v>#N/A</v>
      </c>
      <c r="AQY39" t="e">
        <v>#N/A</v>
      </c>
      <c r="ARE39">
        <v>0</v>
      </c>
      <c r="ARI39" s="5"/>
      <c r="ARJ39" s="2" t="e">
        <v>#N/A</v>
      </c>
      <c r="ARK39" t="e">
        <v>#N/A</v>
      </c>
      <c r="ARQ39">
        <v>0</v>
      </c>
      <c r="ARU39" s="5"/>
      <c r="ARV39" s="2" t="e">
        <v>#N/A</v>
      </c>
      <c r="ARW39" t="e">
        <v>#N/A</v>
      </c>
      <c r="ASC39">
        <v>0</v>
      </c>
      <c r="ASG39" s="5" t="s">
        <v>123</v>
      </c>
      <c r="ASH39" s="3" t="s">
        <v>65</v>
      </c>
      <c r="ASI39" s="3" t="s">
        <v>124</v>
      </c>
      <c r="ASJ39" s="2">
        <v>15</v>
      </c>
      <c r="ASK39" s="2">
        <v>100</v>
      </c>
      <c r="ASL39" s="47">
        <v>0</v>
      </c>
      <c r="ASM39" s="47">
        <v>0</v>
      </c>
      <c r="ASN39" s="47">
        <v>0</v>
      </c>
      <c r="ASO39">
        <v>100</v>
      </c>
      <c r="ASP39" s="47">
        <v>0</v>
      </c>
      <c r="ASS39" s="5"/>
      <c r="AST39" s="2" t="e">
        <v>#N/A</v>
      </c>
      <c r="ASU39" t="e">
        <v>#N/A</v>
      </c>
      <c r="ATA39">
        <v>0</v>
      </c>
      <c r="ATE39" s="5" t="s">
        <v>177</v>
      </c>
      <c r="ATF39" s="3" t="s">
        <v>65</v>
      </c>
      <c r="ATG39" s="3" t="s">
        <v>178</v>
      </c>
      <c r="ATH39" s="2">
        <v>90</v>
      </c>
      <c r="ATI39" s="2">
        <v>90</v>
      </c>
      <c r="ATJ39" s="2">
        <v>10</v>
      </c>
      <c r="ATK39" s="47">
        <v>0</v>
      </c>
      <c r="ATL39" s="47">
        <v>0</v>
      </c>
      <c r="ATM39">
        <v>100</v>
      </c>
      <c r="ATN39" s="47">
        <v>0</v>
      </c>
      <c r="ATQ39" s="5"/>
      <c r="ATR39" s="2" t="e">
        <v>#N/A</v>
      </c>
      <c r="ATS39" t="e">
        <v>#N/A</v>
      </c>
      <c r="ATY39">
        <v>0</v>
      </c>
      <c r="AUC39" s="5" t="s">
        <v>177</v>
      </c>
      <c r="AUD39" s="3" t="s">
        <v>65</v>
      </c>
      <c r="AUE39" s="3" t="s">
        <v>178</v>
      </c>
      <c r="AUF39" s="2">
        <v>55</v>
      </c>
      <c r="AUG39" s="2">
        <v>60</v>
      </c>
      <c r="AUH39" s="2">
        <v>40</v>
      </c>
      <c r="AUI39" s="47">
        <v>0</v>
      </c>
      <c r="AUJ39" s="47">
        <v>0</v>
      </c>
      <c r="AUK39">
        <v>100</v>
      </c>
      <c r="AUL39" s="47">
        <v>0</v>
      </c>
      <c r="AUO39" s="5" t="s">
        <v>177</v>
      </c>
      <c r="AUP39" s="3" t="s">
        <v>65</v>
      </c>
      <c r="AUQ39" s="3" t="s">
        <v>178</v>
      </c>
      <c r="AUR39" s="2">
        <v>50</v>
      </c>
      <c r="AUS39" s="2">
        <v>75</v>
      </c>
      <c r="AUT39" s="2">
        <v>25</v>
      </c>
      <c r="AUU39" s="47">
        <v>0</v>
      </c>
      <c r="AUV39" s="47">
        <v>0</v>
      </c>
      <c r="AUW39">
        <v>100</v>
      </c>
      <c r="AUX39" s="17">
        <v>8</v>
      </c>
      <c r="AUY39" s="17" t="s">
        <v>502</v>
      </c>
      <c r="AVA39" s="5" t="s">
        <v>177</v>
      </c>
      <c r="AVB39" s="3" t="s">
        <v>65</v>
      </c>
      <c r="AVC39" s="3" t="s">
        <v>178</v>
      </c>
      <c r="AVD39" s="2">
        <v>20</v>
      </c>
      <c r="AVE39" s="2">
        <v>85</v>
      </c>
      <c r="AVF39" s="2">
        <v>15</v>
      </c>
      <c r="AVG39" s="47">
        <v>0</v>
      </c>
      <c r="AVH39" s="47">
        <v>0</v>
      </c>
      <c r="AVI39">
        <v>100</v>
      </c>
      <c r="AVJ39" s="47">
        <v>0</v>
      </c>
      <c r="AVM39" s="5" t="s">
        <v>182</v>
      </c>
      <c r="AVN39" s="3" t="s">
        <v>65</v>
      </c>
      <c r="AVO39" s="3" t="s">
        <v>183</v>
      </c>
      <c r="AVP39" s="2">
        <v>15</v>
      </c>
      <c r="AVQ39" s="2">
        <v>90</v>
      </c>
      <c r="AVR39" s="2">
        <v>10</v>
      </c>
      <c r="AVS39" s="47">
        <v>0</v>
      </c>
      <c r="AVT39" s="47">
        <v>0</v>
      </c>
      <c r="AVU39">
        <v>100</v>
      </c>
      <c r="AVV39" s="47">
        <v>0</v>
      </c>
      <c r="AVY39" s="5" t="s">
        <v>117</v>
      </c>
      <c r="AVZ39" s="3" t="s">
        <v>65</v>
      </c>
      <c r="AWA39" s="3" t="s">
        <v>118</v>
      </c>
      <c r="AWB39" s="2">
        <v>30</v>
      </c>
      <c r="AWC39" s="2">
        <v>90</v>
      </c>
      <c r="AWD39" s="2">
        <v>10</v>
      </c>
      <c r="AWE39" s="47">
        <v>0</v>
      </c>
      <c r="AWF39" s="47">
        <v>0</v>
      </c>
      <c r="AWG39">
        <v>100</v>
      </c>
      <c r="AWH39" s="47">
        <v>0</v>
      </c>
      <c r="AWK39" s="5" t="s">
        <v>177</v>
      </c>
      <c r="AWL39" s="3" t="s">
        <v>65</v>
      </c>
      <c r="AWM39" s="3" t="s">
        <v>2466</v>
      </c>
      <c r="AWN39" s="2">
        <v>35</v>
      </c>
      <c r="AWO39" s="2">
        <v>90</v>
      </c>
      <c r="AWP39" s="2">
        <v>5</v>
      </c>
      <c r="AWQ39" s="2">
        <v>5</v>
      </c>
      <c r="AWR39" s="47">
        <v>0</v>
      </c>
      <c r="AWS39">
        <v>100</v>
      </c>
      <c r="AWT39" s="2">
        <v>30</v>
      </c>
      <c r="AWU39" s="2" t="s">
        <v>506</v>
      </c>
      <c r="AWW39" s="5"/>
      <c r="AWX39" s="2" t="e">
        <v>#N/A</v>
      </c>
      <c r="AWY39" t="e">
        <v>#N/A</v>
      </c>
      <c r="AXE39">
        <v>0</v>
      </c>
      <c r="AXI39" s="5"/>
      <c r="AXJ39" s="2" t="e">
        <v>#N/A</v>
      </c>
      <c r="AXK39" t="e">
        <v>#N/A</v>
      </c>
      <c r="AXQ39">
        <v>0</v>
      </c>
      <c r="AXU39" s="5"/>
      <c r="AXV39" s="2" t="e">
        <v>#N/A</v>
      </c>
      <c r="AXW39" t="e">
        <v>#N/A</v>
      </c>
      <c r="AYC39">
        <v>0</v>
      </c>
      <c r="AYG39" s="5" t="s">
        <v>72</v>
      </c>
      <c r="AYH39" s="3" t="s">
        <v>65</v>
      </c>
      <c r="AYI39" s="3" t="s">
        <v>73</v>
      </c>
      <c r="AYJ39" s="2">
        <v>110</v>
      </c>
      <c r="AYK39" s="2">
        <v>90</v>
      </c>
      <c r="AYL39" s="2">
        <v>10</v>
      </c>
      <c r="AYM39" s="47">
        <v>0</v>
      </c>
      <c r="AYN39" s="47">
        <v>0</v>
      </c>
      <c r="AYO39">
        <v>100</v>
      </c>
      <c r="AYP39" s="47">
        <v>0</v>
      </c>
      <c r="AYS39" s="5"/>
      <c r="AYT39" s="2" t="e">
        <v>#N/A</v>
      </c>
      <c r="AYU39" t="e">
        <v>#N/A</v>
      </c>
      <c r="AZA39">
        <v>0</v>
      </c>
      <c r="AZE39" s="5"/>
      <c r="AZF39" s="2" t="e">
        <v>#N/A</v>
      </c>
      <c r="AZG39" t="e">
        <v>#N/A</v>
      </c>
      <c r="AZM39">
        <v>0</v>
      </c>
      <c r="AZQ39" s="5"/>
      <c r="AZR39" s="2" t="e">
        <v>#N/A</v>
      </c>
      <c r="AZS39" t="e">
        <v>#N/A</v>
      </c>
      <c r="AZY39">
        <v>0</v>
      </c>
      <c r="BAC39" s="5" t="s">
        <v>108</v>
      </c>
      <c r="BAD39" s="3" t="s">
        <v>65</v>
      </c>
      <c r="BAE39" s="3" t="s">
        <v>109</v>
      </c>
      <c r="BAF39" s="2">
        <v>30</v>
      </c>
      <c r="BAG39" s="2">
        <v>95</v>
      </c>
      <c r="BAH39" s="2">
        <v>5</v>
      </c>
      <c r="BAI39" s="47">
        <v>0</v>
      </c>
      <c r="BAJ39" s="47">
        <v>0</v>
      </c>
      <c r="BAK39">
        <v>100</v>
      </c>
      <c r="BAL39" s="47">
        <v>0</v>
      </c>
      <c r="BAO39" s="5"/>
      <c r="BAP39" s="2" t="e">
        <v>#N/A</v>
      </c>
      <c r="BAQ39" t="e">
        <v>#N/A</v>
      </c>
      <c r="BAW39">
        <v>0</v>
      </c>
      <c r="BBA39" s="5" t="s">
        <v>120</v>
      </c>
      <c r="BBB39" s="3" t="s">
        <v>65</v>
      </c>
      <c r="BBC39" s="3" t="s">
        <v>121</v>
      </c>
      <c r="BBD39" s="2">
        <v>15</v>
      </c>
      <c r="BBE39" s="2">
        <v>95</v>
      </c>
      <c r="BBF39" s="2">
        <v>5</v>
      </c>
      <c r="BBG39" s="47">
        <v>0</v>
      </c>
      <c r="BBH39" s="47">
        <v>0</v>
      </c>
      <c r="BBI39">
        <v>100</v>
      </c>
      <c r="BBJ39" s="47">
        <v>0</v>
      </c>
      <c r="BBM39" s="5"/>
      <c r="BBN39" s="2" t="e">
        <v>#N/A</v>
      </c>
      <c r="BBO39" t="e">
        <v>#N/A</v>
      </c>
      <c r="BBU39">
        <v>0</v>
      </c>
      <c r="BBY39" s="5"/>
      <c r="BBZ39" s="2" t="e">
        <v>#N/A</v>
      </c>
      <c r="BCA39" t="e">
        <v>#N/A</v>
      </c>
      <c r="BCG39">
        <v>0</v>
      </c>
      <c r="BCK39" s="5"/>
      <c r="BCL39" s="2" t="e">
        <v>#N/A</v>
      </c>
      <c r="BCM39" t="e">
        <v>#N/A</v>
      </c>
      <c r="BCS39">
        <v>0</v>
      </c>
      <c r="BCW39" s="5"/>
      <c r="BCX39" s="2" t="e">
        <v>#N/A</v>
      </c>
      <c r="BCY39" t="e">
        <v>#N/A</v>
      </c>
      <c r="BDE39">
        <v>0</v>
      </c>
      <c r="BDI39" s="5"/>
      <c r="BDJ39" s="2" t="e">
        <v>#N/A</v>
      </c>
      <c r="BDK39" t="e">
        <v>#N/A</v>
      </c>
      <c r="BDQ39">
        <v>0</v>
      </c>
      <c r="BDU39" s="5"/>
      <c r="BDV39" s="2" t="e">
        <v>#N/A</v>
      </c>
      <c r="BDW39" t="e">
        <v>#N/A</v>
      </c>
      <c r="BEC39">
        <v>0</v>
      </c>
      <c r="BEG39" s="5"/>
      <c r="BEH39" s="2" t="e">
        <v>#N/A</v>
      </c>
      <c r="BEI39" t="e">
        <v>#N/A</v>
      </c>
      <c r="BEO39">
        <v>0</v>
      </c>
      <c r="BES39" s="5"/>
      <c r="BET39" s="2" t="e">
        <v>#N/A</v>
      </c>
      <c r="BEU39" t="e">
        <v>#N/A</v>
      </c>
      <c r="BFA39">
        <v>0</v>
      </c>
      <c r="BFE39" s="5" t="s">
        <v>173</v>
      </c>
      <c r="BFF39" s="3" t="s">
        <v>65</v>
      </c>
      <c r="BFG39" s="3" t="s">
        <v>174</v>
      </c>
      <c r="BFH39" s="2">
        <v>20</v>
      </c>
      <c r="BFI39" s="2">
        <v>95</v>
      </c>
      <c r="BFJ39" s="2">
        <v>5</v>
      </c>
      <c r="BFK39" s="47">
        <v>0</v>
      </c>
      <c r="BFL39" s="47">
        <v>0</v>
      </c>
      <c r="BFM39">
        <v>100</v>
      </c>
      <c r="BFN39" s="47">
        <v>0</v>
      </c>
      <c r="BFQ39" s="5"/>
      <c r="BFR39" s="2" t="e">
        <v>#N/A</v>
      </c>
      <c r="BFS39" t="e">
        <v>#N/A</v>
      </c>
      <c r="BFY39">
        <v>0</v>
      </c>
      <c r="BGC39" s="5" t="s">
        <v>152</v>
      </c>
      <c r="BGD39" s="3" t="s">
        <v>65</v>
      </c>
      <c r="BGE39" s="3" t="s">
        <v>153</v>
      </c>
      <c r="BGF39" s="2">
        <v>35</v>
      </c>
      <c r="BGG39" s="2">
        <v>100</v>
      </c>
      <c r="BGH39" s="47">
        <v>0</v>
      </c>
      <c r="BGI39" s="47">
        <v>0</v>
      </c>
      <c r="BGJ39" s="47">
        <v>0</v>
      </c>
      <c r="BGK39">
        <v>100</v>
      </c>
      <c r="BGL39" s="47">
        <v>0</v>
      </c>
      <c r="BGO39" s="5" t="s">
        <v>125</v>
      </c>
      <c r="BGP39" s="3" t="s">
        <v>65</v>
      </c>
      <c r="BGQ39" s="3" t="s">
        <v>126</v>
      </c>
      <c r="BGR39" s="2">
        <v>10</v>
      </c>
      <c r="BGS39" s="2">
        <v>95</v>
      </c>
      <c r="BGT39" s="2">
        <v>5</v>
      </c>
      <c r="BGU39" s="47">
        <v>0</v>
      </c>
      <c r="BGV39" s="47">
        <v>0</v>
      </c>
      <c r="BGW39">
        <v>100</v>
      </c>
      <c r="BGX39" s="47">
        <v>0</v>
      </c>
      <c r="BHA39" s="5"/>
      <c r="BHB39" s="2" t="e">
        <v>#N/A</v>
      </c>
      <c r="BHC39" t="e">
        <v>#N/A</v>
      </c>
      <c r="BHI39">
        <v>0</v>
      </c>
      <c r="BHM39" s="5" t="s">
        <v>177</v>
      </c>
      <c r="BHN39" s="3" t="s">
        <v>65</v>
      </c>
      <c r="BHO39" s="3" t="s">
        <v>178</v>
      </c>
      <c r="BHP39" s="2">
        <v>70</v>
      </c>
      <c r="BHQ39" s="2">
        <v>85</v>
      </c>
      <c r="BHR39" s="2">
        <v>10</v>
      </c>
      <c r="BHS39" s="2">
        <v>5</v>
      </c>
      <c r="BHT39" s="47">
        <v>0</v>
      </c>
      <c r="BHU39">
        <v>100</v>
      </c>
      <c r="BHV39" s="2">
        <v>30</v>
      </c>
      <c r="BHW39" s="2" t="s">
        <v>502</v>
      </c>
      <c r="BHY39" s="5" t="s">
        <v>72</v>
      </c>
      <c r="BHZ39" s="3" t="s">
        <v>65</v>
      </c>
      <c r="BIA39" s="3" t="s">
        <v>73</v>
      </c>
      <c r="BIB39" s="2">
        <v>20</v>
      </c>
      <c r="BIC39" s="2">
        <v>100</v>
      </c>
      <c r="BID39" s="47">
        <v>0</v>
      </c>
      <c r="BIE39" s="47">
        <v>0</v>
      </c>
      <c r="BIF39" s="47">
        <v>0</v>
      </c>
      <c r="BIG39">
        <v>100</v>
      </c>
      <c r="BIH39" s="47">
        <v>0</v>
      </c>
      <c r="BIK39" s="5"/>
      <c r="BIL39" s="2" t="e">
        <v>#N/A</v>
      </c>
      <c r="BIM39" t="e">
        <v>#N/A</v>
      </c>
      <c r="BIS39">
        <v>0</v>
      </c>
      <c r="BIW39" s="5"/>
      <c r="BIX39" s="2" t="e">
        <v>#N/A</v>
      </c>
      <c r="BIY39" t="e">
        <v>#N/A</v>
      </c>
      <c r="BJE39">
        <v>0</v>
      </c>
      <c r="BJI39" s="5" t="s">
        <v>177</v>
      </c>
      <c r="BJJ39" s="3" t="s">
        <v>65</v>
      </c>
      <c r="BJK39" s="3" t="s">
        <v>178</v>
      </c>
      <c r="BJL39" s="2">
        <v>15</v>
      </c>
      <c r="BJM39" s="2">
        <v>80</v>
      </c>
      <c r="BJN39" s="2">
        <v>20</v>
      </c>
      <c r="BJO39" s="47">
        <v>0</v>
      </c>
      <c r="BJP39" s="47">
        <v>0</v>
      </c>
      <c r="BJQ39">
        <v>100</v>
      </c>
      <c r="BJR39" s="47">
        <v>0</v>
      </c>
      <c r="BJU39" s="5"/>
      <c r="BJV39" s="2" t="e">
        <v>#N/A</v>
      </c>
      <c r="BJW39" t="e">
        <v>#N/A</v>
      </c>
      <c r="BKC39">
        <v>0</v>
      </c>
      <c r="BKG39" s="5"/>
      <c r="BKH39" s="2" t="e">
        <v>#N/A</v>
      </c>
      <c r="BKI39" t="e">
        <v>#N/A</v>
      </c>
      <c r="BKO39">
        <v>0</v>
      </c>
      <c r="BKS39" s="5" t="s">
        <v>72</v>
      </c>
      <c r="BKT39" s="3" t="s">
        <v>65</v>
      </c>
      <c r="BKU39" s="3" t="s">
        <v>73</v>
      </c>
      <c r="BKV39" s="2">
        <v>95</v>
      </c>
      <c r="BKW39" s="2">
        <v>95</v>
      </c>
      <c r="BKX39" s="2">
        <v>5</v>
      </c>
      <c r="BKY39" s="47">
        <v>0</v>
      </c>
      <c r="BKZ39" s="47">
        <v>0</v>
      </c>
      <c r="BLA39">
        <v>100</v>
      </c>
      <c r="BLB39" s="47">
        <v>0</v>
      </c>
      <c r="BLE39" s="5"/>
      <c r="BLF39" s="2" t="e">
        <v>#N/A</v>
      </c>
      <c r="BLG39" t="e">
        <v>#N/A</v>
      </c>
      <c r="BLM39">
        <v>0</v>
      </c>
      <c r="BLQ39" s="5"/>
      <c r="BLR39" s="2" t="e">
        <v>#N/A</v>
      </c>
      <c r="BLS39" t="e">
        <v>#N/A</v>
      </c>
      <c r="BLY39">
        <v>0</v>
      </c>
      <c r="BMC39" s="5"/>
      <c r="BMD39" s="2" t="e">
        <v>#N/A</v>
      </c>
      <c r="BME39" t="e">
        <v>#N/A</v>
      </c>
      <c r="BMK39">
        <v>0</v>
      </c>
      <c r="BMO39" s="5"/>
      <c r="BMP39" s="2" t="e">
        <v>#N/A</v>
      </c>
      <c r="BMQ39" t="e">
        <v>#N/A</v>
      </c>
      <c r="BMW39">
        <v>0</v>
      </c>
      <c r="BNA39" s="5"/>
      <c r="BNB39" s="2" t="e">
        <v>#N/A</v>
      </c>
      <c r="BNC39" t="e">
        <v>#N/A</v>
      </c>
      <c r="BNI39">
        <v>0</v>
      </c>
      <c r="BNM39" s="5" t="s">
        <v>72</v>
      </c>
      <c r="BNN39" s="3" t="s">
        <v>65</v>
      </c>
      <c r="BNO39" s="3" t="s">
        <v>73</v>
      </c>
      <c r="BNP39" s="2">
        <v>60</v>
      </c>
      <c r="BNQ39" s="2">
        <v>90</v>
      </c>
      <c r="BNR39" s="2">
        <v>10</v>
      </c>
      <c r="BNS39" s="47">
        <v>0</v>
      </c>
      <c r="BNT39" s="47">
        <v>0</v>
      </c>
      <c r="BNU39">
        <v>100</v>
      </c>
      <c r="BNV39" s="47">
        <v>0</v>
      </c>
      <c r="BNY39" s="5" t="s">
        <v>173</v>
      </c>
      <c r="BNZ39" s="3" t="s">
        <v>65</v>
      </c>
      <c r="BOA39" s="3" t="s">
        <v>174</v>
      </c>
      <c r="BOB39" s="2">
        <v>35</v>
      </c>
      <c r="BOC39" s="2">
        <v>20</v>
      </c>
      <c r="BOD39" s="2">
        <v>80</v>
      </c>
      <c r="BOE39" s="47">
        <v>0</v>
      </c>
      <c r="BOF39" s="47">
        <v>0</v>
      </c>
      <c r="BOG39">
        <v>100</v>
      </c>
      <c r="BOH39" s="47">
        <v>0</v>
      </c>
      <c r="BOK39" s="5"/>
      <c r="BOL39" s="2" t="e">
        <v>#N/A</v>
      </c>
      <c r="BOM39" t="e">
        <v>#N/A</v>
      </c>
      <c r="BOS39">
        <v>0</v>
      </c>
      <c r="BOW39" s="5"/>
      <c r="BOX39" s="2" t="e">
        <v>#N/A</v>
      </c>
      <c r="BOY39" t="e">
        <v>#N/A</v>
      </c>
      <c r="BPE39">
        <v>0</v>
      </c>
      <c r="BPI39" s="5"/>
      <c r="BPJ39" s="2" t="e">
        <v>#N/A</v>
      </c>
      <c r="BPK39" t="e">
        <v>#N/A</v>
      </c>
      <c r="BPQ39">
        <v>0</v>
      </c>
    </row>
    <row r="40" spans="1:1785" ht="13.2" x14ac:dyDescent="0.25">
      <c r="A40" s="5"/>
      <c r="B40" s="2" t="e">
        <v>#N/A</v>
      </c>
      <c r="C40" t="e">
        <v>#N/A</v>
      </c>
      <c r="I40">
        <v>0</v>
      </c>
      <c r="L40" s="54" t="s">
        <v>2437</v>
      </c>
      <c r="M40" s="5"/>
      <c r="N40" s="2" t="e">
        <v>#N/A</v>
      </c>
      <c r="O40" t="e">
        <v>#N/A</v>
      </c>
      <c r="U40">
        <v>0</v>
      </c>
      <c r="Y40" s="5"/>
      <c r="Z40" s="2" t="e">
        <v>#N/A</v>
      </c>
      <c r="AA40" t="e">
        <v>#N/A</v>
      </c>
      <c r="AG40">
        <v>0</v>
      </c>
      <c r="AK40" s="5"/>
      <c r="AL40" s="2" t="e">
        <v>#N/A</v>
      </c>
      <c r="AM40" t="e">
        <v>#N/A</v>
      </c>
      <c r="AS40">
        <v>0</v>
      </c>
      <c r="AW40" s="5"/>
      <c r="AX40" s="2" t="e">
        <v>#N/A</v>
      </c>
      <c r="AY40" t="e">
        <v>#N/A</v>
      </c>
      <c r="BE40">
        <v>0</v>
      </c>
      <c r="BI40" s="5"/>
      <c r="BJ40" s="2" t="e">
        <v>#N/A</v>
      </c>
      <c r="BK40" t="e">
        <v>#N/A</v>
      </c>
      <c r="BQ40">
        <v>0</v>
      </c>
      <c r="BU40" s="5"/>
      <c r="BV40" s="2" t="e">
        <v>#N/A</v>
      </c>
      <c r="BW40" t="e">
        <v>#N/A</v>
      </c>
      <c r="CC40">
        <v>0</v>
      </c>
      <c r="CG40" s="5"/>
      <c r="CH40" s="2" t="e">
        <v>#N/A</v>
      </c>
      <c r="CI40" t="e">
        <v>#N/A</v>
      </c>
      <c r="CO40">
        <v>0</v>
      </c>
      <c r="CS40" s="5"/>
      <c r="CT40" s="2" t="e">
        <v>#N/A</v>
      </c>
      <c r="CU40" t="e">
        <v>#N/A</v>
      </c>
      <c r="DA40">
        <v>0</v>
      </c>
      <c r="DE40" s="5"/>
      <c r="DF40" s="2" t="e">
        <v>#N/A</v>
      </c>
      <c r="DG40" t="e">
        <v>#N/A</v>
      </c>
      <c r="DM40">
        <v>0</v>
      </c>
      <c r="DQ40" s="5"/>
      <c r="DR40" s="2" t="e">
        <v>#N/A</v>
      </c>
      <c r="DS40" t="e">
        <v>#N/A</v>
      </c>
      <c r="DY40">
        <v>0</v>
      </c>
      <c r="EC40" s="5"/>
      <c r="ED40" s="2" t="e">
        <v>#N/A</v>
      </c>
      <c r="EE40" t="e">
        <v>#N/A</v>
      </c>
      <c r="EK40">
        <v>0</v>
      </c>
      <c r="EO40" s="5"/>
      <c r="EP40" s="2" t="e">
        <v>#N/A</v>
      </c>
      <c r="EQ40" t="e">
        <v>#N/A</v>
      </c>
      <c r="EW40">
        <v>0</v>
      </c>
      <c r="FA40" s="5"/>
      <c r="FB40" s="2" t="e">
        <v>#N/A</v>
      </c>
      <c r="FC40" t="e">
        <v>#N/A</v>
      </c>
      <c r="FI40">
        <v>0</v>
      </c>
      <c r="FM40" s="5"/>
      <c r="FN40" s="2" t="e">
        <v>#N/A</v>
      </c>
      <c r="FO40" t="e">
        <v>#N/A</v>
      </c>
      <c r="FU40">
        <v>0</v>
      </c>
      <c r="FY40" s="5"/>
      <c r="FZ40" s="2" t="e">
        <v>#N/A</v>
      </c>
      <c r="GA40" t="e">
        <v>#N/A</v>
      </c>
      <c r="GG40">
        <v>0</v>
      </c>
      <c r="GK40" s="5"/>
      <c r="GL40" s="2" t="e">
        <v>#N/A</v>
      </c>
      <c r="GM40" t="e">
        <v>#N/A</v>
      </c>
      <c r="GS40">
        <v>0</v>
      </c>
      <c r="GW40" s="5"/>
      <c r="GX40" s="2" t="e">
        <v>#N/A</v>
      </c>
      <c r="GY40" t="e">
        <v>#N/A</v>
      </c>
      <c r="HE40">
        <v>0</v>
      </c>
      <c r="HI40" s="5"/>
      <c r="HJ40" s="2" t="e">
        <v>#N/A</v>
      </c>
      <c r="HK40" t="e">
        <v>#N/A</v>
      </c>
      <c r="HQ40">
        <v>0</v>
      </c>
      <c r="HU40" s="5"/>
      <c r="HV40" s="2" t="e">
        <v>#N/A</v>
      </c>
      <c r="HW40" t="e">
        <v>#N/A</v>
      </c>
      <c r="IC40">
        <v>0</v>
      </c>
      <c r="IG40" s="5"/>
      <c r="IH40" s="2" t="e">
        <v>#N/A</v>
      </c>
      <c r="II40" t="e">
        <v>#N/A</v>
      </c>
      <c r="IO40">
        <v>0</v>
      </c>
      <c r="IS40" s="5"/>
      <c r="IT40" s="2" t="e">
        <v>#N/A</v>
      </c>
      <c r="IU40" t="e">
        <v>#N/A</v>
      </c>
      <c r="JA40">
        <v>0</v>
      </c>
      <c r="JE40" s="5"/>
      <c r="JF40" s="2" t="e">
        <v>#N/A</v>
      </c>
      <c r="JG40" t="e">
        <v>#N/A</v>
      </c>
      <c r="JM40">
        <v>0</v>
      </c>
      <c r="JQ40" s="5"/>
      <c r="JR40" s="2" t="e">
        <v>#N/A</v>
      </c>
      <c r="JS40" t="e">
        <v>#N/A</v>
      </c>
      <c r="JY40">
        <v>0</v>
      </c>
      <c r="KC40" s="5"/>
      <c r="KD40" s="2" t="e">
        <v>#N/A</v>
      </c>
      <c r="KE40" t="e">
        <v>#N/A</v>
      </c>
      <c r="KK40">
        <v>0</v>
      </c>
      <c r="KO40" s="5"/>
      <c r="KP40" s="2" t="e">
        <v>#N/A</v>
      </c>
      <c r="KQ40" t="e">
        <v>#N/A</v>
      </c>
      <c r="KW40">
        <v>0</v>
      </c>
      <c r="LA40" s="5"/>
      <c r="LB40" s="2" t="e">
        <v>#N/A</v>
      </c>
      <c r="LC40" t="e">
        <v>#N/A</v>
      </c>
      <c r="LI40">
        <v>0</v>
      </c>
      <c r="LM40" s="5"/>
      <c r="LN40" s="2" t="e">
        <v>#N/A</v>
      </c>
      <c r="LO40" t="e">
        <v>#N/A</v>
      </c>
      <c r="LU40">
        <v>0</v>
      </c>
      <c r="LY40" s="5"/>
      <c r="LZ40" s="2" t="e">
        <v>#N/A</v>
      </c>
      <c r="MA40" t="e">
        <v>#N/A</v>
      </c>
      <c r="MG40">
        <v>0</v>
      </c>
      <c r="MK40" s="5"/>
      <c r="ML40" s="2" t="e">
        <v>#N/A</v>
      </c>
      <c r="MM40" t="e">
        <v>#N/A</v>
      </c>
      <c r="MS40">
        <v>0</v>
      </c>
      <c r="MW40" s="5"/>
      <c r="MX40" s="2" t="e">
        <v>#N/A</v>
      </c>
      <c r="MY40" t="e">
        <v>#N/A</v>
      </c>
      <c r="NE40">
        <v>0</v>
      </c>
      <c r="NI40" s="5"/>
      <c r="NJ40" s="2" t="e">
        <v>#N/A</v>
      </c>
      <c r="NK40" t="e">
        <v>#N/A</v>
      </c>
      <c r="NQ40">
        <v>0</v>
      </c>
      <c r="NU40" s="5"/>
      <c r="NV40" s="2" t="e">
        <v>#N/A</v>
      </c>
      <c r="NW40" t="e">
        <v>#N/A</v>
      </c>
      <c r="OC40">
        <v>0</v>
      </c>
      <c r="OG40" s="5"/>
      <c r="OH40" s="2" t="e">
        <v>#N/A</v>
      </c>
      <c r="OI40" t="e">
        <v>#N/A</v>
      </c>
      <c r="OO40">
        <v>0</v>
      </c>
      <c r="OS40" s="5"/>
      <c r="OT40" s="2" t="e">
        <v>#N/A</v>
      </c>
      <c r="OU40" t="e">
        <v>#N/A</v>
      </c>
      <c r="PA40">
        <v>0</v>
      </c>
      <c r="PE40" s="5"/>
      <c r="PF40" s="2" t="e">
        <v>#N/A</v>
      </c>
      <c r="PG40" t="e">
        <v>#N/A</v>
      </c>
      <c r="PM40">
        <v>0</v>
      </c>
      <c r="PQ40" s="5"/>
      <c r="PR40" s="2" t="e">
        <v>#N/A</v>
      </c>
      <c r="PS40" t="e">
        <v>#N/A</v>
      </c>
      <c r="PY40">
        <v>0</v>
      </c>
      <c r="QC40" s="5"/>
      <c r="QD40" s="2" t="e">
        <v>#N/A</v>
      </c>
      <c r="QE40" t="e">
        <v>#N/A</v>
      </c>
      <c r="QK40">
        <v>0</v>
      </c>
      <c r="QO40" s="5"/>
      <c r="QP40" s="2" t="e">
        <v>#N/A</v>
      </c>
      <c r="QQ40" t="e">
        <v>#N/A</v>
      </c>
      <c r="QW40">
        <v>0</v>
      </c>
      <c r="RA40" s="5"/>
      <c r="RB40" s="2" t="e">
        <v>#N/A</v>
      </c>
      <c r="RC40" t="e">
        <v>#N/A</v>
      </c>
      <c r="RI40">
        <v>0</v>
      </c>
      <c r="RM40" s="5"/>
      <c r="RN40" s="2" t="e">
        <v>#N/A</v>
      </c>
      <c r="RO40" t="e">
        <v>#N/A</v>
      </c>
      <c r="RU40">
        <v>0</v>
      </c>
      <c r="RY40" s="5"/>
      <c r="RZ40" s="2" t="e">
        <v>#N/A</v>
      </c>
      <c r="SA40" t="e">
        <v>#N/A</v>
      </c>
      <c r="SG40">
        <v>0</v>
      </c>
      <c r="SK40" s="5"/>
      <c r="SL40" s="2" t="e">
        <v>#N/A</v>
      </c>
      <c r="SM40" t="e">
        <v>#N/A</v>
      </c>
      <c r="SS40">
        <v>0</v>
      </c>
      <c r="SW40" s="5"/>
      <c r="SX40" s="2" t="e">
        <v>#N/A</v>
      </c>
      <c r="SY40" t="e">
        <v>#N/A</v>
      </c>
      <c r="TE40">
        <v>0</v>
      </c>
      <c r="TI40" s="5"/>
      <c r="TJ40" s="2" t="e">
        <v>#N/A</v>
      </c>
      <c r="TK40" t="e">
        <v>#N/A</v>
      </c>
      <c r="TQ40">
        <v>0</v>
      </c>
      <c r="TU40" s="5"/>
      <c r="TV40" s="2" t="e">
        <v>#N/A</v>
      </c>
      <c r="TW40" t="e">
        <v>#N/A</v>
      </c>
      <c r="UC40">
        <v>0</v>
      </c>
      <c r="UG40" s="5"/>
      <c r="UH40" s="2" t="e">
        <v>#N/A</v>
      </c>
      <c r="UI40" t="e">
        <v>#N/A</v>
      </c>
      <c r="UO40">
        <v>0</v>
      </c>
      <c r="US40" s="5"/>
      <c r="UT40" s="2" t="e">
        <v>#N/A</v>
      </c>
      <c r="UU40" t="e">
        <v>#N/A</v>
      </c>
      <c r="VA40">
        <v>0</v>
      </c>
      <c r="VE40" s="5"/>
      <c r="VF40" s="2" t="e">
        <v>#N/A</v>
      </c>
      <c r="VG40" t="e">
        <v>#N/A</v>
      </c>
      <c r="VM40">
        <v>0</v>
      </c>
      <c r="VQ40" s="5"/>
      <c r="VR40" s="2" t="e">
        <v>#N/A</v>
      </c>
      <c r="VS40" t="e">
        <v>#N/A</v>
      </c>
      <c r="VY40">
        <v>0</v>
      </c>
      <c r="WC40" s="5"/>
      <c r="WD40" s="2" t="e">
        <v>#N/A</v>
      </c>
      <c r="WE40" t="e">
        <v>#N/A</v>
      </c>
      <c r="WK40">
        <v>0</v>
      </c>
      <c r="WO40" s="5"/>
      <c r="WP40" s="2" t="e">
        <v>#N/A</v>
      </c>
      <c r="WQ40" t="e">
        <v>#N/A</v>
      </c>
      <c r="WW40">
        <v>0</v>
      </c>
      <c r="XA40" s="5"/>
      <c r="XB40" s="2" t="e">
        <v>#N/A</v>
      </c>
      <c r="XC40" t="e">
        <v>#N/A</v>
      </c>
      <c r="XI40">
        <v>0</v>
      </c>
      <c r="XM40" s="5"/>
      <c r="XN40" s="2" t="e">
        <v>#N/A</v>
      </c>
      <c r="XO40" t="e">
        <v>#N/A</v>
      </c>
      <c r="XU40">
        <v>0</v>
      </c>
      <c r="XY40" s="5"/>
      <c r="XZ40" s="2" t="e">
        <v>#N/A</v>
      </c>
      <c r="YA40" t="e">
        <v>#N/A</v>
      </c>
      <c r="YG40">
        <v>0</v>
      </c>
      <c r="YK40" s="5"/>
      <c r="YL40" s="2" t="e">
        <v>#N/A</v>
      </c>
      <c r="YM40" t="e">
        <v>#N/A</v>
      </c>
      <c r="YS40">
        <v>0</v>
      </c>
      <c r="YW40" s="5"/>
      <c r="YX40" s="2" t="e">
        <v>#N/A</v>
      </c>
      <c r="YY40" t="e">
        <v>#N/A</v>
      </c>
      <c r="ZE40">
        <v>0</v>
      </c>
      <c r="ZI40" s="5"/>
      <c r="ZJ40" s="2" t="e">
        <v>#N/A</v>
      </c>
      <c r="ZK40" t="e">
        <v>#N/A</v>
      </c>
      <c r="ZQ40">
        <v>0</v>
      </c>
      <c r="ZU40" s="5"/>
      <c r="ZV40" s="2" t="e">
        <v>#N/A</v>
      </c>
      <c r="ZW40" t="e">
        <v>#N/A</v>
      </c>
      <c r="AAC40">
        <v>0</v>
      </c>
      <c r="AAG40" s="5"/>
      <c r="AAH40" s="2" t="e">
        <v>#N/A</v>
      </c>
      <c r="AAI40" t="e">
        <v>#N/A</v>
      </c>
      <c r="AAO40">
        <v>0</v>
      </c>
      <c r="AAS40" s="5"/>
      <c r="AAT40" s="2" t="e">
        <v>#N/A</v>
      </c>
      <c r="AAU40" t="e">
        <v>#N/A</v>
      </c>
      <c r="ABA40">
        <v>0</v>
      </c>
      <c r="ABE40" s="5"/>
      <c r="ABF40" s="2" t="e">
        <v>#N/A</v>
      </c>
      <c r="ABG40" t="e">
        <v>#N/A</v>
      </c>
      <c r="ABM40">
        <v>0</v>
      </c>
      <c r="ABQ40" s="5"/>
      <c r="ABR40" s="2" t="e">
        <v>#N/A</v>
      </c>
      <c r="ABS40" t="e">
        <v>#N/A</v>
      </c>
      <c r="ABY40">
        <v>0</v>
      </c>
      <c r="ACC40" s="5"/>
      <c r="ACD40" s="2" t="e">
        <v>#N/A</v>
      </c>
      <c r="ACE40" t="e">
        <v>#N/A</v>
      </c>
      <c r="ACK40">
        <v>0</v>
      </c>
      <c r="ACO40" s="5"/>
      <c r="ACP40" s="2" t="e">
        <v>#N/A</v>
      </c>
      <c r="ACQ40" t="e">
        <v>#N/A</v>
      </c>
      <c r="ACW40">
        <v>0</v>
      </c>
      <c r="ADA40" s="5"/>
      <c r="ADB40" s="2" t="e">
        <v>#N/A</v>
      </c>
      <c r="ADC40" t="e">
        <v>#N/A</v>
      </c>
      <c r="ADI40">
        <v>0</v>
      </c>
      <c r="ADM40" s="5"/>
      <c r="ADN40" s="2" t="e">
        <v>#N/A</v>
      </c>
      <c r="ADO40" t="e">
        <v>#N/A</v>
      </c>
      <c r="ADU40">
        <v>0</v>
      </c>
      <c r="ADY40" s="5"/>
      <c r="ADZ40" s="2" t="e">
        <v>#N/A</v>
      </c>
      <c r="AEA40" t="e">
        <v>#N/A</v>
      </c>
      <c r="AEG40">
        <v>0</v>
      </c>
      <c r="AEK40" s="5"/>
      <c r="AEL40" s="2" t="e">
        <v>#N/A</v>
      </c>
      <c r="AEM40" t="e">
        <v>#N/A</v>
      </c>
      <c r="AES40">
        <v>0</v>
      </c>
      <c r="AEW40" s="5"/>
      <c r="AEX40" s="2" t="e">
        <v>#N/A</v>
      </c>
      <c r="AEY40" t="e">
        <v>#N/A</v>
      </c>
      <c r="AFE40">
        <v>0</v>
      </c>
      <c r="AFI40" s="5"/>
      <c r="AFJ40" s="2" t="e">
        <v>#N/A</v>
      </c>
      <c r="AFK40" t="e">
        <v>#N/A</v>
      </c>
      <c r="AFQ40">
        <v>0</v>
      </c>
      <c r="AFU40" s="5"/>
      <c r="AFV40" s="2" t="e">
        <v>#N/A</v>
      </c>
      <c r="AFW40" t="e">
        <v>#N/A</v>
      </c>
      <c r="AGC40">
        <v>0</v>
      </c>
      <c r="AGG40" s="5"/>
      <c r="AGH40" s="2" t="e">
        <v>#N/A</v>
      </c>
      <c r="AGI40" t="e">
        <v>#N/A</v>
      </c>
      <c r="AGO40">
        <v>0</v>
      </c>
      <c r="AGS40" s="5"/>
      <c r="AGT40" s="2" t="e">
        <v>#N/A</v>
      </c>
      <c r="AGU40" t="e">
        <v>#N/A</v>
      </c>
      <c r="AHA40">
        <v>0</v>
      </c>
      <c r="AHE40" s="5"/>
      <c r="AHF40" s="2" t="e">
        <v>#N/A</v>
      </c>
      <c r="AHG40" t="e">
        <v>#N/A</v>
      </c>
      <c r="AHM40">
        <v>0</v>
      </c>
      <c r="AHQ40" s="5"/>
      <c r="AHR40" s="2" t="e">
        <v>#N/A</v>
      </c>
      <c r="AHS40" t="e">
        <v>#N/A</v>
      </c>
      <c r="AHY40">
        <v>0</v>
      </c>
      <c r="AIC40" s="5"/>
      <c r="AID40" s="2" t="e">
        <v>#N/A</v>
      </c>
      <c r="AIE40" t="e">
        <v>#N/A</v>
      </c>
      <c r="AIK40">
        <v>0</v>
      </c>
      <c r="AIO40" s="5"/>
      <c r="AIP40" s="2" t="e">
        <v>#N/A</v>
      </c>
      <c r="AIQ40" t="e">
        <v>#N/A</v>
      </c>
      <c r="AIW40">
        <v>0</v>
      </c>
      <c r="AJA40" s="5"/>
      <c r="AJB40" s="2" t="e">
        <v>#N/A</v>
      </c>
      <c r="AJC40" t="e">
        <v>#N/A</v>
      </c>
      <c r="AJI40">
        <v>0</v>
      </c>
      <c r="AJM40" s="5" t="s">
        <v>177</v>
      </c>
      <c r="AJN40" s="3" t="s">
        <v>65</v>
      </c>
      <c r="AJO40" s="3" t="s">
        <v>178</v>
      </c>
      <c r="AJP40" s="2">
        <v>15</v>
      </c>
      <c r="AJQ40" s="2">
        <v>90</v>
      </c>
      <c r="AJR40" s="2">
        <v>5</v>
      </c>
      <c r="AJS40" s="2">
        <v>5</v>
      </c>
      <c r="AJT40" s="47">
        <v>0</v>
      </c>
      <c r="AJU40">
        <v>100</v>
      </c>
      <c r="AJV40" s="2">
        <v>1</v>
      </c>
      <c r="AJW40" s="2" t="s">
        <v>501</v>
      </c>
      <c r="AJY40" s="5" t="s">
        <v>78</v>
      </c>
      <c r="AJZ40" s="3" t="s">
        <v>65</v>
      </c>
      <c r="AKA40" s="3" t="s">
        <v>79</v>
      </c>
      <c r="AKB40" s="2">
        <v>30</v>
      </c>
      <c r="AKC40" s="2">
        <v>90</v>
      </c>
      <c r="AKD40" s="2">
        <v>10</v>
      </c>
      <c r="AKE40" s="47">
        <v>0</v>
      </c>
      <c r="AKF40" s="47">
        <v>0</v>
      </c>
      <c r="AKG40">
        <v>100</v>
      </c>
      <c r="AKH40" s="47">
        <v>0</v>
      </c>
      <c r="AKK40" s="5"/>
      <c r="AKL40" s="2" t="e">
        <v>#N/A</v>
      </c>
      <c r="AKM40" t="e">
        <v>#N/A</v>
      </c>
      <c r="AKS40">
        <v>0</v>
      </c>
      <c r="AKW40" s="5"/>
      <c r="AKX40" s="2" t="e">
        <v>#N/A</v>
      </c>
      <c r="AKY40" t="e">
        <v>#N/A</v>
      </c>
      <c r="ALE40">
        <v>0</v>
      </c>
      <c r="ALI40" s="5"/>
      <c r="ALJ40" s="2" t="e">
        <v>#N/A</v>
      </c>
      <c r="ALK40" t="e">
        <v>#N/A</v>
      </c>
      <c r="ALQ40">
        <v>0</v>
      </c>
      <c r="ALU40" s="5" t="s">
        <v>177</v>
      </c>
      <c r="ALV40" s="3" t="s">
        <v>65</v>
      </c>
      <c r="ALW40" s="3" t="s">
        <v>2466</v>
      </c>
      <c r="ALX40" s="8">
        <v>20</v>
      </c>
      <c r="ALY40" s="8">
        <v>20</v>
      </c>
      <c r="ALZ40" s="8">
        <v>80</v>
      </c>
      <c r="AMA40" s="48">
        <v>0</v>
      </c>
      <c r="AMB40" s="48">
        <v>0</v>
      </c>
      <c r="AMC40" s="8">
        <v>100</v>
      </c>
      <c r="AMD40" s="49">
        <v>0</v>
      </c>
      <c r="AME40" s="9"/>
      <c r="AMF40" s="10"/>
      <c r="AMG40" s="5" t="s">
        <v>177</v>
      </c>
      <c r="AMH40" s="3" t="s">
        <v>65</v>
      </c>
      <c r="AMI40" s="3" t="s">
        <v>2466</v>
      </c>
      <c r="AMJ40" s="8">
        <v>80</v>
      </c>
      <c r="AMK40" s="8">
        <v>75</v>
      </c>
      <c r="AML40" s="8">
        <v>10</v>
      </c>
      <c r="AMM40" s="8">
        <v>10</v>
      </c>
      <c r="AMN40" s="8">
        <v>5</v>
      </c>
      <c r="AMO40" s="8">
        <v>100</v>
      </c>
      <c r="AMP40" s="9">
        <v>30</v>
      </c>
      <c r="AMQ40" s="9" t="s">
        <v>500</v>
      </c>
      <c r="AMR40" s="10"/>
      <c r="AMS40" s="5" t="s">
        <v>177</v>
      </c>
      <c r="AMT40" s="3" t="s">
        <v>65</v>
      </c>
      <c r="AMU40" s="3" t="s">
        <v>178</v>
      </c>
      <c r="AMV40" s="8">
        <v>10</v>
      </c>
      <c r="AMW40" s="8">
        <v>100</v>
      </c>
      <c r="AMX40" s="48">
        <v>0</v>
      </c>
      <c r="AMY40" s="48">
        <v>0</v>
      </c>
      <c r="AMZ40" s="48">
        <v>0</v>
      </c>
      <c r="ANA40" s="8">
        <v>100</v>
      </c>
      <c r="ANB40" s="49">
        <v>0</v>
      </c>
      <c r="ANC40" s="9"/>
      <c r="AND40" s="10"/>
      <c r="ANE40" s="5" t="s">
        <v>123</v>
      </c>
      <c r="ANF40" s="3" t="s">
        <v>65</v>
      </c>
      <c r="ANG40" s="3" t="s">
        <v>124</v>
      </c>
      <c r="ANH40" s="8">
        <v>20</v>
      </c>
      <c r="ANI40" s="8">
        <v>95</v>
      </c>
      <c r="ANJ40" s="8">
        <v>5</v>
      </c>
      <c r="ANK40" s="48">
        <v>0</v>
      </c>
      <c r="ANL40" s="48">
        <v>0</v>
      </c>
      <c r="ANM40" s="8">
        <v>100</v>
      </c>
      <c r="ANN40" s="48">
        <v>0</v>
      </c>
      <c r="ANO40" s="9"/>
      <c r="ANP40" s="10"/>
      <c r="ANQ40" s="5"/>
      <c r="ANR40" s="2" t="e">
        <v>#N/A</v>
      </c>
      <c r="ANS40" t="e">
        <v>#N/A</v>
      </c>
      <c r="ANY40">
        <v>0</v>
      </c>
      <c r="AOC40" s="21">
        <v>6</v>
      </c>
      <c r="AOD40" s="2" t="e">
        <v>#N/A</v>
      </c>
      <c r="AOE40" t="s">
        <v>187</v>
      </c>
      <c r="AOF40" s="8">
        <v>60</v>
      </c>
      <c r="AOG40" s="8">
        <v>60</v>
      </c>
      <c r="AOH40" s="8">
        <v>40</v>
      </c>
      <c r="AOI40" s="48">
        <v>0</v>
      </c>
      <c r="AOJ40" s="48">
        <v>0</v>
      </c>
      <c r="AOK40" s="8">
        <v>100</v>
      </c>
      <c r="AOL40" s="48">
        <v>0</v>
      </c>
      <c r="AOM40" s="9"/>
      <c r="AON40" s="10"/>
      <c r="AOO40" s="5"/>
      <c r="AOP40" s="2" t="e">
        <v>#N/A</v>
      </c>
      <c r="AOQ40" t="e">
        <v>#N/A</v>
      </c>
      <c r="AOW40">
        <v>0</v>
      </c>
      <c r="APA40" s="5"/>
      <c r="APB40" s="2" t="e">
        <v>#N/A</v>
      </c>
      <c r="APC40" t="e">
        <v>#N/A</v>
      </c>
      <c r="API40">
        <v>0</v>
      </c>
      <c r="APM40" s="5"/>
      <c r="APN40" s="2" t="e">
        <v>#N/A</v>
      </c>
      <c r="APO40" t="e">
        <v>#N/A</v>
      </c>
      <c r="APU40">
        <v>0</v>
      </c>
      <c r="APY40" s="5"/>
      <c r="APZ40" s="2" t="e">
        <v>#N/A</v>
      </c>
      <c r="AQA40" t="e">
        <v>#N/A</v>
      </c>
      <c r="AQG40">
        <v>0</v>
      </c>
      <c r="AQK40" s="5"/>
      <c r="AQL40" s="2" t="e">
        <v>#N/A</v>
      </c>
      <c r="AQM40" t="e">
        <v>#N/A</v>
      </c>
      <c r="AQS40">
        <v>0</v>
      </c>
      <c r="AQW40" s="5"/>
      <c r="AQX40" s="2" t="e">
        <v>#N/A</v>
      </c>
      <c r="AQY40" t="e">
        <v>#N/A</v>
      </c>
      <c r="ARE40">
        <v>0</v>
      </c>
      <c r="ARI40" s="5"/>
      <c r="ARJ40" s="2" t="e">
        <v>#N/A</v>
      </c>
      <c r="ARK40" t="e">
        <v>#N/A</v>
      </c>
      <c r="ARQ40">
        <v>0</v>
      </c>
      <c r="ARU40" s="5"/>
      <c r="ARV40" s="2" t="e">
        <v>#N/A</v>
      </c>
      <c r="ARW40" t="e">
        <v>#N/A</v>
      </c>
      <c r="ASC40">
        <v>0</v>
      </c>
      <c r="ASG40" s="5" t="s">
        <v>177</v>
      </c>
      <c r="ASH40" s="3" t="s">
        <v>65</v>
      </c>
      <c r="ASI40" s="3" t="s">
        <v>178</v>
      </c>
      <c r="ASJ40" s="2">
        <v>5</v>
      </c>
      <c r="ASK40" s="2">
        <v>90</v>
      </c>
      <c r="ASL40" s="2">
        <v>10</v>
      </c>
      <c r="ASM40" s="47">
        <v>0</v>
      </c>
      <c r="ASN40" s="47">
        <v>0</v>
      </c>
      <c r="ASO40">
        <v>100</v>
      </c>
      <c r="ASP40" s="47">
        <v>0</v>
      </c>
      <c r="ASS40" s="5"/>
      <c r="AST40" s="2" t="e">
        <v>#N/A</v>
      </c>
      <c r="ASU40" t="e">
        <v>#N/A</v>
      </c>
      <c r="ATA40">
        <v>0</v>
      </c>
      <c r="ATE40" s="5" t="s">
        <v>72</v>
      </c>
      <c r="ATF40" s="3" t="s">
        <v>65</v>
      </c>
      <c r="ATG40" s="3" t="s">
        <v>73</v>
      </c>
      <c r="ATH40" s="2">
        <v>80</v>
      </c>
      <c r="ATI40" s="2">
        <v>90</v>
      </c>
      <c r="ATJ40" s="2">
        <v>10</v>
      </c>
      <c r="ATK40" s="47">
        <v>0</v>
      </c>
      <c r="ATL40" s="47">
        <v>0</v>
      </c>
      <c r="ATM40">
        <v>100</v>
      </c>
      <c r="ATN40" s="47">
        <v>0</v>
      </c>
      <c r="ATQ40" s="5"/>
      <c r="ATR40" s="2" t="e">
        <v>#N/A</v>
      </c>
      <c r="ATS40" t="e">
        <v>#N/A</v>
      </c>
      <c r="ATY40">
        <v>0</v>
      </c>
      <c r="AUC40" s="5" t="s">
        <v>140</v>
      </c>
      <c r="AUD40" s="3" t="s">
        <v>65</v>
      </c>
      <c r="AUE40" s="3" t="s">
        <v>141</v>
      </c>
      <c r="AUF40" s="2">
        <v>15</v>
      </c>
      <c r="AUG40" s="2">
        <v>100</v>
      </c>
      <c r="AUH40" s="47">
        <v>0</v>
      </c>
      <c r="AUI40" s="47">
        <v>0</v>
      </c>
      <c r="AUJ40" s="47">
        <v>0</v>
      </c>
      <c r="AUK40">
        <v>100</v>
      </c>
      <c r="AUL40" s="47">
        <v>0</v>
      </c>
      <c r="AUO40" s="5" t="s">
        <v>123</v>
      </c>
      <c r="AUP40" s="3" t="s">
        <v>65</v>
      </c>
      <c r="AUQ40" s="3" t="s">
        <v>124</v>
      </c>
      <c r="AUR40" s="2">
        <v>10</v>
      </c>
      <c r="AUS40" s="2">
        <v>90</v>
      </c>
      <c r="AUT40" s="2">
        <v>10</v>
      </c>
      <c r="AUU40" s="47">
        <v>0</v>
      </c>
      <c r="AUV40" s="47">
        <v>0</v>
      </c>
      <c r="AUW40">
        <v>100</v>
      </c>
      <c r="AUX40" s="47">
        <v>0</v>
      </c>
      <c r="AVA40" s="5" t="s">
        <v>72</v>
      </c>
      <c r="AVB40" s="3" t="s">
        <v>65</v>
      </c>
      <c r="AVC40" s="3" t="s">
        <v>73</v>
      </c>
      <c r="AVD40" s="2">
        <v>30</v>
      </c>
      <c r="AVE40" s="2">
        <v>60</v>
      </c>
      <c r="AVF40" s="2">
        <v>40</v>
      </c>
      <c r="AVG40" s="47">
        <v>0</v>
      </c>
      <c r="AVH40" s="47">
        <v>0</v>
      </c>
      <c r="AVI40">
        <v>100</v>
      </c>
      <c r="AVJ40" s="47">
        <v>0</v>
      </c>
      <c r="AVM40" s="5"/>
      <c r="AVN40" s="2" t="e">
        <v>#N/A</v>
      </c>
      <c r="AVO40" t="e">
        <v>#N/A</v>
      </c>
      <c r="AVU40">
        <v>0</v>
      </c>
      <c r="AVY40" s="5" t="s">
        <v>184</v>
      </c>
      <c r="AVZ40" s="3" t="s">
        <v>65</v>
      </c>
      <c r="AWA40" s="3" t="s">
        <v>185</v>
      </c>
      <c r="AWB40" s="2">
        <v>20</v>
      </c>
      <c r="AWC40" s="2">
        <v>85</v>
      </c>
      <c r="AWD40" s="2">
        <v>15</v>
      </c>
      <c r="AWE40" s="47">
        <v>0</v>
      </c>
      <c r="AWF40" s="47">
        <v>0</v>
      </c>
      <c r="AWG40">
        <v>100</v>
      </c>
      <c r="AWH40" s="47">
        <v>0</v>
      </c>
      <c r="AWK40" s="5" t="s">
        <v>140</v>
      </c>
      <c r="AWL40" s="3" t="s">
        <v>65</v>
      </c>
      <c r="AWM40" s="3" t="s">
        <v>141</v>
      </c>
      <c r="AWN40" s="2">
        <v>10</v>
      </c>
      <c r="AWO40" s="2">
        <v>85</v>
      </c>
      <c r="AWP40" s="2">
        <v>5</v>
      </c>
      <c r="AWQ40" s="2">
        <v>10</v>
      </c>
      <c r="AWR40" s="47">
        <v>0</v>
      </c>
      <c r="AWS40">
        <v>100</v>
      </c>
      <c r="AWT40" s="2">
        <v>8</v>
      </c>
      <c r="AWU40" s="2" t="s">
        <v>502</v>
      </c>
      <c r="AWW40" s="5"/>
      <c r="AWX40" s="2" t="e">
        <v>#N/A</v>
      </c>
      <c r="AWY40" t="e">
        <v>#N/A</v>
      </c>
      <c r="AXE40">
        <v>0</v>
      </c>
      <c r="AXI40" s="5"/>
      <c r="AXJ40" s="2" t="e">
        <v>#N/A</v>
      </c>
      <c r="AXK40" t="e">
        <v>#N/A</v>
      </c>
      <c r="AXQ40">
        <v>0</v>
      </c>
      <c r="AXU40" s="5"/>
      <c r="AXV40" s="2" t="e">
        <v>#N/A</v>
      </c>
      <c r="AXW40" t="e">
        <v>#N/A</v>
      </c>
      <c r="AYC40">
        <v>0</v>
      </c>
      <c r="AYG40" s="5" t="s">
        <v>108</v>
      </c>
      <c r="AYH40" s="3" t="s">
        <v>65</v>
      </c>
      <c r="AYI40" s="3" t="s">
        <v>109</v>
      </c>
      <c r="AYJ40" s="2">
        <v>50</v>
      </c>
      <c r="AYK40" s="2">
        <v>95</v>
      </c>
      <c r="AYL40" s="2">
        <v>5</v>
      </c>
      <c r="AYM40" s="47">
        <v>0</v>
      </c>
      <c r="AYN40" s="47">
        <v>0</v>
      </c>
      <c r="AYO40">
        <v>100</v>
      </c>
      <c r="AYP40" s="47">
        <v>0</v>
      </c>
      <c r="AYS40" s="5"/>
      <c r="AYT40" s="2" t="e">
        <v>#N/A</v>
      </c>
      <c r="AYU40" t="e">
        <v>#N/A</v>
      </c>
      <c r="AZA40">
        <v>0</v>
      </c>
      <c r="AZE40" s="5"/>
      <c r="AZF40" s="2" t="e">
        <v>#N/A</v>
      </c>
      <c r="AZG40" t="e">
        <v>#N/A</v>
      </c>
      <c r="AZM40">
        <v>0</v>
      </c>
      <c r="AZQ40" s="5"/>
      <c r="AZR40" s="2" t="e">
        <v>#N/A</v>
      </c>
      <c r="AZS40" t="e">
        <v>#N/A</v>
      </c>
      <c r="AZY40">
        <v>0</v>
      </c>
      <c r="BAC40" s="5" t="s">
        <v>177</v>
      </c>
      <c r="BAD40" s="3" t="s">
        <v>65</v>
      </c>
      <c r="BAE40" s="3" t="s">
        <v>178</v>
      </c>
      <c r="BAF40" s="2">
        <v>60</v>
      </c>
      <c r="BAG40" s="2">
        <v>15</v>
      </c>
      <c r="BAH40" s="2">
        <v>85</v>
      </c>
      <c r="BAI40" s="47">
        <v>0</v>
      </c>
      <c r="BAJ40" s="47">
        <v>0</v>
      </c>
      <c r="BAK40">
        <v>100</v>
      </c>
      <c r="BAL40" s="47">
        <v>0</v>
      </c>
      <c r="BAO40" s="5"/>
      <c r="BAP40" s="2" t="e">
        <v>#N/A</v>
      </c>
      <c r="BAQ40" t="e">
        <v>#N/A</v>
      </c>
      <c r="BAW40">
        <v>0</v>
      </c>
      <c r="BBA40" s="5" t="s">
        <v>120</v>
      </c>
      <c r="BBB40" s="3" t="s">
        <v>65</v>
      </c>
      <c r="BBC40" s="3" t="s">
        <v>121</v>
      </c>
      <c r="BBD40" s="2">
        <v>15</v>
      </c>
      <c r="BBE40" s="2">
        <v>100</v>
      </c>
      <c r="BBF40" s="47">
        <v>0</v>
      </c>
      <c r="BBG40" s="47">
        <v>0</v>
      </c>
      <c r="BBH40" s="47">
        <v>0</v>
      </c>
      <c r="BBI40">
        <v>100</v>
      </c>
      <c r="BBJ40" s="47">
        <v>0</v>
      </c>
      <c r="BBM40" s="5"/>
      <c r="BBN40" s="2" t="e">
        <v>#N/A</v>
      </c>
      <c r="BBO40" t="e">
        <v>#N/A</v>
      </c>
      <c r="BBU40">
        <v>0</v>
      </c>
      <c r="BBY40" s="5"/>
      <c r="BBZ40" s="2" t="e">
        <v>#N/A</v>
      </c>
      <c r="BCA40" t="e">
        <v>#N/A</v>
      </c>
      <c r="BCG40">
        <v>0</v>
      </c>
      <c r="BCK40" s="5"/>
      <c r="BCL40" s="2" t="e">
        <v>#N/A</v>
      </c>
      <c r="BCM40" t="e">
        <v>#N/A</v>
      </c>
      <c r="BCS40">
        <v>0</v>
      </c>
      <c r="BCW40" s="5"/>
      <c r="BCX40" s="2" t="e">
        <v>#N/A</v>
      </c>
      <c r="BCY40" t="e">
        <v>#N/A</v>
      </c>
      <c r="BDE40">
        <v>0</v>
      </c>
      <c r="BDI40" s="5"/>
      <c r="BDJ40" s="2" t="e">
        <v>#N/A</v>
      </c>
      <c r="BDK40" t="e">
        <v>#N/A</v>
      </c>
      <c r="BDQ40">
        <v>0</v>
      </c>
      <c r="BDU40" s="5"/>
      <c r="BDV40" s="2" t="e">
        <v>#N/A</v>
      </c>
      <c r="BDW40" t="e">
        <v>#N/A</v>
      </c>
      <c r="BEC40">
        <v>0</v>
      </c>
      <c r="BEG40" s="5"/>
      <c r="BEH40" s="2" t="e">
        <v>#N/A</v>
      </c>
      <c r="BEI40" t="e">
        <v>#N/A</v>
      </c>
      <c r="BEO40">
        <v>0</v>
      </c>
      <c r="BES40" s="5"/>
      <c r="BET40" s="2" t="e">
        <v>#N/A</v>
      </c>
      <c r="BEU40" t="e">
        <v>#N/A</v>
      </c>
      <c r="BFA40">
        <v>0</v>
      </c>
      <c r="BFE40" s="5" t="s">
        <v>72</v>
      </c>
      <c r="BFF40" s="3" t="s">
        <v>65</v>
      </c>
      <c r="BFG40" s="3" t="s">
        <v>73</v>
      </c>
      <c r="BFH40" s="2">
        <v>65</v>
      </c>
      <c r="BFI40" s="2">
        <v>95</v>
      </c>
      <c r="BFJ40" s="2">
        <v>5</v>
      </c>
      <c r="BFK40" s="47">
        <v>0</v>
      </c>
      <c r="BFL40" s="47">
        <v>0</v>
      </c>
      <c r="BFM40">
        <v>100</v>
      </c>
      <c r="BFN40" s="47">
        <v>0</v>
      </c>
      <c r="BFQ40" s="5"/>
      <c r="BFR40" s="2" t="e">
        <v>#N/A</v>
      </c>
      <c r="BFS40" t="e">
        <v>#N/A</v>
      </c>
      <c r="BFY40">
        <v>0</v>
      </c>
      <c r="BGC40" s="5" t="s">
        <v>177</v>
      </c>
      <c r="BGD40" s="3" t="s">
        <v>65</v>
      </c>
      <c r="BGE40" s="3" t="s">
        <v>178</v>
      </c>
      <c r="BGF40" s="2">
        <v>20</v>
      </c>
      <c r="BGG40" s="2">
        <v>45</v>
      </c>
      <c r="BGH40" s="2">
        <v>55</v>
      </c>
      <c r="BGI40" s="47">
        <v>0</v>
      </c>
      <c r="BGJ40" s="47">
        <v>0</v>
      </c>
      <c r="BGK40">
        <v>100</v>
      </c>
      <c r="BGL40" s="47">
        <v>0</v>
      </c>
      <c r="BGO40" s="5" t="s">
        <v>113</v>
      </c>
      <c r="BGP40" s="3" t="s">
        <v>65</v>
      </c>
      <c r="BGQ40" s="3" t="s">
        <v>115</v>
      </c>
      <c r="BGR40" s="2">
        <v>15</v>
      </c>
      <c r="BGS40" s="2">
        <v>100</v>
      </c>
      <c r="BGT40" s="47">
        <v>0</v>
      </c>
      <c r="BGU40" s="47">
        <v>0</v>
      </c>
      <c r="BGV40" s="47">
        <v>0</v>
      </c>
      <c r="BGW40">
        <v>100</v>
      </c>
      <c r="BGX40" s="47">
        <v>0</v>
      </c>
      <c r="BHA40" s="5"/>
      <c r="BHB40" s="2" t="e">
        <v>#N/A</v>
      </c>
      <c r="BHC40" t="e">
        <v>#N/A</v>
      </c>
      <c r="BHI40">
        <v>0</v>
      </c>
      <c r="BHM40" s="5" t="s">
        <v>177</v>
      </c>
      <c r="BHN40" s="3" t="s">
        <v>65</v>
      </c>
      <c r="BHO40" s="3" t="s">
        <v>178</v>
      </c>
      <c r="BHP40" s="2">
        <v>55</v>
      </c>
      <c r="BHQ40" s="2">
        <v>80</v>
      </c>
      <c r="BHR40" s="2">
        <v>20</v>
      </c>
      <c r="BHS40" s="47">
        <v>0</v>
      </c>
      <c r="BHT40" s="47">
        <v>0</v>
      </c>
      <c r="BHU40">
        <v>100</v>
      </c>
      <c r="BHV40" s="47">
        <v>0</v>
      </c>
      <c r="BHY40" s="5" t="s">
        <v>177</v>
      </c>
      <c r="BHZ40" s="3" t="s">
        <v>65</v>
      </c>
      <c r="BIA40" s="3" t="s">
        <v>178</v>
      </c>
      <c r="BIB40" s="2">
        <v>20</v>
      </c>
      <c r="BIC40" s="2">
        <v>75</v>
      </c>
      <c r="BID40" s="2">
        <v>20</v>
      </c>
      <c r="BIE40" s="2">
        <v>5</v>
      </c>
      <c r="BIF40" s="47">
        <v>0</v>
      </c>
      <c r="BIG40">
        <v>100</v>
      </c>
      <c r="BIH40" s="2">
        <v>6</v>
      </c>
      <c r="BIK40" s="5"/>
      <c r="BIL40" s="2" t="e">
        <v>#N/A</v>
      </c>
      <c r="BIM40" t="e">
        <v>#N/A</v>
      </c>
      <c r="BIS40">
        <v>0</v>
      </c>
      <c r="BIW40" s="5"/>
      <c r="BIX40" s="2" t="e">
        <v>#N/A</v>
      </c>
      <c r="BIY40" t="e">
        <v>#N/A</v>
      </c>
      <c r="BJE40">
        <v>0</v>
      </c>
      <c r="BJI40" s="5" t="s">
        <v>184</v>
      </c>
      <c r="BJJ40" s="3" t="s">
        <v>65</v>
      </c>
      <c r="BJK40" s="3" t="s">
        <v>185</v>
      </c>
      <c r="BJL40" s="2">
        <v>10</v>
      </c>
      <c r="BJM40" s="2">
        <v>55</v>
      </c>
      <c r="BJN40" s="2">
        <v>45</v>
      </c>
      <c r="BJO40" s="47">
        <v>0</v>
      </c>
      <c r="BJP40" s="47">
        <v>0</v>
      </c>
      <c r="BJQ40">
        <v>100</v>
      </c>
      <c r="BJR40" s="47">
        <v>0</v>
      </c>
      <c r="BJU40" s="5"/>
      <c r="BJV40" s="2" t="e">
        <v>#N/A</v>
      </c>
      <c r="BJW40" t="e">
        <v>#N/A</v>
      </c>
      <c r="BKC40">
        <v>0</v>
      </c>
      <c r="BKG40" s="5"/>
      <c r="BKH40" s="2" t="e">
        <v>#N/A</v>
      </c>
      <c r="BKI40" t="e">
        <v>#N/A</v>
      </c>
      <c r="BKO40">
        <v>0</v>
      </c>
      <c r="BKS40" s="5" t="s">
        <v>78</v>
      </c>
      <c r="BKT40" s="3" t="s">
        <v>65</v>
      </c>
      <c r="BKU40" s="3" t="s">
        <v>79</v>
      </c>
      <c r="BKV40" s="2">
        <v>50</v>
      </c>
      <c r="BKW40" s="2">
        <v>35</v>
      </c>
      <c r="BKX40" s="2">
        <v>65</v>
      </c>
      <c r="BKY40" s="47">
        <v>0</v>
      </c>
      <c r="BKZ40" s="47">
        <v>0</v>
      </c>
      <c r="BLA40">
        <v>100</v>
      </c>
      <c r="BLB40" s="47">
        <v>0</v>
      </c>
      <c r="BLE40" s="5"/>
      <c r="BLF40" s="2" t="e">
        <v>#N/A</v>
      </c>
      <c r="BLG40" t="e">
        <v>#N/A</v>
      </c>
      <c r="BLM40">
        <v>0</v>
      </c>
      <c r="BLQ40" s="5"/>
      <c r="BLR40" s="2" t="e">
        <v>#N/A</v>
      </c>
      <c r="BLS40" t="e">
        <v>#N/A</v>
      </c>
      <c r="BLY40">
        <v>0</v>
      </c>
      <c r="BMC40" s="5"/>
      <c r="BMD40" s="2" t="e">
        <v>#N/A</v>
      </c>
      <c r="BME40" t="e">
        <v>#N/A</v>
      </c>
      <c r="BMK40">
        <v>0</v>
      </c>
      <c r="BMO40" s="5"/>
      <c r="BMP40" s="2" t="e">
        <v>#N/A</v>
      </c>
      <c r="BMQ40" t="e">
        <v>#N/A</v>
      </c>
      <c r="BMW40">
        <v>0</v>
      </c>
      <c r="BNA40" s="5"/>
      <c r="BNB40" s="2" t="e">
        <v>#N/A</v>
      </c>
      <c r="BNC40" t="e">
        <v>#N/A</v>
      </c>
      <c r="BNI40">
        <v>0</v>
      </c>
      <c r="BNM40" s="5"/>
      <c r="BNN40" s="2" t="e">
        <v>#N/A</v>
      </c>
      <c r="BNO40" t="e">
        <v>#N/A</v>
      </c>
      <c r="BNU40">
        <v>0</v>
      </c>
      <c r="BNY40" s="5" t="s">
        <v>177</v>
      </c>
      <c r="BNZ40" s="3" t="s">
        <v>65</v>
      </c>
      <c r="BOA40" s="3" t="s">
        <v>178</v>
      </c>
      <c r="BOB40" s="2">
        <v>30</v>
      </c>
      <c r="BOC40" s="2">
        <v>80</v>
      </c>
      <c r="BOD40" s="2">
        <v>20</v>
      </c>
      <c r="BOE40" s="47">
        <v>0</v>
      </c>
      <c r="BOF40" s="47">
        <v>0</v>
      </c>
      <c r="BOG40">
        <v>100</v>
      </c>
      <c r="BOH40" s="47">
        <v>0</v>
      </c>
      <c r="BOK40" s="5"/>
      <c r="BOL40" s="2" t="e">
        <v>#N/A</v>
      </c>
      <c r="BOM40" t="e">
        <v>#N/A</v>
      </c>
      <c r="BOS40">
        <v>0</v>
      </c>
      <c r="BOW40" s="5"/>
      <c r="BOX40" s="2" t="e">
        <v>#N/A</v>
      </c>
      <c r="BOY40" t="e">
        <v>#N/A</v>
      </c>
      <c r="BPE40">
        <v>0</v>
      </c>
      <c r="BPI40" s="5"/>
      <c r="BPJ40" s="2" t="e">
        <v>#N/A</v>
      </c>
      <c r="BPK40" t="e">
        <v>#N/A</v>
      </c>
      <c r="BPQ40">
        <v>0</v>
      </c>
    </row>
    <row r="41" spans="1:1785" ht="13.2" x14ac:dyDescent="0.25">
      <c r="A41" s="5"/>
      <c r="B41" s="2" t="e">
        <v>#N/A</v>
      </c>
      <c r="C41" t="e">
        <v>#N/A</v>
      </c>
      <c r="I41">
        <v>0</v>
      </c>
      <c r="L41" s="54" t="s">
        <v>2438</v>
      </c>
      <c r="M41" s="5"/>
      <c r="N41" s="2" t="e">
        <v>#N/A</v>
      </c>
      <c r="O41" t="e">
        <v>#N/A</v>
      </c>
      <c r="U41">
        <v>0</v>
      </c>
      <c r="Y41" s="5"/>
      <c r="Z41" s="2" t="e">
        <v>#N/A</v>
      </c>
      <c r="AA41" t="e">
        <v>#N/A</v>
      </c>
      <c r="AG41">
        <v>0</v>
      </c>
      <c r="AK41" s="5"/>
      <c r="AL41" s="2" t="e">
        <v>#N/A</v>
      </c>
      <c r="AM41" t="e">
        <v>#N/A</v>
      </c>
      <c r="AS41">
        <v>0</v>
      </c>
      <c r="AW41" s="5"/>
      <c r="AX41" s="2" t="e">
        <v>#N/A</v>
      </c>
      <c r="AY41" t="e">
        <v>#N/A</v>
      </c>
      <c r="BE41">
        <v>0</v>
      </c>
      <c r="BI41" s="5"/>
      <c r="BJ41" s="2" t="e">
        <v>#N/A</v>
      </c>
      <c r="BK41" t="e">
        <v>#N/A</v>
      </c>
      <c r="BQ41">
        <v>0</v>
      </c>
      <c r="BU41" s="5"/>
      <c r="BV41" s="2" t="e">
        <v>#N/A</v>
      </c>
      <c r="BW41" t="e">
        <v>#N/A</v>
      </c>
      <c r="CC41">
        <v>0</v>
      </c>
      <c r="CG41" s="5"/>
      <c r="CH41" s="2" t="e">
        <v>#N/A</v>
      </c>
      <c r="CI41" t="e">
        <v>#N/A</v>
      </c>
      <c r="CO41">
        <v>0</v>
      </c>
      <c r="CS41" s="5"/>
      <c r="CT41" s="2" t="e">
        <v>#N/A</v>
      </c>
      <c r="CU41" t="e">
        <v>#N/A</v>
      </c>
      <c r="DA41">
        <v>0</v>
      </c>
      <c r="DE41" s="5"/>
      <c r="DF41" s="2" t="e">
        <v>#N/A</v>
      </c>
      <c r="DG41" t="e">
        <v>#N/A</v>
      </c>
      <c r="DM41">
        <v>0</v>
      </c>
      <c r="DQ41" s="5"/>
      <c r="DR41" s="2" t="e">
        <v>#N/A</v>
      </c>
      <c r="DS41" t="e">
        <v>#N/A</v>
      </c>
      <c r="DY41">
        <v>0</v>
      </c>
      <c r="EC41" s="5"/>
      <c r="ED41" s="2" t="e">
        <v>#N/A</v>
      </c>
      <c r="EE41" t="e">
        <v>#N/A</v>
      </c>
      <c r="EK41">
        <v>0</v>
      </c>
      <c r="EO41" s="5"/>
      <c r="EP41" s="2" t="e">
        <v>#N/A</v>
      </c>
      <c r="EQ41" t="e">
        <v>#N/A</v>
      </c>
      <c r="EW41">
        <v>0</v>
      </c>
      <c r="FA41" s="5"/>
      <c r="FB41" s="2" t="e">
        <v>#N/A</v>
      </c>
      <c r="FC41" t="e">
        <v>#N/A</v>
      </c>
      <c r="FI41">
        <v>0</v>
      </c>
      <c r="FM41" s="5"/>
      <c r="FN41" s="2" t="e">
        <v>#N/A</v>
      </c>
      <c r="FO41" t="e">
        <v>#N/A</v>
      </c>
      <c r="FU41">
        <v>0</v>
      </c>
      <c r="FY41" s="5"/>
      <c r="FZ41" s="2" t="e">
        <v>#N/A</v>
      </c>
      <c r="GA41" t="e">
        <v>#N/A</v>
      </c>
      <c r="GG41">
        <v>0</v>
      </c>
      <c r="GK41" s="5"/>
      <c r="GL41" s="2" t="e">
        <v>#N/A</v>
      </c>
      <c r="GM41" t="e">
        <v>#N/A</v>
      </c>
      <c r="GS41">
        <v>0</v>
      </c>
      <c r="GW41" s="5"/>
      <c r="GX41" s="2" t="e">
        <v>#N/A</v>
      </c>
      <c r="GY41" t="e">
        <v>#N/A</v>
      </c>
      <c r="HE41">
        <v>0</v>
      </c>
      <c r="HI41" s="5"/>
      <c r="HJ41" s="2" t="e">
        <v>#N/A</v>
      </c>
      <c r="HK41" t="e">
        <v>#N/A</v>
      </c>
      <c r="HQ41">
        <v>0</v>
      </c>
      <c r="HU41" s="5"/>
      <c r="HV41" s="2" t="e">
        <v>#N/A</v>
      </c>
      <c r="HW41" t="e">
        <v>#N/A</v>
      </c>
      <c r="IC41">
        <v>0</v>
      </c>
      <c r="IG41" s="5"/>
      <c r="IH41" s="2" t="e">
        <v>#N/A</v>
      </c>
      <c r="II41" t="e">
        <v>#N/A</v>
      </c>
      <c r="IO41">
        <v>0</v>
      </c>
      <c r="IS41" s="5"/>
      <c r="IT41" s="2" t="e">
        <v>#N/A</v>
      </c>
      <c r="IU41" t="e">
        <v>#N/A</v>
      </c>
      <c r="JA41">
        <v>0</v>
      </c>
      <c r="JE41" s="5"/>
      <c r="JF41" s="2" t="e">
        <v>#N/A</v>
      </c>
      <c r="JG41" t="e">
        <v>#N/A</v>
      </c>
      <c r="JM41">
        <v>0</v>
      </c>
      <c r="JQ41" s="5"/>
      <c r="JR41" s="2" t="e">
        <v>#N/A</v>
      </c>
      <c r="JS41" t="e">
        <v>#N/A</v>
      </c>
      <c r="JY41">
        <v>0</v>
      </c>
      <c r="KC41" s="5"/>
      <c r="KD41" s="2" t="e">
        <v>#N/A</v>
      </c>
      <c r="KE41" t="e">
        <v>#N/A</v>
      </c>
      <c r="KK41">
        <v>0</v>
      </c>
      <c r="KO41" s="5"/>
      <c r="KP41" s="2" t="e">
        <v>#N/A</v>
      </c>
      <c r="KQ41" t="e">
        <v>#N/A</v>
      </c>
      <c r="KW41">
        <v>0</v>
      </c>
      <c r="LA41" s="5"/>
      <c r="LB41" s="2" t="e">
        <v>#N/A</v>
      </c>
      <c r="LC41" t="e">
        <v>#N/A</v>
      </c>
      <c r="LI41">
        <v>0</v>
      </c>
      <c r="LM41" s="5"/>
      <c r="LN41" s="2" t="e">
        <v>#N/A</v>
      </c>
      <c r="LO41" t="e">
        <v>#N/A</v>
      </c>
      <c r="LU41">
        <v>0</v>
      </c>
      <c r="LY41" s="5"/>
      <c r="LZ41" s="2" t="e">
        <v>#N/A</v>
      </c>
      <c r="MA41" t="e">
        <v>#N/A</v>
      </c>
      <c r="MG41">
        <v>0</v>
      </c>
      <c r="MK41" s="5"/>
      <c r="ML41" s="2" t="e">
        <v>#N/A</v>
      </c>
      <c r="MM41" t="e">
        <v>#N/A</v>
      </c>
      <c r="MS41">
        <v>0</v>
      </c>
      <c r="MW41" s="5"/>
      <c r="MX41" s="2" t="e">
        <v>#N/A</v>
      </c>
      <c r="MY41" t="e">
        <v>#N/A</v>
      </c>
      <c r="NE41">
        <v>0</v>
      </c>
      <c r="NI41" s="5"/>
      <c r="NJ41" s="2" t="e">
        <v>#N/A</v>
      </c>
      <c r="NK41" t="e">
        <v>#N/A</v>
      </c>
      <c r="NQ41">
        <v>0</v>
      </c>
      <c r="NU41" s="5"/>
      <c r="NV41" s="2" t="e">
        <v>#N/A</v>
      </c>
      <c r="NW41" t="e">
        <v>#N/A</v>
      </c>
      <c r="OC41">
        <v>0</v>
      </c>
      <c r="OG41" s="5"/>
      <c r="OH41" s="2" t="e">
        <v>#N/A</v>
      </c>
      <c r="OI41" t="e">
        <v>#N/A</v>
      </c>
      <c r="OO41">
        <v>0</v>
      </c>
      <c r="OS41" s="5"/>
      <c r="OT41" s="2" t="e">
        <v>#N/A</v>
      </c>
      <c r="OU41" t="e">
        <v>#N/A</v>
      </c>
      <c r="PA41">
        <v>0</v>
      </c>
      <c r="PE41" s="5"/>
      <c r="PF41" s="2" t="e">
        <v>#N/A</v>
      </c>
      <c r="PG41" t="e">
        <v>#N/A</v>
      </c>
      <c r="PM41">
        <v>0</v>
      </c>
      <c r="PQ41" s="5"/>
      <c r="PR41" s="2" t="e">
        <v>#N/A</v>
      </c>
      <c r="PS41" t="e">
        <v>#N/A</v>
      </c>
      <c r="PY41">
        <v>0</v>
      </c>
      <c r="QC41" s="5"/>
      <c r="QD41" s="2" t="e">
        <v>#N/A</v>
      </c>
      <c r="QE41" t="e">
        <v>#N/A</v>
      </c>
      <c r="QK41">
        <v>0</v>
      </c>
      <c r="QO41" s="5"/>
      <c r="QP41" s="2" t="e">
        <v>#N/A</v>
      </c>
      <c r="QQ41" t="e">
        <v>#N/A</v>
      </c>
      <c r="QW41">
        <v>0</v>
      </c>
      <c r="RA41" s="5"/>
      <c r="RB41" s="2" t="e">
        <v>#N/A</v>
      </c>
      <c r="RC41" t="e">
        <v>#N/A</v>
      </c>
      <c r="RI41">
        <v>0</v>
      </c>
      <c r="RM41" s="5"/>
      <c r="RN41" s="2" t="e">
        <v>#N/A</v>
      </c>
      <c r="RO41" t="e">
        <v>#N/A</v>
      </c>
      <c r="RU41">
        <v>0</v>
      </c>
      <c r="RY41" s="5"/>
      <c r="RZ41" s="2" t="e">
        <v>#N/A</v>
      </c>
      <c r="SA41" t="e">
        <v>#N/A</v>
      </c>
      <c r="SG41">
        <v>0</v>
      </c>
      <c r="SK41" s="5"/>
      <c r="SL41" s="2" t="e">
        <v>#N/A</v>
      </c>
      <c r="SM41" t="e">
        <v>#N/A</v>
      </c>
      <c r="SS41">
        <v>0</v>
      </c>
      <c r="SW41" s="5"/>
      <c r="SX41" s="2" t="e">
        <v>#N/A</v>
      </c>
      <c r="SY41" t="e">
        <v>#N/A</v>
      </c>
      <c r="TE41">
        <v>0</v>
      </c>
      <c r="TI41" s="5"/>
      <c r="TJ41" s="2" t="e">
        <v>#N/A</v>
      </c>
      <c r="TK41" t="e">
        <v>#N/A</v>
      </c>
      <c r="TQ41">
        <v>0</v>
      </c>
      <c r="TU41" s="5"/>
      <c r="TV41" s="2" t="e">
        <v>#N/A</v>
      </c>
      <c r="TW41" t="e">
        <v>#N/A</v>
      </c>
      <c r="UC41">
        <v>0</v>
      </c>
      <c r="UG41" s="5"/>
      <c r="UH41" s="2" t="e">
        <v>#N/A</v>
      </c>
      <c r="UI41" t="e">
        <v>#N/A</v>
      </c>
      <c r="UO41">
        <v>0</v>
      </c>
      <c r="US41" s="5"/>
      <c r="UT41" s="2" t="e">
        <v>#N/A</v>
      </c>
      <c r="UU41" t="e">
        <v>#N/A</v>
      </c>
      <c r="VA41">
        <v>0</v>
      </c>
      <c r="VE41" s="5"/>
      <c r="VF41" s="2" t="e">
        <v>#N/A</v>
      </c>
      <c r="VG41" t="e">
        <v>#N/A</v>
      </c>
      <c r="VM41">
        <v>0</v>
      </c>
      <c r="VQ41" s="5"/>
      <c r="VR41" s="2" t="e">
        <v>#N/A</v>
      </c>
      <c r="VS41" t="e">
        <v>#N/A</v>
      </c>
      <c r="VY41">
        <v>0</v>
      </c>
      <c r="WC41" s="5"/>
      <c r="WD41" s="2" t="e">
        <v>#N/A</v>
      </c>
      <c r="WE41" t="e">
        <v>#N/A</v>
      </c>
      <c r="WK41">
        <v>0</v>
      </c>
      <c r="WO41" s="5"/>
      <c r="WP41" s="2" t="e">
        <v>#N/A</v>
      </c>
      <c r="WQ41" t="e">
        <v>#N/A</v>
      </c>
      <c r="WW41">
        <v>0</v>
      </c>
      <c r="XA41" s="5"/>
      <c r="XB41" s="2" t="e">
        <v>#N/A</v>
      </c>
      <c r="XC41" t="e">
        <v>#N/A</v>
      </c>
      <c r="XI41">
        <v>0</v>
      </c>
      <c r="XM41" s="5"/>
      <c r="XN41" s="2" t="e">
        <v>#N/A</v>
      </c>
      <c r="XO41" t="e">
        <v>#N/A</v>
      </c>
      <c r="XU41">
        <v>0</v>
      </c>
      <c r="XY41" s="5"/>
      <c r="XZ41" s="2" t="e">
        <v>#N/A</v>
      </c>
      <c r="YA41" t="e">
        <v>#N/A</v>
      </c>
      <c r="YG41">
        <v>0</v>
      </c>
      <c r="YK41" s="5"/>
      <c r="YL41" s="2" t="e">
        <v>#N/A</v>
      </c>
      <c r="YM41" t="e">
        <v>#N/A</v>
      </c>
      <c r="YS41">
        <v>0</v>
      </c>
      <c r="YW41" s="5"/>
      <c r="YX41" s="2" t="e">
        <v>#N/A</v>
      </c>
      <c r="YY41" t="e">
        <v>#N/A</v>
      </c>
      <c r="ZE41">
        <v>0</v>
      </c>
      <c r="ZI41" s="5"/>
      <c r="ZJ41" s="2" t="e">
        <v>#N/A</v>
      </c>
      <c r="ZK41" t="e">
        <v>#N/A</v>
      </c>
      <c r="ZQ41">
        <v>0</v>
      </c>
      <c r="ZU41" s="5"/>
      <c r="ZV41" s="2" t="e">
        <v>#N/A</v>
      </c>
      <c r="ZW41" t="e">
        <v>#N/A</v>
      </c>
      <c r="AAC41">
        <v>0</v>
      </c>
      <c r="AAG41" s="5"/>
      <c r="AAH41" s="2" t="e">
        <v>#N/A</v>
      </c>
      <c r="AAI41" t="e">
        <v>#N/A</v>
      </c>
      <c r="AAO41">
        <v>0</v>
      </c>
      <c r="AAS41" s="5"/>
      <c r="AAT41" s="2" t="e">
        <v>#N/A</v>
      </c>
      <c r="AAU41" t="e">
        <v>#N/A</v>
      </c>
      <c r="ABA41">
        <v>0</v>
      </c>
      <c r="ABE41" s="5"/>
      <c r="ABF41" s="2" t="e">
        <v>#N/A</v>
      </c>
      <c r="ABG41" t="e">
        <v>#N/A</v>
      </c>
      <c r="ABM41">
        <v>0</v>
      </c>
      <c r="ABQ41" s="5"/>
      <c r="ABR41" s="2" t="e">
        <v>#N/A</v>
      </c>
      <c r="ABS41" t="e">
        <v>#N/A</v>
      </c>
      <c r="ABY41">
        <v>0</v>
      </c>
      <c r="ACC41" s="5"/>
      <c r="ACD41" s="2" t="e">
        <v>#N/A</v>
      </c>
      <c r="ACE41" t="e">
        <v>#N/A</v>
      </c>
      <c r="ACK41">
        <v>0</v>
      </c>
      <c r="ACO41" s="5"/>
      <c r="ACP41" s="2" t="e">
        <v>#N/A</v>
      </c>
      <c r="ACQ41" t="e">
        <v>#N/A</v>
      </c>
      <c r="ACW41">
        <v>0</v>
      </c>
      <c r="ADA41" s="5"/>
      <c r="ADB41" s="2" t="e">
        <v>#N/A</v>
      </c>
      <c r="ADC41" t="e">
        <v>#N/A</v>
      </c>
      <c r="ADI41">
        <v>0</v>
      </c>
      <c r="ADM41" s="5"/>
      <c r="ADN41" s="2" t="e">
        <v>#N/A</v>
      </c>
      <c r="ADO41" t="e">
        <v>#N/A</v>
      </c>
      <c r="ADU41">
        <v>0</v>
      </c>
      <c r="ADY41" s="5"/>
      <c r="ADZ41" s="2" t="e">
        <v>#N/A</v>
      </c>
      <c r="AEA41" t="e">
        <v>#N/A</v>
      </c>
      <c r="AEG41">
        <v>0</v>
      </c>
      <c r="AEK41" s="5"/>
      <c r="AEL41" s="2" t="e">
        <v>#N/A</v>
      </c>
      <c r="AEM41" t="e">
        <v>#N/A</v>
      </c>
      <c r="AES41">
        <v>0</v>
      </c>
      <c r="AEW41" s="5"/>
      <c r="AEX41" s="2" t="e">
        <v>#N/A</v>
      </c>
      <c r="AEY41" t="e">
        <v>#N/A</v>
      </c>
      <c r="AFE41">
        <v>0</v>
      </c>
      <c r="AFI41" s="5"/>
      <c r="AFJ41" s="2" t="e">
        <v>#N/A</v>
      </c>
      <c r="AFK41" t="e">
        <v>#N/A</v>
      </c>
      <c r="AFQ41">
        <v>0</v>
      </c>
      <c r="AFU41" s="5"/>
      <c r="AFV41" s="2" t="e">
        <v>#N/A</v>
      </c>
      <c r="AFW41" t="e">
        <v>#N/A</v>
      </c>
      <c r="AGC41">
        <v>0</v>
      </c>
      <c r="AGG41" s="5"/>
      <c r="AGH41" s="2" t="e">
        <v>#N/A</v>
      </c>
      <c r="AGI41" t="e">
        <v>#N/A</v>
      </c>
      <c r="AGO41">
        <v>0</v>
      </c>
      <c r="AGS41" s="5"/>
      <c r="AGT41" s="2" t="e">
        <v>#N/A</v>
      </c>
      <c r="AGU41" t="e">
        <v>#N/A</v>
      </c>
      <c r="AHA41">
        <v>0</v>
      </c>
      <c r="AHE41" s="5"/>
      <c r="AHF41" s="2" t="e">
        <v>#N/A</v>
      </c>
      <c r="AHG41" t="e">
        <v>#N/A</v>
      </c>
      <c r="AHM41">
        <v>0</v>
      </c>
      <c r="AHQ41" s="5"/>
      <c r="AHR41" s="2" t="e">
        <v>#N/A</v>
      </c>
      <c r="AHS41" t="e">
        <v>#N/A</v>
      </c>
      <c r="AHY41">
        <v>0</v>
      </c>
      <c r="AIC41" s="5"/>
      <c r="AID41" s="2" t="e">
        <v>#N/A</v>
      </c>
      <c r="AIE41" t="e">
        <v>#N/A</v>
      </c>
      <c r="AIK41">
        <v>0</v>
      </c>
      <c r="AIO41" s="5"/>
      <c r="AIP41" s="2" t="e">
        <v>#N/A</v>
      </c>
      <c r="AIQ41" t="e">
        <v>#N/A</v>
      </c>
      <c r="AIW41">
        <v>0</v>
      </c>
      <c r="AJA41" s="5"/>
      <c r="AJB41" s="2" t="e">
        <v>#N/A</v>
      </c>
      <c r="AJC41" t="e">
        <v>#N/A</v>
      </c>
      <c r="AJI41">
        <v>0</v>
      </c>
      <c r="AJM41" s="5" t="s">
        <v>72</v>
      </c>
      <c r="AJN41" s="3" t="s">
        <v>65</v>
      </c>
      <c r="AJO41" s="3" t="s">
        <v>73</v>
      </c>
      <c r="AJP41" s="2">
        <v>30</v>
      </c>
      <c r="AJQ41" s="2">
        <v>50</v>
      </c>
      <c r="AJR41" s="2">
        <v>40</v>
      </c>
      <c r="AJS41" s="47">
        <v>0</v>
      </c>
      <c r="AJT41" s="2">
        <v>10</v>
      </c>
      <c r="AJU41">
        <v>100</v>
      </c>
      <c r="AJV41" s="47">
        <v>0</v>
      </c>
      <c r="AJY41" s="5" t="s">
        <v>177</v>
      </c>
      <c r="AJZ41" s="3" t="s">
        <v>65</v>
      </c>
      <c r="AKA41" s="3" t="s">
        <v>178</v>
      </c>
      <c r="AKB41" s="2">
        <v>10</v>
      </c>
      <c r="AKC41" s="2">
        <v>90</v>
      </c>
      <c r="AKD41" s="47">
        <v>0</v>
      </c>
      <c r="AKE41" s="47">
        <v>0</v>
      </c>
      <c r="AKF41" s="2">
        <v>10</v>
      </c>
      <c r="AKG41">
        <v>100</v>
      </c>
      <c r="AKH41" s="47">
        <v>0</v>
      </c>
      <c r="AKK41" s="5"/>
      <c r="AKL41" s="2" t="e">
        <v>#N/A</v>
      </c>
      <c r="AKM41" t="e">
        <v>#N/A</v>
      </c>
      <c r="AKS41">
        <v>0</v>
      </c>
      <c r="AKW41" s="5"/>
      <c r="AKX41" s="2" t="e">
        <v>#N/A</v>
      </c>
      <c r="AKY41" t="e">
        <v>#N/A</v>
      </c>
      <c r="ALE41">
        <v>0</v>
      </c>
      <c r="ALI41" s="5"/>
      <c r="ALJ41" s="2" t="e">
        <v>#N/A</v>
      </c>
      <c r="ALK41" t="e">
        <v>#N/A</v>
      </c>
      <c r="ALQ41">
        <v>0</v>
      </c>
      <c r="ALU41" s="5" t="s">
        <v>177</v>
      </c>
      <c r="ALV41" s="3" t="s">
        <v>65</v>
      </c>
      <c r="ALW41" s="3" t="s">
        <v>178</v>
      </c>
      <c r="ALX41" s="8">
        <v>70</v>
      </c>
      <c r="ALY41" s="8">
        <v>10</v>
      </c>
      <c r="ALZ41" s="8">
        <v>90</v>
      </c>
      <c r="AMA41" s="48">
        <v>0</v>
      </c>
      <c r="AMB41" s="48">
        <v>0</v>
      </c>
      <c r="AMC41" s="8">
        <v>100</v>
      </c>
      <c r="AMD41" s="49">
        <v>0</v>
      </c>
      <c r="AME41" s="9"/>
      <c r="AMF41" s="10"/>
      <c r="AMG41" s="5"/>
      <c r="AMH41" s="2" t="e">
        <v>#N/A</v>
      </c>
      <c r="AMI41" t="e">
        <v>#N/A</v>
      </c>
      <c r="AMO41">
        <v>0</v>
      </c>
      <c r="AMS41" s="5" t="s">
        <v>177</v>
      </c>
      <c r="AMT41" s="3" t="s">
        <v>65</v>
      </c>
      <c r="AMU41" s="3" t="s">
        <v>178</v>
      </c>
      <c r="AMV41" s="8">
        <v>20</v>
      </c>
      <c r="AMW41" s="8">
        <v>80</v>
      </c>
      <c r="AMX41" s="8">
        <v>20</v>
      </c>
      <c r="AMY41" s="48">
        <v>0</v>
      </c>
      <c r="AMZ41" s="48">
        <v>0</v>
      </c>
      <c r="ANA41" s="8">
        <v>100</v>
      </c>
      <c r="ANB41" s="49">
        <v>0</v>
      </c>
      <c r="ANC41" s="9"/>
      <c r="AND41" s="10"/>
      <c r="ANE41" s="5"/>
      <c r="ANF41" s="2" t="e">
        <v>#N/A</v>
      </c>
      <c r="ANG41" t="e">
        <v>#N/A</v>
      </c>
      <c r="ANM41">
        <v>0</v>
      </c>
      <c r="ANQ41" s="5"/>
      <c r="ANR41" s="2" t="e">
        <v>#N/A</v>
      </c>
      <c r="ANS41" t="e">
        <v>#N/A</v>
      </c>
      <c r="ANY41">
        <v>0</v>
      </c>
      <c r="AOC41" s="5" t="s">
        <v>177</v>
      </c>
      <c r="AOD41" s="3" t="s">
        <v>65</v>
      </c>
      <c r="AOE41" s="3" t="s">
        <v>178</v>
      </c>
      <c r="AOF41" s="8">
        <v>10</v>
      </c>
      <c r="AOG41" s="8">
        <v>50</v>
      </c>
      <c r="AOH41" s="8">
        <v>50</v>
      </c>
      <c r="AOI41" s="48">
        <v>0</v>
      </c>
      <c r="AOJ41" s="48">
        <v>0</v>
      </c>
      <c r="AOK41" s="8">
        <v>100</v>
      </c>
      <c r="AOL41" s="48">
        <v>0</v>
      </c>
      <c r="AOM41" s="9"/>
      <c r="AON41" s="10"/>
      <c r="AOO41" s="5"/>
      <c r="AOP41" s="2" t="e">
        <v>#N/A</v>
      </c>
      <c r="AOQ41" t="e">
        <v>#N/A</v>
      </c>
      <c r="AOW41">
        <v>0</v>
      </c>
      <c r="APA41" s="5"/>
      <c r="APB41" s="2" t="e">
        <v>#N/A</v>
      </c>
      <c r="APC41" t="e">
        <v>#N/A</v>
      </c>
      <c r="API41">
        <v>0</v>
      </c>
      <c r="APM41" s="5"/>
      <c r="APN41" s="2" t="e">
        <v>#N/A</v>
      </c>
      <c r="APO41" t="e">
        <v>#N/A</v>
      </c>
      <c r="APU41">
        <v>0</v>
      </c>
      <c r="APY41" s="5"/>
      <c r="APZ41" s="2" t="e">
        <v>#N/A</v>
      </c>
      <c r="AQA41" t="e">
        <v>#N/A</v>
      </c>
      <c r="AQG41">
        <v>0</v>
      </c>
      <c r="AQK41" s="5"/>
      <c r="AQL41" s="2" t="e">
        <v>#N/A</v>
      </c>
      <c r="AQM41" t="e">
        <v>#N/A</v>
      </c>
      <c r="AQS41">
        <v>0</v>
      </c>
      <c r="AQW41" s="5"/>
      <c r="AQX41" s="2" t="e">
        <v>#N/A</v>
      </c>
      <c r="AQY41" t="e">
        <v>#N/A</v>
      </c>
      <c r="ARE41">
        <v>0</v>
      </c>
      <c r="ARI41" s="5"/>
      <c r="ARJ41" s="2" t="e">
        <v>#N/A</v>
      </c>
      <c r="ARK41" t="e">
        <v>#N/A</v>
      </c>
      <c r="ARQ41">
        <v>0</v>
      </c>
      <c r="ARU41" s="5"/>
      <c r="ARV41" s="2" t="e">
        <v>#N/A</v>
      </c>
      <c r="ARW41" t="e">
        <v>#N/A</v>
      </c>
      <c r="ASC41">
        <v>0</v>
      </c>
      <c r="ASG41" s="5" t="s">
        <v>108</v>
      </c>
      <c r="ASH41" s="3" t="s">
        <v>65</v>
      </c>
      <c r="ASI41" s="3" t="s">
        <v>109</v>
      </c>
      <c r="ASJ41" s="2">
        <v>20</v>
      </c>
      <c r="ASK41" s="2">
        <v>95</v>
      </c>
      <c r="ASL41" s="2">
        <v>5</v>
      </c>
      <c r="ASM41" s="47">
        <v>0</v>
      </c>
      <c r="ASN41" s="47">
        <v>0</v>
      </c>
      <c r="ASO41">
        <v>100</v>
      </c>
      <c r="ASP41" s="47">
        <v>0</v>
      </c>
      <c r="ASS41" s="5"/>
      <c r="AST41" s="2" t="e">
        <v>#N/A</v>
      </c>
      <c r="ASU41" t="e">
        <v>#N/A</v>
      </c>
      <c r="ATA41">
        <v>0</v>
      </c>
      <c r="ATE41" s="5" t="s">
        <v>177</v>
      </c>
      <c r="ATF41" s="3" t="s">
        <v>65</v>
      </c>
      <c r="ATG41" s="3" t="s">
        <v>178</v>
      </c>
      <c r="ATH41" s="2">
        <v>20</v>
      </c>
      <c r="ATI41" s="2">
        <v>95</v>
      </c>
      <c r="ATJ41" s="2">
        <v>5</v>
      </c>
      <c r="ATK41" s="47">
        <v>0</v>
      </c>
      <c r="ATL41" s="47">
        <v>0</v>
      </c>
      <c r="ATM41">
        <v>100</v>
      </c>
      <c r="ATN41" s="47">
        <v>0</v>
      </c>
      <c r="ATQ41" s="5"/>
      <c r="ATR41" s="2" t="e">
        <v>#N/A</v>
      </c>
      <c r="ATS41" t="e">
        <v>#N/A</v>
      </c>
      <c r="ATY41">
        <v>0</v>
      </c>
      <c r="AUC41" s="5" t="s">
        <v>177</v>
      </c>
      <c r="AUD41" s="3" t="s">
        <v>65</v>
      </c>
      <c r="AUE41" s="3" t="s">
        <v>178</v>
      </c>
      <c r="AUF41" s="2">
        <v>30</v>
      </c>
      <c r="AUG41" s="2">
        <v>70</v>
      </c>
      <c r="AUH41" s="2">
        <v>30</v>
      </c>
      <c r="AUI41" s="47">
        <v>0</v>
      </c>
      <c r="AUJ41" s="47">
        <v>0</v>
      </c>
      <c r="AUK41">
        <v>100</v>
      </c>
      <c r="AUL41" s="47">
        <v>0</v>
      </c>
      <c r="AUO41" s="5" t="s">
        <v>182</v>
      </c>
      <c r="AUP41" s="3" t="s">
        <v>65</v>
      </c>
      <c r="AUQ41" s="3" t="s">
        <v>183</v>
      </c>
      <c r="AUR41" s="2">
        <v>5</v>
      </c>
      <c r="AUS41" s="2">
        <v>90</v>
      </c>
      <c r="AUT41" s="2">
        <v>10</v>
      </c>
      <c r="AUU41" s="47">
        <v>0</v>
      </c>
      <c r="AUV41" s="47">
        <v>0</v>
      </c>
      <c r="AUW41">
        <v>100</v>
      </c>
      <c r="AUX41" s="47">
        <v>0</v>
      </c>
      <c r="AVA41" s="5" t="s">
        <v>177</v>
      </c>
      <c r="AVB41" s="3" t="s">
        <v>65</v>
      </c>
      <c r="AVC41" s="3" t="s">
        <v>178</v>
      </c>
      <c r="AVD41" s="2">
        <v>85</v>
      </c>
      <c r="AVE41" s="2">
        <v>90</v>
      </c>
      <c r="AVF41" s="2">
        <v>5</v>
      </c>
      <c r="AVG41" s="2">
        <v>5</v>
      </c>
      <c r="AVH41" s="47">
        <v>0</v>
      </c>
      <c r="AVI41">
        <v>100</v>
      </c>
      <c r="AVJ41" s="2">
        <v>30</v>
      </c>
      <c r="AVK41" s="2" t="s">
        <v>502</v>
      </c>
      <c r="AVM41" s="5"/>
      <c r="AVN41" s="2" t="e">
        <v>#N/A</v>
      </c>
      <c r="AVO41" t="e">
        <v>#N/A</v>
      </c>
      <c r="AVU41">
        <v>0</v>
      </c>
      <c r="AVY41" s="5" t="s">
        <v>177</v>
      </c>
      <c r="AVZ41" s="3" t="s">
        <v>65</v>
      </c>
      <c r="AWA41" s="3" t="s">
        <v>178</v>
      </c>
      <c r="AWB41" s="2">
        <v>10</v>
      </c>
      <c r="AWC41" s="2">
        <v>95</v>
      </c>
      <c r="AWD41" s="2">
        <v>5</v>
      </c>
      <c r="AWE41" s="47">
        <v>0</v>
      </c>
      <c r="AWF41" s="47">
        <v>0</v>
      </c>
      <c r="AWG41">
        <v>100</v>
      </c>
      <c r="AWH41" s="47">
        <v>0</v>
      </c>
      <c r="AWK41" s="5"/>
      <c r="AWL41" s="2" t="e">
        <v>#N/A</v>
      </c>
      <c r="AWM41" t="e">
        <v>#N/A</v>
      </c>
      <c r="AWS41">
        <v>0</v>
      </c>
      <c r="AWW41" s="5"/>
      <c r="AWX41" s="2" t="e">
        <v>#N/A</v>
      </c>
      <c r="AWY41" t="e">
        <v>#N/A</v>
      </c>
      <c r="AXE41">
        <v>0</v>
      </c>
      <c r="AXI41" s="5"/>
      <c r="AXJ41" s="2" t="e">
        <v>#N/A</v>
      </c>
      <c r="AXK41" t="e">
        <v>#N/A</v>
      </c>
      <c r="AXQ41">
        <v>0</v>
      </c>
      <c r="AXU41" s="5"/>
      <c r="AXV41" s="2" t="e">
        <v>#N/A</v>
      </c>
      <c r="AXW41" t="e">
        <v>#N/A</v>
      </c>
      <c r="AYC41">
        <v>0</v>
      </c>
      <c r="AYG41" s="5" t="s">
        <v>177</v>
      </c>
      <c r="AYH41" s="3" t="s">
        <v>65</v>
      </c>
      <c r="AYI41" s="3" t="s">
        <v>178</v>
      </c>
      <c r="AYJ41" s="2">
        <v>30</v>
      </c>
      <c r="AYK41" s="2">
        <v>90</v>
      </c>
      <c r="AYL41" s="2">
        <v>10</v>
      </c>
      <c r="AYM41" s="47">
        <v>0</v>
      </c>
      <c r="AYN41" s="47">
        <v>0</v>
      </c>
      <c r="AYO41">
        <v>100</v>
      </c>
      <c r="AYP41" s="47">
        <v>0</v>
      </c>
      <c r="AYS41" s="5"/>
      <c r="AYT41" s="2" t="e">
        <v>#N/A</v>
      </c>
      <c r="AYU41" t="e">
        <v>#N/A</v>
      </c>
      <c r="AZA41">
        <v>0</v>
      </c>
      <c r="AZE41" s="5"/>
      <c r="AZF41" s="2" t="e">
        <v>#N/A</v>
      </c>
      <c r="AZG41" t="e">
        <v>#N/A</v>
      </c>
      <c r="AZM41">
        <v>0</v>
      </c>
      <c r="AZQ41" s="5"/>
      <c r="AZR41" s="2" t="e">
        <v>#N/A</v>
      </c>
      <c r="AZS41" t="e">
        <v>#N/A</v>
      </c>
      <c r="AZY41">
        <v>0</v>
      </c>
      <c r="BAC41" s="5" t="s">
        <v>72</v>
      </c>
      <c r="BAD41" s="3" t="s">
        <v>65</v>
      </c>
      <c r="BAE41" s="3" t="s">
        <v>73</v>
      </c>
      <c r="BAF41" s="2">
        <v>10</v>
      </c>
      <c r="BAG41" s="2">
        <v>95</v>
      </c>
      <c r="BAH41" s="47">
        <v>0</v>
      </c>
      <c r="BAI41" s="2">
        <v>5</v>
      </c>
      <c r="BAJ41" s="47">
        <v>0</v>
      </c>
      <c r="BAK41">
        <v>100</v>
      </c>
      <c r="BAL41" s="2">
        <v>1</v>
      </c>
      <c r="BAM41" s="2" t="s">
        <v>502</v>
      </c>
      <c r="BAO41" s="5"/>
      <c r="BAP41" s="2" t="e">
        <v>#N/A</v>
      </c>
      <c r="BAQ41" t="e">
        <v>#N/A</v>
      </c>
      <c r="BAW41">
        <v>0</v>
      </c>
      <c r="BBA41" s="5" t="s">
        <v>152</v>
      </c>
      <c r="BBB41" s="3" t="s">
        <v>65</v>
      </c>
      <c r="BBC41" s="3" t="s">
        <v>153</v>
      </c>
      <c r="BBD41" s="2">
        <v>10</v>
      </c>
      <c r="BBE41" s="2">
        <v>95</v>
      </c>
      <c r="BBF41" s="2">
        <v>5</v>
      </c>
      <c r="BBG41" s="47">
        <v>0</v>
      </c>
      <c r="BBH41" s="47">
        <v>0</v>
      </c>
      <c r="BBI41">
        <v>100</v>
      </c>
      <c r="BBJ41" s="47">
        <v>0</v>
      </c>
      <c r="BBM41" s="5"/>
      <c r="BBN41" s="2" t="e">
        <v>#N/A</v>
      </c>
      <c r="BBO41" t="e">
        <v>#N/A</v>
      </c>
      <c r="BBU41">
        <v>0</v>
      </c>
      <c r="BBY41" s="5"/>
      <c r="BBZ41" s="2" t="e">
        <v>#N/A</v>
      </c>
      <c r="BCA41" t="e">
        <v>#N/A</v>
      </c>
      <c r="BCG41">
        <v>0</v>
      </c>
      <c r="BCK41" s="5"/>
      <c r="BCL41" s="2" t="e">
        <v>#N/A</v>
      </c>
      <c r="BCM41" t="e">
        <v>#N/A</v>
      </c>
      <c r="BCS41">
        <v>0</v>
      </c>
      <c r="BCW41" s="5"/>
      <c r="BCX41" s="2" t="e">
        <v>#N/A</v>
      </c>
      <c r="BCY41" t="e">
        <v>#N/A</v>
      </c>
      <c r="BDE41">
        <v>0</v>
      </c>
      <c r="BDI41" s="5"/>
      <c r="BDJ41" s="2" t="e">
        <v>#N/A</v>
      </c>
      <c r="BDK41" t="e">
        <v>#N/A</v>
      </c>
      <c r="BDQ41">
        <v>0</v>
      </c>
      <c r="BDU41" s="5"/>
      <c r="BDV41" s="2" t="e">
        <v>#N/A</v>
      </c>
      <c r="BDW41" t="e">
        <v>#N/A</v>
      </c>
      <c r="BEC41">
        <v>0</v>
      </c>
      <c r="BEG41" s="5"/>
      <c r="BEH41" s="2" t="e">
        <v>#N/A</v>
      </c>
      <c r="BEI41" t="e">
        <v>#N/A</v>
      </c>
      <c r="BEO41">
        <v>0</v>
      </c>
      <c r="BES41" s="5"/>
      <c r="BET41" s="2" t="e">
        <v>#N/A</v>
      </c>
      <c r="BEU41" t="e">
        <v>#N/A</v>
      </c>
      <c r="BFA41">
        <v>0</v>
      </c>
      <c r="BFE41" s="5" t="s">
        <v>177</v>
      </c>
      <c r="BFF41" s="3" t="s">
        <v>65</v>
      </c>
      <c r="BFG41" s="3" t="s">
        <v>178</v>
      </c>
      <c r="BFH41" s="2">
        <v>130</v>
      </c>
      <c r="BFI41" s="2">
        <v>85</v>
      </c>
      <c r="BFJ41" s="2">
        <v>10</v>
      </c>
      <c r="BFK41" s="2">
        <v>5</v>
      </c>
      <c r="BFL41" s="47">
        <v>0</v>
      </c>
      <c r="BFM41">
        <v>100</v>
      </c>
      <c r="BFN41" s="2">
        <v>30</v>
      </c>
      <c r="BFO41" s="2" t="s">
        <v>505</v>
      </c>
      <c r="BFQ41" s="5"/>
      <c r="BFR41" s="2" t="e">
        <v>#N/A</v>
      </c>
      <c r="BFS41" t="e">
        <v>#N/A</v>
      </c>
      <c r="BFY41">
        <v>0</v>
      </c>
      <c r="BGC41" s="5" t="s">
        <v>123</v>
      </c>
      <c r="BGD41" s="3" t="s">
        <v>65</v>
      </c>
      <c r="BGE41" s="3" t="s">
        <v>124</v>
      </c>
      <c r="BGF41" s="2">
        <v>30</v>
      </c>
      <c r="BGG41" s="2">
        <v>85</v>
      </c>
      <c r="BGH41" s="2">
        <v>15</v>
      </c>
      <c r="BGI41" s="47">
        <v>0</v>
      </c>
      <c r="BGJ41" s="47">
        <v>0</v>
      </c>
      <c r="BGK41">
        <v>100</v>
      </c>
      <c r="BGL41" s="47">
        <v>0</v>
      </c>
      <c r="BGO41" s="5" t="s">
        <v>123</v>
      </c>
      <c r="BGP41" s="3" t="s">
        <v>65</v>
      </c>
      <c r="BGQ41" s="3" t="s">
        <v>124</v>
      </c>
      <c r="BGR41" s="2">
        <v>15</v>
      </c>
      <c r="BGS41" s="2">
        <v>100</v>
      </c>
      <c r="BGT41" s="47">
        <v>0</v>
      </c>
      <c r="BGU41" s="47">
        <v>0</v>
      </c>
      <c r="BGV41" s="47">
        <v>0</v>
      </c>
      <c r="BGW41">
        <v>100</v>
      </c>
      <c r="BGX41" s="47">
        <v>0</v>
      </c>
      <c r="BHA41" s="5"/>
      <c r="BHB41" s="2" t="e">
        <v>#N/A</v>
      </c>
      <c r="BHC41" t="e">
        <v>#N/A</v>
      </c>
      <c r="BHI41">
        <v>0</v>
      </c>
      <c r="BHM41" s="5" t="s">
        <v>108</v>
      </c>
      <c r="BHN41" s="3" t="s">
        <v>65</v>
      </c>
      <c r="BHO41" s="3" t="s">
        <v>109</v>
      </c>
      <c r="BHP41" s="2">
        <v>45</v>
      </c>
      <c r="BHQ41" s="2">
        <v>90</v>
      </c>
      <c r="BHR41" s="2">
        <v>10</v>
      </c>
      <c r="BHS41" s="47">
        <v>0</v>
      </c>
      <c r="BHT41" s="47">
        <v>0</v>
      </c>
      <c r="BHU41">
        <v>100</v>
      </c>
      <c r="BHV41" s="47">
        <v>0</v>
      </c>
      <c r="BHY41" s="5"/>
      <c r="BHZ41" s="2" t="e">
        <v>#N/A</v>
      </c>
      <c r="BIA41" t="e">
        <v>#N/A</v>
      </c>
      <c r="BIG41">
        <v>0</v>
      </c>
      <c r="BIK41" s="5"/>
      <c r="BIL41" s="2" t="e">
        <v>#N/A</v>
      </c>
      <c r="BIM41" t="e">
        <v>#N/A</v>
      </c>
      <c r="BIS41">
        <v>0</v>
      </c>
      <c r="BIW41" s="5"/>
      <c r="BIX41" s="2" t="e">
        <v>#N/A</v>
      </c>
      <c r="BIY41" t="e">
        <v>#N/A</v>
      </c>
      <c r="BJE41">
        <v>0</v>
      </c>
      <c r="BJI41" s="5" t="s">
        <v>113</v>
      </c>
      <c r="BJJ41" s="3" t="s">
        <v>65</v>
      </c>
      <c r="BJK41" s="3" t="s">
        <v>115</v>
      </c>
      <c r="BJL41" s="2">
        <v>30</v>
      </c>
      <c r="BJM41" s="2">
        <v>80</v>
      </c>
      <c r="BJN41" s="2">
        <v>20</v>
      </c>
      <c r="BJO41" s="47">
        <v>0</v>
      </c>
      <c r="BJP41" s="47">
        <v>0</v>
      </c>
      <c r="BJQ41">
        <v>100</v>
      </c>
      <c r="BJR41" s="47">
        <v>0</v>
      </c>
      <c r="BJU41" s="5"/>
      <c r="BJV41" s="2" t="e">
        <v>#N/A</v>
      </c>
      <c r="BJW41" t="e">
        <v>#N/A</v>
      </c>
      <c r="BKC41">
        <v>0</v>
      </c>
      <c r="BKG41" s="5"/>
      <c r="BKH41" s="2" t="e">
        <v>#N/A</v>
      </c>
      <c r="BKI41" t="e">
        <v>#N/A</v>
      </c>
      <c r="BKO41">
        <v>0</v>
      </c>
      <c r="BKS41" s="5" t="s">
        <v>72</v>
      </c>
      <c r="BKT41" s="3" t="s">
        <v>65</v>
      </c>
      <c r="BKU41" s="3" t="s">
        <v>73</v>
      </c>
      <c r="BKV41" s="2">
        <v>40</v>
      </c>
      <c r="BKW41" s="2">
        <v>90</v>
      </c>
      <c r="BKX41" s="2">
        <v>10</v>
      </c>
      <c r="BKY41" s="47">
        <v>0</v>
      </c>
      <c r="BKZ41" s="47">
        <v>0</v>
      </c>
      <c r="BLA41">
        <v>100</v>
      </c>
      <c r="BLB41" s="47">
        <v>0</v>
      </c>
      <c r="BLE41" s="5"/>
      <c r="BLF41" s="2" t="e">
        <v>#N/A</v>
      </c>
      <c r="BLG41" t="e">
        <v>#N/A</v>
      </c>
      <c r="BLM41">
        <v>0</v>
      </c>
      <c r="BLQ41" s="5"/>
      <c r="BLR41" s="2" t="e">
        <v>#N/A</v>
      </c>
      <c r="BLS41" t="e">
        <v>#N/A</v>
      </c>
      <c r="BLY41">
        <v>0</v>
      </c>
      <c r="BMC41" s="5"/>
      <c r="BMD41" s="2" t="e">
        <v>#N/A</v>
      </c>
      <c r="BME41" t="e">
        <v>#N/A</v>
      </c>
      <c r="BMK41">
        <v>0</v>
      </c>
      <c r="BMO41" s="5"/>
      <c r="BMP41" s="2" t="e">
        <v>#N/A</v>
      </c>
      <c r="BMQ41" t="e">
        <v>#N/A</v>
      </c>
      <c r="BMW41">
        <v>0</v>
      </c>
      <c r="BNA41" s="5"/>
      <c r="BNB41" s="2" t="e">
        <v>#N/A</v>
      </c>
      <c r="BNC41" t="e">
        <v>#N/A</v>
      </c>
      <c r="BNI41">
        <v>0</v>
      </c>
      <c r="BNM41" s="5"/>
      <c r="BNN41" s="2" t="e">
        <v>#N/A</v>
      </c>
      <c r="BNO41" t="e">
        <v>#N/A</v>
      </c>
      <c r="BNU41">
        <v>0</v>
      </c>
      <c r="BNY41" s="5" t="s">
        <v>161</v>
      </c>
      <c r="BNZ41" s="3" t="s">
        <v>65</v>
      </c>
      <c r="BOA41" s="3" t="s">
        <v>162</v>
      </c>
      <c r="BOB41" s="2">
        <v>225</v>
      </c>
      <c r="BOC41" s="2">
        <v>80</v>
      </c>
      <c r="BOD41" s="2">
        <v>10</v>
      </c>
      <c r="BOE41" s="2">
        <v>10</v>
      </c>
      <c r="BOF41" s="47">
        <v>0</v>
      </c>
      <c r="BOG41">
        <v>100</v>
      </c>
      <c r="BOH41" s="2">
        <v>30</v>
      </c>
      <c r="BOI41" s="2" t="s">
        <v>530</v>
      </c>
      <c r="BOK41" s="5"/>
      <c r="BOL41" s="2" t="e">
        <v>#N/A</v>
      </c>
      <c r="BOM41" t="e">
        <v>#N/A</v>
      </c>
      <c r="BOS41">
        <v>0</v>
      </c>
      <c r="BOW41" s="5"/>
      <c r="BOX41" s="2" t="e">
        <v>#N/A</v>
      </c>
      <c r="BOY41" t="e">
        <v>#N/A</v>
      </c>
      <c r="BPE41">
        <v>0</v>
      </c>
      <c r="BPI41" s="5"/>
      <c r="BPJ41" s="2" t="e">
        <v>#N/A</v>
      </c>
      <c r="BPK41" t="e">
        <v>#N/A</v>
      </c>
      <c r="BPQ41">
        <v>0</v>
      </c>
    </row>
    <row r="42" spans="1:1785" ht="13.2" x14ac:dyDescent="0.25">
      <c r="A42" s="5"/>
      <c r="B42" s="2" t="e">
        <v>#N/A</v>
      </c>
      <c r="C42" t="e">
        <v>#N/A</v>
      </c>
      <c r="I42">
        <v>0</v>
      </c>
      <c r="L42" s="54" t="s">
        <v>2439</v>
      </c>
      <c r="M42" s="5"/>
      <c r="N42" s="2" t="e">
        <v>#N/A</v>
      </c>
      <c r="O42" t="e">
        <v>#N/A</v>
      </c>
      <c r="U42">
        <v>0</v>
      </c>
      <c r="Y42" s="5"/>
      <c r="Z42" s="2" t="e">
        <v>#N/A</v>
      </c>
      <c r="AA42" t="e">
        <v>#N/A</v>
      </c>
      <c r="AG42">
        <v>0</v>
      </c>
      <c r="AK42" s="5"/>
      <c r="AL42" s="2" t="e">
        <v>#N/A</v>
      </c>
      <c r="AM42" t="e">
        <v>#N/A</v>
      </c>
      <c r="AS42">
        <v>0</v>
      </c>
      <c r="AW42" s="5"/>
      <c r="AX42" s="2" t="e">
        <v>#N/A</v>
      </c>
      <c r="AY42" t="e">
        <v>#N/A</v>
      </c>
      <c r="BE42">
        <v>0</v>
      </c>
      <c r="BI42" s="5"/>
      <c r="BJ42" s="2" t="e">
        <v>#N/A</v>
      </c>
      <c r="BK42" t="e">
        <v>#N/A</v>
      </c>
      <c r="BQ42">
        <v>0</v>
      </c>
      <c r="BU42" s="5"/>
      <c r="BV42" s="2" t="e">
        <v>#N/A</v>
      </c>
      <c r="BW42" t="e">
        <v>#N/A</v>
      </c>
      <c r="CC42">
        <v>0</v>
      </c>
      <c r="CG42" s="5"/>
      <c r="CH42" s="2" t="e">
        <v>#N/A</v>
      </c>
      <c r="CI42" t="e">
        <v>#N/A</v>
      </c>
      <c r="CO42">
        <v>0</v>
      </c>
      <c r="CS42" s="5"/>
      <c r="CT42" s="2" t="e">
        <v>#N/A</v>
      </c>
      <c r="CU42" t="e">
        <v>#N/A</v>
      </c>
      <c r="DA42">
        <v>0</v>
      </c>
      <c r="DE42" s="5"/>
      <c r="DF42" s="2" t="e">
        <v>#N/A</v>
      </c>
      <c r="DG42" t="e">
        <v>#N/A</v>
      </c>
      <c r="DM42">
        <v>0</v>
      </c>
      <c r="DQ42" s="5"/>
      <c r="DR42" s="2" t="e">
        <v>#N/A</v>
      </c>
      <c r="DS42" t="e">
        <v>#N/A</v>
      </c>
      <c r="DY42">
        <v>0</v>
      </c>
      <c r="EC42" s="5"/>
      <c r="ED42" s="2" t="e">
        <v>#N/A</v>
      </c>
      <c r="EE42" t="e">
        <v>#N/A</v>
      </c>
      <c r="EK42">
        <v>0</v>
      </c>
      <c r="EO42" s="5"/>
      <c r="EP42" s="2" t="e">
        <v>#N/A</v>
      </c>
      <c r="EQ42" t="e">
        <v>#N/A</v>
      </c>
      <c r="EW42">
        <v>0</v>
      </c>
      <c r="FA42" s="5"/>
      <c r="FB42" s="2" t="e">
        <v>#N/A</v>
      </c>
      <c r="FC42" t="e">
        <v>#N/A</v>
      </c>
      <c r="FI42">
        <v>0</v>
      </c>
      <c r="FM42" s="5"/>
      <c r="FN42" s="2" t="e">
        <v>#N/A</v>
      </c>
      <c r="FO42" t="e">
        <v>#N/A</v>
      </c>
      <c r="FU42">
        <v>0</v>
      </c>
      <c r="FY42" s="5"/>
      <c r="FZ42" s="2" t="e">
        <v>#N/A</v>
      </c>
      <c r="GA42" t="e">
        <v>#N/A</v>
      </c>
      <c r="GG42">
        <v>0</v>
      </c>
      <c r="GK42" s="5"/>
      <c r="GL42" s="2" t="e">
        <v>#N/A</v>
      </c>
      <c r="GM42" t="e">
        <v>#N/A</v>
      </c>
      <c r="GS42">
        <v>0</v>
      </c>
      <c r="GW42" s="5"/>
      <c r="GX42" s="2" t="e">
        <v>#N/A</v>
      </c>
      <c r="GY42" t="e">
        <v>#N/A</v>
      </c>
      <c r="HE42">
        <v>0</v>
      </c>
      <c r="HI42" s="5"/>
      <c r="HJ42" s="2" t="e">
        <v>#N/A</v>
      </c>
      <c r="HK42" t="e">
        <v>#N/A</v>
      </c>
      <c r="HQ42">
        <v>0</v>
      </c>
      <c r="HU42" s="5"/>
      <c r="HV42" s="2" t="e">
        <v>#N/A</v>
      </c>
      <c r="HW42" t="e">
        <v>#N/A</v>
      </c>
      <c r="IC42">
        <v>0</v>
      </c>
      <c r="IG42" s="5"/>
      <c r="IH42" s="2" t="e">
        <v>#N/A</v>
      </c>
      <c r="II42" t="e">
        <v>#N/A</v>
      </c>
      <c r="IO42">
        <v>0</v>
      </c>
      <c r="IS42" s="5"/>
      <c r="IT42" s="2" t="e">
        <v>#N/A</v>
      </c>
      <c r="IU42" t="e">
        <v>#N/A</v>
      </c>
      <c r="JA42">
        <v>0</v>
      </c>
      <c r="JE42" s="5"/>
      <c r="JF42" s="2" t="e">
        <v>#N/A</v>
      </c>
      <c r="JG42" t="e">
        <v>#N/A</v>
      </c>
      <c r="JM42">
        <v>0</v>
      </c>
      <c r="JQ42" s="5"/>
      <c r="JR42" s="2" t="e">
        <v>#N/A</v>
      </c>
      <c r="JS42" t="e">
        <v>#N/A</v>
      </c>
      <c r="JY42">
        <v>0</v>
      </c>
      <c r="KC42" s="5"/>
      <c r="KD42" s="2" t="e">
        <v>#N/A</v>
      </c>
      <c r="KE42" t="e">
        <v>#N/A</v>
      </c>
      <c r="KK42">
        <v>0</v>
      </c>
      <c r="KO42" s="5"/>
      <c r="KP42" s="2" t="e">
        <v>#N/A</v>
      </c>
      <c r="KQ42" t="e">
        <v>#N/A</v>
      </c>
      <c r="KW42">
        <v>0</v>
      </c>
      <c r="LA42" s="5"/>
      <c r="LB42" s="2" t="e">
        <v>#N/A</v>
      </c>
      <c r="LC42" t="e">
        <v>#N/A</v>
      </c>
      <c r="LI42">
        <v>0</v>
      </c>
      <c r="LM42" s="5"/>
      <c r="LN42" s="2" t="e">
        <v>#N/A</v>
      </c>
      <c r="LO42" t="e">
        <v>#N/A</v>
      </c>
      <c r="LU42">
        <v>0</v>
      </c>
      <c r="LY42" s="5"/>
      <c r="LZ42" s="2" t="e">
        <v>#N/A</v>
      </c>
      <c r="MA42" t="e">
        <v>#N/A</v>
      </c>
      <c r="MG42">
        <v>0</v>
      </c>
      <c r="MK42" s="5"/>
      <c r="ML42" s="2" t="e">
        <v>#N/A</v>
      </c>
      <c r="MM42" t="e">
        <v>#N/A</v>
      </c>
      <c r="MS42">
        <v>0</v>
      </c>
      <c r="MW42" s="5"/>
      <c r="MX42" s="2" t="e">
        <v>#N/A</v>
      </c>
      <c r="MY42" t="e">
        <v>#N/A</v>
      </c>
      <c r="NE42">
        <v>0</v>
      </c>
      <c r="NI42" s="5"/>
      <c r="NJ42" s="2" t="e">
        <v>#N/A</v>
      </c>
      <c r="NK42" t="e">
        <v>#N/A</v>
      </c>
      <c r="NQ42">
        <v>0</v>
      </c>
      <c r="NU42" s="5"/>
      <c r="NV42" s="2" t="e">
        <v>#N/A</v>
      </c>
      <c r="NW42" t="e">
        <v>#N/A</v>
      </c>
      <c r="OC42">
        <v>0</v>
      </c>
      <c r="OG42" s="5"/>
      <c r="OH42" s="2" t="e">
        <v>#N/A</v>
      </c>
      <c r="OI42" t="e">
        <v>#N/A</v>
      </c>
      <c r="OO42">
        <v>0</v>
      </c>
      <c r="OS42" s="5"/>
      <c r="OT42" s="2" t="e">
        <v>#N/A</v>
      </c>
      <c r="OU42" t="e">
        <v>#N/A</v>
      </c>
      <c r="PA42">
        <v>0</v>
      </c>
      <c r="PE42" s="5"/>
      <c r="PF42" s="2" t="e">
        <v>#N/A</v>
      </c>
      <c r="PG42" t="e">
        <v>#N/A</v>
      </c>
      <c r="PM42">
        <v>0</v>
      </c>
      <c r="PQ42" s="5"/>
      <c r="PR42" s="2" t="e">
        <v>#N/A</v>
      </c>
      <c r="PS42" t="e">
        <v>#N/A</v>
      </c>
      <c r="PY42">
        <v>0</v>
      </c>
      <c r="QC42" s="5"/>
      <c r="QD42" s="2" t="e">
        <v>#N/A</v>
      </c>
      <c r="QE42" t="e">
        <v>#N/A</v>
      </c>
      <c r="QK42">
        <v>0</v>
      </c>
      <c r="QO42" s="5"/>
      <c r="QP42" s="2" t="e">
        <v>#N/A</v>
      </c>
      <c r="QQ42" t="e">
        <v>#N/A</v>
      </c>
      <c r="QW42">
        <v>0</v>
      </c>
      <c r="RA42" s="5"/>
      <c r="RB42" s="2" t="e">
        <v>#N/A</v>
      </c>
      <c r="RC42" t="e">
        <v>#N/A</v>
      </c>
      <c r="RI42">
        <v>0</v>
      </c>
      <c r="RM42" s="5"/>
      <c r="RN42" s="2" t="e">
        <v>#N/A</v>
      </c>
      <c r="RO42" t="e">
        <v>#N/A</v>
      </c>
      <c r="RU42">
        <v>0</v>
      </c>
      <c r="RY42" s="5"/>
      <c r="RZ42" s="2" t="e">
        <v>#N/A</v>
      </c>
      <c r="SA42" t="e">
        <v>#N/A</v>
      </c>
      <c r="SG42">
        <v>0</v>
      </c>
      <c r="SK42" s="5"/>
      <c r="SL42" s="2" t="e">
        <v>#N/A</v>
      </c>
      <c r="SM42" t="e">
        <v>#N/A</v>
      </c>
      <c r="SS42">
        <v>0</v>
      </c>
      <c r="SW42" s="5"/>
      <c r="SX42" s="2" t="e">
        <v>#N/A</v>
      </c>
      <c r="SY42" t="e">
        <v>#N/A</v>
      </c>
      <c r="TE42">
        <v>0</v>
      </c>
      <c r="TI42" s="5"/>
      <c r="TJ42" s="2" t="e">
        <v>#N/A</v>
      </c>
      <c r="TK42" t="e">
        <v>#N/A</v>
      </c>
      <c r="TQ42">
        <v>0</v>
      </c>
      <c r="TU42" s="5"/>
      <c r="TV42" s="2" t="e">
        <v>#N/A</v>
      </c>
      <c r="TW42" t="e">
        <v>#N/A</v>
      </c>
      <c r="UC42">
        <v>0</v>
      </c>
      <c r="UG42" s="5"/>
      <c r="UH42" s="2" t="e">
        <v>#N/A</v>
      </c>
      <c r="UI42" t="e">
        <v>#N/A</v>
      </c>
      <c r="UO42">
        <v>0</v>
      </c>
      <c r="US42" s="5"/>
      <c r="UT42" s="2" t="e">
        <v>#N/A</v>
      </c>
      <c r="UU42" t="e">
        <v>#N/A</v>
      </c>
      <c r="VA42">
        <v>0</v>
      </c>
      <c r="VE42" s="5"/>
      <c r="VF42" s="2" t="e">
        <v>#N/A</v>
      </c>
      <c r="VG42" t="e">
        <v>#N/A</v>
      </c>
      <c r="VM42">
        <v>0</v>
      </c>
      <c r="VQ42" s="5"/>
      <c r="VR42" s="2" t="e">
        <v>#N/A</v>
      </c>
      <c r="VS42" t="e">
        <v>#N/A</v>
      </c>
      <c r="VY42">
        <v>0</v>
      </c>
      <c r="WC42" s="5"/>
      <c r="WD42" s="2" t="e">
        <v>#N/A</v>
      </c>
      <c r="WE42" t="e">
        <v>#N/A</v>
      </c>
      <c r="WK42">
        <v>0</v>
      </c>
      <c r="WO42" s="5"/>
      <c r="WP42" s="2" t="e">
        <v>#N/A</v>
      </c>
      <c r="WQ42" t="e">
        <v>#N/A</v>
      </c>
      <c r="WW42">
        <v>0</v>
      </c>
      <c r="XA42" s="5"/>
      <c r="XB42" s="2" t="e">
        <v>#N/A</v>
      </c>
      <c r="XC42" t="e">
        <v>#N/A</v>
      </c>
      <c r="XI42">
        <v>0</v>
      </c>
      <c r="XM42" s="5"/>
      <c r="XN42" s="2" t="e">
        <v>#N/A</v>
      </c>
      <c r="XO42" t="e">
        <v>#N/A</v>
      </c>
      <c r="XU42">
        <v>0</v>
      </c>
      <c r="XY42" s="5"/>
      <c r="XZ42" s="2" t="e">
        <v>#N/A</v>
      </c>
      <c r="YA42" t="e">
        <v>#N/A</v>
      </c>
      <c r="YG42">
        <v>0</v>
      </c>
      <c r="YK42" s="5"/>
      <c r="YL42" s="2" t="e">
        <v>#N/A</v>
      </c>
      <c r="YM42" t="e">
        <v>#N/A</v>
      </c>
      <c r="YS42">
        <v>0</v>
      </c>
      <c r="YW42" s="5"/>
      <c r="YX42" s="2" t="e">
        <v>#N/A</v>
      </c>
      <c r="YY42" t="e">
        <v>#N/A</v>
      </c>
      <c r="ZE42">
        <v>0</v>
      </c>
      <c r="ZI42" s="5"/>
      <c r="ZJ42" s="2" t="e">
        <v>#N/A</v>
      </c>
      <c r="ZK42" t="e">
        <v>#N/A</v>
      </c>
      <c r="ZQ42">
        <v>0</v>
      </c>
      <c r="ZU42" s="5"/>
      <c r="ZV42" s="2" t="e">
        <v>#N/A</v>
      </c>
      <c r="ZW42" t="e">
        <v>#N/A</v>
      </c>
      <c r="AAC42">
        <v>0</v>
      </c>
      <c r="AAG42" s="5"/>
      <c r="AAH42" s="2" t="e">
        <v>#N/A</v>
      </c>
      <c r="AAI42" t="e">
        <v>#N/A</v>
      </c>
      <c r="AAO42">
        <v>0</v>
      </c>
      <c r="AAS42" s="5"/>
      <c r="AAT42" s="2" t="e">
        <v>#N/A</v>
      </c>
      <c r="AAU42" t="e">
        <v>#N/A</v>
      </c>
      <c r="ABA42">
        <v>0</v>
      </c>
      <c r="ABE42" s="5"/>
      <c r="ABF42" s="2" t="e">
        <v>#N/A</v>
      </c>
      <c r="ABG42" t="e">
        <v>#N/A</v>
      </c>
      <c r="ABM42">
        <v>0</v>
      </c>
      <c r="ABQ42" s="5"/>
      <c r="ABR42" s="2" t="e">
        <v>#N/A</v>
      </c>
      <c r="ABS42" t="e">
        <v>#N/A</v>
      </c>
      <c r="ABY42">
        <v>0</v>
      </c>
      <c r="ACC42" s="5"/>
      <c r="ACD42" s="2" t="e">
        <v>#N/A</v>
      </c>
      <c r="ACE42" t="e">
        <v>#N/A</v>
      </c>
      <c r="ACK42">
        <v>0</v>
      </c>
      <c r="ACO42" s="5"/>
      <c r="ACP42" s="2" t="e">
        <v>#N/A</v>
      </c>
      <c r="ACQ42" t="e">
        <v>#N/A</v>
      </c>
      <c r="ACW42">
        <v>0</v>
      </c>
      <c r="ADA42" s="5"/>
      <c r="ADB42" s="2" t="e">
        <v>#N/A</v>
      </c>
      <c r="ADC42" t="e">
        <v>#N/A</v>
      </c>
      <c r="ADI42">
        <v>0</v>
      </c>
      <c r="ADM42" s="5"/>
      <c r="ADN42" s="2" t="e">
        <v>#N/A</v>
      </c>
      <c r="ADO42" t="e">
        <v>#N/A</v>
      </c>
      <c r="ADU42">
        <v>0</v>
      </c>
      <c r="ADY42" s="5"/>
      <c r="ADZ42" s="2" t="e">
        <v>#N/A</v>
      </c>
      <c r="AEA42" t="e">
        <v>#N/A</v>
      </c>
      <c r="AEG42">
        <v>0</v>
      </c>
      <c r="AEK42" s="5"/>
      <c r="AEL42" s="2" t="e">
        <v>#N/A</v>
      </c>
      <c r="AEM42" t="e">
        <v>#N/A</v>
      </c>
      <c r="AES42">
        <v>0</v>
      </c>
      <c r="AEW42" s="5"/>
      <c r="AEX42" s="2" t="e">
        <v>#N/A</v>
      </c>
      <c r="AEY42" t="e">
        <v>#N/A</v>
      </c>
      <c r="AFE42">
        <v>0</v>
      </c>
      <c r="AFI42" s="5"/>
      <c r="AFJ42" s="2" t="e">
        <v>#N/A</v>
      </c>
      <c r="AFK42" t="e">
        <v>#N/A</v>
      </c>
      <c r="AFQ42">
        <v>0</v>
      </c>
      <c r="AFU42" s="5"/>
      <c r="AFV42" s="2" t="e">
        <v>#N/A</v>
      </c>
      <c r="AFW42" t="e">
        <v>#N/A</v>
      </c>
      <c r="AGC42">
        <v>0</v>
      </c>
      <c r="AGG42" s="5"/>
      <c r="AGH42" s="2" t="e">
        <v>#N/A</v>
      </c>
      <c r="AGI42" t="e">
        <v>#N/A</v>
      </c>
      <c r="AGO42">
        <v>0</v>
      </c>
      <c r="AGS42" s="5"/>
      <c r="AGT42" s="2" t="e">
        <v>#N/A</v>
      </c>
      <c r="AGU42" t="e">
        <v>#N/A</v>
      </c>
      <c r="AHA42">
        <v>0</v>
      </c>
      <c r="AHE42" s="5"/>
      <c r="AHF42" s="2" t="e">
        <v>#N/A</v>
      </c>
      <c r="AHG42" t="e">
        <v>#N/A</v>
      </c>
      <c r="AHM42">
        <v>0</v>
      </c>
      <c r="AHQ42" s="5"/>
      <c r="AHR42" s="2" t="e">
        <v>#N/A</v>
      </c>
      <c r="AHS42" t="e">
        <v>#N/A</v>
      </c>
      <c r="AHY42">
        <v>0</v>
      </c>
      <c r="AIC42" s="5"/>
      <c r="AID42" s="2" t="e">
        <v>#N/A</v>
      </c>
      <c r="AIE42" t="e">
        <v>#N/A</v>
      </c>
      <c r="AIK42">
        <v>0</v>
      </c>
      <c r="AIO42" s="5"/>
      <c r="AIP42" s="2" t="e">
        <v>#N/A</v>
      </c>
      <c r="AIQ42" t="e">
        <v>#N/A</v>
      </c>
      <c r="AIW42">
        <v>0</v>
      </c>
      <c r="AJA42" s="5"/>
      <c r="AJB42" s="2" t="e">
        <v>#N/A</v>
      </c>
      <c r="AJC42" t="e">
        <v>#N/A</v>
      </c>
      <c r="AJI42">
        <v>0</v>
      </c>
      <c r="AJM42" s="5" t="s">
        <v>177</v>
      </c>
      <c r="AJN42" s="3" t="s">
        <v>65</v>
      </c>
      <c r="AJO42" s="3" t="s">
        <v>178</v>
      </c>
      <c r="AJP42" s="2">
        <v>30</v>
      </c>
      <c r="AJQ42" s="2">
        <v>95</v>
      </c>
      <c r="AJR42" s="47">
        <v>0</v>
      </c>
      <c r="AJS42" s="2">
        <v>5</v>
      </c>
      <c r="AJT42" s="47">
        <v>0</v>
      </c>
      <c r="AJU42">
        <v>100</v>
      </c>
      <c r="AJV42" s="2">
        <v>20</v>
      </c>
      <c r="AJW42" s="2" t="s">
        <v>502</v>
      </c>
      <c r="AJY42" s="5" t="s">
        <v>177</v>
      </c>
      <c r="AJZ42" s="3" t="s">
        <v>65</v>
      </c>
      <c r="AKA42" s="3" t="s">
        <v>178</v>
      </c>
      <c r="AKB42" s="2">
        <v>40</v>
      </c>
      <c r="AKC42" s="2">
        <v>30</v>
      </c>
      <c r="AKD42" s="2">
        <v>60</v>
      </c>
      <c r="AKE42" s="47">
        <v>0</v>
      </c>
      <c r="AKF42" s="2">
        <v>10</v>
      </c>
      <c r="AKG42">
        <v>100</v>
      </c>
      <c r="AKH42" s="47">
        <v>0</v>
      </c>
      <c r="AKK42" s="5"/>
      <c r="AKL42" s="2" t="e">
        <v>#N/A</v>
      </c>
      <c r="AKM42" t="e">
        <v>#N/A</v>
      </c>
      <c r="AKS42">
        <v>0</v>
      </c>
      <c r="AKW42" s="5"/>
      <c r="AKX42" s="2" t="e">
        <v>#N/A</v>
      </c>
      <c r="AKY42" t="e">
        <v>#N/A</v>
      </c>
      <c r="ALE42">
        <v>0</v>
      </c>
      <c r="ALI42" s="5"/>
      <c r="ALJ42" s="2" t="e">
        <v>#N/A</v>
      </c>
      <c r="ALK42" t="e">
        <v>#N/A</v>
      </c>
      <c r="ALQ42">
        <v>0</v>
      </c>
      <c r="ALU42" s="5" t="s">
        <v>177</v>
      </c>
      <c r="ALV42" s="3" t="s">
        <v>65</v>
      </c>
      <c r="ALW42" s="3" t="s">
        <v>2466</v>
      </c>
      <c r="ALX42" s="8">
        <v>10</v>
      </c>
      <c r="ALY42" s="8">
        <v>100</v>
      </c>
      <c r="ALZ42" s="48">
        <v>0</v>
      </c>
      <c r="AMA42" s="48">
        <v>0</v>
      </c>
      <c r="AMB42" s="48">
        <v>0</v>
      </c>
      <c r="AMC42" s="8">
        <v>100</v>
      </c>
      <c r="AMD42" s="49">
        <v>0</v>
      </c>
      <c r="AME42" s="9"/>
      <c r="AMF42" s="10"/>
      <c r="AMG42" s="5"/>
      <c r="AMH42" s="2" t="e">
        <v>#N/A</v>
      </c>
      <c r="AMI42" t="e">
        <v>#N/A</v>
      </c>
      <c r="AMO42">
        <v>0</v>
      </c>
      <c r="AMS42" s="5" t="s">
        <v>184</v>
      </c>
      <c r="AMT42" s="3" t="s">
        <v>65</v>
      </c>
      <c r="AMU42" s="3" t="s">
        <v>185</v>
      </c>
      <c r="AMV42" s="8">
        <v>15</v>
      </c>
      <c r="AMW42" s="8">
        <v>100</v>
      </c>
      <c r="AMX42" s="48">
        <v>0</v>
      </c>
      <c r="AMY42" s="48">
        <v>0</v>
      </c>
      <c r="AMZ42" s="48">
        <v>0</v>
      </c>
      <c r="ANA42" s="8">
        <v>100</v>
      </c>
      <c r="ANB42" s="49">
        <v>0</v>
      </c>
      <c r="ANC42" s="9"/>
      <c r="AND42" s="10"/>
      <c r="ANE42" s="5"/>
      <c r="ANF42" s="2" t="e">
        <v>#N/A</v>
      </c>
      <c r="ANG42" t="e">
        <v>#N/A</v>
      </c>
      <c r="ANM42">
        <v>0</v>
      </c>
      <c r="ANQ42" s="5"/>
      <c r="ANR42" s="2" t="e">
        <v>#N/A</v>
      </c>
      <c r="ANS42" t="e">
        <v>#N/A</v>
      </c>
      <c r="ANY42">
        <v>0</v>
      </c>
      <c r="AOC42" s="5" t="s">
        <v>177</v>
      </c>
      <c r="AOD42" s="3" t="s">
        <v>65</v>
      </c>
      <c r="AOE42" s="3" t="s">
        <v>178</v>
      </c>
      <c r="AOF42" s="8">
        <v>10</v>
      </c>
      <c r="AOG42" s="8">
        <v>60</v>
      </c>
      <c r="AOH42" s="8">
        <v>40</v>
      </c>
      <c r="AOI42" s="48">
        <v>0</v>
      </c>
      <c r="AOJ42" s="48">
        <v>0</v>
      </c>
      <c r="AOK42" s="8">
        <v>100</v>
      </c>
      <c r="AOL42" s="48">
        <v>0</v>
      </c>
      <c r="AOM42" s="9"/>
      <c r="AON42" s="10"/>
      <c r="AOO42" s="5"/>
      <c r="AOP42" s="2" t="e">
        <v>#N/A</v>
      </c>
      <c r="AOQ42" t="e">
        <v>#N/A</v>
      </c>
      <c r="AOW42">
        <v>0</v>
      </c>
      <c r="APA42" s="5"/>
      <c r="APB42" s="2" t="e">
        <v>#N/A</v>
      </c>
      <c r="APC42" t="e">
        <v>#N/A</v>
      </c>
      <c r="API42">
        <v>0</v>
      </c>
      <c r="APM42" s="5"/>
      <c r="APN42" s="2" t="e">
        <v>#N/A</v>
      </c>
      <c r="APO42" t="e">
        <v>#N/A</v>
      </c>
      <c r="APU42">
        <v>0</v>
      </c>
      <c r="APY42" s="5"/>
      <c r="APZ42" s="2" t="e">
        <v>#N/A</v>
      </c>
      <c r="AQA42" t="e">
        <v>#N/A</v>
      </c>
      <c r="AQG42">
        <v>0</v>
      </c>
      <c r="AQK42" s="5"/>
      <c r="AQL42" s="2" t="e">
        <v>#N/A</v>
      </c>
      <c r="AQM42" t="e">
        <v>#N/A</v>
      </c>
      <c r="AQS42">
        <v>0</v>
      </c>
      <c r="AQW42" s="5"/>
      <c r="AQX42" s="2" t="e">
        <v>#N/A</v>
      </c>
      <c r="AQY42" t="e">
        <v>#N/A</v>
      </c>
      <c r="ARE42">
        <v>0</v>
      </c>
      <c r="ARI42" s="5"/>
      <c r="ARJ42" s="2" t="e">
        <v>#N/A</v>
      </c>
      <c r="ARK42" t="e">
        <v>#N/A</v>
      </c>
      <c r="ARQ42">
        <v>0</v>
      </c>
      <c r="ARU42" s="5"/>
      <c r="ARV42" s="2" t="e">
        <v>#N/A</v>
      </c>
      <c r="ARW42" t="e">
        <v>#N/A</v>
      </c>
      <c r="ASC42">
        <v>0</v>
      </c>
      <c r="ASG42" s="5" t="s">
        <v>177</v>
      </c>
      <c r="ASH42" s="3" t="s">
        <v>65</v>
      </c>
      <c r="ASI42" s="3" t="s">
        <v>178</v>
      </c>
      <c r="ASJ42" s="2">
        <v>40</v>
      </c>
      <c r="ASK42" s="2">
        <v>20</v>
      </c>
      <c r="ASL42" s="2">
        <v>75</v>
      </c>
      <c r="ASM42" s="2">
        <v>5</v>
      </c>
      <c r="ASN42" s="47">
        <v>0</v>
      </c>
      <c r="ASO42">
        <v>100</v>
      </c>
      <c r="ASP42" s="2">
        <v>17</v>
      </c>
      <c r="ASQ42" s="2" t="s">
        <v>502</v>
      </c>
      <c r="ASS42" s="5"/>
      <c r="AST42" s="2" t="e">
        <v>#N/A</v>
      </c>
      <c r="ASU42" t="e">
        <v>#N/A</v>
      </c>
      <c r="ATA42">
        <v>0</v>
      </c>
      <c r="ATE42" s="5" t="s">
        <v>177</v>
      </c>
      <c r="ATF42" s="3" t="s">
        <v>65</v>
      </c>
      <c r="ATG42" s="3" t="s">
        <v>178</v>
      </c>
      <c r="ATH42" s="2">
        <v>35</v>
      </c>
      <c r="ATI42" s="2">
        <v>90</v>
      </c>
      <c r="ATJ42" s="2">
        <v>10</v>
      </c>
      <c r="ATK42" s="47">
        <v>0</v>
      </c>
      <c r="ATL42" s="47">
        <v>0</v>
      </c>
      <c r="ATM42">
        <v>100</v>
      </c>
      <c r="ATN42" s="47">
        <v>0</v>
      </c>
      <c r="ATQ42" s="5"/>
      <c r="ATR42" s="2" t="e">
        <v>#N/A</v>
      </c>
      <c r="ATS42" t="e">
        <v>#N/A</v>
      </c>
      <c r="ATY42">
        <v>0</v>
      </c>
      <c r="AUC42" s="5" t="s">
        <v>177</v>
      </c>
      <c r="AUD42" s="3" t="s">
        <v>65</v>
      </c>
      <c r="AUE42" s="3" t="s">
        <v>178</v>
      </c>
      <c r="AUF42" s="2">
        <v>50</v>
      </c>
      <c r="AUG42" s="2">
        <v>95</v>
      </c>
      <c r="AUH42" s="2">
        <v>5</v>
      </c>
      <c r="AUI42" s="47">
        <v>0</v>
      </c>
      <c r="AUJ42" s="47">
        <v>0</v>
      </c>
      <c r="AUK42">
        <v>100</v>
      </c>
      <c r="AUL42" s="47">
        <v>0</v>
      </c>
      <c r="AUO42" s="5" t="s">
        <v>120</v>
      </c>
      <c r="AUP42" s="3" t="s">
        <v>65</v>
      </c>
      <c r="AUQ42" s="3" t="s">
        <v>121</v>
      </c>
      <c r="AUR42" s="2">
        <v>5</v>
      </c>
      <c r="AUS42" s="2">
        <v>100</v>
      </c>
      <c r="AUT42" s="47">
        <v>0</v>
      </c>
      <c r="AUU42" s="47">
        <v>0</v>
      </c>
      <c r="AUV42" s="47">
        <v>0</v>
      </c>
      <c r="AUW42">
        <v>100</v>
      </c>
      <c r="AUX42" s="47">
        <v>0</v>
      </c>
      <c r="AVA42" s="5" t="s">
        <v>177</v>
      </c>
      <c r="AVB42" s="3" t="s">
        <v>65</v>
      </c>
      <c r="AVC42" s="3" t="s">
        <v>178</v>
      </c>
      <c r="AVD42" s="2">
        <v>25</v>
      </c>
      <c r="AVE42" s="2">
        <v>95</v>
      </c>
      <c r="AVF42" s="2">
        <v>5</v>
      </c>
      <c r="AVG42" s="47">
        <v>0</v>
      </c>
      <c r="AVH42" s="47">
        <v>0</v>
      </c>
      <c r="AVI42">
        <v>100</v>
      </c>
      <c r="AVJ42" s="47">
        <v>0</v>
      </c>
      <c r="AVM42" s="5"/>
      <c r="AVN42" s="2" t="e">
        <v>#N/A</v>
      </c>
      <c r="AVO42" t="e">
        <v>#N/A</v>
      </c>
      <c r="AVU42">
        <v>0</v>
      </c>
      <c r="AVY42" s="5" t="s">
        <v>64</v>
      </c>
      <c r="AVZ42" s="3" t="s">
        <v>65</v>
      </c>
      <c r="AWA42" s="3" t="s">
        <v>66</v>
      </c>
      <c r="AWB42" s="2">
        <v>20</v>
      </c>
      <c r="AWC42" s="2">
        <v>95</v>
      </c>
      <c r="AWD42" s="2">
        <v>5</v>
      </c>
      <c r="AWE42" s="47">
        <v>0</v>
      </c>
      <c r="AWF42" s="47">
        <v>0</v>
      </c>
      <c r="AWG42">
        <v>100</v>
      </c>
      <c r="AWH42" s="47">
        <v>0</v>
      </c>
      <c r="AWK42" s="5"/>
      <c r="AWL42" s="2" t="e">
        <v>#N/A</v>
      </c>
      <c r="AWM42" t="e">
        <v>#N/A</v>
      </c>
      <c r="AWS42">
        <v>0</v>
      </c>
      <c r="AWW42" s="5"/>
      <c r="AWX42" s="2" t="e">
        <v>#N/A</v>
      </c>
      <c r="AWY42" t="e">
        <v>#N/A</v>
      </c>
      <c r="AXE42">
        <v>0</v>
      </c>
      <c r="AXI42" s="5"/>
      <c r="AXJ42" s="2" t="e">
        <v>#N/A</v>
      </c>
      <c r="AXK42" t="e">
        <v>#N/A</v>
      </c>
      <c r="AXQ42">
        <v>0</v>
      </c>
      <c r="AXU42" s="5"/>
      <c r="AXV42" s="2" t="e">
        <v>#N/A</v>
      </c>
      <c r="AXW42" t="e">
        <v>#N/A</v>
      </c>
      <c r="AYC42">
        <v>0</v>
      </c>
      <c r="AYG42" s="5"/>
      <c r="AYH42" s="2" t="e">
        <v>#N/A</v>
      </c>
      <c r="AYI42" t="e">
        <v>#N/A</v>
      </c>
      <c r="AYO42">
        <v>0</v>
      </c>
      <c r="AYS42" s="5"/>
      <c r="AYT42" s="2" t="e">
        <v>#N/A</v>
      </c>
      <c r="AYU42" t="e">
        <v>#N/A</v>
      </c>
      <c r="AZA42">
        <v>0</v>
      </c>
      <c r="AZE42" s="5"/>
      <c r="AZF42" s="2" t="e">
        <v>#N/A</v>
      </c>
      <c r="AZG42" t="e">
        <v>#N/A</v>
      </c>
      <c r="AZM42">
        <v>0</v>
      </c>
      <c r="AZQ42" s="5"/>
      <c r="AZR42" s="2" t="e">
        <v>#N/A</v>
      </c>
      <c r="AZS42" t="e">
        <v>#N/A</v>
      </c>
      <c r="AZY42">
        <v>0</v>
      </c>
      <c r="BAC42" s="5" t="s">
        <v>177</v>
      </c>
      <c r="BAD42" s="3" t="s">
        <v>65</v>
      </c>
      <c r="BAE42" s="3" t="s">
        <v>178</v>
      </c>
      <c r="BAF42" s="2">
        <v>15</v>
      </c>
      <c r="BAG42" s="2">
        <v>100</v>
      </c>
      <c r="BAH42" s="47">
        <v>0</v>
      </c>
      <c r="BAI42" s="47">
        <v>0</v>
      </c>
      <c r="BAJ42" s="47">
        <v>0</v>
      </c>
      <c r="BAK42">
        <v>100</v>
      </c>
      <c r="BAL42" s="47">
        <v>0</v>
      </c>
      <c r="BAO42" s="5"/>
      <c r="BAP42" s="2" t="e">
        <v>#N/A</v>
      </c>
      <c r="BAQ42" t="e">
        <v>#N/A</v>
      </c>
      <c r="BAW42">
        <v>0</v>
      </c>
      <c r="BBA42" s="5" t="s">
        <v>173</v>
      </c>
      <c r="BBB42" s="3" t="s">
        <v>65</v>
      </c>
      <c r="BBC42" s="3" t="s">
        <v>174</v>
      </c>
      <c r="BBD42" s="2">
        <v>5</v>
      </c>
      <c r="BBE42" s="2">
        <v>95</v>
      </c>
      <c r="BBF42" s="2">
        <v>5</v>
      </c>
      <c r="BBG42" s="47">
        <v>0</v>
      </c>
      <c r="BBH42" s="47">
        <v>0</v>
      </c>
      <c r="BBI42">
        <v>100</v>
      </c>
      <c r="BBJ42" s="47">
        <v>0</v>
      </c>
      <c r="BBM42" s="5"/>
      <c r="BBN42" s="2" t="e">
        <v>#N/A</v>
      </c>
      <c r="BBO42" t="e">
        <v>#N/A</v>
      </c>
      <c r="BBU42">
        <v>0</v>
      </c>
      <c r="BBY42" s="5"/>
      <c r="BBZ42" s="2" t="e">
        <v>#N/A</v>
      </c>
      <c r="BCA42" t="e">
        <v>#N/A</v>
      </c>
      <c r="BCG42">
        <v>0</v>
      </c>
      <c r="BCK42" s="5"/>
      <c r="BCL42" s="2" t="e">
        <v>#N/A</v>
      </c>
      <c r="BCM42" t="e">
        <v>#N/A</v>
      </c>
      <c r="BCS42">
        <v>0</v>
      </c>
      <c r="BCW42" s="5"/>
      <c r="BCX42" s="2" t="e">
        <v>#N/A</v>
      </c>
      <c r="BCY42" t="e">
        <v>#N/A</v>
      </c>
      <c r="BDE42">
        <v>0</v>
      </c>
      <c r="BDI42" s="5"/>
      <c r="BDJ42" s="2" t="e">
        <v>#N/A</v>
      </c>
      <c r="BDK42" t="e">
        <v>#N/A</v>
      </c>
      <c r="BDQ42">
        <v>0</v>
      </c>
      <c r="BDU42" s="5"/>
      <c r="BDV42" s="2" t="e">
        <v>#N/A</v>
      </c>
      <c r="BDW42" t="e">
        <v>#N/A</v>
      </c>
      <c r="BEC42">
        <v>0</v>
      </c>
      <c r="BEG42" s="5"/>
      <c r="BEH42" s="2" t="e">
        <v>#N/A</v>
      </c>
      <c r="BEI42" t="e">
        <v>#N/A</v>
      </c>
      <c r="BEO42">
        <v>0</v>
      </c>
      <c r="BES42" s="5"/>
      <c r="BET42" s="2" t="e">
        <v>#N/A</v>
      </c>
      <c r="BEU42" t="e">
        <v>#N/A</v>
      </c>
      <c r="BFA42">
        <v>0</v>
      </c>
      <c r="BFE42" s="5"/>
      <c r="BFF42" s="2" t="e">
        <v>#N/A</v>
      </c>
      <c r="BFG42" t="e">
        <v>#N/A</v>
      </c>
      <c r="BFM42">
        <v>0</v>
      </c>
      <c r="BFQ42" s="5"/>
      <c r="BFR42" s="2" t="e">
        <v>#N/A</v>
      </c>
      <c r="BFS42" t="e">
        <v>#N/A</v>
      </c>
      <c r="BFY42">
        <v>0</v>
      </c>
      <c r="BGC42" s="5" t="s">
        <v>177</v>
      </c>
      <c r="BGD42" s="3" t="s">
        <v>65</v>
      </c>
      <c r="BGE42" s="3" t="s">
        <v>178</v>
      </c>
      <c r="BGF42" s="2">
        <v>10</v>
      </c>
      <c r="BGG42" s="2">
        <v>95</v>
      </c>
      <c r="BGH42" s="2">
        <v>5</v>
      </c>
      <c r="BGI42" s="47">
        <v>0</v>
      </c>
      <c r="BGJ42" s="47">
        <v>0</v>
      </c>
      <c r="BGK42">
        <v>100</v>
      </c>
      <c r="BGL42" s="47">
        <v>0</v>
      </c>
      <c r="BGO42" s="5" t="s">
        <v>113</v>
      </c>
      <c r="BGP42" s="3" t="s">
        <v>65</v>
      </c>
      <c r="BGQ42" s="3" t="s">
        <v>115</v>
      </c>
      <c r="BGR42" s="2">
        <v>35</v>
      </c>
      <c r="BGS42" s="2">
        <v>80</v>
      </c>
      <c r="BGT42" s="2">
        <v>20</v>
      </c>
      <c r="BGU42" s="47">
        <v>0</v>
      </c>
      <c r="BGV42" s="47">
        <v>0</v>
      </c>
      <c r="BGW42">
        <v>100</v>
      </c>
      <c r="BGX42" s="47">
        <v>0</v>
      </c>
      <c r="BHA42" s="5"/>
      <c r="BHB42" s="2" t="e">
        <v>#N/A</v>
      </c>
      <c r="BHC42" t="e">
        <v>#N/A</v>
      </c>
      <c r="BHI42">
        <v>0</v>
      </c>
      <c r="BHM42" s="5" t="s">
        <v>120</v>
      </c>
      <c r="BHN42" s="3" t="s">
        <v>65</v>
      </c>
      <c r="BHO42" s="3" t="s">
        <v>121</v>
      </c>
      <c r="BHP42" s="2">
        <v>10</v>
      </c>
      <c r="BHQ42" s="2">
        <v>100</v>
      </c>
      <c r="BHR42" s="47">
        <v>0</v>
      </c>
      <c r="BHS42" s="47">
        <v>0</v>
      </c>
      <c r="BHT42" s="47">
        <v>0</v>
      </c>
      <c r="BHU42">
        <v>100</v>
      </c>
      <c r="BHV42" s="47">
        <v>0</v>
      </c>
      <c r="BHY42" s="5"/>
      <c r="BHZ42" s="2" t="e">
        <v>#N/A</v>
      </c>
      <c r="BIA42" t="e">
        <v>#N/A</v>
      </c>
      <c r="BIG42">
        <v>0</v>
      </c>
      <c r="BIK42" s="5"/>
      <c r="BIL42" s="2" t="e">
        <v>#N/A</v>
      </c>
      <c r="BIM42" t="e">
        <v>#N/A</v>
      </c>
      <c r="BIS42">
        <v>0</v>
      </c>
      <c r="BIW42" s="5"/>
      <c r="BIX42" s="2" t="e">
        <v>#N/A</v>
      </c>
      <c r="BIY42" t="e">
        <v>#N/A</v>
      </c>
      <c r="BJE42">
        <v>0</v>
      </c>
      <c r="BJI42" s="5" t="s">
        <v>108</v>
      </c>
      <c r="BJJ42" s="3" t="s">
        <v>65</v>
      </c>
      <c r="BJK42" s="3" t="s">
        <v>109</v>
      </c>
      <c r="BJL42" s="2">
        <v>45</v>
      </c>
      <c r="BJM42" s="2">
        <v>95</v>
      </c>
      <c r="BJN42" s="2">
        <v>5</v>
      </c>
      <c r="BJO42" s="47">
        <v>0</v>
      </c>
      <c r="BJP42" s="47">
        <v>0</v>
      </c>
      <c r="BJQ42">
        <v>100</v>
      </c>
      <c r="BJR42" s="47">
        <v>0</v>
      </c>
      <c r="BJU42" s="5"/>
      <c r="BJV42" s="2" t="e">
        <v>#N/A</v>
      </c>
      <c r="BJW42" t="e">
        <v>#N/A</v>
      </c>
      <c r="BKC42">
        <v>0</v>
      </c>
      <c r="BKG42" s="5"/>
      <c r="BKH42" s="2" t="e">
        <v>#N/A</v>
      </c>
      <c r="BKI42" t="e">
        <v>#N/A</v>
      </c>
      <c r="BKO42">
        <v>0</v>
      </c>
      <c r="BKS42" s="5"/>
      <c r="BKT42" s="2" t="e">
        <v>#N/A</v>
      </c>
      <c r="BKU42" t="e">
        <v>#N/A</v>
      </c>
      <c r="BLA42">
        <v>0</v>
      </c>
      <c r="BLE42" s="5"/>
      <c r="BLF42" s="2" t="e">
        <v>#N/A</v>
      </c>
      <c r="BLG42" t="e">
        <v>#N/A</v>
      </c>
      <c r="BLM42">
        <v>0</v>
      </c>
      <c r="BLQ42" s="5"/>
      <c r="BLR42" s="2" t="e">
        <v>#N/A</v>
      </c>
      <c r="BLS42" t="e">
        <v>#N/A</v>
      </c>
      <c r="BLY42">
        <v>0</v>
      </c>
      <c r="BMC42" s="5"/>
      <c r="BMD42" s="2" t="e">
        <v>#N/A</v>
      </c>
      <c r="BME42" t="e">
        <v>#N/A</v>
      </c>
      <c r="BMK42">
        <v>0</v>
      </c>
      <c r="BMO42" s="5"/>
      <c r="BMP42" s="2" t="e">
        <v>#N/A</v>
      </c>
      <c r="BMQ42" t="e">
        <v>#N/A</v>
      </c>
      <c r="BMW42">
        <v>0</v>
      </c>
      <c r="BNA42" s="5"/>
      <c r="BNB42" s="2" t="e">
        <v>#N/A</v>
      </c>
      <c r="BNC42" t="e">
        <v>#N/A</v>
      </c>
      <c r="BNI42">
        <v>0</v>
      </c>
      <c r="BNM42" s="5"/>
      <c r="BNN42" s="2" t="e">
        <v>#N/A</v>
      </c>
      <c r="BNO42" t="e">
        <v>#N/A</v>
      </c>
      <c r="BNU42">
        <v>0</v>
      </c>
      <c r="BNY42" s="5" t="s">
        <v>177</v>
      </c>
      <c r="BNZ42" s="3" t="s">
        <v>65</v>
      </c>
      <c r="BOA42" s="3" t="s">
        <v>178</v>
      </c>
      <c r="BOB42" s="2">
        <v>120</v>
      </c>
      <c r="BOC42" s="2">
        <v>55</v>
      </c>
      <c r="BOD42" s="2">
        <v>45</v>
      </c>
      <c r="BOE42" s="47">
        <v>0</v>
      </c>
      <c r="BOF42" s="47">
        <v>0</v>
      </c>
      <c r="BOG42">
        <v>100</v>
      </c>
      <c r="BOH42" s="47">
        <v>0</v>
      </c>
      <c r="BOK42" s="5"/>
      <c r="BOL42" s="2" t="e">
        <v>#N/A</v>
      </c>
      <c r="BOM42" t="e">
        <v>#N/A</v>
      </c>
      <c r="BOS42">
        <v>0</v>
      </c>
      <c r="BOW42" s="5"/>
      <c r="BOX42" s="2" t="e">
        <v>#N/A</v>
      </c>
      <c r="BOY42" t="e">
        <v>#N/A</v>
      </c>
      <c r="BPE42">
        <v>0</v>
      </c>
      <c r="BPI42" s="5"/>
      <c r="BPJ42" s="2" t="e">
        <v>#N/A</v>
      </c>
      <c r="BPK42" t="e">
        <v>#N/A</v>
      </c>
      <c r="BPQ42">
        <v>0</v>
      </c>
    </row>
    <row r="43" spans="1:1785" ht="13.2" x14ac:dyDescent="0.25">
      <c r="A43" s="5"/>
      <c r="B43" s="2" t="e">
        <v>#N/A</v>
      </c>
      <c r="C43" t="e">
        <v>#N/A</v>
      </c>
      <c r="I43">
        <v>0</v>
      </c>
      <c r="L43" s="54" t="s">
        <v>2440</v>
      </c>
      <c r="M43" s="5"/>
      <c r="N43" s="2" t="e">
        <v>#N/A</v>
      </c>
      <c r="O43" t="e">
        <v>#N/A</v>
      </c>
      <c r="U43">
        <v>0</v>
      </c>
      <c r="Y43" s="5"/>
      <c r="Z43" s="2" t="e">
        <v>#N/A</v>
      </c>
      <c r="AA43" t="e">
        <v>#N/A</v>
      </c>
      <c r="AG43">
        <v>0</v>
      </c>
      <c r="AK43" s="5"/>
      <c r="AL43" s="2" t="e">
        <v>#N/A</v>
      </c>
      <c r="AM43" t="e">
        <v>#N/A</v>
      </c>
      <c r="AS43">
        <v>0</v>
      </c>
      <c r="AW43" s="5"/>
      <c r="AX43" s="2" t="e">
        <v>#N/A</v>
      </c>
      <c r="AY43" t="e">
        <v>#N/A</v>
      </c>
      <c r="BE43">
        <v>0</v>
      </c>
      <c r="BI43" s="5"/>
      <c r="BJ43" s="2" t="e">
        <v>#N/A</v>
      </c>
      <c r="BK43" t="e">
        <v>#N/A</v>
      </c>
      <c r="BQ43">
        <v>0</v>
      </c>
      <c r="BU43" s="5"/>
      <c r="BV43" s="2" t="e">
        <v>#N/A</v>
      </c>
      <c r="BW43" t="e">
        <v>#N/A</v>
      </c>
      <c r="CC43">
        <v>0</v>
      </c>
      <c r="CG43" s="5"/>
      <c r="CH43" s="2" t="e">
        <v>#N/A</v>
      </c>
      <c r="CI43" t="e">
        <v>#N/A</v>
      </c>
      <c r="CO43">
        <v>0</v>
      </c>
      <c r="CS43" s="5"/>
      <c r="CT43" s="2" t="e">
        <v>#N/A</v>
      </c>
      <c r="CU43" t="e">
        <v>#N/A</v>
      </c>
      <c r="DA43">
        <v>0</v>
      </c>
      <c r="DE43" s="5"/>
      <c r="DF43" s="2" t="e">
        <v>#N/A</v>
      </c>
      <c r="DG43" t="e">
        <v>#N/A</v>
      </c>
      <c r="DM43">
        <v>0</v>
      </c>
      <c r="DQ43" s="5"/>
      <c r="DR43" s="2" t="e">
        <v>#N/A</v>
      </c>
      <c r="DS43" t="e">
        <v>#N/A</v>
      </c>
      <c r="DY43">
        <v>0</v>
      </c>
      <c r="EC43" s="5"/>
      <c r="ED43" s="2" t="e">
        <v>#N/A</v>
      </c>
      <c r="EE43" t="e">
        <v>#N/A</v>
      </c>
      <c r="EK43">
        <v>0</v>
      </c>
      <c r="EO43" s="5"/>
      <c r="EP43" s="2" t="e">
        <v>#N/A</v>
      </c>
      <c r="EQ43" t="e">
        <v>#N/A</v>
      </c>
      <c r="EW43">
        <v>0</v>
      </c>
      <c r="FA43" s="5"/>
      <c r="FB43" s="2" t="e">
        <v>#N/A</v>
      </c>
      <c r="FC43" t="e">
        <v>#N/A</v>
      </c>
      <c r="FI43">
        <v>0</v>
      </c>
      <c r="FM43" s="5"/>
      <c r="FN43" s="2" t="e">
        <v>#N/A</v>
      </c>
      <c r="FO43" t="e">
        <v>#N/A</v>
      </c>
      <c r="FU43">
        <v>0</v>
      </c>
      <c r="FY43" s="5"/>
      <c r="FZ43" s="2" t="e">
        <v>#N/A</v>
      </c>
      <c r="GA43" t="e">
        <v>#N/A</v>
      </c>
      <c r="GG43">
        <v>0</v>
      </c>
      <c r="GK43" s="5"/>
      <c r="GL43" s="2" t="e">
        <v>#N/A</v>
      </c>
      <c r="GM43" t="e">
        <v>#N/A</v>
      </c>
      <c r="GS43">
        <v>0</v>
      </c>
      <c r="GW43" s="5"/>
      <c r="GX43" s="2" t="e">
        <v>#N/A</v>
      </c>
      <c r="GY43" t="e">
        <v>#N/A</v>
      </c>
      <c r="HE43">
        <v>0</v>
      </c>
      <c r="HI43" s="5"/>
      <c r="HJ43" s="2" t="e">
        <v>#N/A</v>
      </c>
      <c r="HK43" t="e">
        <v>#N/A</v>
      </c>
      <c r="HQ43">
        <v>0</v>
      </c>
      <c r="HU43" s="5"/>
      <c r="HV43" s="2" t="e">
        <v>#N/A</v>
      </c>
      <c r="HW43" t="e">
        <v>#N/A</v>
      </c>
      <c r="IC43">
        <v>0</v>
      </c>
      <c r="IG43" s="5"/>
      <c r="IH43" s="2" t="e">
        <v>#N/A</v>
      </c>
      <c r="II43" t="e">
        <v>#N/A</v>
      </c>
      <c r="IO43">
        <v>0</v>
      </c>
      <c r="IS43" s="5"/>
      <c r="IT43" s="2" t="e">
        <v>#N/A</v>
      </c>
      <c r="IU43" t="e">
        <v>#N/A</v>
      </c>
      <c r="JA43">
        <v>0</v>
      </c>
      <c r="JE43" s="5"/>
      <c r="JF43" s="2" t="e">
        <v>#N/A</v>
      </c>
      <c r="JG43" t="e">
        <v>#N/A</v>
      </c>
      <c r="JM43">
        <v>0</v>
      </c>
      <c r="JQ43" s="5"/>
      <c r="JR43" s="2" t="e">
        <v>#N/A</v>
      </c>
      <c r="JS43" t="e">
        <v>#N/A</v>
      </c>
      <c r="JY43">
        <v>0</v>
      </c>
      <c r="KC43" s="5"/>
      <c r="KD43" s="2" t="e">
        <v>#N/A</v>
      </c>
      <c r="KE43" t="e">
        <v>#N/A</v>
      </c>
      <c r="KK43">
        <v>0</v>
      </c>
      <c r="KO43" s="5"/>
      <c r="KP43" s="2" t="e">
        <v>#N/A</v>
      </c>
      <c r="KQ43" t="e">
        <v>#N/A</v>
      </c>
      <c r="KW43">
        <v>0</v>
      </c>
      <c r="LA43" s="5"/>
      <c r="LB43" s="2" t="e">
        <v>#N/A</v>
      </c>
      <c r="LC43" t="e">
        <v>#N/A</v>
      </c>
      <c r="LI43">
        <v>0</v>
      </c>
      <c r="LM43" s="5"/>
      <c r="LN43" s="2" t="e">
        <v>#N/A</v>
      </c>
      <c r="LO43" t="e">
        <v>#N/A</v>
      </c>
      <c r="LU43">
        <v>0</v>
      </c>
      <c r="LY43" s="5"/>
      <c r="LZ43" s="2" t="e">
        <v>#N/A</v>
      </c>
      <c r="MA43" t="e">
        <v>#N/A</v>
      </c>
      <c r="MG43">
        <v>0</v>
      </c>
      <c r="MK43" s="5"/>
      <c r="ML43" s="2" t="e">
        <v>#N/A</v>
      </c>
      <c r="MM43" t="e">
        <v>#N/A</v>
      </c>
      <c r="MS43">
        <v>0</v>
      </c>
      <c r="MW43" s="5"/>
      <c r="MX43" s="2" t="e">
        <v>#N/A</v>
      </c>
      <c r="MY43" t="e">
        <v>#N/A</v>
      </c>
      <c r="NE43">
        <v>0</v>
      </c>
      <c r="NI43" s="5"/>
      <c r="NJ43" s="2" t="e">
        <v>#N/A</v>
      </c>
      <c r="NK43" t="e">
        <v>#N/A</v>
      </c>
      <c r="NQ43">
        <v>0</v>
      </c>
      <c r="NU43" s="5"/>
      <c r="NV43" s="2" t="e">
        <v>#N/A</v>
      </c>
      <c r="NW43" t="e">
        <v>#N/A</v>
      </c>
      <c r="OC43">
        <v>0</v>
      </c>
      <c r="OG43" s="5"/>
      <c r="OH43" s="2" t="e">
        <v>#N/A</v>
      </c>
      <c r="OI43" t="e">
        <v>#N/A</v>
      </c>
      <c r="OO43">
        <v>0</v>
      </c>
      <c r="OS43" s="5"/>
      <c r="OT43" s="2" t="e">
        <v>#N/A</v>
      </c>
      <c r="OU43" t="e">
        <v>#N/A</v>
      </c>
      <c r="PA43">
        <v>0</v>
      </c>
      <c r="PE43" s="5"/>
      <c r="PF43" s="2" t="e">
        <v>#N/A</v>
      </c>
      <c r="PG43" t="e">
        <v>#N/A</v>
      </c>
      <c r="PM43">
        <v>0</v>
      </c>
      <c r="PQ43" s="5"/>
      <c r="PR43" s="2" t="e">
        <v>#N/A</v>
      </c>
      <c r="PS43" t="e">
        <v>#N/A</v>
      </c>
      <c r="PY43">
        <v>0</v>
      </c>
      <c r="QC43" s="5"/>
      <c r="QD43" s="2" t="e">
        <v>#N/A</v>
      </c>
      <c r="QE43" t="e">
        <v>#N/A</v>
      </c>
      <c r="QK43">
        <v>0</v>
      </c>
      <c r="QO43" s="5"/>
      <c r="QP43" s="2" t="e">
        <v>#N/A</v>
      </c>
      <c r="QQ43" t="e">
        <v>#N/A</v>
      </c>
      <c r="QW43">
        <v>0</v>
      </c>
      <c r="RA43" s="5"/>
      <c r="RB43" s="2" t="e">
        <v>#N/A</v>
      </c>
      <c r="RC43" t="e">
        <v>#N/A</v>
      </c>
      <c r="RI43">
        <v>0</v>
      </c>
      <c r="RM43" s="5"/>
      <c r="RN43" s="2" t="e">
        <v>#N/A</v>
      </c>
      <c r="RO43" t="e">
        <v>#N/A</v>
      </c>
      <c r="RU43">
        <v>0</v>
      </c>
      <c r="RY43" s="5"/>
      <c r="RZ43" s="2" t="e">
        <v>#N/A</v>
      </c>
      <c r="SA43" t="e">
        <v>#N/A</v>
      </c>
      <c r="SG43">
        <v>0</v>
      </c>
      <c r="SK43" s="5"/>
      <c r="SL43" s="2" t="e">
        <v>#N/A</v>
      </c>
      <c r="SM43" t="e">
        <v>#N/A</v>
      </c>
      <c r="SS43">
        <v>0</v>
      </c>
      <c r="SW43" s="5"/>
      <c r="SX43" s="2" t="e">
        <v>#N/A</v>
      </c>
      <c r="SY43" t="e">
        <v>#N/A</v>
      </c>
      <c r="TE43">
        <v>0</v>
      </c>
      <c r="TI43" s="5"/>
      <c r="TJ43" s="2" t="e">
        <v>#N/A</v>
      </c>
      <c r="TK43" t="e">
        <v>#N/A</v>
      </c>
      <c r="TQ43">
        <v>0</v>
      </c>
      <c r="TU43" s="5"/>
      <c r="TV43" s="2" t="e">
        <v>#N/A</v>
      </c>
      <c r="TW43" t="e">
        <v>#N/A</v>
      </c>
      <c r="UC43">
        <v>0</v>
      </c>
      <c r="UG43" s="5"/>
      <c r="UH43" s="2" t="e">
        <v>#N/A</v>
      </c>
      <c r="UI43" t="e">
        <v>#N/A</v>
      </c>
      <c r="UO43">
        <v>0</v>
      </c>
      <c r="US43" s="5"/>
      <c r="UT43" s="2" t="e">
        <v>#N/A</v>
      </c>
      <c r="UU43" t="e">
        <v>#N/A</v>
      </c>
      <c r="VA43">
        <v>0</v>
      </c>
      <c r="VE43" s="5"/>
      <c r="VF43" s="2" t="e">
        <v>#N/A</v>
      </c>
      <c r="VG43" t="e">
        <v>#N/A</v>
      </c>
      <c r="VM43">
        <v>0</v>
      </c>
      <c r="VQ43" s="5"/>
      <c r="VR43" s="2" t="e">
        <v>#N/A</v>
      </c>
      <c r="VS43" t="e">
        <v>#N/A</v>
      </c>
      <c r="VY43">
        <v>0</v>
      </c>
      <c r="WC43" s="5"/>
      <c r="WD43" s="2" t="e">
        <v>#N/A</v>
      </c>
      <c r="WE43" t="e">
        <v>#N/A</v>
      </c>
      <c r="WK43">
        <v>0</v>
      </c>
      <c r="WO43" s="5"/>
      <c r="WP43" s="2" t="e">
        <v>#N/A</v>
      </c>
      <c r="WQ43" t="e">
        <v>#N/A</v>
      </c>
      <c r="WW43">
        <v>0</v>
      </c>
      <c r="XA43" s="5"/>
      <c r="XB43" s="2" t="e">
        <v>#N/A</v>
      </c>
      <c r="XC43" t="e">
        <v>#N/A</v>
      </c>
      <c r="XI43">
        <v>0</v>
      </c>
      <c r="XM43" s="5"/>
      <c r="XN43" s="2" t="e">
        <v>#N/A</v>
      </c>
      <c r="XO43" t="e">
        <v>#N/A</v>
      </c>
      <c r="XU43">
        <v>0</v>
      </c>
      <c r="XY43" s="5"/>
      <c r="XZ43" s="2" t="e">
        <v>#N/A</v>
      </c>
      <c r="YA43" t="e">
        <v>#N/A</v>
      </c>
      <c r="YG43">
        <v>0</v>
      </c>
      <c r="YK43" s="5"/>
      <c r="YL43" s="2" t="e">
        <v>#N/A</v>
      </c>
      <c r="YM43" t="e">
        <v>#N/A</v>
      </c>
      <c r="YS43">
        <v>0</v>
      </c>
      <c r="YW43" s="5"/>
      <c r="YX43" s="2" t="e">
        <v>#N/A</v>
      </c>
      <c r="YY43" t="e">
        <v>#N/A</v>
      </c>
      <c r="ZE43">
        <v>0</v>
      </c>
      <c r="ZI43" s="5"/>
      <c r="ZJ43" s="2" t="e">
        <v>#N/A</v>
      </c>
      <c r="ZK43" t="e">
        <v>#N/A</v>
      </c>
      <c r="ZQ43">
        <v>0</v>
      </c>
      <c r="ZU43" s="5"/>
      <c r="ZV43" s="2" t="e">
        <v>#N/A</v>
      </c>
      <c r="ZW43" t="e">
        <v>#N/A</v>
      </c>
      <c r="AAC43">
        <v>0</v>
      </c>
      <c r="AAG43" s="5"/>
      <c r="AAH43" s="2" t="e">
        <v>#N/A</v>
      </c>
      <c r="AAI43" t="e">
        <v>#N/A</v>
      </c>
      <c r="AAO43">
        <v>0</v>
      </c>
      <c r="AAS43" s="5"/>
      <c r="AAT43" s="2" t="e">
        <v>#N/A</v>
      </c>
      <c r="AAU43" t="e">
        <v>#N/A</v>
      </c>
      <c r="ABA43">
        <v>0</v>
      </c>
      <c r="ABE43" s="5"/>
      <c r="ABF43" s="2" t="e">
        <v>#N/A</v>
      </c>
      <c r="ABG43" t="e">
        <v>#N/A</v>
      </c>
      <c r="ABM43">
        <v>0</v>
      </c>
      <c r="ABQ43" s="5"/>
      <c r="ABR43" s="2" t="e">
        <v>#N/A</v>
      </c>
      <c r="ABS43" t="e">
        <v>#N/A</v>
      </c>
      <c r="ABY43">
        <v>0</v>
      </c>
      <c r="ACC43" s="5"/>
      <c r="ACD43" s="2" t="e">
        <v>#N/A</v>
      </c>
      <c r="ACE43" t="e">
        <v>#N/A</v>
      </c>
      <c r="ACK43">
        <v>0</v>
      </c>
      <c r="ACO43" s="5"/>
      <c r="ACP43" s="2" t="e">
        <v>#N/A</v>
      </c>
      <c r="ACQ43" t="e">
        <v>#N/A</v>
      </c>
      <c r="ACW43">
        <v>0</v>
      </c>
      <c r="ADA43" s="5"/>
      <c r="ADB43" s="2" t="e">
        <v>#N/A</v>
      </c>
      <c r="ADC43" t="e">
        <v>#N/A</v>
      </c>
      <c r="ADI43">
        <v>0</v>
      </c>
      <c r="ADM43" s="5"/>
      <c r="ADN43" s="2" t="e">
        <v>#N/A</v>
      </c>
      <c r="ADO43" t="e">
        <v>#N/A</v>
      </c>
      <c r="ADU43">
        <v>0</v>
      </c>
      <c r="ADY43" s="5"/>
      <c r="ADZ43" s="2" t="e">
        <v>#N/A</v>
      </c>
      <c r="AEA43" t="e">
        <v>#N/A</v>
      </c>
      <c r="AEG43">
        <v>0</v>
      </c>
      <c r="AEK43" s="5"/>
      <c r="AEL43" s="2" t="e">
        <v>#N/A</v>
      </c>
      <c r="AEM43" t="e">
        <v>#N/A</v>
      </c>
      <c r="AES43">
        <v>0</v>
      </c>
      <c r="AEW43" s="5"/>
      <c r="AEX43" s="2" t="e">
        <v>#N/A</v>
      </c>
      <c r="AEY43" t="e">
        <v>#N/A</v>
      </c>
      <c r="AFE43">
        <v>0</v>
      </c>
      <c r="AFI43" s="5"/>
      <c r="AFJ43" s="2" t="e">
        <v>#N/A</v>
      </c>
      <c r="AFK43" t="e">
        <v>#N/A</v>
      </c>
      <c r="AFQ43">
        <v>0</v>
      </c>
      <c r="AFU43" s="5"/>
      <c r="AFV43" s="2" t="e">
        <v>#N/A</v>
      </c>
      <c r="AFW43" t="e">
        <v>#N/A</v>
      </c>
      <c r="AGC43">
        <v>0</v>
      </c>
      <c r="AGG43" s="5"/>
      <c r="AGH43" s="2" t="e">
        <v>#N/A</v>
      </c>
      <c r="AGI43" t="e">
        <v>#N/A</v>
      </c>
      <c r="AGO43">
        <v>0</v>
      </c>
      <c r="AGS43" s="5"/>
      <c r="AGT43" s="2" t="e">
        <v>#N/A</v>
      </c>
      <c r="AGU43" t="e">
        <v>#N/A</v>
      </c>
      <c r="AHA43">
        <v>0</v>
      </c>
      <c r="AHE43" s="5"/>
      <c r="AHF43" s="2" t="e">
        <v>#N/A</v>
      </c>
      <c r="AHG43" t="e">
        <v>#N/A</v>
      </c>
      <c r="AHM43">
        <v>0</v>
      </c>
      <c r="AHQ43" s="5"/>
      <c r="AHR43" s="2" t="e">
        <v>#N/A</v>
      </c>
      <c r="AHS43" t="e">
        <v>#N/A</v>
      </c>
      <c r="AHY43">
        <v>0</v>
      </c>
      <c r="AIC43" s="5"/>
      <c r="AID43" s="2" t="e">
        <v>#N/A</v>
      </c>
      <c r="AIE43" t="e">
        <v>#N/A</v>
      </c>
      <c r="AIK43">
        <v>0</v>
      </c>
      <c r="AIO43" s="5"/>
      <c r="AIP43" s="2" t="e">
        <v>#N/A</v>
      </c>
      <c r="AIQ43" t="e">
        <v>#N/A</v>
      </c>
      <c r="AIW43">
        <v>0</v>
      </c>
      <c r="AJA43" s="5"/>
      <c r="AJB43" s="2" t="e">
        <v>#N/A</v>
      </c>
      <c r="AJC43" t="e">
        <v>#N/A</v>
      </c>
      <c r="AJI43">
        <v>0</v>
      </c>
      <c r="AJM43" s="5" t="s">
        <v>177</v>
      </c>
      <c r="AJN43" s="3" t="s">
        <v>65</v>
      </c>
      <c r="AJO43" s="3" t="s">
        <v>178</v>
      </c>
      <c r="AJP43" s="2">
        <v>50</v>
      </c>
      <c r="AJQ43" s="2">
        <v>90</v>
      </c>
      <c r="AJR43" s="2">
        <v>5</v>
      </c>
      <c r="AJS43" s="47">
        <v>0</v>
      </c>
      <c r="AJT43" s="2">
        <v>5</v>
      </c>
      <c r="AJU43">
        <v>100</v>
      </c>
      <c r="AJV43" s="47">
        <v>0</v>
      </c>
      <c r="AJY43" s="5" t="s">
        <v>177</v>
      </c>
      <c r="AJZ43" s="3" t="s">
        <v>65</v>
      </c>
      <c r="AKA43" s="3" t="s">
        <v>178</v>
      </c>
      <c r="AKB43" s="2">
        <v>10</v>
      </c>
      <c r="AKC43" s="2">
        <v>90</v>
      </c>
      <c r="AKD43" s="2">
        <v>10</v>
      </c>
      <c r="AKE43" s="47">
        <v>0</v>
      </c>
      <c r="AKF43" s="47">
        <v>0</v>
      </c>
      <c r="AKG43">
        <v>100</v>
      </c>
      <c r="AKH43" s="47">
        <v>0</v>
      </c>
      <c r="AKK43" s="5"/>
      <c r="AKL43" s="2" t="e">
        <v>#N/A</v>
      </c>
      <c r="AKM43" t="e">
        <v>#N/A</v>
      </c>
      <c r="AKS43">
        <v>0</v>
      </c>
      <c r="AKW43" s="5"/>
      <c r="AKX43" s="2" t="e">
        <v>#N/A</v>
      </c>
      <c r="AKY43" t="e">
        <v>#N/A</v>
      </c>
      <c r="ALE43">
        <v>0</v>
      </c>
      <c r="ALI43" s="5"/>
      <c r="ALJ43" s="2" t="e">
        <v>#N/A</v>
      </c>
      <c r="ALK43" t="e">
        <v>#N/A</v>
      </c>
      <c r="ALQ43">
        <v>0</v>
      </c>
      <c r="ALU43" s="16" t="s">
        <v>175</v>
      </c>
      <c r="ALV43" s="3" t="s">
        <v>65</v>
      </c>
      <c r="ALW43" s="3" t="s">
        <v>176</v>
      </c>
      <c r="ALX43" s="8">
        <v>20</v>
      </c>
      <c r="ALY43" s="8">
        <v>90</v>
      </c>
      <c r="ALZ43" s="8">
        <v>10</v>
      </c>
      <c r="AMA43" s="48">
        <v>0</v>
      </c>
      <c r="AMB43" s="48">
        <v>0</v>
      </c>
      <c r="AMC43" s="8">
        <v>100</v>
      </c>
      <c r="AMD43" s="49">
        <v>0</v>
      </c>
      <c r="AME43" s="9"/>
      <c r="AMF43" s="10"/>
      <c r="AMG43" s="5"/>
      <c r="AMH43" s="2" t="e">
        <v>#N/A</v>
      </c>
      <c r="AMI43" t="e">
        <v>#N/A</v>
      </c>
      <c r="AMO43">
        <v>0</v>
      </c>
      <c r="AMS43" s="16" t="s">
        <v>113</v>
      </c>
      <c r="AMT43" s="3" t="s">
        <v>65</v>
      </c>
      <c r="AMU43" s="3" t="s">
        <v>115</v>
      </c>
      <c r="AMV43" s="8">
        <v>20</v>
      </c>
      <c r="AMW43" s="8">
        <v>90</v>
      </c>
      <c r="AMX43" s="8">
        <v>10</v>
      </c>
      <c r="AMY43" s="48">
        <v>0</v>
      </c>
      <c r="AMZ43" s="48">
        <v>0</v>
      </c>
      <c r="ANA43" s="8">
        <v>100</v>
      </c>
      <c r="ANB43" s="49">
        <v>0</v>
      </c>
      <c r="ANC43" s="9"/>
      <c r="AND43" s="10"/>
      <c r="ANE43" s="5"/>
      <c r="ANF43" s="2" t="e">
        <v>#N/A</v>
      </c>
      <c r="ANG43" t="e">
        <v>#N/A</v>
      </c>
      <c r="ANM43">
        <v>0</v>
      </c>
      <c r="ANQ43" s="5"/>
      <c r="ANR43" s="2" t="e">
        <v>#N/A</v>
      </c>
      <c r="ANS43" t="e">
        <v>#N/A</v>
      </c>
      <c r="ANY43">
        <v>0</v>
      </c>
      <c r="AOC43" s="5" t="s">
        <v>113</v>
      </c>
      <c r="AOD43" s="3" t="s">
        <v>65</v>
      </c>
      <c r="AOE43" s="3" t="s">
        <v>115</v>
      </c>
      <c r="AOF43" s="8">
        <v>15</v>
      </c>
      <c r="AOG43" s="8">
        <v>100</v>
      </c>
      <c r="AOH43" s="48">
        <v>0</v>
      </c>
      <c r="AOI43" s="48">
        <v>0</v>
      </c>
      <c r="AOJ43" s="48">
        <v>0</v>
      </c>
      <c r="AOK43" s="8">
        <v>100</v>
      </c>
      <c r="AOL43" s="48">
        <v>0</v>
      </c>
      <c r="AOM43" s="9"/>
      <c r="AON43" s="10"/>
      <c r="AOO43" s="5"/>
      <c r="AOP43" s="2" t="e">
        <v>#N/A</v>
      </c>
      <c r="AOQ43" t="e">
        <v>#N/A</v>
      </c>
      <c r="AOW43">
        <v>0</v>
      </c>
      <c r="APA43" s="5"/>
      <c r="APB43" s="2" t="e">
        <v>#N/A</v>
      </c>
      <c r="APC43" t="e">
        <v>#N/A</v>
      </c>
      <c r="API43">
        <v>0</v>
      </c>
      <c r="APM43" s="5"/>
      <c r="APN43" s="2" t="e">
        <v>#N/A</v>
      </c>
      <c r="APO43" t="e">
        <v>#N/A</v>
      </c>
      <c r="APU43">
        <v>0</v>
      </c>
      <c r="APY43" s="5"/>
      <c r="APZ43" s="2" t="e">
        <v>#N/A</v>
      </c>
      <c r="AQA43" t="e">
        <v>#N/A</v>
      </c>
      <c r="AQG43">
        <v>0</v>
      </c>
      <c r="AQK43" s="5"/>
      <c r="AQL43" s="2" t="e">
        <v>#N/A</v>
      </c>
      <c r="AQM43" t="e">
        <v>#N/A</v>
      </c>
      <c r="AQS43">
        <v>0</v>
      </c>
      <c r="AQW43" s="5"/>
      <c r="AQX43" s="2" t="e">
        <v>#N/A</v>
      </c>
      <c r="AQY43" t="e">
        <v>#N/A</v>
      </c>
      <c r="ARE43">
        <v>0</v>
      </c>
      <c r="ARI43" s="5"/>
      <c r="ARJ43" s="2" t="e">
        <v>#N/A</v>
      </c>
      <c r="ARK43" t="e">
        <v>#N/A</v>
      </c>
      <c r="ARQ43">
        <v>0</v>
      </c>
      <c r="ARU43" s="5"/>
      <c r="ARV43" s="2" t="e">
        <v>#N/A</v>
      </c>
      <c r="ARW43" t="e">
        <v>#N/A</v>
      </c>
      <c r="ASC43">
        <v>0</v>
      </c>
      <c r="ASG43" s="5" t="s">
        <v>108</v>
      </c>
      <c r="ASH43" s="3" t="s">
        <v>65</v>
      </c>
      <c r="ASI43" s="3" t="s">
        <v>109</v>
      </c>
      <c r="ASJ43" s="2">
        <v>120</v>
      </c>
      <c r="ASK43" s="2">
        <v>75</v>
      </c>
      <c r="ASL43" s="2">
        <v>25</v>
      </c>
      <c r="ASM43" s="47">
        <v>0</v>
      </c>
      <c r="ASN43" s="47">
        <v>0</v>
      </c>
      <c r="ASO43">
        <v>100</v>
      </c>
      <c r="ASP43" s="47">
        <v>0</v>
      </c>
      <c r="ASS43" s="5"/>
      <c r="AST43" s="2" t="e">
        <v>#N/A</v>
      </c>
      <c r="ASU43" t="e">
        <v>#N/A</v>
      </c>
      <c r="ATA43">
        <v>0</v>
      </c>
      <c r="ATE43" s="5" t="s">
        <v>177</v>
      </c>
      <c r="ATF43" s="3" t="s">
        <v>65</v>
      </c>
      <c r="ATG43" s="3" t="s">
        <v>178</v>
      </c>
      <c r="ATH43" s="2">
        <v>70</v>
      </c>
      <c r="ATI43" s="2">
        <v>60</v>
      </c>
      <c r="ATJ43" s="2">
        <v>40</v>
      </c>
      <c r="ATK43" s="47">
        <v>0</v>
      </c>
      <c r="ATL43" s="47">
        <v>0</v>
      </c>
      <c r="ATM43">
        <v>100</v>
      </c>
      <c r="ATN43" s="47">
        <v>0</v>
      </c>
      <c r="ATQ43" s="5"/>
      <c r="ATR43" s="2" t="e">
        <v>#N/A</v>
      </c>
      <c r="ATS43" t="e">
        <v>#N/A</v>
      </c>
      <c r="ATY43">
        <v>0</v>
      </c>
      <c r="AUC43" s="5" t="s">
        <v>177</v>
      </c>
      <c r="AUD43" s="3" t="s">
        <v>65</v>
      </c>
      <c r="AUE43" s="3" t="s">
        <v>178</v>
      </c>
      <c r="AUF43" s="2">
        <v>20</v>
      </c>
      <c r="AUG43" s="2">
        <v>80</v>
      </c>
      <c r="AUH43" s="2">
        <v>20</v>
      </c>
      <c r="AUI43" s="47">
        <v>0</v>
      </c>
      <c r="AUJ43" s="47">
        <v>0</v>
      </c>
      <c r="AUK43">
        <v>100</v>
      </c>
      <c r="AUL43" s="47">
        <v>0</v>
      </c>
      <c r="AUO43" s="5" t="s">
        <v>177</v>
      </c>
      <c r="AUP43" s="3" t="s">
        <v>65</v>
      </c>
      <c r="AUQ43" s="3" t="s">
        <v>178</v>
      </c>
      <c r="AUR43" s="2">
        <v>10</v>
      </c>
      <c r="AUS43" s="2">
        <v>95</v>
      </c>
      <c r="AUT43" s="2">
        <v>5</v>
      </c>
      <c r="AUU43" s="47">
        <v>0</v>
      </c>
      <c r="AUV43" s="47">
        <v>0</v>
      </c>
      <c r="AUW43">
        <v>100</v>
      </c>
      <c r="AUX43" s="47">
        <v>0</v>
      </c>
      <c r="AVA43" s="5"/>
      <c r="AVB43" s="2" t="e">
        <v>#N/A</v>
      </c>
      <c r="AVC43" t="e">
        <v>#N/A</v>
      </c>
      <c r="AVI43">
        <v>0</v>
      </c>
      <c r="AVM43" s="5"/>
      <c r="AVN43" s="2" t="e">
        <v>#N/A</v>
      </c>
      <c r="AVO43" t="e">
        <v>#N/A</v>
      </c>
      <c r="AVU43">
        <v>0</v>
      </c>
      <c r="AVY43" s="5" t="s">
        <v>184</v>
      </c>
      <c r="AVZ43" s="3" t="s">
        <v>65</v>
      </c>
      <c r="AWA43" s="3" t="s">
        <v>185</v>
      </c>
      <c r="AWB43" s="2">
        <v>10</v>
      </c>
      <c r="AWC43" s="2">
        <v>95</v>
      </c>
      <c r="AWD43" s="2">
        <v>5</v>
      </c>
      <c r="AWE43" s="47">
        <v>0</v>
      </c>
      <c r="AWF43" s="47">
        <v>0</v>
      </c>
      <c r="AWG43">
        <v>100</v>
      </c>
      <c r="AWH43" s="47">
        <v>0</v>
      </c>
      <c r="AWK43" s="5"/>
      <c r="AWL43" s="2" t="e">
        <v>#N/A</v>
      </c>
      <c r="AWM43" t="e">
        <v>#N/A</v>
      </c>
      <c r="AWS43">
        <v>0</v>
      </c>
      <c r="AWW43" s="5"/>
      <c r="AWX43" s="2" t="e">
        <v>#N/A</v>
      </c>
      <c r="AWY43" t="e">
        <v>#N/A</v>
      </c>
      <c r="AXE43">
        <v>0</v>
      </c>
      <c r="AXI43" s="5"/>
      <c r="AXJ43" s="2" t="e">
        <v>#N/A</v>
      </c>
      <c r="AXK43" t="e">
        <v>#N/A</v>
      </c>
      <c r="AXQ43">
        <v>0</v>
      </c>
      <c r="AXU43" s="5"/>
      <c r="AXV43" s="2" t="e">
        <v>#N/A</v>
      </c>
      <c r="AXW43" t="e">
        <v>#N/A</v>
      </c>
      <c r="AYC43">
        <v>0</v>
      </c>
      <c r="AYG43" s="5"/>
      <c r="AYH43" s="2" t="e">
        <v>#N/A</v>
      </c>
      <c r="AYI43" t="e">
        <v>#N/A</v>
      </c>
      <c r="AYO43">
        <v>0</v>
      </c>
      <c r="AYS43" s="5"/>
      <c r="AYT43" s="2" t="e">
        <v>#N/A</v>
      </c>
      <c r="AYU43" t="e">
        <v>#N/A</v>
      </c>
      <c r="AZA43">
        <v>0</v>
      </c>
      <c r="AZE43" s="5"/>
      <c r="AZF43" s="2" t="e">
        <v>#N/A</v>
      </c>
      <c r="AZG43" t="e">
        <v>#N/A</v>
      </c>
      <c r="AZM43">
        <v>0</v>
      </c>
      <c r="AZQ43" s="5"/>
      <c r="AZR43" s="2" t="e">
        <v>#N/A</v>
      </c>
      <c r="AZS43" t="e">
        <v>#N/A</v>
      </c>
      <c r="AZY43">
        <v>0</v>
      </c>
      <c r="BAC43" s="5" t="s">
        <v>177</v>
      </c>
      <c r="BAD43" s="3" t="s">
        <v>65</v>
      </c>
      <c r="BAE43" s="3" t="s">
        <v>178</v>
      </c>
      <c r="BAF43" s="2">
        <v>25</v>
      </c>
      <c r="BAG43" s="2">
        <v>90</v>
      </c>
      <c r="BAH43" s="2">
        <v>10</v>
      </c>
      <c r="BAI43" s="47">
        <v>0</v>
      </c>
      <c r="BAJ43" s="47">
        <v>0</v>
      </c>
      <c r="BAK43">
        <v>100</v>
      </c>
      <c r="BAL43" s="47">
        <v>0</v>
      </c>
      <c r="BAO43" s="5"/>
      <c r="BAP43" s="2" t="e">
        <v>#N/A</v>
      </c>
      <c r="BAQ43" t="e">
        <v>#N/A</v>
      </c>
      <c r="BAW43">
        <v>0</v>
      </c>
      <c r="BBA43" s="5" t="s">
        <v>184</v>
      </c>
      <c r="BBB43" s="3" t="s">
        <v>65</v>
      </c>
      <c r="BBC43" s="3" t="s">
        <v>185</v>
      </c>
      <c r="BBD43" s="2">
        <v>10</v>
      </c>
      <c r="BBE43" s="2">
        <v>95</v>
      </c>
      <c r="BBF43" s="2">
        <v>5</v>
      </c>
      <c r="BBG43" s="47">
        <v>0</v>
      </c>
      <c r="BBH43" s="47">
        <v>0</v>
      </c>
      <c r="BBI43">
        <v>100</v>
      </c>
      <c r="BBJ43" s="47">
        <v>0</v>
      </c>
      <c r="BBM43" s="5"/>
      <c r="BBN43" s="2" t="e">
        <v>#N/A</v>
      </c>
      <c r="BBO43" t="e">
        <v>#N/A</v>
      </c>
      <c r="BBU43">
        <v>0</v>
      </c>
      <c r="BBY43" s="5"/>
      <c r="BBZ43" s="2" t="e">
        <v>#N/A</v>
      </c>
      <c r="BCA43" t="e">
        <v>#N/A</v>
      </c>
      <c r="BCG43">
        <v>0</v>
      </c>
      <c r="BCK43" s="5"/>
      <c r="BCL43" s="2" t="e">
        <v>#N/A</v>
      </c>
      <c r="BCM43" t="e">
        <v>#N/A</v>
      </c>
      <c r="BCS43">
        <v>0</v>
      </c>
      <c r="BCW43" s="5"/>
      <c r="BCX43" s="2" t="e">
        <v>#N/A</v>
      </c>
      <c r="BCY43" t="e">
        <v>#N/A</v>
      </c>
      <c r="BDE43">
        <v>0</v>
      </c>
      <c r="BDI43" s="5"/>
      <c r="BDJ43" s="2" t="e">
        <v>#N/A</v>
      </c>
      <c r="BDK43" t="e">
        <v>#N/A</v>
      </c>
      <c r="BDQ43">
        <v>0</v>
      </c>
      <c r="BDU43" s="5"/>
      <c r="BDV43" s="2" t="e">
        <v>#N/A</v>
      </c>
      <c r="BDW43" t="e">
        <v>#N/A</v>
      </c>
      <c r="BEC43">
        <v>0</v>
      </c>
      <c r="BEG43" s="5"/>
      <c r="BEH43" s="2" t="e">
        <v>#N/A</v>
      </c>
      <c r="BEI43" t="e">
        <v>#N/A</v>
      </c>
      <c r="BEO43">
        <v>0</v>
      </c>
      <c r="BES43" s="5"/>
      <c r="BET43" s="2" t="e">
        <v>#N/A</v>
      </c>
      <c r="BEU43" t="e">
        <v>#N/A</v>
      </c>
      <c r="BFA43">
        <v>0</v>
      </c>
      <c r="BFE43" s="5"/>
      <c r="BFF43" s="2" t="e">
        <v>#N/A</v>
      </c>
      <c r="BFG43" t="e">
        <v>#N/A</v>
      </c>
      <c r="BFM43">
        <v>0</v>
      </c>
      <c r="BFQ43" s="5"/>
      <c r="BFR43" s="2" t="e">
        <v>#N/A</v>
      </c>
      <c r="BFS43" t="e">
        <v>#N/A</v>
      </c>
      <c r="BFY43">
        <v>0</v>
      </c>
      <c r="BGC43" s="5" t="s">
        <v>538</v>
      </c>
      <c r="BGD43" s="3" t="s">
        <v>65</v>
      </c>
      <c r="BGE43" s="43" t="s">
        <v>596</v>
      </c>
      <c r="BGF43" s="2">
        <v>20</v>
      </c>
      <c r="BGG43" s="2">
        <v>100</v>
      </c>
      <c r="BGH43" s="47">
        <v>0</v>
      </c>
      <c r="BGI43" s="47">
        <v>0</v>
      </c>
      <c r="BGJ43" s="47">
        <v>0</v>
      </c>
      <c r="BGK43">
        <v>100</v>
      </c>
      <c r="BGL43" s="47">
        <v>0</v>
      </c>
      <c r="BGO43" s="5" t="s">
        <v>177</v>
      </c>
      <c r="BGP43" s="3" t="s">
        <v>65</v>
      </c>
      <c r="BGQ43" s="3" t="s">
        <v>178</v>
      </c>
      <c r="BGR43" s="2">
        <v>15</v>
      </c>
      <c r="BGS43" s="2">
        <v>75</v>
      </c>
      <c r="BGT43" s="2">
        <v>25</v>
      </c>
      <c r="BGU43" s="47">
        <v>0</v>
      </c>
      <c r="BGV43" s="47">
        <v>0</v>
      </c>
      <c r="BGW43">
        <v>100</v>
      </c>
      <c r="BGX43" s="47">
        <v>0</v>
      </c>
      <c r="BHA43" s="5"/>
      <c r="BHB43" s="2" t="e">
        <v>#N/A</v>
      </c>
      <c r="BHC43" t="e">
        <v>#N/A</v>
      </c>
      <c r="BHI43">
        <v>0</v>
      </c>
      <c r="BHM43" s="5" t="s">
        <v>177</v>
      </c>
      <c r="BHN43" s="3" t="s">
        <v>65</v>
      </c>
      <c r="BHO43" s="3" t="s">
        <v>178</v>
      </c>
      <c r="BHP43" s="2">
        <v>35</v>
      </c>
      <c r="BHQ43" s="2">
        <v>90</v>
      </c>
      <c r="BHR43" s="2">
        <v>10</v>
      </c>
      <c r="BHS43" s="47">
        <v>0</v>
      </c>
      <c r="BHT43" s="47">
        <v>0</v>
      </c>
      <c r="BHU43">
        <v>100</v>
      </c>
      <c r="BHV43" s="47">
        <v>0</v>
      </c>
      <c r="BHY43" s="5"/>
      <c r="BHZ43" s="2" t="e">
        <v>#N/A</v>
      </c>
      <c r="BIA43" t="e">
        <v>#N/A</v>
      </c>
      <c r="BIG43">
        <v>0</v>
      </c>
      <c r="BIK43" s="5"/>
      <c r="BIL43" s="2" t="e">
        <v>#N/A</v>
      </c>
      <c r="BIM43" t="e">
        <v>#N/A</v>
      </c>
      <c r="BIS43">
        <v>0</v>
      </c>
      <c r="BIW43" s="5"/>
      <c r="BIX43" s="2" t="e">
        <v>#N/A</v>
      </c>
      <c r="BIY43" t="e">
        <v>#N/A</v>
      </c>
      <c r="BJE43">
        <v>0</v>
      </c>
      <c r="BJI43" s="5" t="s">
        <v>64</v>
      </c>
      <c r="BJJ43" s="3" t="s">
        <v>65</v>
      </c>
      <c r="BJK43" s="3" t="s">
        <v>66</v>
      </c>
      <c r="BJL43" s="2">
        <v>20</v>
      </c>
      <c r="BJM43" s="2">
        <v>85</v>
      </c>
      <c r="BJN43" s="2">
        <v>15</v>
      </c>
      <c r="BJO43" s="47">
        <v>0</v>
      </c>
      <c r="BJP43" s="47">
        <v>0</v>
      </c>
      <c r="BJQ43">
        <v>100</v>
      </c>
      <c r="BJR43" s="47">
        <v>0</v>
      </c>
      <c r="BJU43" s="5"/>
      <c r="BJV43" s="2" t="e">
        <v>#N/A</v>
      </c>
      <c r="BJW43" t="e">
        <v>#N/A</v>
      </c>
      <c r="BKC43">
        <v>0</v>
      </c>
      <c r="BKG43" s="5"/>
      <c r="BKH43" s="2" t="e">
        <v>#N/A</v>
      </c>
      <c r="BKI43" t="e">
        <v>#N/A</v>
      </c>
      <c r="BKO43">
        <v>0</v>
      </c>
      <c r="BKS43" s="5"/>
      <c r="BKT43" s="2" t="e">
        <v>#N/A</v>
      </c>
      <c r="BKU43" t="e">
        <v>#N/A</v>
      </c>
      <c r="BLA43">
        <v>0</v>
      </c>
      <c r="BLE43" s="5"/>
      <c r="BLF43" s="2" t="e">
        <v>#N/A</v>
      </c>
      <c r="BLG43" t="e">
        <v>#N/A</v>
      </c>
      <c r="BLM43">
        <v>0</v>
      </c>
      <c r="BLQ43" s="5"/>
      <c r="BLR43" s="2" t="e">
        <v>#N/A</v>
      </c>
      <c r="BLS43" t="e">
        <v>#N/A</v>
      </c>
      <c r="BLY43">
        <v>0</v>
      </c>
      <c r="BMC43" s="5"/>
      <c r="BMD43" s="2" t="e">
        <v>#N/A</v>
      </c>
      <c r="BME43" t="e">
        <v>#N/A</v>
      </c>
      <c r="BMK43">
        <v>0</v>
      </c>
      <c r="BMO43" s="5"/>
      <c r="BMP43" s="2" t="e">
        <v>#N/A</v>
      </c>
      <c r="BMQ43" t="e">
        <v>#N/A</v>
      </c>
      <c r="BMW43">
        <v>0</v>
      </c>
      <c r="BNA43" s="5"/>
      <c r="BNB43" s="2" t="e">
        <v>#N/A</v>
      </c>
      <c r="BNC43" t="e">
        <v>#N/A</v>
      </c>
      <c r="BNI43">
        <v>0</v>
      </c>
      <c r="BNM43" s="5"/>
      <c r="BNN43" s="2" t="e">
        <v>#N/A</v>
      </c>
      <c r="BNO43" t="e">
        <v>#N/A</v>
      </c>
      <c r="BNU43">
        <v>0</v>
      </c>
      <c r="BNY43" s="5" t="s">
        <v>72</v>
      </c>
      <c r="BNZ43" s="3" t="s">
        <v>65</v>
      </c>
      <c r="BOA43" s="3" t="s">
        <v>73</v>
      </c>
      <c r="BOB43" s="2">
        <v>65</v>
      </c>
      <c r="BOC43" s="2">
        <v>95</v>
      </c>
      <c r="BOD43" s="2">
        <v>5</v>
      </c>
      <c r="BOE43" s="47">
        <v>0</v>
      </c>
      <c r="BOF43" s="47">
        <v>0</v>
      </c>
      <c r="BOG43">
        <v>100</v>
      </c>
      <c r="BOH43" s="47">
        <v>0</v>
      </c>
      <c r="BOK43" s="5"/>
      <c r="BOL43" s="2" t="e">
        <v>#N/A</v>
      </c>
      <c r="BOM43" t="e">
        <v>#N/A</v>
      </c>
      <c r="BOS43">
        <v>0</v>
      </c>
      <c r="BOW43" s="5"/>
      <c r="BOX43" s="2" t="e">
        <v>#N/A</v>
      </c>
      <c r="BOY43" t="e">
        <v>#N/A</v>
      </c>
      <c r="BPE43">
        <v>0</v>
      </c>
      <c r="BPI43" s="5"/>
      <c r="BPJ43" s="2" t="e">
        <v>#N/A</v>
      </c>
      <c r="BPK43" t="e">
        <v>#N/A</v>
      </c>
      <c r="BPQ43">
        <v>0</v>
      </c>
    </row>
    <row r="44" spans="1:1785" ht="13.2" x14ac:dyDescent="0.25">
      <c r="A44" s="2"/>
      <c r="B44" s="2" t="e">
        <v>#N/A</v>
      </c>
      <c r="C44" t="e">
        <v>#N/A</v>
      </c>
      <c r="I44">
        <v>0</v>
      </c>
      <c r="L44" s="54" t="s">
        <v>2441</v>
      </c>
      <c r="M44" s="5"/>
      <c r="N44" s="2" t="e">
        <v>#N/A</v>
      </c>
      <c r="O44" t="e">
        <v>#N/A</v>
      </c>
      <c r="U44">
        <v>0</v>
      </c>
      <c r="Y44" s="5"/>
      <c r="Z44" s="2" t="e">
        <v>#N/A</v>
      </c>
      <c r="AA44" t="e">
        <v>#N/A</v>
      </c>
      <c r="AG44">
        <v>0</v>
      </c>
      <c r="AK44" s="5"/>
      <c r="AL44" s="2" t="e">
        <v>#N/A</v>
      </c>
      <c r="AM44" t="e">
        <v>#N/A</v>
      </c>
      <c r="AS44">
        <v>0</v>
      </c>
      <c r="AW44" s="5"/>
      <c r="AX44" s="2" t="e">
        <v>#N/A</v>
      </c>
      <c r="AY44" t="e">
        <v>#N/A</v>
      </c>
      <c r="BE44">
        <v>0</v>
      </c>
      <c r="BI44" s="5"/>
      <c r="BJ44" s="2" t="e">
        <v>#N/A</v>
      </c>
      <c r="BK44" t="e">
        <v>#N/A</v>
      </c>
      <c r="BQ44">
        <v>0</v>
      </c>
      <c r="BU44" s="5"/>
      <c r="BV44" s="2" t="e">
        <v>#N/A</v>
      </c>
      <c r="BW44" t="e">
        <v>#N/A</v>
      </c>
      <c r="CC44">
        <v>0</v>
      </c>
      <c r="CG44" s="5"/>
      <c r="CH44" s="2" t="e">
        <v>#N/A</v>
      </c>
      <c r="CI44" t="e">
        <v>#N/A</v>
      </c>
      <c r="CO44">
        <v>0</v>
      </c>
      <c r="CS44" s="5"/>
      <c r="CT44" s="2" t="e">
        <v>#N/A</v>
      </c>
      <c r="CU44" t="e">
        <v>#N/A</v>
      </c>
      <c r="DA44">
        <v>0</v>
      </c>
      <c r="DE44" s="5"/>
      <c r="DF44" s="2" t="e">
        <v>#N/A</v>
      </c>
      <c r="DG44" t="e">
        <v>#N/A</v>
      </c>
      <c r="DM44">
        <v>0</v>
      </c>
      <c r="DQ44" s="5"/>
      <c r="DR44" s="2" t="e">
        <v>#N/A</v>
      </c>
      <c r="DS44" t="e">
        <v>#N/A</v>
      </c>
      <c r="DY44">
        <v>0</v>
      </c>
      <c r="EC44" s="5"/>
      <c r="ED44" s="2" t="e">
        <v>#N/A</v>
      </c>
      <c r="EE44" t="e">
        <v>#N/A</v>
      </c>
      <c r="EK44">
        <v>0</v>
      </c>
      <c r="EO44" s="5"/>
      <c r="EP44" s="2" t="e">
        <v>#N/A</v>
      </c>
      <c r="EQ44" t="e">
        <v>#N/A</v>
      </c>
      <c r="EW44">
        <v>0</v>
      </c>
      <c r="FA44" s="5"/>
      <c r="FB44" s="2" t="e">
        <v>#N/A</v>
      </c>
      <c r="FC44" t="e">
        <v>#N/A</v>
      </c>
      <c r="FI44">
        <v>0</v>
      </c>
      <c r="FM44" s="5"/>
      <c r="FN44" s="2" t="e">
        <v>#N/A</v>
      </c>
      <c r="FO44" t="e">
        <v>#N/A</v>
      </c>
      <c r="FU44">
        <v>0</v>
      </c>
      <c r="FY44" s="5"/>
      <c r="FZ44" s="2" t="e">
        <v>#N/A</v>
      </c>
      <c r="GA44" t="e">
        <v>#N/A</v>
      </c>
      <c r="GG44">
        <v>0</v>
      </c>
      <c r="GK44" s="5"/>
      <c r="GL44" s="2" t="e">
        <v>#N/A</v>
      </c>
      <c r="GM44" t="e">
        <v>#N/A</v>
      </c>
      <c r="GS44">
        <v>0</v>
      </c>
      <c r="GW44" s="5"/>
      <c r="GX44" s="2" t="e">
        <v>#N/A</v>
      </c>
      <c r="GY44" t="e">
        <v>#N/A</v>
      </c>
      <c r="HE44">
        <v>0</v>
      </c>
      <c r="HI44" s="5"/>
      <c r="HJ44" s="2" t="e">
        <v>#N/A</v>
      </c>
      <c r="HK44" t="e">
        <v>#N/A</v>
      </c>
      <c r="HQ44">
        <v>0</v>
      </c>
      <c r="HU44" s="5"/>
      <c r="HV44" s="2" t="e">
        <v>#N/A</v>
      </c>
      <c r="HW44" t="e">
        <v>#N/A</v>
      </c>
      <c r="IC44">
        <v>0</v>
      </c>
      <c r="IG44" s="5"/>
      <c r="IH44" s="2" t="e">
        <v>#N/A</v>
      </c>
      <c r="II44" t="e">
        <v>#N/A</v>
      </c>
      <c r="IO44">
        <v>0</v>
      </c>
      <c r="IS44" s="5"/>
      <c r="IT44" s="2" t="e">
        <v>#N/A</v>
      </c>
      <c r="IU44" t="e">
        <v>#N/A</v>
      </c>
      <c r="JA44">
        <v>0</v>
      </c>
      <c r="JE44" s="5"/>
      <c r="JF44" s="2" t="e">
        <v>#N/A</v>
      </c>
      <c r="JG44" t="e">
        <v>#N/A</v>
      </c>
      <c r="JM44">
        <v>0</v>
      </c>
      <c r="JQ44" s="5"/>
      <c r="JR44" s="2" t="e">
        <v>#N/A</v>
      </c>
      <c r="JS44" t="e">
        <v>#N/A</v>
      </c>
      <c r="JY44">
        <v>0</v>
      </c>
      <c r="KC44" s="5"/>
      <c r="KD44" s="2" t="e">
        <v>#N/A</v>
      </c>
      <c r="KE44" t="e">
        <v>#N/A</v>
      </c>
      <c r="KK44">
        <v>0</v>
      </c>
      <c r="KO44" s="5"/>
      <c r="KP44" s="2" t="e">
        <v>#N/A</v>
      </c>
      <c r="KQ44" t="e">
        <v>#N/A</v>
      </c>
      <c r="KW44">
        <v>0</v>
      </c>
      <c r="LA44" s="5"/>
      <c r="LB44" s="2" t="e">
        <v>#N/A</v>
      </c>
      <c r="LC44" t="e">
        <v>#N/A</v>
      </c>
      <c r="LI44">
        <v>0</v>
      </c>
      <c r="LM44" s="5"/>
      <c r="LN44" s="2" t="e">
        <v>#N/A</v>
      </c>
      <c r="LO44" t="e">
        <v>#N/A</v>
      </c>
      <c r="LU44">
        <v>0</v>
      </c>
      <c r="LY44" s="5"/>
      <c r="LZ44" s="2" t="e">
        <v>#N/A</v>
      </c>
      <c r="MA44" t="e">
        <v>#N/A</v>
      </c>
      <c r="MG44">
        <v>0</v>
      </c>
      <c r="MK44" s="5"/>
      <c r="ML44" s="2" t="e">
        <v>#N/A</v>
      </c>
      <c r="MM44" t="e">
        <v>#N/A</v>
      </c>
      <c r="MS44">
        <v>0</v>
      </c>
      <c r="MW44" s="5"/>
      <c r="MX44" s="2" t="e">
        <v>#N/A</v>
      </c>
      <c r="MY44" t="e">
        <v>#N/A</v>
      </c>
      <c r="NE44">
        <v>0</v>
      </c>
      <c r="NI44" s="5"/>
      <c r="NJ44" s="2" t="e">
        <v>#N/A</v>
      </c>
      <c r="NK44" t="e">
        <v>#N/A</v>
      </c>
      <c r="NQ44">
        <v>0</v>
      </c>
      <c r="NU44" s="5"/>
      <c r="NV44" s="2" t="e">
        <v>#N/A</v>
      </c>
      <c r="NW44" t="e">
        <v>#N/A</v>
      </c>
      <c r="OC44">
        <v>0</v>
      </c>
      <c r="OG44" s="5"/>
      <c r="OH44" s="2" t="e">
        <v>#N/A</v>
      </c>
      <c r="OI44" t="e">
        <v>#N/A</v>
      </c>
      <c r="OO44">
        <v>0</v>
      </c>
      <c r="OS44" s="5"/>
      <c r="OT44" s="2" t="e">
        <v>#N/A</v>
      </c>
      <c r="OU44" t="e">
        <v>#N/A</v>
      </c>
      <c r="PA44">
        <v>0</v>
      </c>
      <c r="PE44" s="5"/>
      <c r="PF44" s="2" t="e">
        <v>#N/A</v>
      </c>
      <c r="PG44" t="e">
        <v>#N/A</v>
      </c>
      <c r="PM44">
        <v>0</v>
      </c>
      <c r="PQ44" s="5"/>
      <c r="PR44" s="2" t="e">
        <v>#N/A</v>
      </c>
      <c r="PS44" t="e">
        <v>#N/A</v>
      </c>
      <c r="PY44">
        <v>0</v>
      </c>
      <c r="QC44" s="5"/>
      <c r="QD44" s="2" t="e">
        <v>#N/A</v>
      </c>
      <c r="QE44" t="e">
        <v>#N/A</v>
      </c>
      <c r="QK44">
        <v>0</v>
      </c>
      <c r="QO44" s="5"/>
      <c r="QP44" s="2" t="e">
        <v>#N/A</v>
      </c>
      <c r="QQ44" t="e">
        <v>#N/A</v>
      </c>
      <c r="QW44">
        <v>0</v>
      </c>
      <c r="RA44" s="5"/>
      <c r="RB44" s="2" t="e">
        <v>#N/A</v>
      </c>
      <c r="RC44" t="e">
        <v>#N/A</v>
      </c>
      <c r="RI44">
        <v>0</v>
      </c>
      <c r="RM44" s="5"/>
      <c r="RN44" s="2" t="e">
        <v>#N/A</v>
      </c>
      <c r="RO44" t="e">
        <v>#N/A</v>
      </c>
      <c r="RU44">
        <v>0</v>
      </c>
      <c r="RY44" s="5"/>
      <c r="RZ44" s="2" t="e">
        <v>#N/A</v>
      </c>
      <c r="SA44" t="e">
        <v>#N/A</v>
      </c>
      <c r="SG44">
        <v>0</v>
      </c>
      <c r="SK44" s="5"/>
      <c r="SL44" s="2" t="e">
        <v>#N/A</v>
      </c>
      <c r="SM44" t="e">
        <v>#N/A</v>
      </c>
      <c r="SS44">
        <v>0</v>
      </c>
      <c r="SW44" s="5"/>
      <c r="SX44" s="2" t="e">
        <v>#N/A</v>
      </c>
      <c r="SY44" t="e">
        <v>#N/A</v>
      </c>
      <c r="TE44">
        <v>0</v>
      </c>
      <c r="TI44" s="5"/>
      <c r="TJ44" s="2" t="e">
        <v>#N/A</v>
      </c>
      <c r="TK44" t="e">
        <v>#N/A</v>
      </c>
      <c r="TQ44">
        <v>0</v>
      </c>
      <c r="TU44" s="5"/>
      <c r="TV44" s="2" t="e">
        <v>#N/A</v>
      </c>
      <c r="TW44" t="e">
        <v>#N/A</v>
      </c>
      <c r="UC44">
        <v>0</v>
      </c>
      <c r="UG44" s="5"/>
      <c r="UH44" s="2" t="e">
        <v>#N/A</v>
      </c>
      <c r="UI44" t="e">
        <v>#N/A</v>
      </c>
      <c r="UO44">
        <v>0</v>
      </c>
      <c r="US44" s="5"/>
      <c r="UT44" s="2" t="e">
        <v>#N/A</v>
      </c>
      <c r="UU44" t="e">
        <v>#N/A</v>
      </c>
      <c r="VA44">
        <v>0</v>
      </c>
      <c r="VE44" s="5"/>
      <c r="VF44" s="2" t="e">
        <v>#N/A</v>
      </c>
      <c r="VG44" t="e">
        <v>#N/A</v>
      </c>
      <c r="VM44">
        <v>0</v>
      </c>
      <c r="VQ44" s="5"/>
      <c r="VR44" s="2" t="e">
        <v>#N/A</v>
      </c>
      <c r="VS44" t="e">
        <v>#N/A</v>
      </c>
      <c r="VY44">
        <v>0</v>
      </c>
      <c r="WC44" s="5"/>
      <c r="WD44" s="2" t="e">
        <v>#N/A</v>
      </c>
      <c r="WE44" t="e">
        <v>#N/A</v>
      </c>
      <c r="WK44">
        <v>0</v>
      </c>
      <c r="WO44" s="5"/>
      <c r="WP44" s="2" t="e">
        <v>#N/A</v>
      </c>
      <c r="WQ44" t="e">
        <v>#N/A</v>
      </c>
      <c r="WW44">
        <v>0</v>
      </c>
      <c r="XA44" s="5"/>
      <c r="XB44" s="2" t="e">
        <v>#N/A</v>
      </c>
      <c r="XC44" t="e">
        <v>#N/A</v>
      </c>
      <c r="XI44">
        <v>0</v>
      </c>
      <c r="XM44" s="5"/>
      <c r="XN44" s="2" t="e">
        <v>#N/A</v>
      </c>
      <c r="XO44" t="e">
        <v>#N/A</v>
      </c>
      <c r="XU44">
        <v>0</v>
      </c>
      <c r="XY44" s="5"/>
      <c r="XZ44" s="2" t="e">
        <v>#N/A</v>
      </c>
      <c r="YA44" t="e">
        <v>#N/A</v>
      </c>
      <c r="YG44">
        <v>0</v>
      </c>
      <c r="YK44" s="5"/>
      <c r="YL44" s="2" t="e">
        <v>#N/A</v>
      </c>
      <c r="YM44" t="e">
        <v>#N/A</v>
      </c>
      <c r="YS44">
        <v>0</v>
      </c>
      <c r="YW44" s="5"/>
      <c r="YX44" s="2" t="e">
        <v>#N/A</v>
      </c>
      <c r="YY44" t="e">
        <v>#N/A</v>
      </c>
      <c r="ZE44">
        <v>0</v>
      </c>
      <c r="ZI44" s="5"/>
      <c r="ZJ44" s="2" t="e">
        <v>#N/A</v>
      </c>
      <c r="ZK44" t="e">
        <v>#N/A</v>
      </c>
      <c r="ZQ44">
        <v>0</v>
      </c>
      <c r="ZU44" s="5"/>
      <c r="ZV44" s="2" t="e">
        <v>#N/A</v>
      </c>
      <c r="ZW44" t="e">
        <v>#N/A</v>
      </c>
      <c r="AAC44">
        <v>0</v>
      </c>
      <c r="AAG44" s="5"/>
      <c r="AAH44" s="2" t="e">
        <v>#N/A</v>
      </c>
      <c r="AAI44" t="e">
        <v>#N/A</v>
      </c>
      <c r="AAO44">
        <v>0</v>
      </c>
      <c r="AAS44" s="5"/>
      <c r="AAT44" s="2" t="e">
        <v>#N/A</v>
      </c>
      <c r="AAU44" t="e">
        <v>#N/A</v>
      </c>
      <c r="ABA44">
        <v>0</v>
      </c>
      <c r="ABE44" s="5"/>
      <c r="ABF44" s="2" t="e">
        <v>#N/A</v>
      </c>
      <c r="ABG44" t="e">
        <v>#N/A</v>
      </c>
      <c r="ABM44">
        <v>0</v>
      </c>
      <c r="ABQ44" s="5"/>
      <c r="ABR44" s="2" t="e">
        <v>#N/A</v>
      </c>
      <c r="ABS44" t="e">
        <v>#N/A</v>
      </c>
      <c r="ABY44">
        <v>0</v>
      </c>
      <c r="ACC44" s="5"/>
      <c r="ACD44" s="2" t="e">
        <v>#N/A</v>
      </c>
      <c r="ACE44" t="e">
        <v>#N/A</v>
      </c>
      <c r="ACK44">
        <v>0</v>
      </c>
      <c r="ACO44" s="5"/>
      <c r="ACP44" s="2" t="e">
        <v>#N/A</v>
      </c>
      <c r="ACQ44" t="e">
        <v>#N/A</v>
      </c>
      <c r="ACW44">
        <v>0</v>
      </c>
      <c r="ADA44" s="5"/>
      <c r="ADB44" s="2" t="e">
        <v>#N/A</v>
      </c>
      <c r="ADC44" t="e">
        <v>#N/A</v>
      </c>
      <c r="ADI44">
        <v>0</v>
      </c>
      <c r="ADM44" s="5"/>
      <c r="ADN44" s="2" t="e">
        <v>#N/A</v>
      </c>
      <c r="ADO44" t="e">
        <v>#N/A</v>
      </c>
      <c r="ADU44">
        <v>0</v>
      </c>
      <c r="ADY44" s="5"/>
      <c r="ADZ44" s="2" t="e">
        <v>#N/A</v>
      </c>
      <c r="AEA44" t="e">
        <v>#N/A</v>
      </c>
      <c r="AEG44">
        <v>0</v>
      </c>
      <c r="AEK44" s="5"/>
      <c r="AEL44" s="2" t="e">
        <v>#N/A</v>
      </c>
      <c r="AEM44" t="e">
        <v>#N/A</v>
      </c>
      <c r="AES44">
        <v>0</v>
      </c>
      <c r="AEW44" s="5"/>
      <c r="AEX44" s="2" t="e">
        <v>#N/A</v>
      </c>
      <c r="AEY44" t="e">
        <v>#N/A</v>
      </c>
      <c r="AFE44">
        <v>0</v>
      </c>
      <c r="AFI44" s="5"/>
      <c r="AFJ44" s="2" t="e">
        <v>#N/A</v>
      </c>
      <c r="AFK44" t="e">
        <v>#N/A</v>
      </c>
      <c r="AFQ44">
        <v>0</v>
      </c>
      <c r="AFU44" s="5"/>
      <c r="AFV44" s="2" t="e">
        <v>#N/A</v>
      </c>
      <c r="AFW44" t="e">
        <v>#N/A</v>
      </c>
      <c r="AGC44">
        <v>0</v>
      </c>
      <c r="AGG44" s="5"/>
      <c r="AGH44" s="2" t="e">
        <v>#N/A</v>
      </c>
      <c r="AGI44" t="e">
        <v>#N/A</v>
      </c>
      <c r="AGO44">
        <v>0</v>
      </c>
      <c r="AGS44" s="5"/>
      <c r="AGT44" s="2" t="e">
        <v>#N/A</v>
      </c>
      <c r="AGU44" t="e">
        <v>#N/A</v>
      </c>
      <c r="AHA44">
        <v>0</v>
      </c>
      <c r="AHE44" s="5"/>
      <c r="AHF44" s="2" t="e">
        <v>#N/A</v>
      </c>
      <c r="AHG44" t="e">
        <v>#N/A</v>
      </c>
      <c r="AHM44">
        <v>0</v>
      </c>
      <c r="AHQ44" s="5"/>
      <c r="AHR44" s="2" t="e">
        <v>#N/A</v>
      </c>
      <c r="AHS44" t="e">
        <v>#N/A</v>
      </c>
      <c r="AHY44">
        <v>0</v>
      </c>
      <c r="AIC44" s="5"/>
      <c r="AID44" s="2" t="e">
        <v>#N/A</v>
      </c>
      <c r="AIE44" t="e">
        <v>#N/A</v>
      </c>
      <c r="AIK44">
        <v>0</v>
      </c>
      <c r="AIO44" s="5"/>
      <c r="AIP44" s="2" t="e">
        <v>#N/A</v>
      </c>
      <c r="AIQ44" t="e">
        <v>#N/A</v>
      </c>
      <c r="AIW44">
        <v>0</v>
      </c>
      <c r="AJA44" s="5"/>
      <c r="AJB44" s="2" t="e">
        <v>#N/A</v>
      </c>
      <c r="AJC44" t="e">
        <v>#N/A</v>
      </c>
      <c r="AJI44">
        <v>0</v>
      </c>
      <c r="AJM44" s="5" t="s">
        <v>177</v>
      </c>
      <c r="AJN44" s="2" t="s">
        <v>65</v>
      </c>
      <c r="AJO44" t="s">
        <v>178</v>
      </c>
      <c r="AJP44" s="2">
        <v>10</v>
      </c>
      <c r="AJQ44" s="2">
        <v>100</v>
      </c>
      <c r="AJR44" s="47">
        <v>0</v>
      </c>
      <c r="AJS44" s="47">
        <v>0</v>
      </c>
      <c r="AJT44" s="47">
        <v>0</v>
      </c>
      <c r="AJU44">
        <v>100</v>
      </c>
      <c r="AJV44" s="47">
        <v>0</v>
      </c>
      <c r="AJY44" s="5" t="s">
        <v>72</v>
      </c>
      <c r="AJZ44" s="3" t="s">
        <v>65</v>
      </c>
      <c r="AKA44" s="3" t="s">
        <v>73</v>
      </c>
      <c r="AKB44" s="2">
        <v>40</v>
      </c>
      <c r="AKC44" s="2">
        <v>80</v>
      </c>
      <c r="AKD44" s="2">
        <v>10</v>
      </c>
      <c r="AKE44" s="47">
        <v>0</v>
      </c>
      <c r="AKF44" s="2">
        <v>10</v>
      </c>
      <c r="AKG44">
        <v>100</v>
      </c>
      <c r="AKH44" s="47">
        <v>0</v>
      </c>
      <c r="AKK44" s="5"/>
      <c r="AKL44" s="2" t="e">
        <v>#N/A</v>
      </c>
      <c r="AKM44" t="e">
        <v>#N/A</v>
      </c>
      <c r="AKS44">
        <v>0</v>
      </c>
      <c r="AKW44" s="5"/>
      <c r="AKX44" s="2" t="e">
        <v>#N/A</v>
      </c>
      <c r="AKY44" t="e">
        <v>#N/A</v>
      </c>
      <c r="ALE44">
        <v>0</v>
      </c>
      <c r="ALI44" s="5"/>
      <c r="ALJ44" s="2" t="e">
        <v>#N/A</v>
      </c>
      <c r="ALK44" t="e">
        <v>#N/A</v>
      </c>
      <c r="ALQ44">
        <v>0</v>
      </c>
      <c r="ALU44" s="16" t="s">
        <v>108</v>
      </c>
      <c r="ALV44" s="3" t="s">
        <v>65</v>
      </c>
      <c r="ALW44" s="3" t="s">
        <v>109</v>
      </c>
      <c r="ALX44" s="8">
        <v>160</v>
      </c>
      <c r="ALY44" s="8">
        <v>95</v>
      </c>
      <c r="ALZ44" s="8">
        <v>5</v>
      </c>
      <c r="AMA44" s="48">
        <v>0</v>
      </c>
      <c r="AMB44" s="48">
        <v>0</v>
      </c>
      <c r="AMC44" s="8">
        <v>100</v>
      </c>
      <c r="AMD44" s="49">
        <v>0</v>
      </c>
      <c r="AME44" s="9"/>
      <c r="AMF44" s="10"/>
      <c r="AMG44" s="5"/>
      <c r="AMH44" s="2" t="e">
        <v>#N/A</v>
      </c>
      <c r="AMI44" t="e">
        <v>#N/A</v>
      </c>
      <c r="AMO44">
        <v>0</v>
      </c>
      <c r="AMS44" s="16" t="s">
        <v>163</v>
      </c>
      <c r="AMT44" s="3" t="s">
        <v>65</v>
      </c>
      <c r="AMU44" s="3" t="s">
        <v>164</v>
      </c>
      <c r="AMV44" s="8">
        <v>15</v>
      </c>
      <c r="AMW44" s="8">
        <v>100</v>
      </c>
      <c r="AMX44" s="48">
        <v>0</v>
      </c>
      <c r="AMY44" s="48">
        <v>0</v>
      </c>
      <c r="AMZ44" s="48">
        <v>0</v>
      </c>
      <c r="ANA44" s="8">
        <v>100</v>
      </c>
      <c r="ANB44" s="49">
        <v>0</v>
      </c>
      <c r="ANC44" s="9"/>
      <c r="AND44" s="10"/>
      <c r="ANE44" s="5"/>
      <c r="ANF44" s="2" t="e">
        <v>#N/A</v>
      </c>
      <c r="ANG44" t="e">
        <v>#N/A</v>
      </c>
      <c r="ANM44">
        <v>0</v>
      </c>
      <c r="ANQ44" s="5"/>
      <c r="ANR44" s="2" t="e">
        <v>#N/A</v>
      </c>
      <c r="ANS44" t="e">
        <v>#N/A</v>
      </c>
      <c r="ANY44">
        <v>0</v>
      </c>
      <c r="AOC44" s="16" t="s">
        <v>177</v>
      </c>
      <c r="AOD44" s="3" t="s">
        <v>65</v>
      </c>
      <c r="AOE44" s="3" t="s">
        <v>178</v>
      </c>
      <c r="AOF44" s="8">
        <v>35</v>
      </c>
      <c r="AOG44" s="8">
        <v>80</v>
      </c>
      <c r="AOH44" s="8">
        <v>20</v>
      </c>
      <c r="AOI44" s="48">
        <v>0</v>
      </c>
      <c r="AOJ44" s="48">
        <v>0</v>
      </c>
      <c r="AOK44" s="8">
        <v>100</v>
      </c>
      <c r="AOL44" s="48">
        <v>0</v>
      </c>
      <c r="AOM44" s="9"/>
      <c r="AON44" s="10"/>
      <c r="AOO44" s="5"/>
      <c r="AOP44" s="2" t="e">
        <v>#N/A</v>
      </c>
      <c r="AOQ44" t="e">
        <v>#N/A</v>
      </c>
      <c r="AOW44">
        <v>0</v>
      </c>
      <c r="APA44" s="5"/>
      <c r="APB44" s="2" t="e">
        <v>#N/A</v>
      </c>
      <c r="APC44" t="e">
        <v>#N/A</v>
      </c>
      <c r="API44">
        <v>0</v>
      </c>
      <c r="APM44" s="5"/>
      <c r="APN44" s="2" t="e">
        <v>#N/A</v>
      </c>
      <c r="APO44" t="e">
        <v>#N/A</v>
      </c>
      <c r="APU44">
        <v>0</v>
      </c>
      <c r="APY44" s="5"/>
      <c r="APZ44" s="2" t="e">
        <v>#N/A</v>
      </c>
      <c r="AQA44" t="e">
        <v>#N/A</v>
      </c>
      <c r="AQG44">
        <v>0</v>
      </c>
      <c r="AQK44" s="5"/>
      <c r="AQL44" s="2" t="e">
        <v>#N/A</v>
      </c>
      <c r="AQM44" t="e">
        <v>#N/A</v>
      </c>
      <c r="AQS44">
        <v>0</v>
      </c>
      <c r="AQW44" s="5"/>
      <c r="AQX44" s="2" t="e">
        <v>#N/A</v>
      </c>
      <c r="AQY44" t="e">
        <v>#N/A</v>
      </c>
      <c r="ARE44">
        <v>0</v>
      </c>
      <c r="ARI44" s="5"/>
      <c r="ARJ44" s="2" t="e">
        <v>#N/A</v>
      </c>
      <c r="ARK44" t="e">
        <v>#N/A</v>
      </c>
      <c r="ARQ44">
        <v>0</v>
      </c>
      <c r="ARU44" s="5"/>
      <c r="ARV44" s="2" t="e">
        <v>#N/A</v>
      </c>
      <c r="ARW44" t="e">
        <v>#N/A</v>
      </c>
      <c r="ASC44">
        <v>0</v>
      </c>
      <c r="ASG44" s="5"/>
      <c r="ASH44" s="2" t="e">
        <v>#N/A</v>
      </c>
      <c r="ASI44" t="e">
        <v>#N/A</v>
      </c>
      <c r="ASO44">
        <v>0</v>
      </c>
      <c r="ASS44" s="5"/>
      <c r="AST44" s="2" t="e">
        <v>#N/A</v>
      </c>
      <c r="ASU44" t="e">
        <v>#N/A</v>
      </c>
      <c r="ATA44">
        <v>0</v>
      </c>
      <c r="ATE44" s="2"/>
      <c r="ATF44" s="2" t="e">
        <v>#N/A</v>
      </c>
      <c r="ATG44" t="e">
        <v>#N/A</v>
      </c>
      <c r="ATM44">
        <v>0</v>
      </c>
      <c r="ATQ44" s="5"/>
      <c r="ATR44" s="2" t="e">
        <v>#N/A</v>
      </c>
      <c r="ATS44" t="e">
        <v>#N/A</v>
      </c>
      <c r="ATY44">
        <v>0</v>
      </c>
      <c r="AUC44" s="5" t="s">
        <v>177</v>
      </c>
      <c r="AUD44" s="3" t="s">
        <v>65</v>
      </c>
      <c r="AUE44" s="3" t="s">
        <v>178</v>
      </c>
      <c r="AUF44" s="2">
        <v>60</v>
      </c>
      <c r="AUG44" s="2">
        <v>65</v>
      </c>
      <c r="AUH44" s="2">
        <v>35</v>
      </c>
      <c r="AUI44" s="47">
        <v>0</v>
      </c>
      <c r="AUJ44" s="47">
        <v>0</v>
      </c>
      <c r="AUK44">
        <v>100</v>
      </c>
      <c r="AUL44" s="47">
        <v>0</v>
      </c>
      <c r="AUO44" s="5" t="s">
        <v>177</v>
      </c>
      <c r="AUP44" s="3" t="s">
        <v>65</v>
      </c>
      <c r="AUQ44" s="3" t="s">
        <v>178</v>
      </c>
      <c r="AUR44" s="2">
        <v>5</v>
      </c>
      <c r="AUS44" s="2">
        <v>95</v>
      </c>
      <c r="AUT44" s="2">
        <v>5</v>
      </c>
      <c r="AUU44" s="47">
        <v>0</v>
      </c>
      <c r="AUV44" s="47">
        <v>0</v>
      </c>
      <c r="AUW44">
        <v>100</v>
      </c>
      <c r="AUX44" s="47">
        <v>0</v>
      </c>
      <c r="AVA44" s="5"/>
      <c r="AVB44" s="2" t="e">
        <v>#N/A</v>
      </c>
      <c r="AVC44" t="e">
        <v>#N/A</v>
      </c>
      <c r="AVI44">
        <v>0</v>
      </c>
      <c r="AVM44" s="5"/>
      <c r="AVN44" s="2" t="e">
        <v>#N/A</v>
      </c>
      <c r="AVO44" t="e">
        <v>#N/A</v>
      </c>
      <c r="AVU44">
        <v>0</v>
      </c>
      <c r="AVY44" s="5" t="s">
        <v>175</v>
      </c>
      <c r="AVZ44" s="3" t="s">
        <v>65</v>
      </c>
      <c r="AWA44" s="3" t="s">
        <v>176</v>
      </c>
      <c r="AWB44" s="2">
        <v>15</v>
      </c>
      <c r="AWC44" s="2">
        <v>80</v>
      </c>
      <c r="AWD44" s="2">
        <v>20</v>
      </c>
      <c r="AWE44" s="47">
        <v>0</v>
      </c>
      <c r="AWF44" s="47">
        <v>0</v>
      </c>
      <c r="AWG44">
        <v>100</v>
      </c>
      <c r="AWH44" s="47">
        <v>0</v>
      </c>
      <c r="AWK44" s="5"/>
      <c r="AWL44" s="2" t="e">
        <v>#N/A</v>
      </c>
      <c r="AWM44" t="e">
        <v>#N/A</v>
      </c>
      <c r="AWS44">
        <v>0</v>
      </c>
      <c r="AWW44" s="5"/>
      <c r="AWX44" s="2" t="e">
        <v>#N/A</v>
      </c>
      <c r="AWY44" t="e">
        <v>#N/A</v>
      </c>
      <c r="AXE44">
        <v>0</v>
      </c>
      <c r="AXI44" s="5"/>
      <c r="AXJ44" s="2" t="e">
        <v>#N/A</v>
      </c>
      <c r="AXK44" t="e">
        <v>#N/A</v>
      </c>
      <c r="AXQ44">
        <v>0</v>
      </c>
      <c r="AXU44" s="5"/>
      <c r="AXV44" s="2" t="e">
        <v>#N/A</v>
      </c>
      <c r="AXW44" t="e">
        <v>#N/A</v>
      </c>
      <c r="AYC44">
        <v>0</v>
      </c>
      <c r="AYG44" s="5"/>
      <c r="AYH44" s="2" t="e">
        <v>#N/A</v>
      </c>
      <c r="AYI44" t="e">
        <v>#N/A</v>
      </c>
      <c r="AYO44">
        <v>0</v>
      </c>
      <c r="AYS44" s="5"/>
      <c r="AYT44" s="2" t="e">
        <v>#N/A</v>
      </c>
      <c r="AYU44" t="e">
        <v>#N/A</v>
      </c>
      <c r="AZA44">
        <v>0</v>
      </c>
      <c r="AZE44" s="5"/>
      <c r="AZF44" s="2" t="e">
        <v>#N/A</v>
      </c>
      <c r="AZG44" t="e">
        <v>#N/A</v>
      </c>
      <c r="AZM44">
        <v>0</v>
      </c>
      <c r="AZQ44" s="5"/>
      <c r="AZR44" s="2" t="e">
        <v>#N/A</v>
      </c>
      <c r="AZS44" t="e">
        <v>#N/A</v>
      </c>
      <c r="AZY44">
        <v>0</v>
      </c>
      <c r="BAC44" s="5" t="s">
        <v>108</v>
      </c>
      <c r="BAD44" s="3" t="s">
        <v>65</v>
      </c>
      <c r="BAE44" s="3" t="s">
        <v>109</v>
      </c>
      <c r="BAF44" s="2">
        <v>20</v>
      </c>
      <c r="BAG44" s="2">
        <v>90</v>
      </c>
      <c r="BAH44" s="2">
        <v>10</v>
      </c>
      <c r="BAI44" s="47">
        <v>0</v>
      </c>
      <c r="BAJ44" s="47">
        <v>0</v>
      </c>
      <c r="BAK44">
        <v>100</v>
      </c>
      <c r="BAL44" s="47">
        <v>0</v>
      </c>
      <c r="BAO44" s="5"/>
      <c r="BAP44" s="2" t="e">
        <v>#N/A</v>
      </c>
      <c r="BAQ44" t="e">
        <v>#N/A</v>
      </c>
      <c r="BAW44">
        <v>0</v>
      </c>
      <c r="BBA44" s="5" t="s">
        <v>72</v>
      </c>
      <c r="BBB44" s="3" t="s">
        <v>65</v>
      </c>
      <c r="BBC44" s="3" t="s">
        <v>73</v>
      </c>
      <c r="BBD44" s="2">
        <v>5</v>
      </c>
      <c r="BBE44" s="2">
        <v>95</v>
      </c>
      <c r="BBF44" s="2">
        <v>5</v>
      </c>
      <c r="BBG44" s="47">
        <v>0</v>
      </c>
      <c r="BBH44" s="47">
        <v>0</v>
      </c>
      <c r="BBI44">
        <v>100</v>
      </c>
      <c r="BBJ44" s="47">
        <v>0</v>
      </c>
      <c r="BBM44" s="5"/>
      <c r="BBN44" s="2" t="e">
        <v>#N/A</v>
      </c>
      <c r="BBO44" t="e">
        <v>#N/A</v>
      </c>
      <c r="BBU44">
        <v>0</v>
      </c>
      <c r="BBY44" s="5"/>
      <c r="BBZ44" s="2" t="e">
        <v>#N/A</v>
      </c>
      <c r="BCA44" t="e">
        <v>#N/A</v>
      </c>
      <c r="BCG44">
        <v>0</v>
      </c>
      <c r="BCK44" s="5"/>
      <c r="BCL44" s="2" t="e">
        <v>#N/A</v>
      </c>
      <c r="BCM44" t="e">
        <v>#N/A</v>
      </c>
      <c r="BCS44">
        <v>0</v>
      </c>
      <c r="BCW44" s="5"/>
      <c r="BCX44" s="2" t="e">
        <v>#N/A</v>
      </c>
      <c r="BCY44" t="e">
        <v>#N/A</v>
      </c>
      <c r="BDE44">
        <v>0</v>
      </c>
      <c r="BDI44" s="5"/>
      <c r="BDJ44" s="2" t="e">
        <v>#N/A</v>
      </c>
      <c r="BDK44" t="e">
        <v>#N/A</v>
      </c>
      <c r="BDQ44">
        <v>0</v>
      </c>
      <c r="BDU44" s="5"/>
      <c r="BDV44" s="2" t="e">
        <v>#N/A</v>
      </c>
      <c r="BDW44" t="e">
        <v>#N/A</v>
      </c>
      <c r="BEC44">
        <v>0</v>
      </c>
      <c r="BEG44" s="5"/>
      <c r="BEH44" s="2" t="e">
        <v>#N/A</v>
      </c>
      <c r="BEI44" t="e">
        <v>#N/A</v>
      </c>
      <c r="BEO44">
        <v>0</v>
      </c>
      <c r="BES44" s="5"/>
      <c r="BET44" s="2" t="e">
        <v>#N/A</v>
      </c>
      <c r="BEU44" t="e">
        <v>#N/A</v>
      </c>
      <c r="BFA44">
        <v>0</v>
      </c>
      <c r="BFE44" s="5"/>
      <c r="BFF44" s="2" t="e">
        <v>#N/A</v>
      </c>
      <c r="BFG44" t="e">
        <v>#N/A</v>
      </c>
      <c r="BFM44">
        <v>0</v>
      </c>
      <c r="BFQ44" s="5"/>
      <c r="BFR44" s="2" t="e">
        <v>#N/A</v>
      </c>
      <c r="BFS44" t="e">
        <v>#N/A</v>
      </c>
      <c r="BFY44">
        <v>0</v>
      </c>
      <c r="BGC44" s="5" t="s">
        <v>123</v>
      </c>
      <c r="BGD44" s="3" t="s">
        <v>65</v>
      </c>
      <c r="BGE44" s="3" t="s">
        <v>124</v>
      </c>
      <c r="BGF44" s="2">
        <v>20</v>
      </c>
      <c r="BGG44" s="2">
        <v>65</v>
      </c>
      <c r="BGH44" s="2">
        <v>35</v>
      </c>
      <c r="BGI44" s="47">
        <v>0</v>
      </c>
      <c r="BGJ44" s="47">
        <v>0</v>
      </c>
      <c r="BGK44">
        <v>100</v>
      </c>
      <c r="BGL44" s="47">
        <v>0</v>
      </c>
      <c r="BGO44" s="5"/>
      <c r="BGP44" s="2" t="e">
        <v>#N/A</v>
      </c>
      <c r="BGQ44" t="e">
        <v>#N/A</v>
      </c>
      <c r="BGW44">
        <v>0</v>
      </c>
      <c r="BHA44" s="5"/>
      <c r="BHB44" s="2" t="e">
        <v>#N/A</v>
      </c>
      <c r="BHC44" t="e">
        <v>#N/A</v>
      </c>
      <c r="BHI44">
        <v>0</v>
      </c>
      <c r="BHM44" s="5" t="s">
        <v>177</v>
      </c>
      <c r="BHN44" s="3" t="s">
        <v>65</v>
      </c>
      <c r="BHO44" s="3" t="s">
        <v>178</v>
      </c>
      <c r="BHP44" s="2">
        <v>65</v>
      </c>
      <c r="BHQ44" s="2">
        <v>85</v>
      </c>
      <c r="BHR44" s="2">
        <v>15</v>
      </c>
      <c r="BHS44" s="47">
        <v>0</v>
      </c>
      <c r="BHT44" s="47">
        <v>0</v>
      </c>
      <c r="BHU44">
        <v>100</v>
      </c>
      <c r="BHV44" s="47">
        <v>0</v>
      </c>
      <c r="BHY44" s="5"/>
      <c r="BHZ44" s="2" t="e">
        <v>#N/A</v>
      </c>
      <c r="BIA44" t="e">
        <v>#N/A</v>
      </c>
      <c r="BIG44">
        <v>0</v>
      </c>
      <c r="BIK44" s="5"/>
      <c r="BIL44" s="2" t="e">
        <v>#N/A</v>
      </c>
      <c r="BIM44" t="e">
        <v>#N/A</v>
      </c>
      <c r="BIS44">
        <v>0</v>
      </c>
      <c r="BIW44" s="5"/>
      <c r="BIX44" s="2" t="e">
        <v>#N/A</v>
      </c>
      <c r="BIY44" t="e">
        <v>#N/A</v>
      </c>
      <c r="BJE44">
        <v>0</v>
      </c>
      <c r="BJI44" s="5" t="s">
        <v>72</v>
      </c>
      <c r="BJJ44" s="3" t="s">
        <v>65</v>
      </c>
      <c r="BJK44" s="3" t="s">
        <v>73</v>
      </c>
      <c r="BJL44" s="2">
        <v>5</v>
      </c>
      <c r="BJM44" s="2">
        <v>100</v>
      </c>
      <c r="BJN44" s="47">
        <v>0</v>
      </c>
      <c r="BJO44" s="47">
        <v>0</v>
      </c>
      <c r="BJP44" s="47">
        <v>0</v>
      </c>
      <c r="BJQ44">
        <v>100</v>
      </c>
      <c r="BJR44" s="47">
        <v>0</v>
      </c>
      <c r="BJU44" s="5"/>
      <c r="BJV44" s="2" t="e">
        <v>#N/A</v>
      </c>
      <c r="BJW44" t="e">
        <v>#N/A</v>
      </c>
      <c r="BKC44">
        <v>0</v>
      </c>
      <c r="BKG44" s="5"/>
      <c r="BKH44" s="2" t="e">
        <v>#N/A</v>
      </c>
      <c r="BKI44" t="e">
        <v>#N/A</v>
      </c>
      <c r="BKO44">
        <v>0</v>
      </c>
      <c r="BKS44" s="5"/>
      <c r="BKT44" s="2" t="e">
        <v>#N/A</v>
      </c>
      <c r="BKU44" t="e">
        <v>#N/A</v>
      </c>
      <c r="BLA44">
        <v>0</v>
      </c>
      <c r="BLE44" s="5"/>
      <c r="BLF44" s="2" t="e">
        <v>#N/A</v>
      </c>
      <c r="BLG44" t="e">
        <v>#N/A</v>
      </c>
      <c r="BLM44">
        <v>0</v>
      </c>
      <c r="BLQ44" s="5"/>
      <c r="BLR44" s="2" t="e">
        <v>#N/A</v>
      </c>
      <c r="BLS44" t="e">
        <v>#N/A</v>
      </c>
      <c r="BLY44">
        <v>0</v>
      </c>
      <c r="BMC44" s="5"/>
      <c r="BMD44" s="2" t="e">
        <v>#N/A</v>
      </c>
      <c r="BME44" t="e">
        <v>#N/A</v>
      </c>
      <c r="BMK44">
        <v>0</v>
      </c>
      <c r="BMO44" s="5"/>
      <c r="BMP44" s="2" t="e">
        <v>#N/A</v>
      </c>
      <c r="BMQ44" t="e">
        <v>#N/A</v>
      </c>
      <c r="BMW44">
        <v>0</v>
      </c>
      <c r="BNA44" s="5"/>
      <c r="BNB44" s="2" t="e">
        <v>#N/A</v>
      </c>
      <c r="BNC44" t="e">
        <v>#N/A</v>
      </c>
      <c r="BNI44">
        <v>0</v>
      </c>
      <c r="BNM44" s="5"/>
      <c r="BNN44" s="2" t="e">
        <v>#N/A</v>
      </c>
      <c r="BNO44" t="e">
        <v>#N/A</v>
      </c>
      <c r="BNU44">
        <v>0</v>
      </c>
      <c r="BNY44" s="5"/>
      <c r="BNZ44" s="2" t="e">
        <v>#N/A</v>
      </c>
      <c r="BOA44" t="e">
        <v>#N/A</v>
      </c>
      <c r="BOG44">
        <v>0</v>
      </c>
      <c r="BOK44" s="5"/>
      <c r="BOL44" s="2" t="e">
        <v>#N/A</v>
      </c>
      <c r="BOM44" t="e">
        <v>#N/A</v>
      </c>
      <c r="BOS44">
        <v>0</v>
      </c>
      <c r="BOW44" s="5"/>
      <c r="BOX44" s="2" t="e">
        <v>#N/A</v>
      </c>
      <c r="BOY44" t="e">
        <v>#N/A</v>
      </c>
      <c r="BPE44">
        <v>0</v>
      </c>
      <c r="BPI44" s="5"/>
      <c r="BPJ44" s="2" t="e">
        <v>#N/A</v>
      </c>
      <c r="BPK44" t="e">
        <v>#N/A</v>
      </c>
      <c r="BPQ44">
        <v>0</v>
      </c>
    </row>
    <row r="45" spans="1:1785" ht="13.2" x14ac:dyDescent="0.25">
      <c r="A45" s="2"/>
      <c r="B45" s="2" t="e">
        <v>#N/A</v>
      </c>
      <c r="C45" t="e">
        <v>#N/A</v>
      </c>
      <c r="I45">
        <v>0</v>
      </c>
      <c r="L45" s="54" t="s">
        <v>2442</v>
      </c>
      <c r="M45" s="5"/>
      <c r="N45" s="2" t="e">
        <v>#N/A</v>
      </c>
      <c r="O45" t="e">
        <v>#N/A</v>
      </c>
      <c r="U45">
        <v>0</v>
      </c>
      <c r="Y45" s="5"/>
      <c r="Z45" s="2" t="e">
        <v>#N/A</v>
      </c>
      <c r="AA45" t="e">
        <v>#N/A</v>
      </c>
      <c r="AG45">
        <v>0</v>
      </c>
      <c r="AK45" s="5"/>
      <c r="AL45" s="2" t="e">
        <v>#N/A</v>
      </c>
      <c r="AM45" t="e">
        <v>#N/A</v>
      </c>
      <c r="AS45">
        <v>0</v>
      </c>
      <c r="AW45" s="5"/>
      <c r="AX45" s="2" t="e">
        <v>#N/A</v>
      </c>
      <c r="AY45" t="e">
        <v>#N/A</v>
      </c>
      <c r="BE45">
        <v>0</v>
      </c>
      <c r="BI45" s="5"/>
      <c r="BJ45" s="2" t="e">
        <v>#N/A</v>
      </c>
      <c r="BK45" t="e">
        <v>#N/A</v>
      </c>
      <c r="BQ45">
        <v>0</v>
      </c>
      <c r="BU45" s="5"/>
      <c r="BV45" s="2" t="e">
        <v>#N/A</v>
      </c>
      <c r="BW45" t="e">
        <v>#N/A</v>
      </c>
      <c r="CC45">
        <v>0</v>
      </c>
      <c r="CG45" s="5"/>
      <c r="CH45" s="2" t="e">
        <v>#N/A</v>
      </c>
      <c r="CI45" t="e">
        <v>#N/A</v>
      </c>
      <c r="CO45">
        <v>0</v>
      </c>
      <c r="CS45" s="5"/>
      <c r="CT45" s="2" t="e">
        <v>#N/A</v>
      </c>
      <c r="CU45" t="e">
        <v>#N/A</v>
      </c>
      <c r="DA45">
        <v>0</v>
      </c>
      <c r="DE45" s="5"/>
      <c r="DF45" s="2" t="e">
        <v>#N/A</v>
      </c>
      <c r="DG45" t="e">
        <v>#N/A</v>
      </c>
      <c r="DM45">
        <v>0</v>
      </c>
      <c r="DQ45" s="5"/>
      <c r="DR45" s="2" t="e">
        <v>#N/A</v>
      </c>
      <c r="DS45" t="e">
        <v>#N/A</v>
      </c>
      <c r="DY45">
        <v>0</v>
      </c>
      <c r="EC45" s="5"/>
      <c r="ED45" s="2" t="e">
        <v>#N/A</v>
      </c>
      <c r="EE45" t="e">
        <v>#N/A</v>
      </c>
      <c r="EK45">
        <v>0</v>
      </c>
      <c r="EO45" s="5"/>
      <c r="EP45" s="2" t="e">
        <v>#N/A</v>
      </c>
      <c r="EQ45" t="e">
        <v>#N/A</v>
      </c>
      <c r="EW45">
        <v>0</v>
      </c>
      <c r="FA45" s="5"/>
      <c r="FB45" s="2" t="e">
        <v>#N/A</v>
      </c>
      <c r="FC45" t="e">
        <v>#N/A</v>
      </c>
      <c r="FI45">
        <v>0</v>
      </c>
      <c r="FM45" s="5"/>
      <c r="FN45" s="2" t="e">
        <v>#N/A</v>
      </c>
      <c r="FO45" t="e">
        <v>#N/A</v>
      </c>
      <c r="FU45">
        <v>0</v>
      </c>
      <c r="FY45" s="5"/>
      <c r="FZ45" s="2" t="e">
        <v>#N/A</v>
      </c>
      <c r="GA45" t="e">
        <v>#N/A</v>
      </c>
      <c r="GG45">
        <v>0</v>
      </c>
      <c r="GK45" s="5"/>
      <c r="GL45" s="2" t="e">
        <v>#N/A</v>
      </c>
      <c r="GM45" t="e">
        <v>#N/A</v>
      </c>
      <c r="GS45">
        <v>0</v>
      </c>
      <c r="GW45" s="5"/>
      <c r="GX45" s="2" t="e">
        <v>#N/A</v>
      </c>
      <c r="GY45" t="e">
        <v>#N/A</v>
      </c>
      <c r="HE45">
        <v>0</v>
      </c>
      <c r="HI45" s="5"/>
      <c r="HJ45" s="2" t="e">
        <v>#N/A</v>
      </c>
      <c r="HK45" t="e">
        <v>#N/A</v>
      </c>
      <c r="HQ45">
        <v>0</v>
      </c>
      <c r="HU45" s="5"/>
      <c r="HV45" s="2" t="e">
        <v>#N/A</v>
      </c>
      <c r="HW45" t="e">
        <v>#N/A</v>
      </c>
      <c r="IC45">
        <v>0</v>
      </c>
      <c r="IG45" s="5"/>
      <c r="IH45" s="2" t="e">
        <v>#N/A</v>
      </c>
      <c r="II45" t="e">
        <v>#N/A</v>
      </c>
      <c r="IO45">
        <v>0</v>
      </c>
      <c r="IS45" s="5"/>
      <c r="IT45" s="2" t="e">
        <v>#N/A</v>
      </c>
      <c r="IU45" t="e">
        <v>#N/A</v>
      </c>
      <c r="JA45">
        <v>0</v>
      </c>
      <c r="JE45" s="5"/>
      <c r="JF45" s="2" t="e">
        <v>#N/A</v>
      </c>
      <c r="JG45" t="e">
        <v>#N/A</v>
      </c>
      <c r="JM45">
        <v>0</v>
      </c>
      <c r="JQ45" s="5"/>
      <c r="JR45" s="2" t="e">
        <v>#N/A</v>
      </c>
      <c r="JS45" t="e">
        <v>#N/A</v>
      </c>
      <c r="JY45">
        <v>0</v>
      </c>
      <c r="KC45" s="5"/>
      <c r="KD45" s="2" t="e">
        <v>#N/A</v>
      </c>
      <c r="KE45" t="e">
        <v>#N/A</v>
      </c>
      <c r="KK45">
        <v>0</v>
      </c>
      <c r="KO45" s="5"/>
      <c r="KP45" s="2" t="e">
        <v>#N/A</v>
      </c>
      <c r="KQ45" t="e">
        <v>#N/A</v>
      </c>
      <c r="KW45">
        <v>0</v>
      </c>
      <c r="LA45" s="5"/>
      <c r="LB45" s="2" t="e">
        <v>#N/A</v>
      </c>
      <c r="LC45" t="e">
        <v>#N/A</v>
      </c>
      <c r="LI45">
        <v>0</v>
      </c>
      <c r="LM45" s="5"/>
      <c r="LN45" s="2" t="e">
        <v>#N/A</v>
      </c>
      <c r="LO45" t="e">
        <v>#N/A</v>
      </c>
      <c r="LU45">
        <v>0</v>
      </c>
      <c r="LY45" s="5"/>
      <c r="LZ45" s="2" t="e">
        <v>#N/A</v>
      </c>
      <c r="MA45" t="e">
        <v>#N/A</v>
      </c>
      <c r="MG45">
        <v>0</v>
      </c>
      <c r="MK45" s="5"/>
      <c r="ML45" s="2" t="e">
        <v>#N/A</v>
      </c>
      <c r="MM45" t="e">
        <v>#N/A</v>
      </c>
      <c r="MS45">
        <v>0</v>
      </c>
      <c r="MW45" s="5"/>
      <c r="MX45" s="2" t="e">
        <v>#N/A</v>
      </c>
      <c r="MY45" t="e">
        <v>#N/A</v>
      </c>
      <c r="NE45">
        <v>0</v>
      </c>
      <c r="NI45" s="5"/>
      <c r="NJ45" s="2" t="e">
        <v>#N/A</v>
      </c>
      <c r="NK45" t="e">
        <v>#N/A</v>
      </c>
      <c r="NQ45">
        <v>0</v>
      </c>
      <c r="NU45" s="5"/>
      <c r="NV45" s="2" t="e">
        <v>#N/A</v>
      </c>
      <c r="NW45" t="e">
        <v>#N/A</v>
      </c>
      <c r="OC45">
        <v>0</v>
      </c>
      <c r="OG45" s="5"/>
      <c r="OH45" s="2" t="e">
        <v>#N/A</v>
      </c>
      <c r="OI45" t="e">
        <v>#N/A</v>
      </c>
      <c r="OO45">
        <v>0</v>
      </c>
      <c r="OS45" s="5"/>
      <c r="OT45" s="2" t="e">
        <v>#N/A</v>
      </c>
      <c r="OU45" t="e">
        <v>#N/A</v>
      </c>
      <c r="PA45">
        <v>0</v>
      </c>
      <c r="PE45" s="5"/>
      <c r="PF45" s="2" t="e">
        <v>#N/A</v>
      </c>
      <c r="PG45" t="e">
        <v>#N/A</v>
      </c>
      <c r="PM45">
        <v>0</v>
      </c>
      <c r="PQ45" s="5"/>
      <c r="PR45" s="2" t="e">
        <v>#N/A</v>
      </c>
      <c r="PS45" t="e">
        <v>#N/A</v>
      </c>
      <c r="PY45">
        <v>0</v>
      </c>
      <c r="QC45" s="5"/>
      <c r="QD45" s="2" t="e">
        <v>#N/A</v>
      </c>
      <c r="QE45" t="e">
        <v>#N/A</v>
      </c>
      <c r="QK45">
        <v>0</v>
      </c>
      <c r="QO45" s="5"/>
      <c r="QP45" s="2" t="e">
        <v>#N/A</v>
      </c>
      <c r="QQ45" t="e">
        <v>#N/A</v>
      </c>
      <c r="QW45">
        <v>0</v>
      </c>
      <c r="RA45" s="5"/>
      <c r="RB45" s="2" t="e">
        <v>#N/A</v>
      </c>
      <c r="RC45" t="e">
        <v>#N/A</v>
      </c>
      <c r="RI45">
        <v>0</v>
      </c>
      <c r="RM45" s="5"/>
      <c r="RN45" s="2" t="e">
        <v>#N/A</v>
      </c>
      <c r="RO45" t="e">
        <v>#N/A</v>
      </c>
      <c r="RU45">
        <v>0</v>
      </c>
      <c r="RY45" s="5"/>
      <c r="RZ45" s="2" t="e">
        <v>#N/A</v>
      </c>
      <c r="SA45" t="e">
        <v>#N/A</v>
      </c>
      <c r="SG45">
        <v>0</v>
      </c>
      <c r="SK45" s="5"/>
      <c r="SL45" s="2" t="e">
        <v>#N/A</v>
      </c>
      <c r="SM45" t="e">
        <v>#N/A</v>
      </c>
      <c r="SS45">
        <v>0</v>
      </c>
      <c r="SW45" s="5"/>
      <c r="SX45" s="2" t="e">
        <v>#N/A</v>
      </c>
      <c r="SY45" t="e">
        <v>#N/A</v>
      </c>
      <c r="TE45">
        <v>0</v>
      </c>
      <c r="TI45" s="5"/>
      <c r="TJ45" s="2" t="e">
        <v>#N/A</v>
      </c>
      <c r="TK45" t="e">
        <v>#N/A</v>
      </c>
      <c r="TQ45">
        <v>0</v>
      </c>
      <c r="TU45" s="5"/>
      <c r="TV45" s="2" t="e">
        <v>#N/A</v>
      </c>
      <c r="TW45" t="e">
        <v>#N/A</v>
      </c>
      <c r="UC45">
        <v>0</v>
      </c>
      <c r="UG45" s="5"/>
      <c r="UH45" s="2" t="e">
        <v>#N/A</v>
      </c>
      <c r="UI45" t="e">
        <v>#N/A</v>
      </c>
      <c r="UO45">
        <v>0</v>
      </c>
      <c r="US45" s="5"/>
      <c r="UT45" s="2" t="e">
        <v>#N/A</v>
      </c>
      <c r="UU45" t="e">
        <v>#N/A</v>
      </c>
      <c r="VA45">
        <v>0</v>
      </c>
      <c r="VE45" s="5"/>
      <c r="VF45" s="2" t="e">
        <v>#N/A</v>
      </c>
      <c r="VG45" t="e">
        <v>#N/A</v>
      </c>
      <c r="VM45">
        <v>0</v>
      </c>
      <c r="VQ45" s="5"/>
      <c r="VR45" s="2" t="e">
        <v>#N/A</v>
      </c>
      <c r="VS45" t="e">
        <v>#N/A</v>
      </c>
      <c r="VY45">
        <v>0</v>
      </c>
      <c r="WC45" s="5"/>
      <c r="WD45" s="2" t="e">
        <v>#N/A</v>
      </c>
      <c r="WE45" t="e">
        <v>#N/A</v>
      </c>
      <c r="WK45">
        <v>0</v>
      </c>
      <c r="WO45" s="5"/>
      <c r="WP45" s="2" t="e">
        <v>#N/A</v>
      </c>
      <c r="WQ45" t="e">
        <v>#N/A</v>
      </c>
      <c r="WW45">
        <v>0</v>
      </c>
      <c r="XA45" s="5"/>
      <c r="XB45" s="2" t="e">
        <v>#N/A</v>
      </c>
      <c r="XC45" t="e">
        <v>#N/A</v>
      </c>
      <c r="XI45">
        <v>0</v>
      </c>
      <c r="XM45" s="5"/>
      <c r="XN45" s="2" t="e">
        <v>#N/A</v>
      </c>
      <c r="XO45" t="e">
        <v>#N/A</v>
      </c>
      <c r="XU45">
        <v>0</v>
      </c>
      <c r="XY45" s="5"/>
      <c r="XZ45" s="2" t="e">
        <v>#N/A</v>
      </c>
      <c r="YA45" t="e">
        <v>#N/A</v>
      </c>
      <c r="YG45">
        <v>0</v>
      </c>
      <c r="YK45" s="5"/>
      <c r="YL45" s="2" t="e">
        <v>#N/A</v>
      </c>
      <c r="YM45" t="e">
        <v>#N/A</v>
      </c>
      <c r="YS45">
        <v>0</v>
      </c>
      <c r="YW45" s="5"/>
      <c r="YX45" s="2" t="e">
        <v>#N/A</v>
      </c>
      <c r="YY45" t="e">
        <v>#N/A</v>
      </c>
      <c r="ZE45">
        <v>0</v>
      </c>
      <c r="ZI45" s="5"/>
      <c r="ZJ45" s="2" t="e">
        <v>#N/A</v>
      </c>
      <c r="ZK45" t="e">
        <v>#N/A</v>
      </c>
      <c r="ZQ45">
        <v>0</v>
      </c>
      <c r="ZU45" s="5"/>
      <c r="ZV45" s="2" t="e">
        <v>#N/A</v>
      </c>
      <c r="ZW45" t="e">
        <v>#N/A</v>
      </c>
      <c r="AAC45">
        <v>0</v>
      </c>
      <c r="AAG45" s="5"/>
      <c r="AAH45" s="2" t="e">
        <v>#N/A</v>
      </c>
      <c r="AAI45" t="e">
        <v>#N/A</v>
      </c>
      <c r="AAO45">
        <v>0</v>
      </c>
      <c r="AAS45" s="5"/>
      <c r="AAT45" s="2" t="e">
        <v>#N/A</v>
      </c>
      <c r="AAU45" t="e">
        <v>#N/A</v>
      </c>
      <c r="ABA45">
        <v>0</v>
      </c>
      <c r="ABE45" s="5"/>
      <c r="ABF45" s="2" t="e">
        <v>#N/A</v>
      </c>
      <c r="ABG45" t="e">
        <v>#N/A</v>
      </c>
      <c r="ABM45">
        <v>0</v>
      </c>
      <c r="ABQ45" s="5"/>
      <c r="ABR45" s="2" t="e">
        <v>#N/A</v>
      </c>
      <c r="ABS45" t="e">
        <v>#N/A</v>
      </c>
      <c r="ABY45">
        <v>0</v>
      </c>
      <c r="ACC45" s="5"/>
      <c r="ACD45" s="2" t="e">
        <v>#N/A</v>
      </c>
      <c r="ACE45" t="e">
        <v>#N/A</v>
      </c>
      <c r="ACK45">
        <v>0</v>
      </c>
      <c r="ACO45" s="5"/>
      <c r="ACP45" s="2" t="e">
        <v>#N/A</v>
      </c>
      <c r="ACQ45" t="e">
        <v>#N/A</v>
      </c>
      <c r="ACW45">
        <v>0</v>
      </c>
      <c r="ADA45" s="5"/>
      <c r="ADB45" s="2" t="e">
        <v>#N/A</v>
      </c>
      <c r="ADC45" t="e">
        <v>#N/A</v>
      </c>
      <c r="ADI45">
        <v>0</v>
      </c>
      <c r="ADM45" s="5"/>
      <c r="ADN45" s="2" t="e">
        <v>#N/A</v>
      </c>
      <c r="ADO45" t="e">
        <v>#N/A</v>
      </c>
      <c r="ADU45">
        <v>0</v>
      </c>
      <c r="ADY45" s="5"/>
      <c r="ADZ45" s="2" t="e">
        <v>#N/A</v>
      </c>
      <c r="AEA45" t="e">
        <v>#N/A</v>
      </c>
      <c r="AEG45">
        <v>0</v>
      </c>
      <c r="AEK45" s="5"/>
      <c r="AEL45" s="2" t="e">
        <v>#N/A</v>
      </c>
      <c r="AEM45" t="e">
        <v>#N/A</v>
      </c>
      <c r="AES45">
        <v>0</v>
      </c>
      <c r="AEW45" s="5"/>
      <c r="AEX45" s="2" t="e">
        <v>#N/A</v>
      </c>
      <c r="AEY45" t="e">
        <v>#N/A</v>
      </c>
      <c r="AFE45">
        <v>0</v>
      </c>
      <c r="AFI45" s="5"/>
      <c r="AFJ45" s="2" t="e">
        <v>#N/A</v>
      </c>
      <c r="AFK45" t="e">
        <v>#N/A</v>
      </c>
      <c r="AFQ45">
        <v>0</v>
      </c>
      <c r="AFU45" s="5"/>
      <c r="AFV45" s="2" t="e">
        <v>#N/A</v>
      </c>
      <c r="AFW45" t="e">
        <v>#N/A</v>
      </c>
      <c r="AGC45">
        <v>0</v>
      </c>
      <c r="AGG45" s="5"/>
      <c r="AGH45" s="2" t="e">
        <v>#N/A</v>
      </c>
      <c r="AGI45" t="e">
        <v>#N/A</v>
      </c>
      <c r="AGO45">
        <v>0</v>
      </c>
      <c r="AGS45" s="5"/>
      <c r="AGT45" s="2" t="e">
        <v>#N/A</v>
      </c>
      <c r="AGU45" t="e">
        <v>#N/A</v>
      </c>
      <c r="AHA45">
        <v>0</v>
      </c>
      <c r="AHE45" s="5"/>
      <c r="AHF45" s="2" t="e">
        <v>#N/A</v>
      </c>
      <c r="AHG45" t="e">
        <v>#N/A</v>
      </c>
      <c r="AHM45">
        <v>0</v>
      </c>
      <c r="AHQ45" s="5"/>
      <c r="AHR45" s="2" t="e">
        <v>#N/A</v>
      </c>
      <c r="AHS45" t="e">
        <v>#N/A</v>
      </c>
      <c r="AHY45">
        <v>0</v>
      </c>
      <c r="AIC45" s="5"/>
      <c r="AID45" s="2" t="e">
        <v>#N/A</v>
      </c>
      <c r="AIE45" t="e">
        <v>#N/A</v>
      </c>
      <c r="AIK45">
        <v>0</v>
      </c>
      <c r="AIO45" s="5"/>
      <c r="AIP45" s="2" t="e">
        <v>#N/A</v>
      </c>
      <c r="AIQ45" t="e">
        <v>#N/A</v>
      </c>
      <c r="AIW45">
        <v>0</v>
      </c>
      <c r="AJA45" s="5"/>
      <c r="AJB45" s="2" t="e">
        <v>#N/A</v>
      </c>
      <c r="AJC45" t="e">
        <v>#N/A</v>
      </c>
      <c r="AJI45">
        <v>0</v>
      </c>
      <c r="AJM45" s="5"/>
      <c r="AJN45" s="2" t="e">
        <v>#N/A</v>
      </c>
      <c r="AJO45" t="e">
        <v>#N/A</v>
      </c>
      <c r="AJU45">
        <v>0</v>
      </c>
      <c r="AJY45" s="5" t="s">
        <v>167</v>
      </c>
      <c r="AJZ45" s="3" t="s">
        <v>65</v>
      </c>
      <c r="AKA45" s="3" t="s">
        <v>168</v>
      </c>
      <c r="AKB45" s="2">
        <v>70</v>
      </c>
      <c r="AKC45" s="2">
        <v>70</v>
      </c>
      <c r="AKD45" s="2">
        <v>30</v>
      </c>
      <c r="AKE45" s="47">
        <v>0</v>
      </c>
      <c r="AKF45" s="47">
        <v>0</v>
      </c>
      <c r="AKG45">
        <v>100</v>
      </c>
      <c r="AKH45" s="47">
        <v>0</v>
      </c>
      <c r="AKK45" s="5"/>
      <c r="AKL45" s="2" t="e">
        <v>#N/A</v>
      </c>
      <c r="AKM45" t="e">
        <v>#N/A</v>
      </c>
      <c r="AKS45">
        <v>0</v>
      </c>
      <c r="AKW45" s="5"/>
      <c r="AKX45" s="2" t="e">
        <v>#N/A</v>
      </c>
      <c r="AKY45" t="e">
        <v>#N/A</v>
      </c>
      <c r="ALE45">
        <v>0</v>
      </c>
      <c r="ALI45" s="5"/>
      <c r="ALJ45" s="2" t="e">
        <v>#N/A</v>
      </c>
      <c r="ALK45" t="e">
        <v>#N/A</v>
      </c>
      <c r="ALQ45">
        <v>0</v>
      </c>
      <c r="ALU45" s="16" t="s">
        <v>161</v>
      </c>
      <c r="ALV45" s="3" t="s">
        <v>65</v>
      </c>
      <c r="ALW45" s="3" t="s">
        <v>162</v>
      </c>
      <c r="ALX45" s="8">
        <v>50</v>
      </c>
      <c r="ALY45" s="8">
        <v>95</v>
      </c>
      <c r="ALZ45" s="8">
        <v>5</v>
      </c>
      <c r="AMA45" s="48">
        <v>0</v>
      </c>
      <c r="AMB45" s="48">
        <v>0</v>
      </c>
      <c r="AMC45" s="8">
        <v>100</v>
      </c>
      <c r="AMD45" s="49">
        <v>0</v>
      </c>
      <c r="AME45" s="9"/>
      <c r="AMF45" s="10"/>
      <c r="AMG45" s="5"/>
      <c r="AMH45" s="2" t="e">
        <v>#N/A</v>
      </c>
      <c r="AMI45" t="e">
        <v>#N/A</v>
      </c>
      <c r="AMO45">
        <v>0</v>
      </c>
      <c r="AMS45" s="5"/>
      <c r="AMT45" s="2" t="e">
        <v>#N/A</v>
      </c>
      <c r="AMU45" t="e">
        <v>#N/A</v>
      </c>
      <c r="ANA45">
        <v>0</v>
      </c>
      <c r="ANE45" s="5"/>
      <c r="ANF45" s="2" t="e">
        <v>#N/A</v>
      </c>
      <c r="ANG45" t="e">
        <v>#N/A</v>
      </c>
      <c r="ANM45">
        <v>0</v>
      </c>
      <c r="ANQ45" s="5"/>
      <c r="ANR45" s="2" t="e">
        <v>#N/A</v>
      </c>
      <c r="ANS45" t="e">
        <v>#N/A</v>
      </c>
      <c r="ANY45">
        <v>0</v>
      </c>
      <c r="AOC45" s="16" t="s">
        <v>177</v>
      </c>
      <c r="AOD45" s="3" t="s">
        <v>65</v>
      </c>
      <c r="AOE45" s="3" t="s">
        <v>178</v>
      </c>
      <c r="AOF45" s="8">
        <v>20</v>
      </c>
      <c r="AOG45" s="8">
        <v>75</v>
      </c>
      <c r="AOH45" s="8">
        <v>20</v>
      </c>
      <c r="AOI45" s="8">
        <v>5</v>
      </c>
      <c r="AOJ45" s="48">
        <v>0</v>
      </c>
      <c r="AOK45" s="8">
        <v>100</v>
      </c>
      <c r="AOL45" s="9">
        <v>30</v>
      </c>
      <c r="AOM45" s="9" t="s">
        <v>502</v>
      </c>
      <c r="AON45" s="10"/>
      <c r="AOO45" s="5"/>
      <c r="AOP45" s="2" t="e">
        <v>#N/A</v>
      </c>
      <c r="AOQ45" t="e">
        <v>#N/A</v>
      </c>
      <c r="AOW45">
        <v>0</v>
      </c>
      <c r="APA45" s="5"/>
      <c r="APB45" s="2" t="e">
        <v>#N/A</v>
      </c>
      <c r="APC45" t="e">
        <v>#N/A</v>
      </c>
      <c r="API45">
        <v>0</v>
      </c>
      <c r="APM45" s="5"/>
      <c r="APN45" s="2" t="e">
        <v>#N/A</v>
      </c>
      <c r="APO45" t="e">
        <v>#N/A</v>
      </c>
      <c r="APU45">
        <v>0</v>
      </c>
      <c r="APY45" s="5"/>
      <c r="APZ45" s="2" t="e">
        <v>#N/A</v>
      </c>
      <c r="AQA45" t="e">
        <v>#N/A</v>
      </c>
      <c r="AQG45">
        <v>0</v>
      </c>
      <c r="AQK45" s="5"/>
      <c r="AQL45" s="2" t="e">
        <v>#N/A</v>
      </c>
      <c r="AQM45" t="e">
        <v>#N/A</v>
      </c>
      <c r="AQS45">
        <v>0</v>
      </c>
      <c r="AQW45" s="5"/>
      <c r="AQX45" s="2" t="e">
        <v>#N/A</v>
      </c>
      <c r="AQY45" t="e">
        <v>#N/A</v>
      </c>
      <c r="ARE45">
        <v>0</v>
      </c>
      <c r="ARI45" s="5"/>
      <c r="ARJ45" s="2" t="e">
        <v>#N/A</v>
      </c>
      <c r="ARK45" t="e">
        <v>#N/A</v>
      </c>
      <c r="ARQ45">
        <v>0</v>
      </c>
      <c r="ARU45" s="5"/>
      <c r="ARV45" s="2" t="e">
        <v>#N/A</v>
      </c>
      <c r="ARW45" t="e">
        <v>#N/A</v>
      </c>
      <c r="ASC45">
        <v>0</v>
      </c>
      <c r="ASG45" s="5"/>
      <c r="ASH45" s="2" t="e">
        <v>#N/A</v>
      </c>
      <c r="ASI45" t="e">
        <v>#N/A</v>
      </c>
      <c r="ASO45">
        <v>0</v>
      </c>
      <c r="ASS45" s="5"/>
      <c r="AST45" s="2" t="e">
        <v>#N/A</v>
      </c>
      <c r="ASU45" t="e">
        <v>#N/A</v>
      </c>
      <c r="ATA45">
        <v>0</v>
      </c>
      <c r="ATE45" s="2"/>
      <c r="ATF45" s="2" t="e">
        <v>#N/A</v>
      </c>
      <c r="ATG45" t="e">
        <v>#N/A</v>
      </c>
      <c r="ATM45">
        <v>0</v>
      </c>
      <c r="ATQ45" s="5"/>
      <c r="ATR45" s="2" t="e">
        <v>#N/A</v>
      </c>
      <c r="ATS45" t="e">
        <v>#N/A</v>
      </c>
      <c r="ATY45">
        <v>0</v>
      </c>
      <c r="AUC45" s="5" t="s">
        <v>177</v>
      </c>
      <c r="AUD45" s="3" t="s">
        <v>65</v>
      </c>
      <c r="AUE45" s="3" t="s">
        <v>178</v>
      </c>
      <c r="AUF45" s="2">
        <v>30</v>
      </c>
      <c r="AUG45" s="2">
        <v>90</v>
      </c>
      <c r="AUH45" s="2">
        <v>10</v>
      </c>
      <c r="AUI45" s="47">
        <v>0</v>
      </c>
      <c r="AUJ45" s="47">
        <v>0</v>
      </c>
      <c r="AUK45">
        <v>100</v>
      </c>
      <c r="AUL45" s="47">
        <v>0</v>
      </c>
      <c r="AUO45" s="5" t="s">
        <v>123</v>
      </c>
      <c r="AUP45" s="3" t="s">
        <v>65</v>
      </c>
      <c r="AUQ45" s="3" t="s">
        <v>124</v>
      </c>
      <c r="AUR45" s="2">
        <v>15</v>
      </c>
      <c r="AUS45" s="2">
        <v>20</v>
      </c>
      <c r="AUT45" s="2">
        <v>80</v>
      </c>
      <c r="AUU45" s="47">
        <v>0</v>
      </c>
      <c r="AUV45" s="47">
        <v>0</v>
      </c>
      <c r="AUW45">
        <v>100</v>
      </c>
      <c r="AUX45" s="47">
        <v>0</v>
      </c>
      <c r="AVA45" s="5"/>
      <c r="AVB45" s="2" t="e">
        <v>#N/A</v>
      </c>
      <c r="AVC45" t="e">
        <v>#N/A</v>
      </c>
      <c r="AVI45">
        <v>0</v>
      </c>
      <c r="AVM45" s="5"/>
      <c r="AVN45" s="2" t="e">
        <v>#N/A</v>
      </c>
      <c r="AVO45" t="e">
        <v>#N/A</v>
      </c>
      <c r="AVU45">
        <v>0</v>
      </c>
      <c r="AVY45" s="5" t="s">
        <v>184</v>
      </c>
      <c r="AVZ45" s="3" t="s">
        <v>65</v>
      </c>
      <c r="AWA45" s="3" t="s">
        <v>185</v>
      </c>
      <c r="AWB45" s="2">
        <v>5</v>
      </c>
      <c r="AWC45" s="2">
        <v>100</v>
      </c>
      <c r="AWD45" s="47">
        <v>0</v>
      </c>
      <c r="AWE45" s="47">
        <v>0</v>
      </c>
      <c r="AWF45" s="47">
        <v>0</v>
      </c>
      <c r="AWG45">
        <v>100</v>
      </c>
      <c r="AWH45" s="47">
        <v>0</v>
      </c>
      <c r="AWK45" s="5"/>
      <c r="AWL45" s="2" t="e">
        <v>#N/A</v>
      </c>
      <c r="AWM45" t="e">
        <v>#N/A</v>
      </c>
      <c r="AWS45">
        <v>0</v>
      </c>
      <c r="AWW45" s="5"/>
      <c r="AWX45" s="2" t="e">
        <v>#N/A</v>
      </c>
      <c r="AWY45" t="e">
        <v>#N/A</v>
      </c>
      <c r="AXE45">
        <v>0</v>
      </c>
      <c r="AXI45" s="5"/>
      <c r="AXJ45" s="2" t="e">
        <v>#N/A</v>
      </c>
      <c r="AXK45" t="e">
        <v>#N/A</v>
      </c>
      <c r="AXQ45">
        <v>0</v>
      </c>
      <c r="AXU45" s="5"/>
      <c r="AXV45" s="2" t="e">
        <v>#N/A</v>
      </c>
      <c r="AXW45" t="e">
        <v>#N/A</v>
      </c>
      <c r="AYC45">
        <v>0</v>
      </c>
      <c r="AYG45" s="5"/>
      <c r="AYH45" s="2" t="e">
        <v>#N/A</v>
      </c>
      <c r="AYI45" t="e">
        <v>#N/A</v>
      </c>
      <c r="AYO45">
        <v>0</v>
      </c>
      <c r="AYS45" s="5"/>
      <c r="AYT45" s="2" t="e">
        <v>#N/A</v>
      </c>
      <c r="AYU45" t="e">
        <v>#N/A</v>
      </c>
      <c r="AZA45">
        <v>0</v>
      </c>
      <c r="AZE45" s="5"/>
      <c r="AZF45" s="2" t="e">
        <v>#N/A</v>
      </c>
      <c r="AZG45" t="e">
        <v>#N/A</v>
      </c>
      <c r="AZM45">
        <v>0</v>
      </c>
      <c r="AZQ45" s="5"/>
      <c r="AZR45" s="2" t="e">
        <v>#N/A</v>
      </c>
      <c r="AZS45" t="e">
        <v>#N/A</v>
      </c>
      <c r="AZY45">
        <v>0</v>
      </c>
      <c r="BAC45" s="5" t="s">
        <v>177</v>
      </c>
      <c r="BAD45" s="3" t="s">
        <v>65</v>
      </c>
      <c r="BAE45" s="3" t="s">
        <v>178</v>
      </c>
      <c r="BAF45" s="2">
        <v>25</v>
      </c>
      <c r="BAG45" s="2">
        <v>60</v>
      </c>
      <c r="BAH45" s="2">
        <v>40</v>
      </c>
      <c r="BAI45" s="47">
        <v>0</v>
      </c>
      <c r="BAJ45" s="47">
        <v>0</v>
      </c>
      <c r="BAK45">
        <v>100</v>
      </c>
      <c r="BAL45" s="47">
        <v>0</v>
      </c>
      <c r="BAO45" s="5"/>
      <c r="BAP45" s="2" t="e">
        <v>#N/A</v>
      </c>
      <c r="BAQ45" t="e">
        <v>#N/A</v>
      </c>
      <c r="BAW45">
        <v>0</v>
      </c>
      <c r="BBA45" s="5" t="s">
        <v>152</v>
      </c>
      <c r="BBB45" s="3" t="s">
        <v>65</v>
      </c>
      <c r="BBC45" s="3" t="s">
        <v>153</v>
      </c>
      <c r="BBD45" s="2">
        <v>40</v>
      </c>
      <c r="BBE45" s="2">
        <v>50</v>
      </c>
      <c r="BBF45" s="2">
        <v>50</v>
      </c>
      <c r="BBG45" s="47">
        <v>0</v>
      </c>
      <c r="BBH45" s="47">
        <v>0</v>
      </c>
      <c r="BBI45">
        <v>100</v>
      </c>
      <c r="BBJ45" s="47">
        <v>0</v>
      </c>
      <c r="BBM45" s="5"/>
      <c r="BBN45" s="2" t="e">
        <v>#N/A</v>
      </c>
      <c r="BBO45" t="e">
        <v>#N/A</v>
      </c>
      <c r="BBU45">
        <v>0</v>
      </c>
      <c r="BBY45" s="5"/>
      <c r="BBZ45" s="2" t="e">
        <v>#N/A</v>
      </c>
      <c r="BCA45" t="e">
        <v>#N/A</v>
      </c>
      <c r="BCG45">
        <v>0</v>
      </c>
      <c r="BCK45" s="5"/>
      <c r="BCL45" s="2" t="e">
        <v>#N/A</v>
      </c>
      <c r="BCM45" t="e">
        <v>#N/A</v>
      </c>
      <c r="BCS45">
        <v>0</v>
      </c>
      <c r="BCW45" s="5"/>
      <c r="BCX45" s="2" t="e">
        <v>#N/A</v>
      </c>
      <c r="BCY45" t="e">
        <v>#N/A</v>
      </c>
      <c r="BDE45">
        <v>0</v>
      </c>
      <c r="BDI45" s="5"/>
      <c r="BDJ45" s="2" t="e">
        <v>#N/A</v>
      </c>
      <c r="BDK45" t="e">
        <v>#N/A</v>
      </c>
      <c r="BDQ45">
        <v>0</v>
      </c>
      <c r="BDU45" s="5"/>
      <c r="BDV45" s="2" t="e">
        <v>#N/A</v>
      </c>
      <c r="BDW45" t="e">
        <v>#N/A</v>
      </c>
      <c r="BEC45">
        <v>0</v>
      </c>
      <c r="BEG45" s="5"/>
      <c r="BEH45" s="2" t="e">
        <v>#N/A</v>
      </c>
      <c r="BEI45" t="e">
        <v>#N/A</v>
      </c>
      <c r="BEO45">
        <v>0</v>
      </c>
      <c r="BES45" s="5"/>
      <c r="BET45" s="2" t="e">
        <v>#N/A</v>
      </c>
      <c r="BEU45" t="e">
        <v>#N/A</v>
      </c>
      <c r="BFA45">
        <v>0</v>
      </c>
      <c r="BFE45" s="5"/>
      <c r="BFF45" s="2" t="e">
        <v>#N/A</v>
      </c>
      <c r="BFG45" t="e">
        <v>#N/A</v>
      </c>
      <c r="BFM45">
        <v>0</v>
      </c>
      <c r="BFQ45" s="5"/>
      <c r="BFR45" s="2" t="e">
        <v>#N/A</v>
      </c>
      <c r="BFS45" t="e">
        <v>#N/A</v>
      </c>
      <c r="BFY45">
        <v>0</v>
      </c>
      <c r="BGC45" s="5" t="s">
        <v>177</v>
      </c>
      <c r="BGD45" s="3" t="s">
        <v>65</v>
      </c>
      <c r="BGE45" s="3" t="s">
        <v>178</v>
      </c>
      <c r="BGF45" s="2">
        <v>15</v>
      </c>
      <c r="BGG45" s="2">
        <v>15</v>
      </c>
      <c r="BGH45" s="2">
        <v>85</v>
      </c>
      <c r="BGI45" s="47">
        <v>0</v>
      </c>
      <c r="BGJ45" s="47">
        <v>0</v>
      </c>
      <c r="BGK45">
        <v>100</v>
      </c>
      <c r="BGL45" s="47">
        <v>0</v>
      </c>
      <c r="BGO45" s="5"/>
      <c r="BGP45" s="2" t="e">
        <v>#N/A</v>
      </c>
      <c r="BGQ45" t="e">
        <v>#N/A</v>
      </c>
      <c r="BGW45">
        <v>0</v>
      </c>
      <c r="BHA45" s="5"/>
      <c r="BHB45" s="2" t="e">
        <v>#N/A</v>
      </c>
      <c r="BHC45" t="e">
        <v>#N/A</v>
      </c>
      <c r="BHI45">
        <v>0</v>
      </c>
      <c r="BHM45" s="5"/>
      <c r="BHN45" s="2" t="e">
        <v>#N/A</v>
      </c>
      <c r="BHO45" t="e">
        <v>#N/A</v>
      </c>
      <c r="BHU45">
        <v>0</v>
      </c>
      <c r="BHY45" s="5"/>
      <c r="BHZ45" s="2" t="e">
        <v>#N/A</v>
      </c>
      <c r="BIA45" t="e">
        <v>#N/A</v>
      </c>
      <c r="BIG45">
        <v>0</v>
      </c>
      <c r="BIK45" s="5"/>
      <c r="BIL45" s="2" t="e">
        <v>#N/A</v>
      </c>
      <c r="BIM45" t="e">
        <v>#N/A</v>
      </c>
      <c r="BIS45">
        <v>0</v>
      </c>
      <c r="BIW45" s="5"/>
      <c r="BIX45" s="2" t="e">
        <v>#N/A</v>
      </c>
      <c r="BIY45" t="e">
        <v>#N/A</v>
      </c>
      <c r="BJE45">
        <v>0</v>
      </c>
      <c r="BJI45" s="5" t="s">
        <v>177</v>
      </c>
      <c r="BJJ45" s="3" t="s">
        <v>65</v>
      </c>
      <c r="BJK45" s="3" t="s">
        <v>178</v>
      </c>
      <c r="BJL45" s="2">
        <v>50</v>
      </c>
      <c r="BJM45" s="2">
        <v>90</v>
      </c>
      <c r="BJN45" s="2">
        <v>10</v>
      </c>
      <c r="BJO45" s="47">
        <v>0</v>
      </c>
      <c r="BJP45" s="47">
        <v>0</v>
      </c>
      <c r="BJQ45">
        <v>100</v>
      </c>
      <c r="BJR45" s="47">
        <v>0</v>
      </c>
      <c r="BJU45" s="5"/>
      <c r="BJV45" s="2" t="e">
        <v>#N/A</v>
      </c>
      <c r="BJW45" t="e">
        <v>#N/A</v>
      </c>
      <c r="BKC45">
        <v>0</v>
      </c>
      <c r="BKG45" s="5"/>
      <c r="BKH45" s="2" t="e">
        <v>#N/A</v>
      </c>
      <c r="BKI45" t="e">
        <v>#N/A</v>
      </c>
      <c r="BKO45">
        <v>0</v>
      </c>
      <c r="BKS45" s="5"/>
      <c r="BKT45" s="2" t="e">
        <v>#N/A</v>
      </c>
      <c r="BKU45" t="e">
        <v>#N/A</v>
      </c>
      <c r="BLA45">
        <v>0</v>
      </c>
      <c r="BLE45" s="5"/>
      <c r="BLF45" s="2" t="e">
        <v>#N/A</v>
      </c>
      <c r="BLG45" t="e">
        <v>#N/A</v>
      </c>
      <c r="BLM45">
        <v>0</v>
      </c>
      <c r="BLQ45" s="5"/>
      <c r="BLR45" s="2" t="e">
        <v>#N/A</v>
      </c>
      <c r="BLS45" t="e">
        <v>#N/A</v>
      </c>
      <c r="BLY45">
        <v>0</v>
      </c>
      <c r="BMC45" s="5"/>
      <c r="BMD45" s="2" t="e">
        <v>#N/A</v>
      </c>
      <c r="BME45" t="e">
        <v>#N/A</v>
      </c>
      <c r="BMK45">
        <v>0</v>
      </c>
      <c r="BMO45" s="5"/>
      <c r="BMP45" s="2" t="e">
        <v>#N/A</v>
      </c>
      <c r="BMQ45" t="e">
        <v>#N/A</v>
      </c>
      <c r="BMW45">
        <v>0</v>
      </c>
      <c r="BNA45" s="5"/>
      <c r="BNB45" s="2" t="e">
        <v>#N/A</v>
      </c>
      <c r="BNC45" t="e">
        <v>#N/A</v>
      </c>
      <c r="BNI45">
        <v>0</v>
      </c>
      <c r="BNM45" s="5"/>
      <c r="BNN45" s="2" t="e">
        <v>#N/A</v>
      </c>
      <c r="BNO45" t="e">
        <v>#N/A</v>
      </c>
      <c r="BNU45">
        <v>0</v>
      </c>
      <c r="BNY45" s="5"/>
      <c r="BNZ45" s="2" t="e">
        <v>#N/A</v>
      </c>
      <c r="BOA45" t="e">
        <v>#N/A</v>
      </c>
      <c r="BOG45">
        <v>0</v>
      </c>
      <c r="BOK45" s="5"/>
      <c r="BOL45" s="2" t="e">
        <v>#N/A</v>
      </c>
      <c r="BOM45" t="e">
        <v>#N/A</v>
      </c>
      <c r="BOS45">
        <v>0</v>
      </c>
      <c r="BOW45" s="5"/>
      <c r="BOX45" s="2" t="e">
        <v>#N/A</v>
      </c>
      <c r="BOY45" t="e">
        <v>#N/A</v>
      </c>
      <c r="BPE45">
        <v>0</v>
      </c>
      <c r="BPI45" s="5"/>
      <c r="BPJ45" s="2" t="e">
        <v>#N/A</v>
      </c>
      <c r="BPK45" t="e">
        <v>#N/A</v>
      </c>
      <c r="BPQ45">
        <v>0</v>
      </c>
    </row>
    <row r="46" spans="1:1785" ht="13.2" x14ac:dyDescent="0.25">
      <c r="A46" s="2"/>
      <c r="B46" s="2" t="e">
        <v>#N/A</v>
      </c>
      <c r="C46" t="e">
        <v>#N/A</v>
      </c>
      <c r="I46">
        <v>0</v>
      </c>
      <c r="L46" s="54" t="s">
        <v>2443</v>
      </c>
      <c r="M46" s="5"/>
      <c r="N46" s="2" t="e">
        <v>#N/A</v>
      </c>
      <c r="O46" t="e">
        <v>#N/A</v>
      </c>
      <c r="U46">
        <v>0</v>
      </c>
      <c r="Y46" s="5"/>
      <c r="Z46" s="2" t="e">
        <v>#N/A</v>
      </c>
      <c r="AA46" t="e">
        <v>#N/A</v>
      </c>
      <c r="AG46">
        <v>0</v>
      </c>
      <c r="AK46" s="5"/>
      <c r="AL46" s="2" t="e">
        <v>#N/A</v>
      </c>
      <c r="AM46" t="e">
        <v>#N/A</v>
      </c>
      <c r="AS46">
        <v>0</v>
      </c>
      <c r="AW46" s="5"/>
      <c r="AX46" s="2" t="e">
        <v>#N/A</v>
      </c>
      <c r="AY46" t="e">
        <v>#N/A</v>
      </c>
      <c r="BE46">
        <v>0</v>
      </c>
      <c r="BI46" s="5"/>
      <c r="BJ46" s="2" t="e">
        <v>#N/A</v>
      </c>
      <c r="BK46" t="e">
        <v>#N/A</v>
      </c>
      <c r="BQ46">
        <v>0</v>
      </c>
      <c r="BU46" s="5"/>
      <c r="BV46" s="2" t="e">
        <v>#N/A</v>
      </c>
      <c r="BW46" t="e">
        <v>#N/A</v>
      </c>
      <c r="CC46">
        <v>0</v>
      </c>
      <c r="CG46" s="5"/>
      <c r="CH46" s="2" t="e">
        <v>#N/A</v>
      </c>
      <c r="CI46" t="e">
        <v>#N/A</v>
      </c>
      <c r="CO46">
        <v>0</v>
      </c>
      <c r="CS46" s="5"/>
      <c r="CT46" s="2" t="e">
        <v>#N/A</v>
      </c>
      <c r="CU46" t="e">
        <v>#N/A</v>
      </c>
      <c r="DA46">
        <v>0</v>
      </c>
      <c r="DE46" s="5"/>
      <c r="DF46" s="2" t="e">
        <v>#N/A</v>
      </c>
      <c r="DG46" t="e">
        <v>#N/A</v>
      </c>
      <c r="DM46">
        <v>0</v>
      </c>
      <c r="DQ46" s="5"/>
      <c r="DR46" s="2" t="e">
        <v>#N/A</v>
      </c>
      <c r="DS46" t="e">
        <v>#N/A</v>
      </c>
      <c r="DY46">
        <v>0</v>
      </c>
      <c r="EC46" s="5"/>
      <c r="ED46" s="2" t="e">
        <v>#N/A</v>
      </c>
      <c r="EE46" t="e">
        <v>#N/A</v>
      </c>
      <c r="EK46">
        <v>0</v>
      </c>
      <c r="EO46" s="5"/>
      <c r="EP46" s="2" t="e">
        <v>#N/A</v>
      </c>
      <c r="EQ46" t="e">
        <v>#N/A</v>
      </c>
      <c r="EW46">
        <v>0</v>
      </c>
      <c r="FA46" s="5"/>
      <c r="FB46" s="2" t="e">
        <v>#N/A</v>
      </c>
      <c r="FC46" t="e">
        <v>#N/A</v>
      </c>
      <c r="FI46">
        <v>0</v>
      </c>
      <c r="FM46" s="5"/>
      <c r="FN46" s="2" t="e">
        <v>#N/A</v>
      </c>
      <c r="FO46" t="e">
        <v>#N/A</v>
      </c>
      <c r="FU46">
        <v>0</v>
      </c>
      <c r="FY46" s="5"/>
      <c r="FZ46" s="2" t="e">
        <v>#N/A</v>
      </c>
      <c r="GA46" t="e">
        <v>#N/A</v>
      </c>
      <c r="GG46">
        <v>0</v>
      </c>
      <c r="GK46" s="5"/>
      <c r="GL46" s="2" t="e">
        <v>#N/A</v>
      </c>
      <c r="GM46" t="e">
        <v>#N/A</v>
      </c>
      <c r="GS46">
        <v>0</v>
      </c>
      <c r="GW46" s="5"/>
      <c r="GX46" s="2" t="e">
        <v>#N/A</v>
      </c>
      <c r="GY46" t="e">
        <v>#N/A</v>
      </c>
      <c r="HE46">
        <v>0</v>
      </c>
      <c r="HI46" s="5"/>
      <c r="HJ46" s="2" t="e">
        <v>#N/A</v>
      </c>
      <c r="HK46" t="e">
        <v>#N/A</v>
      </c>
      <c r="HQ46">
        <v>0</v>
      </c>
      <c r="HU46" s="5"/>
      <c r="HV46" s="2" t="e">
        <v>#N/A</v>
      </c>
      <c r="HW46" t="e">
        <v>#N/A</v>
      </c>
      <c r="IC46">
        <v>0</v>
      </c>
      <c r="IG46" s="5"/>
      <c r="IH46" s="2" t="e">
        <v>#N/A</v>
      </c>
      <c r="II46" t="e">
        <v>#N/A</v>
      </c>
      <c r="IO46">
        <v>0</v>
      </c>
      <c r="IS46" s="5"/>
      <c r="IT46" s="2" t="e">
        <v>#N/A</v>
      </c>
      <c r="IU46" t="e">
        <v>#N/A</v>
      </c>
      <c r="JA46">
        <v>0</v>
      </c>
      <c r="JE46" s="5"/>
      <c r="JF46" s="2" t="e">
        <v>#N/A</v>
      </c>
      <c r="JG46" t="e">
        <v>#N/A</v>
      </c>
      <c r="JM46">
        <v>0</v>
      </c>
      <c r="JQ46" s="5"/>
      <c r="JR46" s="2" t="e">
        <v>#N/A</v>
      </c>
      <c r="JS46" t="e">
        <v>#N/A</v>
      </c>
      <c r="JY46">
        <v>0</v>
      </c>
      <c r="KC46" s="5"/>
      <c r="KD46" s="2" t="e">
        <v>#N/A</v>
      </c>
      <c r="KE46" t="e">
        <v>#N/A</v>
      </c>
      <c r="KK46">
        <v>0</v>
      </c>
      <c r="KO46" s="5"/>
      <c r="KP46" s="2" t="e">
        <v>#N/A</v>
      </c>
      <c r="KQ46" t="e">
        <v>#N/A</v>
      </c>
      <c r="KW46">
        <v>0</v>
      </c>
      <c r="LA46" s="5"/>
      <c r="LB46" s="2" t="e">
        <v>#N/A</v>
      </c>
      <c r="LC46" t="e">
        <v>#N/A</v>
      </c>
      <c r="LI46">
        <v>0</v>
      </c>
      <c r="LM46" s="5"/>
      <c r="LN46" s="2" t="e">
        <v>#N/A</v>
      </c>
      <c r="LO46" t="e">
        <v>#N/A</v>
      </c>
      <c r="LU46">
        <v>0</v>
      </c>
      <c r="LY46" s="5"/>
      <c r="LZ46" s="2" t="e">
        <v>#N/A</v>
      </c>
      <c r="MA46" t="e">
        <v>#N/A</v>
      </c>
      <c r="MG46">
        <v>0</v>
      </c>
      <c r="MK46" s="5"/>
      <c r="ML46" s="2" t="e">
        <v>#N/A</v>
      </c>
      <c r="MM46" t="e">
        <v>#N/A</v>
      </c>
      <c r="MS46">
        <v>0</v>
      </c>
      <c r="MW46" s="5"/>
      <c r="MX46" s="2" t="e">
        <v>#N/A</v>
      </c>
      <c r="MY46" t="e">
        <v>#N/A</v>
      </c>
      <c r="NE46">
        <v>0</v>
      </c>
      <c r="NI46" s="5"/>
      <c r="NJ46" s="2" t="e">
        <v>#N/A</v>
      </c>
      <c r="NK46" t="e">
        <v>#N/A</v>
      </c>
      <c r="NQ46">
        <v>0</v>
      </c>
      <c r="NU46" s="5"/>
      <c r="NV46" s="2" t="e">
        <v>#N/A</v>
      </c>
      <c r="NW46" t="e">
        <v>#N/A</v>
      </c>
      <c r="OC46">
        <v>0</v>
      </c>
      <c r="OG46" s="5"/>
      <c r="OH46" s="2" t="e">
        <v>#N/A</v>
      </c>
      <c r="OI46" t="e">
        <v>#N/A</v>
      </c>
      <c r="OO46">
        <v>0</v>
      </c>
      <c r="OS46" s="5"/>
      <c r="OT46" s="2" t="e">
        <v>#N/A</v>
      </c>
      <c r="OU46" t="e">
        <v>#N/A</v>
      </c>
      <c r="PA46">
        <v>0</v>
      </c>
      <c r="PE46" s="5"/>
      <c r="PF46" s="2" t="e">
        <v>#N/A</v>
      </c>
      <c r="PG46" t="e">
        <v>#N/A</v>
      </c>
      <c r="PM46">
        <v>0</v>
      </c>
      <c r="PQ46" s="5"/>
      <c r="PR46" s="2" t="e">
        <v>#N/A</v>
      </c>
      <c r="PS46" t="e">
        <v>#N/A</v>
      </c>
      <c r="PY46">
        <v>0</v>
      </c>
      <c r="QC46" s="5"/>
      <c r="QD46" s="2" t="e">
        <v>#N/A</v>
      </c>
      <c r="QE46" t="e">
        <v>#N/A</v>
      </c>
      <c r="QK46">
        <v>0</v>
      </c>
      <c r="QO46" s="5"/>
      <c r="QP46" s="2" t="e">
        <v>#N/A</v>
      </c>
      <c r="QQ46" t="e">
        <v>#N/A</v>
      </c>
      <c r="QW46">
        <v>0</v>
      </c>
      <c r="RA46" s="5"/>
      <c r="RB46" s="2" t="e">
        <v>#N/A</v>
      </c>
      <c r="RC46" t="e">
        <v>#N/A</v>
      </c>
      <c r="RI46">
        <v>0</v>
      </c>
      <c r="RM46" s="5"/>
      <c r="RN46" s="2" t="e">
        <v>#N/A</v>
      </c>
      <c r="RO46" t="e">
        <v>#N/A</v>
      </c>
      <c r="RU46">
        <v>0</v>
      </c>
      <c r="RY46" s="5"/>
      <c r="RZ46" s="2" t="e">
        <v>#N/A</v>
      </c>
      <c r="SA46" t="e">
        <v>#N/A</v>
      </c>
      <c r="SG46">
        <v>0</v>
      </c>
      <c r="SK46" s="5"/>
      <c r="SL46" s="2" t="e">
        <v>#N/A</v>
      </c>
      <c r="SM46" t="e">
        <v>#N/A</v>
      </c>
      <c r="SS46">
        <v>0</v>
      </c>
      <c r="SW46" s="5"/>
      <c r="SX46" s="2" t="e">
        <v>#N/A</v>
      </c>
      <c r="SY46" t="e">
        <v>#N/A</v>
      </c>
      <c r="TE46">
        <v>0</v>
      </c>
      <c r="TI46" s="5"/>
      <c r="TJ46" s="2" t="e">
        <v>#N/A</v>
      </c>
      <c r="TK46" t="e">
        <v>#N/A</v>
      </c>
      <c r="TQ46">
        <v>0</v>
      </c>
      <c r="TU46" s="5"/>
      <c r="TV46" s="2" t="e">
        <v>#N/A</v>
      </c>
      <c r="TW46" t="e">
        <v>#N/A</v>
      </c>
      <c r="UC46">
        <v>0</v>
      </c>
      <c r="UG46" s="5"/>
      <c r="UH46" s="2" t="e">
        <v>#N/A</v>
      </c>
      <c r="UI46" t="e">
        <v>#N/A</v>
      </c>
      <c r="UO46">
        <v>0</v>
      </c>
      <c r="US46" s="5"/>
      <c r="UT46" s="2" t="e">
        <v>#N/A</v>
      </c>
      <c r="UU46" t="e">
        <v>#N/A</v>
      </c>
      <c r="VA46">
        <v>0</v>
      </c>
      <c r="VE46" s="5"/>
      <c r="VF46" s="2" t="e">
        <v>#N/A</v>
      </c>
      <c r="VG46" t="e">
        <v>#N/A</v>
      </c>
      <c r="VM46">
        <v>0</v>
      </c>
      <c r="VQ46" s="5"/>
      <c r="VR46" s="2" t="e">
        <v>#N/A</v>
      </c>
      <c r="VS46" t="e">
        <v>#N/A</v>
      </c>
      <c r="VY46">
        <v>0</v>
      </c>
      <c r="WC46" s="5"/>
      <c r="WD46" s="2" t="e">
        <v>#N/A</v>
      </c>
      <c r="WE46" t="e">
        <v>#N/A</v>
      </c>
      <c r="WK46">
        <v>0</v>
      </c>
      <c r="WO46" s="5"/>
      <c r="WP46" s="2" t="e">
        <v>#N/A</v>
      </c>
      <c r="WQ46" t="e">
        <v>#N/A</v>
      </c>
      <c r="WW46">
        <v>0</v>
      </c>
      <c r="XA46" s="5"/>
      <c r="XB46" s="2" t="e">
        <v>#N/A</v>
      </c>
      <c r="XC46" t="e">
        <v>#N/A</v>
      </c>
      <c r="XI46">
        <v>0</v>
      </c>
      <c r="XM46" s="5"/>
      <c r="XN46" s="2" t="e">
        <v>#N/A</v>
      </c>
      <c r="XO46" t="e">
        <v>#N/A</v>
      </c>
      <c r="XU46">
        <v>0</v>
      </c>
      <c r="XY46" s="5"/>
      <c r="XZ46" s="2" t="e">
        <v>#N/A</v>
      </c>
      <c r="YA46" t="e">
        <v>#N/A</v>
      </c>
      <c r="YG46">
        <v>0</v>
      </c>
      <c r="YK46" s="5"/>
      <c r="YL46" s="2" t="e">
        <v>#N/A</v>
      </c>
      <c r="YM46" t="e">
        <v>#N/A</v>
      </c>
      <c r="YS46">
        <v>0</v>
      </c>
      <c r="YW46" s="5"/>
      <c r="YX46" s="2" t="e">
        <v>#N/A</v>
      </c>
      <c r="YY46" t="e">
        <v>#N/A</v>
      </c>
      <c r="ZE46">
        <v>0</v>
      </c>
      <c r="ZI46" s="5"/>
      <c r="ZJ46" s="2" t="e">
        <v>#N/A</v>
      </c>
      <c r="ZK46" t="e">
        <v>#N/A</v>
      </c>
      <c r="ZQ46">
        <v>0</v>
      </c>
      <c r="ZU46" s="5"/>
      <c r="ZV46" s="2" t="e">
        <v>#N/A</v>
      </c>
      <c r="ZW46" t="e">
        <v>#N/A</v>
      </c>
      <c r="AAC46">
        <v>0</v>
      </c>
      <c r="AAG46" s="5"/>
      <c r="AAH46" s="2" t="e">
        <v>#N/A</v>
      </c>
      <c r="AAI46" t="e">
        <v>#N/A</v>
      </c>
      <c r="AAO46">
        <v>0</v>
      </c>
      <c r="AAS46" s="5"/>
      <c r="AAT46" s="2" t="e">
        <v>#N/A</v>
      </c>
      <c r="AAU46" t="e">
        <v>#N/A</v>
      </c>
      <c r="ABA46">
        <v>0</v>
      </c>
      <c r="ABE46" s="5"/>
      <c r="ABF46" s="2" t="e">
        <v>#N/A</v>
      </c>
      <c r="ABG46" t="e">
        <v>#N/A</v>
      </c>
      <c r="ABM46">
        <v>0</v>
      </c>
      <c r="ABQ46" s="5"/>
      <c r="ABR46" s="2" t="e">
        <v>#N/A</v>
      </c>
      <c r="ABS46" t="e">
        <v>#N/A</v>
      </c>
      <c r="ABY46">
        <v>0</v>
      </c>
      <c r="ACC46" s="5"/>
      <c r="ACD46" s="2" t="e">
        <v>#N/A</v>
      </c>
      <c r="ACE46" t="e">
        <v>#N/A</v>
      </c>
      <c r="ACK46">
        <v>0</v>
      </c>
      <c r="ACO46" s="5"/>
      <c r="ACP46" s="2" t="e">
        <v>#N/A</v>
      </c>
      <c r="ACQ46" t="e">
        <v>#N/A</v>
      </c>
      <c r="ACW46">
        <v>0</v>
      </c>
      <c r="ADA46" s="5"/>
      <c r="ADB46" s="2" t="e">
        <v>#N/A</v>
      </c>
      <c r="ADC46" t="e">
        <v>#N/A</v>
      </c>
      <c r="ADI46">
        <v>0</v>
      </c>
      <c r="ADM46" s="5"/>
      <c r="ADN46" s="2" t="e">
        <v>#N/A</v>
      </c>
      <c r="ADO46" t="e">
        <v>#N/A</v>
      </c>
      <c r="ADU46">
        <v>0</v>
      </c>
      <c r="ADY46" s="5"/>
      <c r="ADZ46" s="2" t="e">
        <v>#N/A</v>
      </c>
      <c r="AEA46" t="e">
        <v>#N/A</v>
      </c>
      <c r="AEG46">
        <v>0</v>
      </c>
      <c r="AEK46" s="5"/>
      <c r="AEL46" s="2" t="e">
        <v>#N/A</v>
      </c>
      <c r="AEM46" t="e">
        <v>#N/A</v>
      </c>
      <c r="AES46">
        <v>0</v>
      </c>
      <c r="AEW46" s="5"/>
      <c r="AEX46" s="2" t="e">
        <v>#N/A</v>
      </c>
      <c r="AEY46" t="e">
        <v>#N/A</v>
      </c>
      <c r="AFE46">
        <v>0</v>
      </c>
      <c r="AFI46" s="5"/>
      <c r="AFJ46" s="2" t="e">
        <v>#N/A</v>
      </c>
      <c r="AFK46" t="e">
        <v>#N/A</v>
      </c>
      <c r="AFQ46">
        <v>0</v>
      </c>
      <c r="AFU46" s="5"/>
      <c r="AFV46" s="2" t="e">
        <v>#N/A</v>
      </c>
      <c r="AFW46" t="e">
        <v>#N/A</v>
      </c>
      <c r="AGC46">
        <v>0</v>
      </c>
      <c r="AGG46" s="5"/>
      <c r="AGH46" s="2" t="e">
        <v>#N/A</v>
      </c>
      <c r="AGI46" t="e">
        <v>#N/A</v>
      </c>
      <c r="AGO46">
        <v>0</v>
      </c>
      <c r="AGS46" s="5"/>
      <c r="AGT46" s="2" t="e">
        <v>#N/A</v>
      </c>
      <c r="AGU46" t="e">
        <v>#N/A</v>
      </c>
      <c r="AHA46">
        <v>0</v>
      </c>
      <c r="AHE46" s="5"/>
      <c r="AHF46" s="2" t="e">
        <v>#N/A</v>
      </c>
      <c r="AHG46" t="e">
        <v>#N/A</v>
      </c>
      <c r="AHM46">
        <v>0</v>
      </c>
      <c r="AHQ46" s="5"/>
      <c r="AHR46" s="2" t="e">
        <v>#N/A</v>
      </c>
      <c r="AHS46" t="e">
        <v>#N/A</v>
      </c>
      <c r="AHY46">
        <v>0</v>
      </c>
      <c r="AIC46" s="5"/>
      <c r="AID46" s="2" t="e">
        <v>#N/A</v>
      </c>
      <c r="AIE46" t="e">
        <v>#N/A</v>
      </c>
      <c r="AIK46">
        <v>0</v>
      </c>
      <c r="AIO46" s="5"/>
      <c r="AIP46" s="2" t="e">
        <v>#N/A</v>
      </c>
      <c r="AIQ46" t="e">
        <v>#N/A</v>
      </c>
      <c r="AIW46">
        <v>0</v>
      </c>
      <c r="AJA46" s="5"/>
      <c r="AJB46" s="2" t="e">
        <v>#N/A</v>
      </c>
      <c r="AJC46" t="e">
        <v>#N/A</v>
      </c>
      <c r="AJI46">
        <v>0</v>
      </c>
      <c r="AJM46" s="5"/>
      <c r="AJN46" s="2" t="e">
        <v>#N/A</v>
      </c>
      <c r="AJO46" t="e">
        <v>#N/A</v>
      </c>
      <c r="AJU46">
        <v>0</v>
      </c>
      <c r="AJY46" s="5" t="s">
        <v>123</v>
      </c>
      <c r="AJZ46" s="3" t="s">
        <v>65</v>
      </c>
      <c r="AKA46" s="3" t="s">
        <v>124</v>
      </c>
      <c r="AKB46" s="2">
        <v>20</v>
      </c>
      <c r="AKC46" s="2">
        <v>100</v>
      </c>
      <c r="AKD46" s="47">
        <v>0</v>
      </c>
      <c r="AKE46" s="47">
        <v>0</v>
      </c>
      <c r="AKF46" s="47">
        <v>0</v>
      </c>
      <c r="AKG46">
        <v>100</v>
      </c>
      <c r="AKH46" s="47">
        <v>0</v>
      </c>
      <c r="AKK46" s="5"/>
      <c r="AKL46" s="2" t="e">
        <v>#N/A</v>
      </c>
      <c r="AKM46" t="e">
        <v>#N/A</v>
      </c>
      <c r="AKS46">
        <v>0</v>
      </c>
      <c r="AKW46" s="5"/>
      <c r="AKX46" s="2" t="e">
        <v>#N/A</v>
      </c>
      <c r="AKY46" t="e">
        <v>#N/A</v>
      </c>
      <c r="ALE46">
        <v>0</v>
      </c>
      <c r="ALI46" s="5"/>
      <c r="ALJ46" s="2" t="e">
        <v>#N/A</v>
      </c>
      <c r="ALK46" t="e">
        <v>#N/A</v>
      </c>
      <c r="ALQ46">
        <v>0</v>
      </c>
      <c r="ALU46" s="16" t="s">
        <v>117</v>
      </c>
      <c r="ALV46" s="3" t="s">
        <v>65</v>
      </c>
      <c r="ALW46" s="3" t="s">
        <v>118</v>
      </c>
      <c r="ALX46" s="8">
        <v>5</v>
      </c>
      <c r="ALY46" s="8">
        <v>50</v>
      </c>
      <c r="ALZ46" s="8">
        <v>50</v>
      </c>
      <c r="AMA46" s="48">
        <v>0</v>
      </c>
      <c r="AMB46" s="48">
        <v>0</v>
      </c>
      <c r="AMC46" s="8">
        <v>100</v>
      </c>
      <c r="AMD46" s="49">
        <v>0</v>
      </c>
      <c r="AME46" s="9"/>
      <c r="AMF46" s="10"/>
      <c r="AMG46" s="5"/>
      <c r="AMH46" s="2" t="e">
        <v>#N/A</v>
      </c>
      <c r="AMI46" t="e">
        <v>#N/A</v>
      </c>
      <c r="AMO46">
        <v>0</v>
      </c>
      <c r="AMS46" s="5"/>
      <c r="AMT46" s="2" t="e">
        <v>#N/A</v>
      </c>
      <c r="AMU46" t="e">
        <v>#N/A</v>
      </c>
      <c r="ANA46">
        <v>0</v>
      </c>
      <c r="ANE46" s="5"/>
      <c r="ANF46" s="2" t="e">
        <v>#N/A</v>
      </c>
      <c r="ANG46" t="e">
        <v>#N/A</v>
      </c>
      <c r="ANM46">
        <v>0</v>
      </c>
      <c r="ANQ46" s="5"/>
      <c r="ANR46" s="2" t="e">
        <v>#N/A</v>
      </c>
      <c r="ANS46" t="e">
        <v>#N/A</v>
      </c>
      <c r="ANY46">
        <v>0</v>
      </c>
      <c r="AOC46" s="16" t="s">
        <v>72</v>
      </c>
      <c r="AOD46" s="3" t="s">
        <v>65</v>
      </c>
      <c r="AOE46" s="3" t="s">
        <v>73</v>
      </c>
      <c r="AOF46" s="8">
        <v>20</v>
      </c>
      <c r="AOG46" s="8">
        <v>100</v>
      </c>
      <c r="AOH46" s="48">
        <v>0</v>
      </c>
      <c r="AOI46" s="48">
        <v>0</v>
      </c>
      <c r="AOJ46" s="48">
        <v>0</v>
      </c>
      <c r="AOK46" s="8">
        <v>100</v>
      </c>
      <c r="AOL46" s="48">
        <v>0</v>
      </c>
      <c r="AOM46" s="9"/>
      <c r="AON46" s="10"/>
      <c r="AOO46" s="5"/>
      <c r="AOP46" s="2" t="e">
        <v>#N/A</v>
      </c>
      <c r="AOQ46" t="e">
        <v>#N/A</v>
      </c>
      <c r="AOW46">
        <v>0</v>
      </c>
      <c r="APA46" s="5"/>
      <c r="APB46" s="2" t="e">
        <v>#N/A</v>
      </c>
      <c r="APC46" t="e">
        <v>#N/A</v>
      </c>
      <c r="API46">
        <v>0</v>
      </c>
      <c r="APM46" s="5"/>
      <c r="APN46" s="2" t="e">
        <v>#N/A</v>
      </c>
      <c r="APO46" t="e">
        <v>#N/A</v>
      </c>
      <c r="APU46">
        <v>0</v>
      </c>
      <c r="APY46" s="5"/>
      <c r="APZ46" s="2" t="e">
        <v>#N/A</v>
      </c>
      <c r="AQA46" t="e">
        <v>#N/A</v>
      </c>
      <c r="AQG46">
        <v>0</v>
      </c>
      <c r="AQK46" s="5"/>
      <c r="AQL46" s="2" t="e">
        <v>#N/A</v>
      </c>
      <c r="AQM46" t="e">
        <v>#N/A</v>
      </c>
      <c r="AQS46">
        <v>0</v>
      </c>
      <c r="AQW46" s="5"/>
      <c r="AQX46" s="2" t="e">
        <v>#N/A</v>
      </c>
      <c r="AQY46" t="e">
        <v>#N/A</v>
      </c>
      <c r="ARE46">
        <v>0</v>
      </c>
      <c r="ARI46" s="5"/>
      <c r="ARJ46" s="2" t="e">
        <v>#N/A</v>
      </c>
      <c r="ARK46" t="e">
        <v>#N/A</v>
      </c>
      <c r="ARQ46">
        <v>0</v>
      </c>
      <c r="ARU46" s="5"/>
      <c r="ARV46" s="2" t="e">
        <v>#N/A</v>
      </c>
      <c r="ARW46" t="e">
        <v>#N/A</v>
      </c>
      <c r="ASC46">
        <v>0</v>
      </c>
      <c r="ASG46" s="5"/>
      <c r="ASH46" s="2" t="e">
        <v>#N/A</v>
      </c>
      <c r="ASI46" t="e">
        <v>#N/A</v>
      </c>
      <c r="ASO46">
        <v>0</v>
      </c>
      <c r="ASS46" s="5"/>
      <c r="AST46" s="2" t="e">
        <v>#N/A</v>
      </c>
      <c r="ASU46" t="e">
        <v>#N/A</v>
      </c>
      <c r="ATA46">
        <v>0</v>
      </c>
      <c r="ATE46" s="2"/>
      <c r="ATF46" s="2" t="e">
        <v>#N/A</v>
      </c>
      <c r="ATG46" t="e">
        <v>#N/A</v>
      </c>
      <c r="ATM46">
        <v>0</v>
      </c>
      <c r="ATQ46" s="5"/>
      <c r="ATR46" s="2" t="e">
        <v>#N/A</v>
      </c>
      <c r="ATS46" t="e">
        <v>#N/A</v>
      </c>
      <c r="ATY46">
        <v>0</v>
      </c>
      <c r="AUC46" s="5"/>
      <c r="AUD46" s="2" t="e">
        <v>#N/A</v>
      </c>
      <c r="AUE46" t="e">
        <v>#N/A</v>
      </c>
      <c r="AUK46">
        <v>0</v>
      </c>
      <c r="AUO46" s="5" t="s">
        <v>177</v>
      </c>
      <c r="AUP46" s="3" t="s">
        <v>65</v>
      </c>
      <c r="AUQ46" s="3" t="s">
        <v>178</v>
      </c>
      <c r="AUR46" s="2">
        <v>40</v>
      </c>
      <c r="AUS46" s="2">
        <v>70</v>
      </c>
      <c r="AUT46" s="2">
        <v>30</v>
      </c>
      <c r="AUU46" s="47">
        <v>0</v>
      </c>
      <c r="AUV46" s="47">
        <v>0</v>
      </c>
      <c r="AUW46">
        <v>100</v>
      </c>
      <c r="AUX46" s="47">
        <v>0</v>
      </c>
      <c r="AVA46" s="5"/>
      <c r="AVB46" s="2" t="e">
        <v>#N/A</v>
      </c>
      <c r="AVC46" t="e">
        <v>#N/A</v>
      </c>
      <c r="AVI46">
        <v>0</v>
      </c>
      <c r="AVM46" s="5"/>
      <c r="AVN46" s="2" t="e">
        <v>#N/A</v>
      </c>
      <c r="AVO46" t="e">
        <v>#N/A</v>
      </c>
      <c r="AVU46">
        <v>0</v>
      </c>
      <c r="AVY46" s="5" t="s">
        <v>72</v>
      </c>
      <c r="AVZ46" s="3" t="s">
        <v>65</v>
      </c>
      <c r="AWA46" s="3" t="s">
        <v>73</v>
      </c>
      <c r="AWB46" s="2">
        <v>40</v>
      </c>
      <c r="AWC46" s="2">
        <v>60</v>
      </c>
      <c r="AWD46" s="2">
        <v>40</v>
      </c>
      <c r="AWE46" s="47">
        <v>0</v>
      </c>
      <c r="AWF46" s="47">
        <v>0</v>
      </c>
      <c r="AWG46">
        <v>100</v>
      </c>
      <c r="AWH46" s="47">
        <v>0</v>
      </c>
      <c r="AWK46" s="5"/>
      <c r="AWL46" s="2" t="e">
        <v>#N/A</v>
      </c>
      <c r="AWM46" t="e">
        <v>#N/A</v>
      </c>
      <c r="AWS46">
        <v>0</v>
      </c>
      <c r="AWW46" s="5"/>
      <c r="AWX46" s="2" t="e">
        <v>#N/A</v>
      </c>
      <c r="AWY46" t="e">
        <v>#N/A</v>
      </c>
      <c r="AXE46">
        <v>0</v>
      </c>
      <c r="AXI46" s="5"/>
      <c r="AXJ46" s="2" t="e">
        <v>#N/A</v>
      </c>
      <c r="AXK46" t="e">
        <v>#N/A</v>
      </c>
      <c r="AXQ46">
        <v>0</v>
      </c>
      <c r="AXU46" s="5"/>
      <c r="AXV46" s="2" t="e">
        <v>#N/A</v>
      </c>
      <c r="AXW46" t="e">
        <v>#N/A</v>
      </c>
      <c r="AYC46">
        <v>0</v>
      </c>
      <c r="AYG46" s="5"/>
      <c r="AYH46" s="2" t="e">
        <v>#N/A</v>
      </c>
      <c r="AYI46" t="e">
        <v>#N/A</v>
      </c>
      <c r="AYO46">
        <v>0</v>
      </c>
      <c r="AYS46" s="5"/>
      <c r="AYT46" s="2" t="e">
        <v>#N/A</v>
      </c>
      <c r="AYU46" t="e">
        <v>#N/A</v>
      </c>
      <c r="AZA46">
        <v>0</v>
      </c>
      <c r="AZE46" s="5"/>
      <c r="AZF46" s="2" t="e">
        <v>#N/A</v>
      </c>
      <c r="AZG46" t="e">
        <v>#N/A</v>
      </c>
      <c r="AZM46">
        <v>0</v>
      </c>
      <c r="AZQ46" s="5"/>
      <c r="AZR46" s="2" t="e">
        <v>#N/A</v>
      </c>
      <c r="AZS46" t="e">
        <v>#N/A</v>
      </c>
      <c r="AZY46">
        <v>0</v>
      </c>
      <c r="BAC46" s="5"/>
      <c r="BAD46" s="2" t="e">
        <v>#N/A</v>
      </c>
      <c r="BAE46" t="e">
        <v>#N/A</v>
      </c>
      <c r="BAK46">
        <v>0</v>
      </c>
      <c r="BAO46" s="5"/>
      <c r="BAP46" s="2" t="e">
        <v>#N/A</v>
      </c>
      <c r="BAQ46" t="e">
        <v>#N/A</v>
      </c>
      <c r="BAW46">
        <v>0</v>
      </c>
      <c r="BBA46" s="5" t="s">
        <v>120</v>
      </c>
      <c r="BBB46" s="3" t="s">
        <v>65</v>
      </c>
      <c r="BBC46" s="3" t="s">
        <v>121</v>
      </c>
      <c r="BBD46" s="2">
        <v>20</v>
      </c>
      <c r="BBE46" s="2">
        <v>100</v>
      </c>
      <c r="BBF46" s="47">
        <v>0</v>
      </c>
      <c r="BBG46" s="47">
        <v>0</v>
      </c>
      <c r="BBH46" s="47">
        <v>0</v>
      </c>
      <c r="BBI46">
        <v>100</v>
      </c>
      <c r="BBJ46" s="47">
        <v>0</v>
      </c>
      <c r="BBM46" s="5"/>
      <c r="BBN46" s="2" t="e">
        <v>#N/A</v>
      </c>
      <c r="BBO46" t="e">
        <v>#N/A</v>
      </c>
      <c r="BBU46">
        <v>0</v>
      </c>
      <c r="BBY46" s="5"/>
      <c r="BBZ46" s="2" t="e">
        <v>#N/A</v>
      </c>
      <c r="BCA46" t="e">
        <v>#N/A</v>
      </c>
      <c r="BCG46">
        <v>0</v>
      </c>
      <c r="BCK46" s="5"/>
      <c r="BCL46" s="2" t="e">
        <v>#N/A</v>
      </c>
      <c r="BCM46" t="e">
        <v>#N/A</v>
      </c>
      <c r="BCS46">
        <v>0</v>
      </c>
      <c r="BCW46" s="5"/>
      <c r="BCX46" s="2" t="e">
        <v>#N/A</v>
      </c>
      <c r="BCY46" t="e">
        <v>#N/A</v>
      </c>
      <c r="BDE46">
        <v>0</v>
      </c>
      <c r="BDI46" s="5"/>
      <c r="BDJ46" s="2" t="e">
        <v>#N/A</v>
      </c>
      <c r="BDK46" t="e">
        <v>#N/A</v>
      </c>
      <c r="BDQ46">
        <v>0</v>
      </c>
      <c r="BDU46" s="5"/>
      <c r="BDV46" s="2" t="e">
        <v>#N/A</v>
      </c>
      <c r="BDW46" t="e">
        <v>#N/A</v>
      </c>
      <c r="BEC46">
        <v>0</v>
      </c>
      <c r="BEG46" s="5"/>
      <c r="BEH46" s="2" t="e">
        <v>#N/A</v>
      </c>
      <c r="BEI46" t="e">
        <v>#N/A</v>
      </c>
      <c r="BEO46">
        <v>0</v>
      </c>
      <c r="BES46" s="5"/>
      <c r="BET46" s="2" t="e">
        <v>#N/A</v>
      </c>
      <c r="BEU46" t="e">
        <v>#N/A</v>
      </c>
      <c r="BFA46">
        <v>0</v>
      </c>
      <c r="BFE46" s="5"/>
      <c r="BFF46" s="2" t="e">
        <v>#N/A</v>
      </c>
      <c r="BFG46" t="e">
        <v>#N/A</v>
      </c>
      <c r="BFM46">
        <v>0</v>
      </c>
      <c r="BFQ46" s="5"/>
      <c r="BFR46" s="2" t="e">
        <v>#N/A</v>
      </c>
      <c r="BFS46" t="e">
        <v>#N/A</v>
      </c>
      <c r="BFY46">
        <v>0</v>
      </c>
      <c r="BGC46" s="5" t="s">
        <v>173</v>
      </c>
      <c r="BGD46" s="3" t="s">
        <v>65</v>
      </c>
      <c r="BGE46" s="3" t="s">
        <v>174</v>
      </c>
      <c r="BGF46" s="2">
        <v>45</v>
      </c>
      <c r="BGG46" s="2">
        <v>90</v>
      </c>
      <c r="BGH46" s="2">
        <v>10</v>
      </c>
      <c r="BGI46" s="47">
        <v>0</v>
      </c>
      <c r="BGJ46" s="47">
        <v>0</v>
      </c>
      <c r="BGK46">
        <v>100</v>
      </c>
      <c r="BGL46" s="47">
        <v>0</v>
      </c>
      <c r="BGO46" s="5"/>
      <c r="BGP46" s="2" t="e">
        <v>#N/A</v>
      </c>
      <c r="BGQ46" t="e">
        <v>#N/A</v>
      </c>
      <c r="BGW46">
        <v>0</v>
      </c>
      <c r="BHA46" s="5"/>
      <c r="BHB46" s="2" t="e">
        <v>#N/A</v>
      </c>
      <c r="BHC46" t="e">
        <v>#N/A</v>
      </c>
      <c r="BHI46">
        <v>0</v>
      </c>
      <c r="BHM46" s="5"/>
      <c r="BHN46" s="2" t="e">
        <v>#N/A</v>
      </c>
      <c r="BHO46" t="e">
        <v>#N/A</v>
      </c>
      <c r="BHU46">
        <v>0</v>
      </c>
      <c r="BHY46" s="5"/>
      <c r="BHZ46" s="2" t="e">
        <v>#N/A</v>
      </c>
      <c r="BIA46" t="e">
        <v>#N/A</v>
      </c>
      <c r="BIG46">
        <v>0</v>
      </c>
      <c r="BIK46" s="5"/>
      <c r="BIL46" s="2" t="e">
        <v>#N/A</v>
      </c>
      <c r="BIM46" t="e">
        <v>#N/A</v>
      </c>
      <c r="BIS46">
        <v>0</v>
      </c>
      <c r="BIW46" s="5"/>
      <c r="BIX46" s="2" t="e">
        <v>#N/A</v>
      </c>
      <c r="BIY46" t="e">
        <v>#N/A</v>
      </c>
      <c r="BJE46">
        <v>0</v>
      </c>
      <c r="BJI46" s="5" t="s">
        <v>123</v>
      </c>
      <c r="BJJ46" s="3" t="s">
        <v>65</v>
      </c>
      <c r="BJK46" s="3" t="s">
        <v>124</v>
      </c>
      <c r="BJL46" s="2">
        <v>45</v>
      </c>
      <c r="BJM46" s="2">
        <v>80</v>
      </c>
      <c r="BJN46" s="2">
        <v>20</v>
      </c>
      <c r="BJO46" s="47">
        <v>0</v>
      </c>
      <c r="BJP46" s="47">
        <v>0</v>
      </c>
      <c r="BJQ46">
        <v>100</v>
      </c>
      <c r="BJR46" s="47">
        <v>0</v>
      </c>
      <c r="BJU46" s="5"/>
      <c r="BJV46" s="2" t="e">
        <v>#N/A</v>
      </c>
      <c r="BJW46" t="e">
        <v>#N/A</v>
      </c>
      <c r="BKC46">
        <v>0</v>
      </c>
      <c r="BKG46" s="5"/>
      <c r="BKH46" s="2" t="e">
        <v>#N/A</v>
      </c>
      <c r="BKI46" t="e">
        <v>#N/A</v>
      </c>
      <c r="BKO46">
        <v>0</v>
      </c>
      <c r="BKS46" s="5"/>
      <c r="BKT46" s="2" t="e">
        <v>#N/A</v>
      </c>
      <c r="BKU46" t="e">
        <v>#N/A</v>
      </c>
      <c r="BLA46">
        <v>0</v>
      </c>
      <c r="BLE46" s="5"/>
      <c r="BLF46" s="2" t="e">
        <v>#N/A</v>
      </c>
      <c r="BLG46" t="e">
        <v>#N/A</v>
      </c>
      <c r="BLM46">
        <v>0</v>
      </c>
      <c r="BLQ46" s="5"/>
      <c r="BLR46" s="2" t="e">
        <v>#N/A</v>
      </c>
      <c r="BLS46" t="e">
        <v>#N/A</v>
      </c>
      <c r="BLY46">
        <v>0</v>
      </c>
      <c r="BMC46" s="5"/>
      <c r="BMD46" s="2" t="e">
        <v>#N/A</v>
      </c>
      <c r="BME46" t="e">
        <v>#N/A</v>
      </c>
      <c r="BMK46">
        <v>0</v>
      </c>
      <c r="BMO46" s="5"/>
      <c r="BMP46" s="2" t="e">
        <v>#N/A</v>
      </c>
      <c r="BMQ46" t="e">
        <v>#N/A</v>
      </c>
      <c r="BMW46">
        <v>0</v>
      </c>
      <c r="BNA46" s="5"/>
      <c r="BNB46" s="2" t="e">
        <v>#N/A</v>
      </c>
      <c r="BNC46" t="e">
        <v>#N/A</v>
      </c>
      <c r="BNI46">
        <v>0</v>
      </c>
      <c r="BNM46" s="5"/>
      <c r="BNN46" s="2" t="e">
        <v>#N/A</v>
      </c>
      <c r="BNO46" t="e">
        <v>#N/A</v>
      </c>
      <c r="BNU46">
        <v>0</v>
      </c>
      <c r="BNY46" s="5"/>
      <c r="BNZ46" s="2" t="e">
        <v>#N/A</v>
      </c>
      <c r="BOA46" t="e">
        <v>#N/A</v>
      </c>
      <c r="BOG46">
        <v>0</v>
      </c>
      <c r="BOK46" s="5"/>
      <c r="BOL46" s="2" t="e">
        <v>#N/A</v>
      </c>
      <c r="BOM46" t="e">
        <v>#N/A</v>
      </c>
      <c r="BOS46">
        <v>0</v>
      </c>
      <c r="BOW46" s="5"/>
      <c r="BOX46" s="2" t="e">
        <v>#N/A</v>
      </c>
      <c r="BOY46" t="e">
        <v>#N/A</v>
      </c>
      <c r="BPE46">
        <v>0</v>
      </c>
      <c r="BPI46" s="5"/>
      <c r="BPJ46" s="2" t="e">
        <v>#N/A</v>
      </c>
      <c r="BPK46" t="e">
        <v>#N/A</v>
      </c>
      <c r="BPQ46">
        <v>0</v>
      </c>
    </row>
    <row r="47" spans="1:1785" ht="13.2" x14ac:dyDescent="0.25">
      <c r="A47" s="2"/>
      <c r="B47" s="2" t="e">
        <v>#N/A</v>
      </c>
      <c r="C47" t="e">
        <v>#N/A</v>
      </c>
      <c r="I47">
        <v>0</v>
      </c>
      <c r="L47" s="54" t="s">
        <v>2444</v>
      </c>
      <c r="M47" s="5"/>
      <c r="N47" s="2" t="e">
        <v>#N/A</v>
      </c>
      <c r="O47" t="e">
        <v>#N/A</v>
      </c>
      <c r="U47">
        <v>0</v>
      </c>
      <c r="Y47" s="5"/>
      <c r="Z47" s="2" t="e">
        <v>#N/A</v>
      </c>
      <c r="AA47" t="e">
        <v>#N/A</v>
      </c>
      <c r="AG47">
        <v>0</v>
      </c>
      <c r="AK47" s="5"/>
      <c r="AL47" s="2" t="e">
        <v>#N/A</v>
      </c>
      <c r="AM47" t="e">
        <v>#N/A</v>
      </c>
      <c r="AS47">
        <v>0</v>
      </c>
      <c r="AW47" s="5"/>
      <c r="AX47" s="2" t="e">
        <v>#N/A</v>
      </c>
      <c r="AY47" t="e">
        <v>#N/A</v>
      </c>
      <c r="BE47">
        <v>0</v>
      </c>
      <c r="BI47" s="5"/>
      <c r="BJ47" s="2" t="e">
        <v>#N/A</v>
      </c>
      <c r="BK47" t="e">
        <v>#N/A</v>
      </c>
      <c r="BQ47">
        <v>0</v>
      </c>
      <c r="BU47" s="5"/>
      <c r="BV47" s="2" t="e">
        <v>#N/A</v>
      </c>
      <c r="BW47" t="e">
        <v>#N/A</v>
      </c>
      <c r="CC47">
        <v>0</v>
      </c>
      <c r="CG47" s="5"/>
      <c r="CH47" s="2" t="e">
        <v>#N/A</v>
      </c>
      <c r="CI47" t="e">
        <v>#N/A</v>
      </c>
      <c r="CO47">
        <v>0</v>
      </c>
      <c r="CS47" s="5"/>
      <c r="CT47" s="2" t="e">
        <v>#N/A</v>
      </c>
      <c r="CU47" t="e">
        <v>#N/A</v>
      </c>
      <c r="DA47">
        <v>0</v>
      </c>
      <c r="DE47" s="5"/>
      <c r="DF47" s="2" t="e">
        <v>#N/A</v>
      </c>
      <c r="DG47" t="e">
        <v>#N/A</v>
      </c>
      <c r="DM47">
        <v>0</v>
      </c>
      <c r="DQ47" s="5"/>
      <c r="DR47" s="2" t="e">
        <v>#N/A</v>
      </c>
      <c r="DS47" t="e">
        <v>#N/A</v>
      </c>
      <c r="DY47">
        <v>0</v>
      </c>
      <c r="EC47" s="5"/>
      <c r="ED47" s="2" t="e">
        <v>#N/A</v>
      </c>
      <c r="EE47" t="e">
        <v>#N/A</v>
      </c>
      <c r="EK47">
        <v>0</v>
      </c>
      <c r="EO47" s="5"/>
      <c r="EP47" s="2" t="e">
        <v>#N/A</v>
      </c>
      <c r="EQ47" t="e">
        <v>#N/A</v>
      </c>
      <c r="EW47">
        <v>0</v>
      </c>
      <c r="FA47" s="5"/>
      <c r="FB47" s="2" t="e">
        <v>#N/A</v>
      </c>
      <c r="FC47" t="e">
        <v>#N/A</v>
      </c>
      <c r="FI47">
        <v>0</v>
      </c>
      <c r="FM47" s="5"/>
      <c r="FN47" s="2" t="e">
        <v>#N/A</v>
      </c>
      <c r="FO47" t="e">
        <v>#N/A</v>
      </c>
      <c r="FU47">
        <v>0</v>
      </c>
      <c r="FY47" s="5"/>
      <c r="FZ47" s="2" t="e">
        <v>#N/A</v>
      </c>
      <c r="GA47" t="e">
        <v>#N/A</v>
      </c>
      <c r="GG47">
        <v>0</v>
      </c>
      <c r="GK47" s="5"/>
      <c r="GL47" s="2" t="e">
        <v>#N/A</v>
      </c>
      <c r="GM47" t="e">
        <v>#N/A</v>
      </c>
      <c r="GS47">
        <v>0</v>
      </c>
      <c r="GW47" s="5"/>
      <c r="GX47" s="2" t="e">
        <v>#N/A</v>
      </c>
      <c r="GY47" t="e">
        <v>#N/A</v>
      </c>
      <c r="HE47">
        <v>0</v>
      </c>
      <c r="HI47" s="5"/>
      <c r="HJ47" s="2" t="e">
        <v>#N/A</v>
      </c>
      <c r="HK47" t="e">
        <v>#N/A</v>
      </c>
      <c r="HQ47">
        <v>0</v>
      </c>
      <c r="HU47" s="5"/>
      <c r="HV47" s="2" t="e">
        <v>#N/A</v>
      </c>
      <c r="HW47" t="e">
        <v>#N/A</v>
      </c>
      <c r="IC47">
        <v>0</v>
      </c>
      <c r="IG47" s="5"/>
      <c r="IH47" s="2" t="e">
        <v>#N/A</v>
      </c>
      <c r="II47" t="e">
        <v>#N/A</v>
      </c>
      <c r="IO47">
        <v>0</v>
      </c>
      <c r="IS47" s="5"/>
      <c r="IT47" s="2" t="e">
        <v>#N/A</v>
      </c>
      <c r="IU47" t="e">
        <v>#N/A</v>
      </c>
      <c r="JA47">
        <v>0</v>
      </c>
      <c r="JE47" s="5"/>
      <c r="JF47" s="2" t="e">
        <v>#N/A</v>
      </c>
      <c r="JG47" t="e">
        <v>#N/A</v>
      </c>
      <c r="JM47">
        <v>0</v>
      </c>
      <c r="JQ47" s="5"/>
      <c r="JR47" s="2" t="e">
        <v>#N/A</v>
      </c>
      <c r="JS47" t="e">
        <v>#N/A</v>
      </c>
      <c r="JY47">
        <v>0</v>
      </c>
      <c r="KC47" s="5"/>
      <c r="KD47" s="2" t="e">
        <v>#N/A</v>
      </c>
      <c r="KE47" t="e">
        <v>#N/A</v>
      </c>
      <c r="KK47">
        <v>0</v>
      </c>
      <c r="KO47" s="5"/>
      <c r="KP47" s="2" t="e">
        <v>#N/A</v>
      </c>
      <c r="KQ47" t="e">
        <v>#N/A</v>
      </c>
      <c r="KW47">
        <v>0</v>
      </c>
      <c r="LA47" s="5"/>
      <c r="LB47" s="2" t="e">
        <v>#N/A</v>
      </c>
      <c r="LC47" t="e">
        <v>#N/A</v>
      </c>
      <c r="LI47">
        <v>0</v>
      </c>
      <c r="LM47" s="5"/>
      <c r="LN47" s="2" t="e">
        <v>#N/A</v>
      </c>
      <c r="LO47" t="e">
        <v>#N/A</v>
      </c>
      <c r="LU47">
        <v>0</v>
      </c>
      <c r="LY47" s="5"/>
      <c r="LZ47" s="2" t="e">
        <v>#N/A</v>
      </c>
      <c r="MA47" t="e">
        <v>#N/A</v>
      </c>
      <c r="MG47">
        <v>0</v>
      </c>
      <c r="MK47" s="5"/>
      <c r="ML47" s="2" t="e">
        <v>#N/A</v>
      </c>
      <c r="MM47" t="e">
        <v>#N/A</v>
      </c>
      <c r="MS47">
        <v>0</v>
      </c>
      <c r="MW47" s="5"/>
      <c r="MX47" s="2" t="e">
        <v>#N/A</v>
      </c>
      <c r="MY47" t="e">
        <v>#N/A</v>
      </c>
      <c r="NE47">
        <v>0</v>
      </c>
      <c r="NI47" s="5"/>
      <c r="NJ47" s="2" t="e">
        <v>#N/A</v>
      </c>
      <c r="NK47" t="e">
        <v>#N/A</v>
      </c>
      <c r="NQ47">
        <v>0</v>
      </c>
      <c r="NU47" s="5"/>
      <c r="NV47" s="2" t="e">
        <v>#N/A</v>
      </c>
      <c r="NW47" t="e">
        <v>#N/A</v>
      </c>
      <c r="OC47">
        <v>0</v>
      </c>
      <c r="OG47" s="5"/>
      <c r="OH47" s="2" t="e">
        <v>#N/A</v>
      </c>
      <c r="OI47" t="e">
        <v>#N/A</v>
      </c>
      <c r="OO47">
        <v>0</v>
      </c>
      <c r="OS47" s="5"/>
      <c r="OT47" s="2" t="e">
        <v>#N/A</v>
      </c>
      <c r="OU47" t="e">
        <v>#N/A</v>
      </c>
      <c r="PA47">
        <v>0</v>
      </c>
      <c r="PE47" s="5"/>
      <c r="PF47" s="2" t="e">
        <v>#N/A</v>
      </c>
      <c r="PG47" t="e">
        <v>#N/A</v>
      </c>
      <c r="PM47">
        <v>0</v>
      </c>
      <c r="PQ47" s="5"/>
      <c r="PR47" s="2" t="e">
        <v>#N/A</v>
      </c>
      <c r="PS47" t="e">
        <v>#N/A</v>
      </c>
      <c r="PY47">
        <v>0</v>
      </c>
      <c r="QC47" s="5"/>
      <c r="QD47" s="2" t="e">
        <v>#N/A</v>
      </c>
      <c r="QE47" t="e">
        <v>#N/A</v>
      </c>
      <c r="QK47">
        <v>0</v>
      </c>
      <c r="QO47" s="5"/>
      <c r="QP47" s="2" t="e">
        <v>#N/A</v>
      </c>
      <c r="QQ47" t="e">
        <v>#N/A</v>
      </c>
      <c r="QW47">
        <v>0</v>
      </c>
      <c r="RA47" s="5"/>
      <c r="RB47" s="2" t="e">
        <v>#N/A</v>
      </c>
      <c r="RC47" t="e">
        <v>#N/A</v>
      </c>
      <c r="RI47">
        <v>0</v>
      </c>
      <c r="RM47" s="5"/>
      <c r="RN47" s="2" t="e">
        <v>#N/A</v>
      </c>
      <c r="RO47" t="e">
        <v>#N/A</v>
      </c>
      <c r="RU47">
        <v>0</v>
      </c>
      <c r="RY47" s="5"/>
      <c r="RZ47" s="2" t="e">
        <v>#N/A</v>
      </c>
      <c r="SA47" t="e">
        <v>#N/A</v>
      </c>
      <c r="SG47">
        <v>0</v>
      </c>
      <c r="SK47" s="5"/>
      <c r="SL47" s="2" t="e">
        <v>#N/A</v>
      </c>
      <c r="SM47" t="e">
        <v>#N/A</v>
      </c>
      <c r="SS47">
        <v>0</v>
      </c>
      <c r="SW47" s="5"/>
      <c r="SX47" s="2" t="e">
        <v>#N/A</v>
      </c>
      <c r="SY47" t="e">
        <v>#N/A</v>
      </c>
      <c r="TE47">
        <v>0</v>
      </c>
      <c r="TI47" s="5"/>
      <c r="TJ47" s="2" t="e">
        <v>#N/A</v>
      </c>
      <c r="TK47" t="e">
        <v>#N/A</v>
      </c>
      <c r="TQ47">
        <v>0</v>
      </c>
      <c r="TU47" s="5"/>
      <c r="TV47" s="2" t="e">
        <v>#N/A</v>
      </c>
      <c r="TW47" t="e">
        <v>#N/A</v>
      </c>
      <c r="UC47">
        <v>0</v>
      </c>
      <c r="UG47" s="5"/>
      <c r="UH47" s="2" t="e">
        <v>#N/A</v>
      </c>
      <c r="UI47" t="e">
        <v>#N/A</v>
      </c>
      <c r="UO47">
        <v>0</v>
      </c>
      <c r="US47" s="5"/>
      <c r="UT47" s="2" t="e">
        <v>#N/A</v>
      </c>
      <c r="UU47" t="e">
        <v>#N/A</v>
      </c>
      <c r="VA47">
        <v>0</v>
      </c>
      <c r="VE47" s="5"/>
      <c r="VF47" s="2" t="e">
        <v>#N/A</v>
      </c>
      <c r="VG47" t="e">
        <v>#N/A</v>
      </c>
      <c r="VM47">
        <v>0</v>
      </c>
      <c r="VQ47" s="5"/>
      <c r="VR47" s="2" t="e">
        <v>#N/A</v>
      </c>
      <c r="VS47" t="e">
        <v>#N/A</v>
      </c>
      <c r="VY47">
        <v>0</v>
      </c>
      <c r="WC47" s="5"/>
      <c r="WD47" s="2" t="e">
        <v>#N/A</v>
      </c>
      <c r="WE47" t="e">
        <v>#N/A</v>
      </c>
      <c r="WK47">
        <v>0</v>
      </c>
      <c r="WO47" s="5"/>
      <c r="WP47" s="2" t="e">
        <v>#N/A</v>
      </c>
      <c r="WQ47" t="e">
        <v>#N/A</v>
      </c>
      <c r="WW47">
        <v>0</v>
      </c>
      <c r="XA47" s="5"/>
      <c r="XB47" s="2" t="e">
        <v>#N/A</v>
      </c>
      <c r="XC47" t="e">
        <v>#N/A</v>
      </c>
      <c r="XI47">
        <v>0</v>
      </c>
      <c r="XM47" s="5"/>
      <c r="XN47" s="2" t="e">
        <v>#N/A</v>
      </c>
      <c r="XO47" t="e">
        <v>#N/A</v>
      </c>
      <c r="XU47">
        <v>0</v>
      </c>
      <c r="XY47" s="5"/>
      <c r="XZ47" s="2" t="e">
        <v>#N/A</v>
      </c>
      <c r="YA47" t="e">
        <v>#N/A</v>
      </c>
      <c r="YG47">
        <v>0</v>
      </c>
      <c r="YK47" s="5"/>
      <c r="YL47" s="2" t="e">
        <v>#N/A</v>
      </c>
      <c r="YM47" t="e">
        <v>#N/A</v>
      </c>
      <c r="YS47">
        <v>0</v>
      </c>
      <c r="YW47" s="5"/>
      <c r="YX47" s="2" t="e">
        <v>#N/A</v>
      </c>
      <c r="YY47" t="e">
        <v>#N/A</v>
      </c>
      <c r="ZE47">
        <v>0</v>
      </c>
      <c r="ZI47" s="5"/>
      <c r="ZJ47" s="2" t="e">
        <v>#N/A</v>
      </c>
      <c r="ZK47" t="e">
        <v>#N/A</v>
      </c>
      <c r="ZQ47">
        <v>0</v>
      </c>
      <c r="ZU47" s="5"/>
      <c r="ZV47" s="2" t="e">
        <v>#N/A</v>
      </c>
      <c r="ZW47" t="e">
        <v>#N/A</v>
      </c>
      <c r="AAC47">
        <v>0</v>
      </c>
      <c r="AAG47" s="5"/>
      <c r="AAH47" s="2" t="e">
        <v>#N/A</v>
      </c>
      <c r="AAI47" t="e">
        <v>#N/A</v>
      </c>
      <c r="AAO47">
        <v>0</v>
      </c>
      <c r="AAS47" s="5"/>
      <c r="AAT47" s="2" t="e">
        <v>#N/A</v>
      </c>
      <c r="AAU47" t="e">
        <v>#N/A</v>
      </c>
      <c r="ABA47">
        <v>0</v>
      </c>
      <c r="ABE47" s="5"/>
      <c r="ABF47" s="2" t="e">
        <v>#N/A</v>
      </c>
      <c r="ABG47" t="e">
        <v>#N/A</v>
      </c>
      <c r="ABM47">
        <v>0</v>
      </c>
      <c r="ABQ47" s="5"/>
      <c r="ABR47" s="2" t="e">
        <v>#N/A</v>
      </c>
      <c r="ABS47" t="e">
        <v>#N/A</v>
      </c>
      <c r="ABY47">
        <v>0</v>
      </c>
      <c r="ACC47" s="5"/>
      <c r="ACD47" s="2" t="e">
        <v>#N/A</v>
      </c>
      <c r="ACE47" t="e">
        <v>#N/A</v>
      </c>
      <c r="ACK47">
        <v>0</v>
      </c>
      <c r="ACO47" s="5"/>
      <c r="ACP47" s="2" t="e">
        <v>#N/A</v>
      </c>
      <c r="ACQ47" t="e">
        <v>#N/A</v>
      </c>
      <c r="ACW47">
        <v>0</v>
      </c>
      <c r="ADA47" s="5"/>
      <c r="ADB47" s="2" t="e">
        <v>#N/A</v>
      </c>
      <c r="ADC47" t="e">
        <v>#N/A</v>
      </c>
      <c r="ADI47">
        <v>0</v>
      </c>
      <c r="ADM47" s="5"/>
      <c r="ADN47" s="2" t="e">
        <v>#N/A</v>
      </c>
      <c r="ADO47" t="e">
        <v>#N/A</v>
      </c>
      <c r="ADU47">
        <v>0</v>
      </c>
      <c r="ADY47" s="5"/>
      <c r="ADZ47" s="2" t="e">
        <v>#N/A</v>
      </c>
      <c r="AEA47" t="e">
        <v>#N/A</v>
      </c>
      <c r="AEG47">
        <v>0</v>
      </c>
      <c r="AEK47" s="5"/>
      <c r="AEL47" s="2" t="e">
        <v>#N/A</v>
      </c>
      <c r="AEM47" t="e">
        <v>#N/A</v>
      </c>
      <c r="AES47">
        <v>0</v>
      </c>
      <c r="AEW47" s="5"/>
      <c r="AEX47" s="2" t="e">
        <v>#N/A</v>
      </c>
      <c r="AEY47" t="e">
        <v>#N/A</v>
      </c>
      <c r="AFE47">
        <v>0</v>
      </c>
      <c r="AFI47" s="5"/>
      <c r="AFJ47" s="2" t="e">
        <v>#N/A</v>
      </c>
      <c r="AFK47" t="e">
        <v>#N/A</v>
      </c>
      <c r="AFQ47">
        <v>0</v>
      </c>
      <c r="AFU47" s="5"/>
      <c r="AFV47" s="2" t="e">
        <v>#N/A</v>
      </c>
      <c r="AFW47" t="e">
        <v>#N/A</v>
      </c>
      <c r="AGC47">
        <v>0</v>
      </c>
      <c r="AGG47" s="5"/>
      <c r="AGH47" s="2" t="e">
        <v>#N/A</v>
      </c>
      <c r="AGI47" t="e">
        <v>#N/A</v>
      </c>
      <c r="AGO47">
        <v>0</v>
      </c>
      <c r="AGS47" s="5"/>
      <c r="AGT47" s="2" t="e">
        <v>#N/A</v>
      </c>
      <c r="AGU47" t="e">
        <v>#N/A</v>
      </c>
      <c r="AHA47">
        <v>0</v>
      </c>
      <c r="AHE47" s="5"/>
      <c r="AHF47" s="2" t="e">
        <v>#N/A</v>
      </c>
      <c r="AHG47" t="e">
        <v>#N/A</v>
      </c>
      <c r="AHM47">
        <v>0</v>
      </c>
      <c r="AHQ47" s="5"/>
      <c r="AHR47" s="2" t="e">
        <v>#N/A</v>
      </c>
      <c r="AHS47" t="e">
        <v>#N/A</v>
      </c>
      <c r="AHY47">
        <v>0</v>
      </c>
      <c r="AIC47" s="5"/>
      <c r="AID47" s="2" t="e">
        <v>#N/A</v>
      </c>
      <c r="AIE47" t="e">
        <v>#N/A</v>
      </c>
      <c r="AIK47">
        <v>0</v>
      </c>
      <c r="AIO47" s="5"/>
      <c r="AIP47" s="2" t="e">
        <v>#N/A</v>
      </c>
      <c r="AIQ47" t="e">
        <v>#N/A</v>
      </c>
      <c r="AIW47">
        <v>0</v>
      </c>
      <c r="AJA47" s="5"/>
      <c r="AJB47" s="2" t="e">
        <v>#N/A</v>
      </c>
      <c r="AJC47" t="e">
        <v>#N/A</v>
      </c>
      <c r="AJI47">
        <v>0</v>
      </c>
      <c r="AJM47" s="5"/>
      <c r="AJN47" s="2" t="e">
        <v>#N/A</v>
      </c>
      <c r="AJO47" t="e">
        <v>#N/A</v>
      </c>
      <c r="AJU47">
        <v>0</v>
      </c>
      <c r="AJY47" s="5" t="s">
        <v>173</v>
      </c>
      <c r="AJZ47" s="3" t="s">
        <v>65</v>
      </c>
      <c r="AKA47" s="3" t="s">
        <v>174</v>
      </c>
      <c r="AKB47" s="2">
        <v>50</v>
      </c>
      <c r="AKC47" s="2">
        <v>20</v>
      </c>
      <c r="AKD47" s="2">
        <v>60</v>
      </c>
      <c r="AKE47" s="47">
        <v>0</v>
      </c>
      <c r="AKF47" s="2">
        <v>20</v>
      </c>
      <c r="AKG47">
        <v>100</v>
      </c>
      <c r="AKH47" s="47">
        <v>0</v>
      </c>
      <c r="AKK47" s="5"/>
      <c r="AKL47" s="2" t="e">
        <v>#N/A</v>
      </c>
      <c r="AKM47" t="e">
        <v>#N/A</v>
      </c>
      <c r="AKS47">
        <v>0</v>
      </c>
      <c r="AKW47" s="5"/>
      <c r="AKX47" s="2" t="e">
        <v>#N/A</v>
      </c>
      <c r="AKY47" t="e">
        <v>#N/A</v>
      </c>
      <c r="ALE47">
        <v>0</v>
      </c>
      <c r="ALI47" s="5"/>
      <c r="ALJ47" s="2" t="e">
        <v>#N/A</v>
      </c>
      <c r="ALK47" t="e">
        <v>#N/A</v>
      </c>
      <c r="ALQ47">
        <v>0</v>
      </c>
      <c r="ALU47" s="16" t="s">
        <v>177</v>
      </c>
      <c r="ALV47" s="3" t="s">
        <v>65</v>
      </c>
      <c r="ALW47" s="3" t="s">
        <v>2466</v>
      </c>
      <c r="ALX47" s="8">
        <v>10</v>
      </c>
      <c r="ALY47" s="8">
        <v>90</v>
      </c>
      <c r="ALZ47" s="8">
        <v>10</v>
      </c>
      <c r="AMA47" s="48">
        <v>0</v>
      </c>
      <c r="AMB47" s="48">
        <v>0</v>
      </c>
      <c r="AMC47" s="8">
        <v>100</v>
      </c>
      <c r="AMD47" s="49">
        <v>0</v>
      </c>
      <c r="AME47" s="9"/>
      <c r="AMF47" s="10"/>
      <c r="AMG47" s="5"/>
      <c r="AMH47" s="2" t="e">
        <v>#N/A</v>
      </c>
      <c r="AMI47" t="e">
        <v>#N/A</v>
      </c>
      <c r="AMO47">
        <v>0</v>
      </c>
      <c r="AMS47" s="5"/>
      <c r="AMT47" s="2" t="e">
        <v>#N/A</v>
      </c>
      <c r="AMU47" t="e">
        <v>#N/A</v>
      </c>
      <c r="ANA47">
        <v>0</v>
      </c>
      <c r="ANE47" s="5"/>
      <c r="ANF47" s="2" t="e">
        <v>#N/A</v>
      </c>
      <c r="ANG47" t="e">
        <v>#N/A</v>
      </c>
      <c r="ANM47">
        <v>0</v>
      </c>
      <c r="ANQ47" s="5"/>
      <c r="ANR47" s="2" t="e">
        <v>#N/A</v>
      </c>
      <c r="ANS47" t="e">
        <v>#N/A</v>
      </c>
      <c r="ANY47">
        <v>0</v>
      </c>
      <c r="AOC47" s="16" t="s">
        <v>177</v>
      </c>
      <c r="AOD47" s="3" t="s">
        <v>65</v>
      </c>
      <c r="AOE47" s="3" t="s">
        <v>178</v>
      </c>
      <c r="AOF47" s="8">
        <v>50</v>
      </c>
      <c r="AOG47" s="8">
        <v>70</v>
      </c>
      <c r="AOH47" s="8">
        <v>30</v>
      </c>
      <c r="AOI47" s="48">
        <v>0</v>
      </c>
      <c r="AOJ47" s="48">
        <v>0</v>
      </c>
      <c r="AOK47" s="8">
        <v>100</v>
      </c>
      <c r="AOL47" s="48">
        <v>0</v>
      </c>
      <c r="AOM47" s="9"/>
      <c r="AON47" s="10"/>
      <c r="AOO47" s="5"/>
      <c r="AOP47" s="2" t="e">
        <v>#N/A</v>
      </c>
      <c r="AOQ47" t="e">
        <v>#N/A</v>
      </c>
      <c r="AOW47">
        <v>0</v>
      </c>
      <c r="APA47" s="5"/>
      <c r="APB47" s="2" t="e">
        <v>#N/A</v>
      </c>
      <c r="APC47" t="e">
        <v>#N/A</v>
      </c>
      <c r="API47">
        <v>0</v>
      </c>
      <c r="APM47" s="5"/>
      <c r="APN47" s="2" t="e">
        <v>#N/A</v>
      </c>
      <c r="APO47" t="e">
        <v>#N/A</v>
      </c>
      <c r="APU47">
        <v>0</v>
      </c>
      <c r="APY47" s="5"/>
      <c r="APZ47" s="2" t="e">
        <v>#N/A</v>
      </c>
      <c r="AQA47" t="e">
        <v>#N/A</v>
      </c>
      <c r="AQG47">
        <v>0</v>
      </c>
      <c r="AQK47" s="5"/>
      <c r="AQL47" s="2" t="e">
        <v>#N/A</v>
      </c>
      <c r="AQM47" t="e">
        <v>#N/A</v>
      </c>
      <c r="AQS47">
        <v>0</v>
      </c>
      <c r="AQW47" s="5"/>
      <c r="AQX47" s="2" t="e">
        <v>#N/A</v>
      </c>
      <c r="AQY47" t="e">
        <v>#N/A</v>
      </c>
      <c r="ARE47">
        <v>0</v>
      </c>
      <c r="ARI47" s="5"/>
      <c r="ARJ47" s="2" t="e">
        <v>#N/A</v>
      </c>
      <c r="ARK47" t="e">
        <v>#N/A</v>
      </c>
      <c r="ARQ47">
        <v>0</v>
      </c>
      <c r="ARU47" s="5"/>
      <c r="ARV47" s="2" t="e">
        <v>#N/A</v>
      </c>
      <c r="ARW47" t="e">
        <v>#N/A</v>
      </c>
      <c r="ASC47">
        <v>0</v>
      </c>
      <c r="ASG47" s="5"/>
      <c r="ASH47" s="2" t="e">
        <v>#N/A</v>
      </c>
      <c r="ASI47" t="e">
        <v>#N/A</v>
      </c>
      <c r="ASO47">
        <v>0</v>
      </c>
      <c r="ASS47" s="5"/>
      <c r="AST47" s="2" t="e">
        <v>#N/A</v>
      </c>
      <c r="ASU47" t="e">
        <v>#N/A</v>
      </c>
      <c r="ATA47">
        <v>0</v>
      </c>
      <c r="ATE47" s="2"/>
      <c r="ATF47" s="2" t="e">
        <v>#N/A</v>
      </c>
      <c r="ATG47" t="e">
        <v>#N/A</v>
      </c>
      <c r="ATM47">
        <v>0</v>
      </c>
      <c r="ATQ47" s="5"/>
      <c r="ATR47" s="2" t="e">
        <v>#N/A</v>
      </c>
      <c r="ATS47" t="e">
        <v>#N/A</v>
      </c>
      <c r="ATY47">
        <v>0</v>
      </c>
      <c r="AUC47" s="5"/>
      <c r="AUD47" s="2" t="e">
        <v>#N/A</v>
      </c>
      <c r="AUE47" t="e">
        <v>#N/A</v>
      </c>
      <c r="AUK47">
        <v>0</v>
      </c>
      <c r="AUO47" s="5" t="s">
        <v>173</v>
      </c>
      <c r="AUP47" s="3" t="s">
        <v>65</v>
      </c>
      <c r="AUQ47" s="3" t="s">
        <v>174</v>
      </c>
      <c r="AUR47" s="2">
        <v>30</v>
      </c>
      <c r="AUS47" s="2">
        <v>100</v>
      </c>
      <c r="AUT47" s="47">
        <v>0</v>
      </c>
      <c r="AUU47" s="47">
        <v>0</v>
      </c>
      <c r="AUV47" s="47">
        <v>0</v>
      </c>
      <c r="AUW47">
        <v>100</v>
      </c>
      <c r="AUX47" s="47">
        <v>0</v>
      </c>
      <c r="AVA47" s="5"/>
      <c r="AVB47" s="2" t="e">
        <v>#N/A</v>
      </c>
      <c r="AVC47" t="e">
        <v>#N/A</v>
      </c>
      <c r="AVI47">
        <v>0</v>
      </c>
      <c r="AVM47" s="5"/>
      <c r="AVN47" s="2" t="e">
        <v>#N/A</v>
      </c>
      <c r="AVO47" t="e">
        <v>#N/A</v>
      </c>
      <c r="AVU47">
        <v>0</v>
      </c>
      <c r="AVY47" s="5" t="s">
        <v>184</v>
      </c>
      <c r="AVZ47" s="3" t="s">
        <v>65</v>
      </c>
      <c r="AWA47" s="3" t="s">
        <v>185</v>
      </c>
      <c r="AWB47" s="2">
        <v>15</v>
      </c>
      <c r="AWC47" s="2">
        <v>100</v>
      </c>
      <c r="AWD47" s="47">
        <v>0</v>
      </c>
      <c r="AWE47" s="47">
        <v>0</v>
      </c>
      <c r="AWF47" s="47">
        <v>0</v>
      </c>
      <c r="AWG47">
        <v>100</v>
      </c>
      <c r="AWH47" s="47">
        <v>0</v>
      </c>
      <c r="AWK47" s="5"/>
      <c r="AWL47" s="2" t="e">
        <v>#N/A</v>
      </c>
      <c r="AWM47" t="e">
        <v>#N/A</v>
      </c>
      <c r="AWS47">
        <v>0</v>
      </c>
      <c r="AWW47" s="5"/>
      <c r="AWX47" s="2" t="e">
        <v>#N/A</v>
      </c>
      <c r="AWY47" t="e">
        <v>#N/A</v>
      </c>
      <c r="AXE47">
        <v>0</v>
      </c>
      <c r="AXI47" s="5"/>
      <c r="AXJ47" s="2" t="e">
        <v>#N/A</v>
      </c>
      <c r="AXK47" t="e">
        <v>#N/A</v>
      </c>
      <c r="AXQ47">
        <v>0</v>
      </c>
      <c r="AXU47" s="5"/>
      <c r="AXV47" s="2" t="e">
        <v>#N/A</v>
      </c>
      <c r="AXW47" t="e">
        <v>#N/A</v>
      </c>
      <c r="AYC47">
        <v>0</v>
      </c>
      <c r="AYG47" s="5"/>
      <c r="AYH47" s="2" t="e">
        <v>#N/A</v>
      </c>
      <c r="AYI47" t="e">
        <v>#N/A</v>
      </c>
      <c r="AYO47">
        <v>0</v>
      </c>
      <c r="AYS47" s="5"/>
      <c r="AYT47" s="2" t="e">
        <v>#N/A</v>
      </c>
      <c r="AYU47" t="e">
        <v>#N/A</v>
      </c>
      <c r="AZA47">
        <v>0</v>
      </c>
      <c r="AZE47" s="5"/>
      <c r="AZF47" s="2" t="e">
        <v>#N/A</v>
      </c>
      <c r="AZG47" t="e">
        <v>#N/A</v>
      </c>
      <c r="AZM47">
        <v>0</v>
      </c>
      <c r="AZQ47" s="5"/>
      <c r="AZR47" s="2" t="e">
        <v>#N/A</v>
      </c>
      <c r="AZS47" t="e">
        <v>#N/A</v>
      </c>
      <c r="AZY47">
        <v>0</v>
      </c>
      <c r="BAC47" s="5"/>
      <c r="BAD47" s="2" t="e">
        <v>#N/A</v>
      </c>
      <c r="BAE47" t="e">
        <v>#N/A</v>
      </c>
      <c r="BAK47">
        <v>0</v>
      </c>
      <c r="BAO47" s="5"/>
      <c r="BAP47" s="2" t="e">
        <v>#N/A</v>
      </c>
      <c r="BAQ47" t="e">
        <v>#N/A</v>
      </c>
      <c r="BAW47">
        <v>0</v>
      </c>
      <c r="BBA47" s="5" t="s">
        <v>152</v>
      </c>
      <c r="BBB47" s="3" t="s">
        <v>65</v>
      </c>
      <c r="BBC47" s="3" t="s">
        <v>153</v>
      </c>
      <c r="BBD47" s="2">
        <v>190</v>
      </c>
      <c r="BBE47" s="2">
        <v>85</v>
      </c>
      <c r="BBF47" s="2">
        <v>15</v>
      </c>
      <c r="BBG47" s="47">
        <v>0</v>
      </c>
      <c r="BBH47" s="47">
        <v>0</v>
      </c>
      <c r="BBI47">
        <v>100</v>
      </c>
      <c r="BBJ47" s="47">
        <v>0</v>
      </c>
      <c r="BBM47" s="5"/>
      <c r="BBN47" s="2" t="e">
        <v>#N/A</v>
      </c>
      <c r="BBO47" t="e">
        <v>#N/A</v>
      </c>
      <c r="BBU47">
        <v>0</v>
      </c>
      <c r="BBY47" s="5"/>
      <c r="BBZ47" s="2" t="e">
        <v>#N/A</v>
      </c>
      <c r="BCA47" t="e">
        <v>#N/A</v>
      </c>
      <c r="BCG47">
        <v>0</v>
      </c>
      <c r="BCK47" s="5"/>
      <c r="BCL47" s="2" t="e">
        <v>#N/A</v>
      </c>
      <c r="BCM47" t="e">
        <v>#N/A</v>
      </c>
      <c r="BCS47">
        <v>0</v>
      </c>
      <c r="BCW47" s="5"/>
      <c r="BCX47" s="2" t="e">
        <v>#N/A</v>
      </c>
      <c r="BCY47" t="e">
        <v>#N/A</v>
      </c>
      <c r="BDE47">
        <v>0</v>
      </c>
      <c r="BDI47" s="5"/>
      <c r="BDJ47" s="2" t="e">
        <v>#N/A</v>
      </c>
      <c r="BDK47" t="e">
        <v>#N/A</v>
      </c>
      <c r="BDQ47">
        <v>0</v>
      </c>
      <c r="BDU47" s="5"/>
      <c r="BDV47" s="2" t="e">
        <v>#N/A</v>
      </c>
      <c r="BDW47" t="e">
        <v>#N/A</v>
      </c>
      <c r="BEC47">
        <v>0</v>
      </c>
      <c r="BEG47" s="5"/>
      <c r="BEH47" s="2" t="e">
        <v>#N/A</v>
      </c>
      <c r="BEI47" t="e">
        <v>#N/A</v>
      </c>
      <c r="BEO47">
        <v>0</v>
      </c>
      <c r="BES47" s="5"/>
      <c r="BET47" s="2" t="e">
        <v>#N/A</v>
      </c>
      <c r="BEU47" t="e">
        <v>#N/A</v>
      </c>
      <c r="BFA47">
        <v>0</v>
      </c>
      <c r="BFE47" s="5"/>
      <c r="BFF47" s="2" t="e">
        <v>#N/A</v>
      </c>
      <c r="BFG47" t="e">
        <v>#N/A</v>
      </c>
      <c r="BFM47">
        <v>0</v>
      </c>
      <c r="BFQ47" s="5"/>
      <c r="BFR47" s="2" t="e">
        <v>#N/A</v>
      </c>
      <c r="BFS47" t="e">
        <v>#N/A</v>
      </c>
      <c r="BFY47">
        <v>0</v>
      </c>
      <c r="BGC47" s="5" t="s">
        <v>177</v>
      </c>
      <c r="BGD47" s="3" t="s">
        <v>65</v>
      </c>
      <c r="BGE47" s="3" t="s">
        <v>178</v>
      </c>
      <c r="BGF47" s="2">
        <v>50</v>
      </c>
      <c r="BGG47" s="2">
        <v>85</v>
      </c>
      <c r="BGH47" s="2">
        <v>15</v>
      </c>
      <c r="BGI47" s="47">
        <v>0</v>
      </c>
      <c r="BGJ47" s="47">
        <v>0</v>
      </c>
      <c r="BGK47">
        <v>100</v>
      </c>
      <c r="BGL47" s="47">
        <v>0</v>
      </c>
      <c r="BGO47" s="5"/>
      <c r="BGP47" s="2" t="e">
        <v>#N/A</v>
      </c>
      <c r="BGQ47" t="e">
        <v>#N/A</v>
      </c>
      <c r="BGW47">
        <v>0</v>
      </c>
      <c r="BHA47" s="5"/>
      <c r="BHB47" s="2" t="e">
        <v>#N/A</v>
      </c>
      <c r="BHC47" t="e">
        <v>#N/A</v>
      </c>
      <c r="BHI47">
        <v>0</v>
      </c>
      <c r="BHM47" s="5"/>
      <c r="BHN47" s="2" t="e">
        <v>#N/A</v>
      </c>
      <c r="BHO47" t="e">
        <v>#N/A</v>
      </c>
      <c r="BHU47">
        <v>0</v>
      </c>
      <c r="BHY47" s="5"/>
      <c r="BHZ47" s="2" t="e">
        <v>#N/A</v>
      </c>
      <c r="BIA47" t="e">
        <v>#N/A</v>
      </c>
      <c r="BIG47">
        <v>0</v>
      </c>
      <c r="BIK47" s="5"/>
      <c r="BIL47" s="2" t="e">
        <v>#N/A</v>
      </c>
      <c r="BIM47" t="e">
        <v>#N/A</v>
      </c>
      <c r="BIS47">
        <v>0</v>
      </c>
      <c r="BIW47" s="5"/>
      <c r="BIX47" s="2" t="e">
        <v>#N/A</v>
      </c>
      <c r="BIY47" t="e">
        <v>#N/A</v>
      </c>
      <c r="BJE47">
        <v>0</v>
      </c>
      <c r="BJI47" s="5" t="s">
        <v>88</v>
      </c>
      <c r="BJJ47" s="3" t="s">
        <v>65</v>
      </c>
      <c r="BJK47" s="3" t="s">
        <v>89</v>
      </c>
      <c r="BJL47" s="2">
        <v>10</v>
      </c>
      <c r="BJM47" s="2">
        <v>95</v>
      </c>
      <c r="BJN47" s="2">
        <v>5</v>
      </c>
      <c r="BJO47" s="47">
        <v>0</v>
      </c>
      <c r="BJP47" s="47">
        <v>0</v>
      </c>
      <c r="BJQ47">
        <v>100</v>
      </c>
      <c r="BJR47" s="47">
        <v>0</v>
      </c>
      <c r="BJU47" s="5"/>
      <c r="BJV47" s="2" t="e">
        <v>#N/A</v>
      </c>
      <c r="BJW47" t="e">
        <v>#N/A</v>
      </c>
      <c r="BKC47">
        <v>0</v>
      </c>
      <c r="BKG47" s="5"/>
      <c r="BKH47" s="2" t="e">
        <v>#N/A</v>
      </c>
      <c r="BKI47" t="e">
        <v>#N/A</v>
      </c>
      <c r="BKO47">
        <v>0</v>
      </c>
      <c r="BKS47" s="5"/>
      <c r="BKT47" s="2" t="e">
        <v>#N/A</v>
      </c>
      <c r="BKU47" t="e">
        <v>#N/A</v>
      </c>
      <c r="BLA47">
        <v>0</v>
      </c>
      <c r="BLE47" s="5"/>
      <c r="BLF47" s="2" t="e">
        <v>#N/A</v>
      </c>
      <c r="BLG47" t="e">
        <v>#N/A</v>
      </c>
      <c r="BLM47">
        <v>0</v>
      </c>
      <c r="BLQ47" s="5"/>
      <c r="BLR47" s="2" t="e">
        <v>#N/A</v>
      </c>
      <c r="BLS47" t="e">
        <v>#N/A</v>
      </c>
      <c r="BLY47">
        <v>0</v>
      </c>
      <c r="BMC47" s="5"/>
      <c r="BMD47" s="2" t="e">
        <v>#N/A</v>
      </c>
      <c r="BME47" t="e">
        <v>#N/A</v>
      </c>
      <c r="BMK47">
        <v>0</v>
      </c>
      <c r="BMO47" s="5"/>
      <c r="BMP47" s="2" t="e">
        <v>#N/A</v>
      </c>
      <c r="BMQ47" t="e">
        <v>#N/A</v>
      </c>
      <c r="BMW47">
        <v>0</v>
      </c>
      <c r="BNA47" s="5"/>
      <c r="BNB47" s="2" t="e">
        <v>#N/A</v>
      </c>
      <c r="BNC47" t="e">
        <v>#N/A</v>
      </c>
      <c r="BNI47">
        <v>0</v>
      </c>
      <c r="BNM47" s="5"/>
      <c r="BNN47" s="2" t="e">
        <v>#N/A</v>
      </c>
      <c r="BNO47" t="e">
        <v>#N/A</v>
      </c>
      <c r="BNU47">
        <v>0</v>
      </c>
      <c r="BNY47" s="5"/>
      <c r="BNZ47" s="2" t="e">
        <v>#N/A</v>
      </c>
      <c r="BOA47" t="e">
        <v>#N/A</v>
      </c>
      <c r="BOG47">
        <v>0</v>
      </c>
      <c r="BOK47" s="5"/>
      <c r="BOL47" s="2" t="e">
        <v>#N/A</v>
      </c>
      <c r="BOM47" t="e">
        <v>#N/A</v>
      </c>
      <c r="BOS47">
        <v>0</v>
      </c>
      <c r="BOW47" s="5"/>
      <c r="BOX47" s="2" t="e">
        <v>#N/A</v>
      </c>
      <c r="BOY47" t="e">
        <v>#N/A</v>
      </c>
      <c r="BPE47">
        <v>0</v>
      </c>
      <c r="BPI47" s="5"/>
      <c r="BPJ47" s="2" t="e">
        <v>#N/A</v>
      </c>
      <c r="BPK47" t="e">
        <v>#N/A</v>
      </c>
      <c r="BPQ47">
        <v>0</v>
      </c>
    </row>
    <row r="48" spans="1:1785" ht="13.2" x14ac:dyDescent="0.25">
      <c r="A48" s="2"/>
      <c r="B48" s="2" t="e">
        <v>#N/A</v>
      </c>
      <c r="C48" t="e">
        <v>#N/A</v>
      </c>
      <c r="I48">
        <v>0</v>
      </c>
      <c r="L48" s="54" t="s">
        <v>2445</v>
      </c>
      <c r="M48" s="5"/>
      <c r="N48" s="2" t="e">
        <v>#N/A</v>
      </c>
      <c r="O48" t="e">
        <v>#N/A</v>
      </c>
      <c r="U48">
        <v>0</v>
      </c>
      <c r="Y48" s="5"/>
      <c r="Z48" s="2" t="e">
        <v>#N/A</v>
      </c>
      <c r="AA48" t="e">
        <v>#N/A</v>
      </c>
      <c r="AG48">
        <v>0</v>
      </c>
      <c r="AK48" s="5"/>
      <c r="AL48" s="2" t="e">
        <v>#N/A</v>
      </c>
      <c r="AM48" t="e">
        <v>#N/A</v>
      </c>
      <c r="AS48">
        <v>0</v>
      </c>
      <c r="AW48" s="5"/>
      <c r="AX48" s="2" t="e">
        <v>#N/A</v>
      </c>
      <c r="AY48" t="e">
        <v>#N/A</v>
      </c>
      <c r="BE48">
        <v>0</v>
      </c>
      <c r="BI48" s="5"/>
      <c r="BJ48" s="2" t="e">
        <v>#N/A</v>
      </c>
      <c r="BK48" t="e">
        <v>#N/A</v>
      </c>
      <c r="BQ48">
        <v>0</v>
      </c>
      <c r="BU48" s="5"/>
      <c r="BV48" s="2" t="e">
        <v>#N/A</v>
      </c>
      <c r="BW48" t="e">
        <v>#N/A</v>
      </c>
      <c r="CC48">
        <v>0</v>
      </c>
      <c r="CG48" s="5"/>
      <c r="CH48" s="2" t="e">
        <v>#N/A</v>
      </c>
      <c r="CI48" t="e">
        <v>#N/A</v>
      </c>
      <c r="CO48">
        <v>0</v>
      </c>
      <c r="CS48" s="5"/>
      <c r="CT48" s="2" t="e">
        <v>#N/A</v>
      </c>
      <c r="CU48" t="e">
        <v>#N/A</v>
      </c>
      <c r="DA48">
        <v>0</v>
      </c>
      <c r="DE48" s="5"/>
      <c r="DF48" s="2" t="e">
        <v>#N/A</v>
      </c>
      <c r="DG48" t="e">
        <v>#N/A</v>
      </c>
      <c r="DM48">
        <v>0</v>
      </c>
      <c r="DQ48" s="5"/>
      <c r="DR48" s="2" t="e">
        <v>#N/A</v>
      </c>
      <c r="DS48" t="e">
        <v>#N/A</v>
      </c>
      <c r="DY48">
        <v>0</v>
      </c>
      <c r="EC48" s="5"/>
      <c r="ED48" s="2" t="e">
        <v>#N/A</v>
      </c>
      <c r="EE48" t="e">
        <v>#N/A</v>
      </c>
      <c r="EK48">
        <v>0</v>
      </c>
      <c r="EO48" s="5"/>
      <c r="EP48" s="2" t="e">
        <v>#N/A</v>
      </c>
      <c r="EQ48" t="e">
        <v>#N/A</v>
      </c>
      <c r="EW48">
        <v>0</v>
      </c>
      <c r="FA48" s="5"/>
      <c r="FB48" s="2" t="e">
        <v>#N/A</v>
      </c>
      <c r="FC48" t="e">
        <v>#N/A</v>
      </c>
      <c r="FI48">
        <v>0</v>
      </c>
      <c r="FM48" s="5"/>
      <c r="FN48" s="2" t="e">
        <v>#N/A</v>
      </c>
      <c r="FO48" t="e">
        <v>#N/A</v>
      </c>
      <c r="FU48">
        <v>0</v>
      </c>
      <c r="FY48" s="5"/>
      <c r="FZ48" s="2" t="e">
        <v>#N/A</v>
      </c>
      <c r="GA48" t="e">
        <v>#N/A</v>
      </c>
      <c r="GG48">
        <v>0</v>
      </c>
      <c r="GK48" s="5"/>
      <c r="GL48" s="2" t="e">
        <v>#N/A</v>
      </c>
      <c r="GM48" t="e">
        <v>#N/A</v>
      </c>
      <c r="GS48">
        <v>0</v>
      </c>
      <c r="GW48" s="5"/>
      <c r="GX48" s="2" t="e">
        <v>#N/A</v>
      </c>
      <c r="GY48" t="e">
        <v>#N/A</v>
      </c>
      <c r="HE48">
        <v>0</v>
      </c>
      <c r="HI48" s="5"/>
      <c r="HJ48" s="2" t="e">
        <v>#N/A</v>
      </c>
      <c r="HK48" t="e">
        <v>#N/A</v>
      </c>
      <c r="HQ48">
        <v>0</v>
      </c>
      <c r="HU48" s="5"/>
      <c r="HV48" s="2" t="e">
        <v>#N/A</v>
      </c>
      <c r="HW48" t="e">
        <v>#N/A</v>
      </c>
      <c r="IC48">
        <v>0</v>
      </c>
      <c r="IG48" s="5"/>
      <c r="IH48" s="2" t="e">
        <v>#N/A</v>
      </c>
      <c r="II48" t="e">
        <v>#N/A</v>
      </c>
      <c r="IO48">
        <v>0</v>
      </c>
      <c r="IS48" s="5"/>
      <c r="IT48" s="2" t="e">
        <v>#N/A</v>
      </c>
      <c r="IU48" t="e">
        <v>#N/A</v>
      </c>
      <c r="JA48">
        <v>0</v>
      </c>
      <c r="JE48" s="5"/>
      <c r="JF48" s="2" t="e">
        <v>#N/A</v>
      </c>
      <c r="JG48" t="e">
        <v>#N/A</v>
      </c>
      <c r="JM48">
        <v>0</v>
      </c>
      <c r="JQ48" s="5"/>
      <c r="JR48" s="2" t="e">
        <v>#N/A</v>
      </c>
      <c r="JS48" t="e">
        <v>#N/A</v>
      </c>
      <c r="JY48">
        <v>0</v>
      </c>
      <c r="KC48" s="5"/>
      <c r="KD48" s="2" t="e">
        <v>#N/A</v>
      </c>
      <c r="KE48" t="e">
        <v>#N/A</v>
      </c>
      <c r="KK48">
        <v>0</v>
      </c>
      <c r="KO48" s="5"/>
      <c r="KP48" s="2" t="e">
        <v>#N/A</v>
      </c>
      <c r="KQ48" t="e">
        <v>#N/A</v>
      </c>
      <c r="KW48">
        <v>0</v>
      </c>
      <c r="LA48" s="5"/>
      <c r="LB48" s="2" t="e">
        <v>#N/A</v>
      </c>
      <c r="LC48" t="e">
        <v>#N/A</v>
      </c>
      <c r="LI48">
        <v>0</v>
      </c>
      <c r="LM48" s="5"/>
      <c r="LN48" s="2" t="e">
        <v>#N/A</v>
      </c>
      <c r="LO48" t="e">
        <v>#N/A</v>
      </c>
      <c r="LU48">
        <v>0</v>
      </c>
      <c r="LY48" s="5"/>
      <c r="LZ48" s="2" t="e">
        <v>#N/A</v>
      </c>
      <c r="MA48" t="e">
        <v>#N/A</v>
      </c>
      <c r="MG48">
        <v>0</v>
      </c>
      <c r="MK48" s="5"/>
      <c r="ML48" s="2" t="e">
        <v>#N/A</v>
      </c>
      <c r="MM48" t="e">
        <v>#N/A</v>
      </c>
      <c r="MS48">
        <v>0</v>
      </c>
      <c r="MW48" s="5"/>
      <c r="MX48" s="2" t="e">
        <v>#N/A</v>
      </c>
      <c r="MY48" t="e">
        <v>#N/A</v>
      </c>
      <c r="NE48">
        <v>0</v>
      </c>
      <c r="NI48" s="5"/>
      <c r="NJ48" s="2" t="e">
        <v>#N/A</v>
      </c>
      <c r="NK48" t="e">
        <v>#N/A</v>
      </c>
      <c r="NQ48">
        <v>0</v>
      </c>
      <c r="NU48" s="5"/>
      <c r="NV48" s="2" t="e">
        <v>#N/A</v>
      </c>
      <c r="NW48" t="e">
        <v>#N/A</v>
      </c>
      <c r="OC48">
        <v>0</v>
      </c>
      <c r="OG48" s="5"/>
      <c r="OH48" s="2" t="e">
        <v>#N/A</v>
      </c>
      <c r="OI48" t="e">
        <v>#N/A</v>
      </c>
      <c r="OO48">
        <v>0</v>
      </c>
      <c r="OS48" s="5"/>
      <c r="OT48" s="2" t="e">
        <v>#N/A</v>
      </c>
      <c r="OU48" t="e">
        <v>#N/A</v>
      </c>
      <c r="PA48">
        <v>0</v>
      </c>
      <c r="PE48" s="5"/>
      <c r="PF48" s="2" t="e">
        <v>#N/A</v>
      </c>
      <c r="PG48" t="e">
        <v>#N/A</v>
      </c>
      <c r="PM48">
        <v>0</v>
      </c>
      <c r="PQ48" s="5"/>
      <c r="PR48" s="2" t="e">
        <v>#N/A</v>
      </c>
      <c r="PS48" t="e">
        <v>#N/A</v>
      </c>
      <c r="PY48">
        <v>0</v>
      </c>
      <c r="QC48" s="5"/>
      <c r="QD48" s="2" t="e">
        <v>#N/A</v>
      </c>
      <c r="QE48" t="e">
        <v>#N/A</v>
      </c>
      <c r="QK48">
        <v>0</v>
      </c>
      <c r="QO48" s="5"/>
      <c r="QP48" s="2" t="e">
        <v>#N/A</v>
      </c>
      <c r="QQ48" t="e">
        <v>#N/A</v>
      </c>
      <c r="QW48">
        <v>0</v>
      </c>
      <c r="RA48" s="5"/>
      <c r="RB48" s="2" t="e">
        <v>#N/A</v>
      </c>
      <c r="RC48" t="e">
        <v>#N/A</v>
      </c>
      <c r="RI48">
        <v>0</v>
      </c>
      <c r="RM48" s="5"/>
      <c r="RN48" s="2" t="e">
        <v>#N/A</v>
      </c>
      <c r="RO48" t="e">
        <v>#N/A</v>
      </c>
      <c r="RU48">
        <v>0</v>
      </c>
      <c r="RY48" s="5"/>
      <c r="RZ48" s="2" t="e">
        <v>#N/A</v>
      </c>
      <c r="SA48" t="e">
        <v>#N/A</v>
      </c>
      <c r="SG48">
        <v>0</v>
      </c>
      <c r="SK48" s="5"/>
      <c r="SL48" s="2" t="e">
        <v>#N/A</v>
      </c>
      <c r="SM48" t="e">
        <v>#N/A</v>
      </c>
      <c r="SS48">
        <v>0</v>
      </c>
      <c r="SW48" s="5"/>
      <c r="SX48" s="2" t="e">
        <v>#N/A</v>
      </c>
      <c r="SY48" t="e">
        <v>#N/A</v>
      </c>
      <c r="TE48">
        <v>0</v>
      </c>
      <c r="TI48" s="5"/>
      <c r="TJ48" s="2" t="e">
        <v>#N/A</v>
      </c>
      <c r="TK48" t="e">
        <v>#N/A</v>
      </c>
      <c r="TQ48">
        <v>0</v>
      </c>
      <c r="TU48" s="5"/>
      <c r="TV48" s="2" t="e">
        <v>#N/A</v>
      </c>
      <c r="TW48" t="e">
        <v>#N/A</v>
      </c>
      <c r="UC48">
        <v>0</v>
      </c>
      <c r="UG48" s="5"/>
      <c r="UH48" s="2" t="e">
        <v>#N/A</v>
      </c>
      <c r="UI48" t="e">
        <v>#N/A</v>
      </c>
      <c r="UO48">
        <v>0</v>
      </c>
      <c r="US48" s="5"/>
      <c r="UT48" s="2" t="e">
        <v>#N/A</v>
      </c>
      <c r="UU48" t="e">
        <v>#N/A</v>
      </c>
      <c r="VA48">
        <v>0</v>
      </c>
      <c r="VE48" s="5"/>
      <c r="VF48" s="2" t="e">
        <v>#N/A</v>
      </c>
      <c r="VG48" t="e">
        <v>#N/A</v>
      </c>
      <c r="VM48">
        <v>0</v>
      </c>
      <c r="VQ48" s="5"/>
      <c r="VR48" s="2" t="e">
        <v>#N/A</v>
      </c>
      <c r="VS48" t="e">
        <v>#N/A</v>
      </c>
      <c r="VY48">
        <v>0</v>
      </c>
      <c r="WC48" s="5"/>
      <c r="WD48" s="2" t="e">
        <v>#N/A</v>
      </c>
      <c r="WE48" t="e">
        <v>#N/A</v>
      </c>
      <c r="WK48">
        <v>0</v>
      </c>
      <c r="WO48" s="5"/>
      <c r="WP48" s="2" t="e">
        <v>#N/A</v>
      </c>
      <c r="WQ48" t="e">
        <v>#N/A</v>
      </c>
      <c r="WW48">
        <v>0</v>
      </c>
      <c r="XA48" s="5"/>
      <c r="XB48" s="2" t="e">
        <v>#N/A</v>
      </c>
      <c r="XC48" t="e">
        <v>#N/A</v>
      </c>
      <c r="XI48">
        <v>0</v>
      </c>
      <c r="XM48" s="5"/>
      <c r="XN48" s="2" t="e">
        <v>#N/A</v>
      </c>
      <c r="XO48" t="e">
        <v>#N/A</v>
      </c>
      <c r="XU48">
        <v>0</v>
      </c>
      <c r="XY48" s="5"/>
      <c r="XZ48" s="2" t="e">
        <v>#N/A</v>
      </c>
      <c r="YA48" t="e">
        <v>#N/A</v>
      </c>
      <c r="YG48">
        <v>0</v>
      </c>
      <c r="YK48" s="5"/>
      <c r="YL48" s="2" t="e">
        <v>#N/A</v>
      </c>
      <c r="YM48" t="e">
        <v>#N/A</v>
      </c>
      <c r="YS48">
        <v>0</v>
      </c>
      <c r="YW48" s="5"/>
      <c r="YX48" s="2" t="e">
        <v>#N/A</v>
      </c>
      <c r="YY48" t="e">
        <v>#N/A</v>
      </c>
      <c r="ZE48">
        <v>0</v>
      </c>
      <c r="ZI48" s="5"/>
      <c r="ZJ48" s="2" t="e">
        <v>#N/A</v>
      </c>
      <c r="ZK48" t="e">
        <v>#N/A</v>
      </c>
      <c r="ZQ48">
        <v>0</v>
      </c>
      <c r="ZU48" s="5"/>
      <c r="ZV48" s="2" t="e">
        <v>#N/A</v>
      </c>
      <c r="ZW48" t="e">
        <v>#N/A</v>
      </c>
      <c r="AAC48">
        <v>0</v>
      </c>
      <c r="AAG48" s="5"/>
      <c r="AAH48" s="2" t="e">
        <v>#N/A</v>
      </c>
      <c r="AAI48" t="e">
        <v>#N/A</v>
      </c>
      <c r="AAO48">
        <v>0</v>
      </c>
      <c r="AAS48" s="5"/>
      <c r="AAT48" s="2" t="e">
        <v>#N/A</v>
      </c>
      <c r="AAU48" t="e">
        <v>#N/A</v>
      </c>
      <c r="ABA48">
        <v>0</v>
      </c>
      <c r="ABE48" s="5"/>
      <c r="ABF48" s="2" t="e">
        <v>#N/A</v>
      </c>
      <c r="ABG48" t="e">
        <v>#N/A</v>
      </c>
      <c r="ABM48">
        <v>0</v>
      </c>
      <c r="ABQ48" s="5"/>
      <c r="ABR48" s="2" t="e">
        <v>#N/A</v>
      </c>
      <c r="ABS48" t="e">
        <v>#N/A</v>
      </c>
      <c r="ABY48">
        <v>0</v>
      </c>
      <c r="ACC48" s="5"/>
      <c r="ACD48" s="2" t="e">
        <v>#N/A</v>
      </c>
      <c r="ACE48" t="e">
        <v>#N/A</v>
      </c>
      <c r="ACK48">
        <v>0</v>
      </c>
      <c r="ACO48" s="5"/>
      <c r="ACP48" s="2" t="e">
        <v>#N/A</v>
      </c>
      <c r="ACQ48" t="e">
        <v>#N/A</v>
      </c>
      <c r="ACW48">
        <v>0</v>
      </c>
      <c r="ADA48" s="5"/>
      <c r="ADB48" s="2" t="e">
        <v>#N/A</v>
      </c>
      <c r="ADC48" t="e">
        <v>#N/A</v>
      </c>
      <c r="ADI48">
        <v>0</v>
      </c>
      <c r="ADM48" s="5"/>
      <c r="ADN48" s="2" t="e">
        <v>#N/A</v>
      </c>
      <c r="ADO48" t="e">
        <v>#N/A</v>
      </c>
      <c r="ADU48">
        <v>0</v>
      </c>
      <c r="ADY48" s="5"/>
      <c r="ADZ48" s="2" t="e">
        <v>#N/A</v>
      </c>
      <c r="AEA48" t="e">
        <v>#N/A</v>
      </c>
      <c r="AEG48">
        <v>0</v>
      </c>
      <c r="AEK48" s="5"/>
      <c r="AEL48" s="2" t="e">
        <v>#N/A</v>
      </c>
      <c r="AEM48" t="e">
        <v>#N/A</v>
      </c>
      <c r="AES48">
        <v>0</v>
      </c>
      <c r="AEW48" s="5"/>
      <c r="AEX48" s="2" t="e">
        <v>#N/A</v>
      </c>
      <c r="AEY48" t="e">
        <v>#N/A</v>
      </c>
      <c r="AFE48">
        <v>0</v>
      </c>
      <c r="AFI48" s="5"/>
      <c r="AFJ48" s="2" t="e">
        <v>#N/A</v>
      </c>
      <c r="AFK48" t="e">
        <v>#N/A</v>
      </c>
      <c r="AFQ48">
        <v>0</v>
      </c>
      <c r="AFU48" s="5"/>
      <c r="AFV48" s="2" t="e">
        <v>#N/A</v>
      </c>
      <c r="AFW48" t="e">
        <v>#N/A</v>
      </c>
      <c r="AGC48">
        <v>0</v>
      </c>
      <c r="AGG48" s="5"/>
      <c r="AGH48" s="2" t="e">
        <v>#N/A</v>
      </c>
      <c r="AGI48" t="e">
        <v>#N/A</v>
      </c>
      <c r="AGO48">
        <v>0</v>
      </c>
      <c r="AGS48" s="5"/>
      <c r="AGT48" s="2" t="e">
        <v>#N/A</v>
      </c>
      <c r="AGU48" t="e">
        <v>#N/A</v>
      </c>
      <c r="AHA48">
        <v>0</v>
      </c>
      <c r="AHE48" s="5"/>
      <c r="AHF48" s="2" t="e">
        <v>#N/A</v>
      </c>
      <c r="AHG48" t="e">
        <v>#N/A</v>
      </c>
      <c r="AHM48">
        <v>0</v>
      </c>
      <c r="AHQ48" s="5"/>
      <c r="AHR48" s="2" t="e">
        <v>#N/A</v>
      </c>
      <c r="AHS48" t="e">
        <v>#N/A</v>
      </c>
      <c r="AHY48">
        <v>0</v>
      </c>
      <c r="AIC48" s="5"/>
      <c r="AID48" s="2" t="e">
        <v>#N/A</v>
      </c>
      <c r="AIE48" t="e">
        <v>#N/A</v>
      </c>
      <c r="AIK48">
        <v>0</v>
      </c>
      <c r="AIO48" s="5"/>
      <c r="AIP48" s="2" t="e">
        <v>#N/A</v>
      </c>
      <c r="AIQ48" t="e">
        <v>#N/A</v>
      </c>
      <c r="AIW48">
        <v>0</v>
      </c>
      <c r="AJA48" s="5"/>
      <c r="AJB48" s="2" t="e">
        <v>#N/A</v>
      </c>
      <c r="AJC48" t="e">
        <v>#N/A</v>
      </c>
      <c r="AJI48">
        <v>0</v>
      </c>
      <c r="AJM48" s="5"/>
      <c r="AJN48" s="2" t="e">
        <v>#N/A</v>
      </c>
      <c r="AJO48" t="e">
        <v>#N/A</v>
      </c>
      <c r="AJU48">
        <v>0</v>
      </c>
      <c r="AJY48" s="5" t="s">
        <v>177</v>
      </c>
      <c r="AJZ48" s="3" t="s">
        <v>65</v>
      </c>
      <c r="AKA48" s="3" t="s">
        <v>178</v>
      </c>
      <c r="AKB48" s="2">
        <v>30</v>
      </c>
      <c r="AKC48" s="2">
        <v>80</v>
      </c>
      <c r="AKD48" s="2">
        <v>20</v>
      </c>
      <c r="AKE48" s="47">
        <v>0</v>
      </c>
      <c r="AKF48" s="47">
        <v>0</v>
      </c>
      <c r="AKG48">
        <v>100</v>
      </c>
      <c r="AKH48" s="47">
        <v>0</v>
      </c>
      <c r="AKK48" s="5"/>
      <c r="AKL48" s="2" t="e">
        <v>#N/A</v>
      </c>
      <c r="AKM48" t="e">
        <v>#N/A</v>
      </c>
      <c r="AKS48">
        <v>0</v>
      </c>
      <c r="AKW48" s="5"/>
      <c r="AKX48" s="2" t="e">
        <v>#N/A</v>
      </c>
      <c r="AKY48" t="e">
        <v>#N/A</v>
      </c>
      <c r="ALE48">
        <v>0</v>
      </c>
      <c r="ALI48" s="5"/>
      <c r="ALJ48" s="2" t="e">
        <v>#N/A</v>
      </c>
      <c r="ALK48" t="e">
        <v>#N/A</v>
      </c>
      <c r="ALQ48">
        <v>0</v>
      </c>
      <c r="ALU48" s="16" t="s">
        <v>184</v>
      </c>
      <c r="ALV48" s="3" t="s">
        <v>65</v>
      </c>
      <c r="ALW48" s="3" t="s">
        <v>185</v>
      </c>
      <c r="ALX48" s="8">
        <v>10</v>
      </c>
      <c r="ALY48" s="8">
        <v>80</v>
      </c>
      <c r="ALZ48" s="8">
        <v>20</v>
      </c>
      <c r="AMA48" s="48">
        <v>0</v>
      </c>
      <c r="AMB48" s="48">
        <v>0</v>
      </c>
      <c r="AMC48" s="8">
        <v>100</v>
      </c>
      <c r="AMD48" s="49">
        <v>0</v>
      </c>
      <c r="AME48" s="9"/>
      <c r="AMF48" s="10"/>
      <c r="AMG48" s="5"/>
      <c r="AMH48" s="2" t="e">
        <v>#N/A</v>
      </c>
      <c r="AMI48" t="e">
        <v>#N/A</v>
      </c>
      <c r="AMO48">
        <v>0</v>
      </c>
      <c r="AMS48" s="5"/>
      <c r="AMT48" s="2" t="e">
        <v>#N/A</v>
      </c>
      <c r="AMU48" t="e">
        <v>#N/A</v>
      </c>
      <c r="ANA48">
        <v>0</v>
      </c>
      <c r="ANE48" s="5"/>
      <c r="ANF48" s="2" t="e">
        <v>#N/A</v>
      </c>
      <c r="ANG48" t="e">
        <v>#N/A</v>
      </c>
      <c r="ANM48">
        <v>0</v>
      </c>
      <c r="ANQ48" s="5"/>
      <c r="ANR48" s="2" t="e">
        <v>#N/A</v>
      </c>
      <c r="ANS48" t="e">
        <v>#N/A</v>
      </c>
      <c r="ANY48">
        <v>0</v>
      </c>
      <c r="AOC48" s="16" t="s">
        <v>117</v>
      </c>
      <c r="AOD48" s="3" t="s">
        <v>65</v>
      </c>
      <c r="AOE48" s="3" t="s">
        <v>118</v>
      </c>
      <c r="AOF48" s="8">
        <v>30</v>
      </c>
      <c r="AOG48" s="8">
        <v>95</v>
      </c>
      <c r="AOH48" s="8">
        <v>5</v>
      </c>
      <c r="AOI48" s="48">
        <v>0</v>
      </c>
      <c r="AOJ48" s="48">
        <v>0</v>
      </c>
      <c r="AOK48" s="8">
        <v>100</v>
      </c>
      <c r="AOL48" s="48">
        <v>0</v>
      </c>
      <c r="AOM48" s="9"/>
      <c r="AON48" s="10"/>
      <c r="AOO48" s="5"/>
      <c r="AOP48" s="2" t="e">
        <v>#N/A</v>
      </c>
      <c r="AOQ48" t="e">
        <v>#N/A</v>
      </c>
      <c r="AOW48">
        <v>0</v>
      </c>
      <c r="APA48" s="5"/>
      <c r="APB48" s="2" t="e">
        <v>#N/A</v>
      </c>
      <c r="APC48" t="e">
        <v>#N/A</v>
      </c>
      <c r="API48">
        <v>0</v>
      </c>
      <c r="APM48" s="5"/>
      <c r="APN48" s="2" t="e">
        <v>#N/A</v>
      </c>
      <c r="APO48" t="e">
        <v>#N/A</v>
      </c>
      <c r="APU48">
        <v>0</v>
      </c>
      <c r="APY48" s="5"/>
      <c r="APZ48" s="2" t="e">
        <v>#N/A</v>
      </c>
      <c r="AQA48" t="e">
        <v>#N/A</v>
      </c>
      <c r="AQG48">
        <v>0</v>
      </c>
      <c r="AQK48" s="5"/>
      <c r="AQL48" s="2" t="e">
        <v>#N/A</v>
      </c>
      <c r="AQM48" t="e">
        <v>#N/A</v>
      </c>
      <c r="AQS48">
        <v>0</v>
      </c>
      <c r="AQW48" s="5"/>
      <c r="AQX48" s="2" t="e">
        <v>#N/A</v>
      </c>
      <c r="AQY48" t="e">
        <v>#N/A</v>
      </c>
      <c r="ARE48">
        <v>0</v>
      </c>
      <c r="ARI48" s="5"/>
      <c r="ARJ48" s="2" t="e">
        <v>#N/A</v>
      </c>
      <c r="ARK48" t="e">
        <v>#N/A</v>
      </c>
      <c r="ARQ48">
        <v>0</v>
      </c>
      <c r="ARU48" s="5"/>
      <c r="ARV48" s="2" t="e">
        <v>#N/A</v>
      </c>
      <c r="ARW48" t="e">
        <v>#N/A</v>
      </c>
      <c r="ASC48">
        <v>0</v>
      </c>
      <c r="ASG48" s="5"/>
      <c r="ASH48" s="2" t="e">
        <v>#N/A</v>
      </c>
      <c r="ASI48" t="e">
        <v>#N/A</v>
      </c>
      <c r="ASO48">
        <v>0</v>
      </c>
      <c r="ASS48" s="5"/>
      <c r="AST48" s="2" t="e">
        <v>#N/A</v>
      </c>
      <c r="ASU48" t="e">
        <v>#N/A</v>
      </c>
      <c r="ATA48">
        <v>0</v>
      </c>
      <c r="ATE48" s="2"/>
      <c r="ATF48" s="2" t="e">
        <v>#N/A</v>
      </c>
      <c r="ATG48" t="e">
        <v>#N/A</v>
      </c>
      <c r="ATM48">
        <v>0</v>
      </c>
      <c r="ATQ48" s="5"/>
      <c r="ATR48" s="2" t="e">
        <v>#N/A</v>
      </c>
      <c r="ATS48" t="e">
        <v>#N/A</v>
      </c>
      <c r="ATY48">
        <v>0</v>
      </c>
      <c r="AUC48" s="5"/>
      <c r="AUD48" s="2" t="e">
        <v>#N/A</v>
      </c>
      <c r="AUE48" t="e">
        <v>#N/A</v>
      </c>
      <c r="AUK48">
        <v>0</v>
      </c>
      <c r="AUO48" s="5" t="s">
        <v>177</v>
      </c>
      <c r="AUP48" s="3" t="s">
        <v>65</v>
      </c>
      <c r="AUQ48" s="3" t="s">
        <v>178</v>
      </c>
      <c r="AUR48" s="2">
        <v>15</v>
      </c>
      <c r="AUS48" s="2">
        <v>95</v>
      </c>
      <c r="AUT48" s="2">
        <v>5</v>
      </c>
      <c r="AUU48" s="47">
        <v>0</v>
      </c>
      <c r="AUV48" s="47">
        <v>0</v>
      </c>
      <c r="AUW48">
        <v>100</v>
      </c>
      <c r="AUX48" s="47">
        <v>0</v>
      </c>
      <c r="AVA48" s="5"/>
      <c r="AVB48" s="2" t="e">
        <v>#N/A</v>
      </c>
      <c r="AVC48" t="e">
        <v>#N/A</v>
      </c>
      <c r="AVI48">
        <v>0</v>
      </c>
      <c r="AVM48" s="5"/>
      <c r="AVN48" s="2" t="e">
        <v>#N/A</v>
      </c>
      <c r="AVO48" t="e">
        <v>#N/A</v>
      </c>
      <c r="AVU48">
        <v>0</v>
      </c>
      <c r="AVY48" s="5" t="s">
        <v>177</v>
      </c>
      <c r="AVZ48" s="3" t="s">
        <v>65</v>
      </c>
      <c r="AWA48" s="3" t="s">
        <v>178</v>
      </c>
      <c r="AWB48" s="2">
        <v>40</v>
      </c>
      <c r="AWC48" s="2">
        <v>80</v>
      </c>
      <c r="AWD48" s="2">
        <v>20</v>
      </c>
      <c r="AWE48" s="47">
        <v>0</v>
      </c>
      <c r="AWF48" s="47">
        <v>0</v>
      </c>
      <c r="AWG48">
        <v>100</v>
      </c>
      <c r="AWH48" s="47">
        <v>0</v>
      </c>
      <c r="AWK48" s="5"/>
      <c r="AWL48" s="2" t="e">
        <v>#N/A</v>
      </c>
      <c r="AWM48" t="e">
        <v>#N/A</v>
      </c>
      <c r="AWS48">
        <v>0</v>
      </c>
      <c r="AWW48" s="5"/>
      <c r="AWX48" s="2" t="e">
        <v>#N/A</v>
      </c>
      <c r="AWY48" t="e">
        <v>#N/A</v>
      </c>
      <c r="AXE48">
        <v>0</v>
      </c>
      <c r="AXI48" s="5"/>
      <c r="AXJ48" s="2" t="e">
        <v>#N/A</v>
      </c>
      <c r="AXK48" t="e">
        <v>#N/A</v>
      </c>
      <c r="AXQ48">
        <v>0</v>
      </c>
      <c r="AXU48" s="5"/>
      <c r="AXV48" s="2" t="e">
        <v>#N/A</v>
      </c>
      <c r="AXW48" t="e">
        <v>#N/A</v>
      </c>
      <c r="AYC48">
        <v>0</v>
      </c>
      <c r="AYG48" s="5"/>
      <c r="AYH48" s="2" t="e">
        <v>#N/A</v>
      </c>
      <c r="AYI48" t="e">
        <v>#N/A</v>
      </c>
      <c r="AYO48">
        <v>0</v>
      </c>
      <c r="AYS48" s="5"/>
      <c r="AYT48" s="2" t="e">
        <v>#N/A</v>
      </c>
      <c r="AYU48" t="e">
        <v>#N/A</v>
      </c>
      <c r="AZA48">
        <v>0</v>
      </c>
      <c r="AZE48" s="5"/>
      <c r="AZF48" s="2" t="e">
        <v>#N/A</v>
      </c>
      <c r="AZG48" t="e">
        <v>#N/A</v>
      </c>
      <c r="AZM48">
        <v>0</v>
      </c>
      <c r="AZQ48" s="5"/>
      <c r="AZR48" s="2" t="e">
        <v>#N/A</v>
      </c>
      <c r="AZS48" t="e">
        <v>#N/A</v>
      </c>
      <c r="AZY48">
        <v>0</v>
      </c>
      <c r="BAC48" s="5"/>
      <c r="BAD48" s="2" t="e">
        <v>#N/A</v>
      </c>
      <c r="BAE48" t="e">
        <v>#N/A</v>
      </c>
      <c r="BAK48">
        <v>0</v>
      </c>
      <c r="BAO48" s="5"/>
      <c r="BAP48" s="2" t="e">
        <v>#N/A</v>
      </c>
      <c r="BAQ48" t="e">
        <v>#N/A</v>
      </c>
      <c r="BAW48">
        <v>0</v>
      </c>
      <c r="BBA48" s="5" t="s">
        <v>184</v>
      </c>
      <c r="BBB48" s="3" t="s">
        <v>65</v>
      </c>
      <c r="BBC48" s="3" t="s">
        <v>185</v>
      </c>
      <c r="BBD48" s="2">
        <v>10</v>
      </c>
      <c r="BBE48" s="2">
        <v>95</v>
      </c>
      <c r="BBF48" s="2">
        <v>5</v>
      </c>
      <c r="BBG48" s="47">
        <v>0</v>
      </c>
      <c r="BBH48" s="47">
        <v>0</v>
      </c>
      <c r="BBI48">
        <v>100</v>
      </c>
      <c r="BBJ48" s="47">
        <v>0</v>
      </c>
      <c r="BBM48" s="5"/>
      <c r="BBN48" s="2" t="e">
        <v>#N/A</v>
      </c>
      <c r="BBO48" t="e">
        <v>#N/A</v>
      </c>
      <c r="BBU48">
        <v>0</v>
      </c>
      <c r="BBY48" s="5"/>
      <c r="BBZ48" s="2" t="e">
        <v>#N/A</v>
      </c>
      <c r="BCA48" t="e">
        <v>#N/A</v>
      </c>
      <c r="BCG48">
        <v>0</v>
      </c>
      <c r="BCK48" s="5"/>
      <c r="BCL48" s="2" t="e">
        <v>#N/A</v>
      </c>
      <c r="BCM48" t="e">
        <v>#N/A</v>
      </c>
      <c r="BCS48">
        <v>0</v>
      </c>
      <c r="BCW48" s="5"/>
      <c r="BCX48" s="2" t="e">
        <v>#N/A</v>
      </c>
      <c r="BCY48" t="e">
        <v>#N/A</v>
      </c>
      <c r="BDE48">
        <v>0</v>
      </c>
      <c r="BDI48" s="5"/>
      <c r="BDJ48" s="2" t="e">
        <v>#N/A</v>
      </c>
      <c r="BDK48" t="e">
        <v>#N/A</v>
      </c>
      <c r="BDQ48">
        <v>0</v>
      </c>
      <c r="BDU48" s="5"/>
      <c r="BDV48" s="2" t="e">
        <v>#N/A</v>
      </c>
      <c r="BDW48" t="e">
        <v>#N/A</v>
      </c>
      <c r="BEC48">
        <v>0</v>
      </c>
      <c r="BEG48" s="5"/>
      <c r="BEH48" s="2" t="e">
        <v>#N/A</v>
      </c>
      <c r="BEI48" t="e">
        <v>#N/A</v>
      </c>
      <c r="BEO48">
        <v>0</v>
      </c>
      <c r="BES48" s="5"/>
      <c r="BET48" s="2" t="e">
        <v>#N/A</v>
      </c>
      <c r="BEU48" t="e">
        <v>#N/A</v>
      </c>
      <c r="BFA48">
        <v>0</v>
      </c>
      <c r="BFE48" s="5"/>
      <c r="BFF48" s="2" t="e">
        <v>#N/A</v>
      </c>
      <c r="BFG48" t="e">
        <v>#N/A</v>
      </c>
      <c r="BFM48">
        <v>0</v>
      </c>
      <c r="BFQ48" s="5"/>
      <c r="BFR48" s="2" t="e">
        <v>#N/A</v>
      </c>
      <c r="BFS48" t="e">
        <v>#N/A</v>
      </c>
      <c r="BFY48">
        <v>0</v>
      </c>
      <c r="BGC48" s="5" t="s">
        <v>64</v>
      </c>
      <c r="BGD48" s="3" t="s">
        <v>65</v>
      </c>
      <c r="BGE48" s="3" t="s">
        <v>66</v>
      </c>
      <c r="BGF48" s="2">
        <v>25</v>
      </c>
      <c r="BGG48" s="2">
        <v>100</v>
      </c>
      <c r="BGH48" s="47">
        <v>0</v>
      </c>
      <c r="BGI48" s="47">
        <v>0</v>
      </c>
      <c r="BGJ48" s="47">
        <v>0</v>
      </c>
      <c r="BGK48">
        <v>100</v>
      </c>
      <c r="BGL48" s="47">
        <v>0</v>
      </c>
      <c r="BGO48" s="5"/>
      <c r="BGP48" s="2" t="e">
        <v>#N/A</v>
      </c>
      <c r="BGQ48" t="e">
        <v>#N/A</v>
      </c>
      <c r="BGW48">
        <v>0</v>
      </c>
      <c r="BHA48" s="5"/>
      <c r="BHB48" s="2" t="e">
        <v>#N/A</v>
      </c>
      <c r="BHC48" t="e">
        <v>#N/A</v>
      </c>
      <c r="BHI48">
        <v>0</v>
      </c>
      <c r="BHM48" s="5"/>
      <c r="BHN48" s="2" t="e">
        <v>#N/A</v>
      </c>
      <c r="BHO48" t="e">
        <v>#N/A</v>
      </c>
      <c r="BHU48">
        <v>0</v>
      </c>
      <c r="BHY48" s="5"/>
      <c r="BHZ48" s="2" t="e">
        <v>#N/A</v>
      </c>
      <c r="BIA48" t="e">
        <v>#N/A</v>
      </c>
      <c r="BIG48">
        <v>0</v>
      </c>
      <c r="BIK48" s="5"/>
      <c r="BIL48" s="2" t="e">
        <v>#N/A</v>
      </c>
      <c r="BIM48" t="e">
        <v>#N/A</v>
      </c>
      <c r="BIS48">
        <v>0</v>
      </c>
      <c r="BIW48" s="5"/>
      <c r="BIX48" s="2" t="e">
        <v>#N/A</v>
      </c>
      <c r="BIY48" t="e">
        <v>#N/A</v>
      </c>
      <c r="BJE48">
        <v>0</v>
      </c>
      <c r="BJI48" s="5" t="s">
        <v>108</v>
      </c>
      <c r="BJJ48" s="3" t="s">
        <v>65</v>
      </c>
      <c r="BJK48" s="3" t="s">
        <v>109</v>
      </c>
      <c r="BJL48" s="2">
        <v>40</v>
      </c>
      <c r="BJM48" s="2">
        <v>90</v>
      </c>
      <c r="BJN48" s="2">
        <v>10</v>
      </c>
      <c r="BJO48" s="47">
        <v>0</v>
      </c>
      <c r="BJP48" s="47">
        <v>0</v>
      </c>
      <c r="BJQ48">
        <v>100</v>
      </c>
      <c r="BJR48" s="47">
        <v>0</v>
      </c>
      <c r="BJU48" s="5"/>
      <c r="BJV48" s="2" t="e">
        <v>#N/A</v>
      </c>
      <c r="BJW48" t="e">
        <v>#N/A</v>
      </c>
      <c r="BKC48">
        <v>0</v>
      </c>
      <c r="BKG48" s="5"/>
      <c r="BKH48" s="2" t="e">
        <v>#N/A</v>
      </c>
      <c r="BKI48" t="e">
        <v>#N/A</v>
      </c>
      <c r="BKO48">
        <v>0</v>
      </c>
      <c r="BKS48" s="5"/>
      <c r="BKT48" s="2" t="e">
        <v>#N/A</v>
      </c>
      <c r="BKU48" t="e">
        <v>#N/A</v>
      </c>
      <c r="BLA48">
        <v>0</v>
      </c>
      <c r="BLE48" s="5"/>
      <c r="BLF48" s="2" t="e">
        <v>#N/A</v>
      </c>
      <c r="BLG48" t="e">
        <v>#N/A</v>
      </c>
      <c r="BLM48">
        <v>0</v>
      </c>
      <c r="BLQ48" s="5"/>
      <c r="BLR48" s="2" t="e">
        <v>#N/A</v>
      </c>
      <c r="BLS48" t="e">
        <v>#N/A</v>
      </c>
      <c r="BLY48">
        <v>0</v>
      </c>
      <c r="BMC48" s="5"/>
      <c r="BMD48" s="2" t="e">
        <v>#N/A</v>
      </c>
      <c r="BME48" t="e">
        <v>#N/A</v>
      </c>
      <c r="BMK48">
        <v>0</v>
      </c>
      <c r="BMO48" s="5"/>
      <c r="BMP48" s="2" t="e">
        <v>#N/A</v>
      </c>
      <c r="BMQ48" t="e">
        <v>#N/A</v>
      </c>
      <c r="BMW48">
        <v>0</v>
      </c>
      <c r="BNA48" s="5"/>
      <c r="BNB48" s="2" t="e">
        <v>#N/A</v>
      </c>
      <c r="BNC48" t="e">
        <v>#N/A</v>
      </c>
      <c r="BNI48">
        <v>0</v>
      </c>
      <c r="BNM48" s="5"/>
      <c r="BNN48" s="2" t="e">
        <v>#N/A</v>
      </c>
      <c r="BNO48" t="e">
        <v>#N/A</v>
      </c>
      <c r="BNU48">
        <v>0</v>
      </c>
      <c r="BNY48" s="5"/>
      <c r="BNZ48" s="2" t="e">
        <v>#N/A</v>
      </c>
      <c r="BOA48" t="e">
        <v>#N/A</v>
      </c>
      <c r="BOG48">
        <v>0</v>
      </c>
      <c r="BOK48" s="5"/>
      <c r="BOL48" s="2" t="e">
        <v>#N/A</v>
      </c>
      <c r="BOM48" t="e">
        <v>#N/A</v>
      </c>
      <c r="BOS48">
        <v>0</v>
      </c>
      <c r="BOW48" s="5"/>
      <c r="BOX48" s="2" t="e">
        <v>#N/A</v>
      </c>
      <c r="BOY48" t="e">
        <v>#N/A</v>
      </c>
      <c r="BPE48">
        <v>0</v>
      </c>
      <c r="BPI48" s="5"/>
      <c r="BPJ48" s="2" t="e">
        <v>#N/A</v>
      </c>
      <c r="BPK48" t="e">
        <v>#N/A</v>
      </c>
      <c r="BPQ48">
        <v>0</v>
      </c>
    </row>
    <row r="49" spans="1:1023 1029:1785" ht="13.2" x14ac:dyDescent="0.25">
      <c r="A49" s="2"/>
      <c r="B49" s="2" t="e">
        <v>#N/A</v>
      </c>
      <c r="C49" t="e">
        <v>#N/A</v>
      </c>
      <c r="I49">
        <v>0</v>
      </c>
      <c r="L49" s="54" t="s">
        <v>2446</v>
      </c>
      <c r="M49" s="5"/>
      <c r="N49" s="2" t="e">
        <v>#N/A</v>
      </c>
      <c r="O49" t="e">
        <v>#N/A</v>
      </c>
      <c r="U49">
        <v>0</v>
      </c>
      <c r="Y49" s="5"/>
      <c r="Z49" s="2" t="e">
        <v>#N/A</v>
      </c>
      <c r="AA49" t="e">
        <v>#N/A</v>
      </c>
      <c r="AG49">
        <v>0</v>
      </c>
      <c r="AK49" s="5"/>
      <c r="AL49" s="2" t="e">
        <v>#N/A</v>
      </c>
      <c r="AM49" t="e">
        <v>#N/A</v>
      </c>
      <c r="AS49">
        <v>0</v>
      </c>
      <c r="AW49" s="5"/>
      <c r="AX49" s="2" t="e">
        <v>#N/A</v>
      </c>
      <c r="AY49" t="e">
        <v>#N/A</v>
      </c>
      <c r="BE49">
        <v>0</v>
      </c>
      <c r="BI49" s="5"/>
      <c r="BJ49" s="2" t="e">
        <v>#N/A</v>
      </c>
      <c r="BK49" t="e">
        <v>#N/A</v>
      </c>
      <c r="BQ49">
        <v>0</v>
      </c>
      <c r="BU49" s="5"/>
      <c r="BV49" s="2" t="e">
        <v>#N/A</v>
      </c>
      <c r="BW49" t="e">
        <v>#N/A</v>
      </c>
      <c r="CC49">
        <v>0</v>
      </c>
      <c r="CG49" s="5"/>
      <c r="CH49" s="2" t="e">
        <v>#N/A</v>
      </c>
      <c r="CI49" t="e">
        <v>#N/A</v>
      </c>
      <c r="CO49">
        <v>0</v>
      </c>
      <c r="CS49" s="5"/>
      <c r="CT49" s="2" t="e">
        <v>#N/A</v>
      </c>
      <c r="CU49" t="e">
        <v>#N/A</v>
      </c>
      <c r="DA49">
        <v>0</v>
      </c>
      <c r="DE49" s="5"/>
      <c r="DF49" s="2" t="e">
        <v>#N/A</v>
      </c>
      <c r="DG49" t="e">
        <v>#N/A</v>
      </c>
      <c r="DM49">
        <v>0</v>
      </c>
      <c r="DQ49" s="5"/>
      <c r="DR49" s="2" t="e">
        <v>#N/A</v>
      </c>
      <c r="DS49" t="e">
        <v>#N/A</v>
      </c>
      <c r="DY49">
        <v>0</v>
      </c>
      <c r="EC49" s="5"/>
      <c r="ED49" s="2" t="e">
        <v>#N/A</v>
      </c>
      <c r="EE49" t="e">
        <v>#N/A</v>
      </c>
      <c r="EK49">
        <v>0</v>
      </c>
      <c r="EO49" s="5"/>
      <c r="EP49" s="2" t="e">
        <v>#N/A</v>
      </c>
      <c r="EQ49" t="e">
        <v>#N/A</v>
      </c>
      <c r="EW49">
        <v>0</v>
      </c>
      <c r="FA49" s="5"/>
      <c r="FB49" s="2" t="e">
        <v>#N/A</v>
      </c>
      <c r="FC49" t="e">
        <v>#N/A</v>
      </c>
      <c r="FI49">
        <v>0</v>
      </c>
      <c r="FM49" s="5"/>
      <c r="FN49" s="2" t="e">
        <v>#N/A</v>
      </c>
      <c r="FO49" t="e">
        <v>#N/A</v>
      </c>
      <c r="FU49">
        <v>0</v>
      </c>
      <c r="FY49" s="5"/>
      <c r="FZ49" s="2" t="e">
        <v>#N/A</v>
      </c>
      <c r="GA49" t="e">
        <v>#N/A</v>
      </c>
      <c r="GG49">
        <v>0</v>
      </c>
      <c r="GK49" s="5"/>
      <c r="GL49" s="2" t="e">
        <v>#N/A</v>
      </c>
      <c r="GM49" t="e">
        <v>#N/A</v>
      </c>
      <c r="GS49">
        <v>0</v>
      </c>
      <c r="GW49" s="5"/>
      <c r="GX49" s="2" t="e">
        <v>#N/A</v>
      </c>
      <c r="GY49" t="e">
        <v>#N/A</v>
      </c>
      <c r="HE49">
        <v>0</v>
      </c>
      <c r="HI49" s="5"/>
      <c r="HJ49" s="2" t="e">
        <v>#N/A</v>
      </c>
      <c r="HK49" t="e">
        <v>#N/A</v>
      </c>
      <c r="HQ49">
        <v>0</v>
      </c>
      <c r="HU49" s="5"/>
      <c r="HV49" s="2" t="e">
        <v>#N/A</v>
      </c>
      <c r="HW49" t="e">
        <v>#N/A</v>
      </c>
      <c r="IC49">
        <v>0</v>
      </c>
      <c r="IG49" s="5"/>
      <c r="IH49" s="2" t="e">
        <v>#N/A</v>
      </c>
      <c r="II49" t="e">
        <v>#N/A</v>
      </c>
      <c r="IO49">
        <v>0</v>
      </c>
      <c r="IS49" s="5"/>
      <c r="IT49" s="2" t="e">
        <v>#N/A</v>
      </c>
      <c r="IU49" t="e">
        <v>#N/A</v>
      </c>
      <c r="JA49">
        <v>0</v>
      </c>
      <c r="JE49" s="5"/>
      <c r="JF49" s="2" t="e">
        <v>#N/A</v>
      </c>
      <c r="JG49" t="e">
        <v>#N/A</v>
      </c>
      <c r="JM49">
        <v>0</v>
      </c>
      <c r="JQ49" s="5"/>
      <c r="JR49" s="2" t="e">
        <v>#N/A</v>
      </c>
      <c r="JS49" t="e">
        <v>#N/A</v>
      </c>
      <c r="JY49">
        <v>0</v>
      </c>
      <c r="KC49" s="5"/>
      <c r="KD49" s="2" t="e">
        <v>#N/A</v>
      </c>
      <c r="KE49" t="e">
        <v>#N/A</v>
      </c>
      <c r="KK49">
        <v>0</v>
      </c>
      <c r="KO49" s="5"/>
      <c r="KP49" s="2" t="e">
        <v>#N/A</v>
      </c>
      <c r="KQ49" t="e">
        <v>#N/A</v>
      </c>
      <c r="KW49">
        <v>0</v>
      </c>
      <c r="LA49" s="5"/>
      <c r="LB49" s="2" t="e">
        <v>#N/A</v>
      </c>
      <c r="LC49" t="e">
        <v>#N/A</v>
      </c>
      <c r="LI49">
        <v>0</v>
      </c>
      <c r="LM49" s="5"/>
      <c r="LN49" s="2" t="e">
        <v>#N/A</v>
      </c>
      <c r="LO49" t="e">
        <v>#N/A</v>
      </c>
      <c r="LU49">
        <v>0</v>
      </c>
      <c r="LY49" s="5"/>
      <c r="LZ49" s="2" t="e">
        <v>#N/A</v>
      </c>
      <c r="MA49" t="e">
        <v>#N/A</v>
      </c>
      <c r="MG49">
        <v>0</v>
      </c>
      <c r="MK49" s="5"/>
      <c r="ML49" s="2" t="e">
        <v>#N/A</v>
      </c>
      <c r="MM49" t="e">
        <v>#N/A</v>
      </c>
      <c r="MS49">
        <v>0</v>
      </c>
      <c r="MW49" s="5"/>
      <c r="MX49" s="2" t="e">
        <v>#N/A</v>
      </c>
      <c r="MY49" t="e">
        <v>#N/A</v>
      </c>
      <c r="NE49">
        <v>0</v>
      </c>
      <c r="NI49" s="5"/>
      <c r="NJ49" s="2" t="e">
        <v>#N/A</v>
      </c>
      <c r="NK49" t="e">
        <v>#N/A</v>
      </c>
      <c r="NQ49">
        <v>0</v>
      </c>
      <c r="NU49" s="5"/>
      <c r="NV49" s="2" t="e">
        <v>#N/A</v>
      </c>
      <c r="NW49" t="e">
        <v>#N/A</v>
      </c>
      <c r="OC49">
        <v>0</v>
      </c>
      <c r="OG49" s="5"/>
      <c r="OH49" s="2" t="e">
        <v>#N/A</v>
      </c>
      <c r="OI49" t="e">
        <v>#N/A</v>
      </c>
      <c r="OO49">
        <v>0</v>
      </c>
      <c r="OS49" s="5"/>
      <c r="OT49" s="2" t="e">
        <v>#N/A</v>
      </c>
      <c r="OU49" t="e">
        <v>#N/A</v>
      </c>
      <c r="PA49">
        <v>0</v>
      </c>
      <c r="PE49" s="5"/>
      <c r="PF49" s="2" t="e">
        <v>#N/A</v>
      </c>
      <c r="PG49" t="e">
        <v>#N/A</v>
      </c>
      <c r="PM49">
        <v>0</v>
      </c>
      <c r="PQ49" s="5"/>
      <c r="PR49" s="2" t="e">
        <v>#N/A</v>
      </c>
      <c r="PS49" t="e">
        <v>#N/A</v>
      </c>
      <c r="PY49">
        <v>0</v>
      </c>
      <c r="QC49" s="5"/>
      <c r="QD49" s="2" t="e">
        <v>#N/A</v>
      </c>
      <c r="QE49" t="e">
        <v>#N/A</v>
      </c>
      <c r="QK49">
        <v>0</v>
      </c>
      <c r="QO49" s="5"/>
      <c r="QP49" s="2" t="e">
        <v>#N/A</v>
      </c>
      <c r="QQ49" t="e">
        <v>#N/A</v>
      </c>
      <c r="QW49">
        <v>0</v>
      </c>
      <c r="RA49" s="5"/>
      <c r="RB49" s="2" t="e">
        <v>#N/A</v>
      </c>
      <c r="RC49" t="e">
        <v>#N/A</v>
      </c>
      <c r="RI49">
        <v>0</v>
      </c>
      <c r="RM49" s="5"/>
      <c r="RN49" s="2" t="e">
        <v>#N/A</v>
      </c>
      <c r="RO49" t="e">
        <v>#N/A</v>
      </c>
      <c r="RU49">
        <v>0</v>
      </c>
      <c r="RY49" s="5"/>
      <c r="RZ49" s="2" t="e">
        <v>#N/A</v>
      </c>
      <c r="SA49" t="e">
        <v>#N/A</v>
      </c>
      <c r="SG49">
        <v>0</v>
      </c>
      <c r="SK49" s="5"/>
      <c r="SL49" s="2" t="e">
        <v>#N/A</v>
      </c>
      <c r="SM49" t="e">
        <v>#N/A</v>
      </c>
      <c r="SS49">
        <v>0</v>
      </c>
      <c r="SW49" s="5"/>
      <c r="SX49" s="2" t="e">
        <v>#N/A</v>
      </c>
      <c r="SY49" t="e">
        <v>#N/A</v>
      </c>
      <c r="TE49">
        <v>0</v>
      </c>
      <c r="TI49" s="5"/>
      <c r="TJ49" s="2" t="e">
        <v>#N/A</v>
      </c>
      <c r="TK49" t="e">
        <v>#N/A</v>
      </c>
      <c r="TQ49">
        <v>0</v>
      </c>
      <c r="TU49" s="5"/>
      <c r="TV49" s="2" t="e">
        <v>#N/A</v>
      </c>
      <c r="TW49" t="e">
        <v>#N/A</v>
      </c>
      <c r="UC49">
        <v>0</v>
      </c>
      <c r="UG49" s="5"/>
      <c r="UH49" s="2" t="e">
        <v>#N/A</v>
      </c>
      <c r="UI49" t="e">
        <v>#N/A</v>
      </c>
      <c r="UO49">
        <v>0</v>
      </c>
      <c r="US49" s="5"/>
      <c r="UT49" s="2" t="e">
        <v>#N/A</v>
      </c>
      <c r="UU49" t="e">
        <v>#N/A</v>
      </c>
      <c r="VA49">
        <v>0</v>
      </c>
      <c r="VE49" s="5"/>
      <c r="VF49" s="2" t="e">
        <v>#N/A</v>
      </c>
      <c r="VG49" t="e">
        <v>#N/A</v>
      </c>
      <c r="VM49">
        <v>0</v>
      </c>
      <c r="VQ49" s="5"/>
      <c r="VR49" s="2" t="e">
        <v>#N/A</v>
      </c>
      <c r="VS49" t="e">
        <v>#N/A</v>
      </c>
      <c r="VY49">
        <v>0</v>
      </c>
      <c r="WC49" s="5"/>
      <c r="WD49" s="2" t="e">
        <v>#N/A</v>
      </c>
      <c r="WE49" t="e">
        <v>#N/A</v>
      </c>
      <c r="WK49">
        <v>0</v>
      </c>
      <c r="WO49" s="5"/>
      <c r="WP49" s="2" t="e">
        <v>#N/A</v>
      </c>
      <c r="WQ49" t="e">
        <v>#N/A</v>
      </c>
      <c r="WW49">
        <v>0</v>
      </c>
      <c r="XA49" s="5"/>
      <c r="XB49" s="2" t="e">
        <v>#N/A</v>
      </c>
      <c r="XC49" t="e">
        <v>#N/A</v>
      </c>
      <c r="XI49">
        <v>0</v>
      </c>
      <c r="XM49" s="5"/>
      <c r="XN49" s="2" t="e">
        <v>#N/A</v>
      </c>
      <c r="XO49" t="e">
        <v>#N/A</v>
      </c>
      <c r="XU49">
        <v>0</v>
      </c>
      <c r="XY49" s="5"/>
      <c r="XZ49" s="2" t="e">
        <v>#N/A</v>
      </c>
      <c r="YA49" t="e">
        <v>#N/A</v>
      </c>
      <c r="YG49">
        <v>0</v>
      </c>
      <c r="YK49" s="5"/>
      <c r="YL49" s="2" t="e">
        <v>#N/A</v>
      </c>
      <c r="YM49" t="e">
        <v>#N/A</v>
      </c>
      <c r="YS49">
        <v>0</v>
      </c>
      <c r="YW49" s="5"/>
      <c r="YX49" s="2" t="e">
        <v>#N/A</v>
      </c>
      <c r="YY49" t="e">
        <v>#N/A</v>
      </c>
      <c r="ZE49">
        <v>0</v>
      </c>
      <c r="ZI49" s="5"/>
      <c r="ZJ49" s="2" t="e">
        <v>#N/A</v>
      </c>
      <c r="ZK49" t="e">
        <v>#N/A</v>
      </c>
      <c r="ZQ49">
        <v>0</v>
      </c>
      <c r="ZU49" s="5"/>
      <c r="ZV49" s="2" t="e">
        <v>#N/A</v>
      </c>
      <c r="ZW49" t="e">
        <v>#N/A</v>
      </c>
      <c r="AAC49">
        <v>0</v>
      </c>
      <c r="AAG49" s="5"/>
      <c r="AAH49" s="2" t="e">
        <v>#N/A</v>
      </c>
      <c r="AAI49" t="e">
        <v>#N/A</v>
      </c>
      <c r="AAO49">
        <v>0</v>
      </c>
      <c r="AAS49" s="5"/>
      <c r="AAT49" s="2" t="e">
        <v>#N/A</v>
      </c>
      <c r="AAU49" t="e">
        <v>#N/A</v>
      </c>
      <c r="ABA49">
        <v>0</v>
      </c>
      <c r="ABE49" s="5"/>
      <c r="ABF49" s="2" t="e">
        <v>#N/A</v>
      </c>
      <c r="ABG49" t="e">
        <v>#N/A</v>
      </c>
      <c r="ABM49">
        <v>0</v>
      </c>
      <c r="ABQ49" s="5"/>
      <c r="ABR49" s="2" t="e">
        <v>#N/A</v>
      </c>
      <c r="ABS49" t="e">
        <v>#N/A</v>
      </c>
      <c r="ABY49">
        <v>0</v>
      </c>
      <c r="ACC49" s="5"/>
      <c r="ACD49" s="2" t="e">
        <v>#N/A</v>
      </c>
      <c r="ACE49" t="e">
        <v>#N/A</v>
      </c>
      <c r="ACK49">
        <v>0</v>
      </c>
      <c r="ACO49" s="5"/>
      <c r="ACP49" s="2" t="e">
        <v>#N/A</v>
      </c>
      <c r="ACQ49" t="e">
        <v>#N/A</v>
      </c>
      <c r="ACW49">
        <v>0</v>
      </c>
      <c r="ADA49" s="5"/>
      <c r="ADB49" s="2" t="e">
        <v>#N/A</v>
      </c>
      <c r="ADC49" t="e">
        <v>#N/A</v>
      </c>
      <c r="ADI49">
        <v>0</v>
      </c>
      <c r="ADM49" s="5"/>
      <c r="ADN49" s="2" t="e">
        <v>#N/A</v>
      </c>
      <c r="ADO49" t="e">
        <v>#N/A</v>
      </c>
      <c r="ADU49">
        <v>0</v>
      </c>
      <c r="ADY49" s="5"/>
      <c r="ADZ49" s="2" t="e">
        <v>#N/A</v>
      </c>
      <c r="AEA49" t="e">
        <v>#N/A</v>
      </c>
      <c r="AEG49">
        <v>0</v>
      </c>
      <c r="AEK49" s="5"/>
      <c r="AEL49" s="2" t="e">
        <v>#N/A</v>
      </c>
      <c r="AEM49" t="e">
        <v>#N/A</v>
      </c>
      <c r="AES49">
        <v>0</v>
      </c>
      <c r="AEW49" s="5"/>
      <c r="AEX49" s="2" t="e">
        <v>#N/A</v>
      </c>
      <c r="AEY49" t="e">
        <v>#N/A</v>
      </c>
      <c r="AFE49">
        <v>0</v>
      </c>
      <c r="AFI49" s="5"/>
      <c r="AFJ49" s="2" t="e">
        <v>#N/A</v>
      </c>
      <c r="AFK49" t="e">
        <v>#N/A</v>
      </c>
      <c r="AFQ49">
        <v>0</v>
      </c>
      <c r="AFU49" s="5"/>
      <c r="AFV49" s="2" t="e">
        <v>#N/A</v>
      </c>
      <c r="AFW49" t="e">
        <v>#N/A</v>
      </c>
      <c r="AGC49">
        <v>0</v>
      </c>
      <c r="AGG49" s="5"/>
      <c r="AGH49" s="2" t="e">
        <v>#N/A</v>
      </c>
      <c r="AGI49" t="e">
        <v>#N/A</v>
      </c>
      <c r="AGO49">
        <v>0</v>
      </c>
      <c r="AGS49" s="5"/>
      <c r="AGT49" s="2" t="e">
        <v>#N/A</v>
      </c>
      <c r="AGU49" t="e">
        <v>#N/A</v>
      </c>
      <c r="AHA49">
        <v>0</v>
      </c>
      <c r="AHE49" s="5"/>
      <c r="AHF49" s="2" t="e">
        <v>#N/A</v>
      </c>
      <c r="AHG49" t="e">
        <v>#N/A</v>
      </c>
      <c r="AHM49">
        <v>0</v>
      </c>
      <c r="AHQ49" s="5"/>
      <c r="AHR49" s="2" t="e">
        <v>#N/A</v>
      </c>
      <c r="AHS49" t="e">
        <v>#N/A</v>
      </c>
      <c r="AHY49">
        <v>0</v>
      </c>
      <c r="AIC49" s="5"/>
      <c r="AID49" s="2" t="e">
        <v>#N/A</v>
      </c>
      <c r="AIE49" t="e">
        <v>#N/A</v>
      </c>
      <c r="AIK49">
        <v>0</v>
      </c>
      <c r="AIO49" s="5"/>
      <c r="AIP49" s="2" t="e">
        <v>#N/A</v>
      </c>
      <c r="AIQ49" t="e">
        <v>#N/A</v>
      </c>
      <c r="AIW49">
        <v>0</v>
      </c>
      <c r="AJA49" s="5"/>
      <c r="AJB49" s="2" t="e">
        <v>#N/A</v>
      </c>
      <c r="AJC49" t="e">
        <v>#N/A</v>
      </c>
      <c r="AJI49">
        <v>0</v>
      </c>
      <c r="AJM49" s="5"/>
      <c r="AJN49" s="2" t="e">
        <v>#N/A</v>
      </c>
      <c r="AJO49" t="e">
        <v>#N/A</v>
      </c>
      <c r="AJU49">
        <v>0</v>
      </c>
      <c r="AJY49" s="5" t="s">
        <v>177</v>
      </c>
      <c r="AJZ49" s="3" t="s">
        <v>65</v>
      </c>
      <c r="AKA49" s="3" t="s">
        <v>178</v>
      </c>
      <c r="AKB49" s="2">
        <v>5</v>
      </c>
      <c r="AKC49" s="2">
        <v>100</v>
      </c>
      <c r="AKD49" s="47">
        <v>0</v>
      </c>
      <c r="AKE49" s="47">
        <v>0</v>
      </c>
      <c r="AKF49" s="47">
        <v>0</v>
      </c>
      <c r="AKG49">
        <v>100</v>
      </c>
      <c r="AKH49" s="47">
        <v>0</v>
      </c>
      <c r="AKK49" s="5"/>
      <c r="AKL49" s="2" t="e">
        <v>#N/A</v>
      </c>
      <c r="AKM49" t="e">
        <v>#N/A</v>
      </c>
      <c r="AKS49">
        <v>0</v>
      </c>
      <c r="AKW49" s="5"/>
      <c r="AKX49" s="2" t="e">
        <v>#N/A</v>
      </c>
      <c r="AKY49" t="e">
        <v>#N/A</v>
      </c>
      <c r="ALE49">
        <v>0</v>
      </c>
      <c r="ALI49" s="5"/>
      <c r="ALJ49" s="2" t="e">
        <v>#N/A</v>
      </c>
      <c r="ALK49" t="e">
        <v>#N/A</v>
      </c>
      <c r="ALQ49">
        <v>0</v>
      </c>
      <c r="ALU49" s="5"/>
      <c r="ALV49" s="2" t="e">
        <v>#N/A</v>
      </c>
      <c r="ALW49" t="e">
        <v>#N/A</v>
      </c>
      <c r="AMC49">
        <v>0</v>
      </c>
      <c r="AMG49" s="5"/>
      <c r="AMH49" s="2" t="e">
        <v>#N/A</v>
      </c>
      <c r="AMI49" t="e">
        <v>#N/A</v>
      </c>
      <c r="AMO49">
        <v>0</v>
      </c>
      <c r="AMS49" s="5"/>
      <c r="AMT49" s="2" t="e">
        <v>#N/A</v>
      </c>
      <c r="AMU49" t="e">
        <v>#N/A</v>
      </c>
      <c r="ANA49">
        <v>0</v>
      </c>
      <c r="ANE49" s="5"/>
      <c r="ANF49" s="2" t="e">
        <v>#N/A</v>
      </c>
      <c r="ANG49" t="e">
        <v>#N/A</v>
      </c>
      <c r="ANM49">
        <v>0</v>
      </c>
      <c r="ANQ49" s="5"/>
      <c r="ANR49" s="2" t="e">
        <v>#N/A</v>
      </c>
      <c r="ANS49" t="e">
        <v>#N/A</v>
      </c>
      <c r="ANY49">
        <v>0</v>
      </c>
      <c r="AOC49" s="16" t="s">
        <v>123</v>
      </c>
      <c r="AOD49" s="3" t="s">
        <v>65</v>
      </c>
      <c r="AOE49" s="3" t="s">
        <v>124</v>
      </c>
      <c r="AOF49" s="8">
        <v>5</v>
      </c>
      <c r="AOG49" s="8">
        <v>100</v>
      </c>
      <c r="AOH49" s="48">
        <v>0</v>
      </c>
      <c r="AOI49" s="48">
        <v>0</v>
      </c>
      <c r="AOJ49" s="48">
        <v>0</v>
      </c>
      <c r="AOK49" s="8">
        <v>100</v>
      </c>
      <c r="AOL49" s="48">
        <v>0</v>
      </c>
      <c r="AOM49" s="9"/>
      <c r="AON49" s="10"/>
      <c r="AOO49" s="5"/>
      <c r="AOP49" s="2" t="e">
        <v>#N/A</v>
      </c>
      <c r="AOQ49" t="e">
        <v>#N/A</v>
      </c>
      <c r="AOW49">
        <v>0</v>
      </c>
      <c r="APA49" s="5"/>
      <c r="APB49" s="2" t="e">
        <v>#N/A</v>
      </c>
      <c r="APC49" t="e">
        <v>#N/A</v>
      </c>
      <c r="API49">
        <v>0</v>
      </c>
      <c r="APM49" s="5"/>
      <c r="APN49" s="2" t="e">
        <v>#N/A</v>
      </c>
      <c r="APO49" t="e">
        <v>#N/A</v>
      </c>
      <c r="APU49">
        <v>0</v>
      </c>
      <c r="APY49" s="5"/>
      <c r="APZ49" s="2" t="e">
        <v>#N/A</v>
      </c>
      <c r="AQA49" t="e">
        <v>#N/A</v>
      </c>
      <c r="AQG49">
        <v>0</v>
      </c>
      <c r="AQK49" s="5"/>
      <c r="AQL49" s="2" t="e">
        <v>#N/A</v>
      </c>
      <c r="AQM49" t="e">
        <v>#N/A</v>
      </c>
      <c r="AQS49">
        <v>0</v>
      </c>
      <c r="AQW49" s="5"/>
      <c r="AQX49" s="2" t="e">
        <v>#N/A</v>
      </c>
      <c r="AQY49" t="e">
        <v>#N/A</v>
      </c>
      <c r="ARE49">
        <v>0</v>
      </c>
      <c r="ARI49" s="5"/>
      <c r="ARJ49" s="2" t="e">
        <v>#N/A</v>
      </c>
      <c r="ARK49" t="e">
        <v>#N/A</v>
      </c>
      <c r="ARQ49">
        <v>0</v>
      </c>
      <c r="ARU49" s="5"/>
      <c r="ARV49" s="2" t="e">
        <v>#N/A</v>
      </c>
      <c r="ARW49" t="e">
        <v>#N/A</v>
      </c>
      <c r="ASC49">
        <v>0</v>
      </c>
      <c r="ASG49" s="5"/>
      <c r="ASH49" s="2" t="e">
        <v>#N/A</v>
      </c>
      <c r="ASI49" t="e">
        <v>#N/A</v>
      </c>
      <c r="ASO49">
        <v>0</v>
      </c>
      <c r="ASS49" s="5"/>
      <c r="AST49" s="2" t="e">
        <v>#N/A</v>
      </c>
      <c r="ASU49" t="e">
        <v>#N/A</v>
      </c>
      <c r="ATA49">
        <v>0</v>
      </c>
      <c r="ATE49" s="2"/>
      <c r="ATF49" s="2" t="e">
        <v>#N/A</v>
      </c>
      <c r="ATG49" t="e">
        <v>#N/A</v>
      </c>
      <c r="ATM49">
        <v>0</v>
      </c>
      <c r="ATQ49" s="5"/>
      <c r="ATR49" s="2" t="e">
        <v>#N/A</v>
      </c>
      <c r="ATS49" t="e">
        <v>#N/A</v>
      </c>
      <c r="ATY49">
        <v>0</v>
      </c>
      <c r="AUC49" s="5"/>
      <c r="AUD49" s="2" t="e">
        <v>#N/A</v>
      </c>
      <c r="AUE49" t="e">
        <v>#N/A</v>
      </c>
      <c r="AUK49">
        <v>0</v>
      </c>
      <c r="AUO49" s="5" t="s">
        <v>177</v>
      </c>
      <c r="AUP49" s="3" t="s">
        <v>65</v>
      </c>
      <c r="AUQ49" s="3" t="s">
        <v>178</v>
      </c>
      <c r="AUR49" s="2">
        <v>110</v>
      </c>
      <c r="AUS49" s="2">
        <v>70</v>
      </c>
      <c r="AUT49" s="2">
        <v>20</v>
      </c>
      <c r="AUU49" s="2">
        <v>10</v>
      </c>
      <c r="AUV49" s="47">
        <v>0</v>
      </c>
      <c r="AUW49">
        <v>100</v>
      </c>
      <c r="AUX49" s="2">
        <v>30</v>
      </c>
      <c r="AUY49" s="2" t="s">
        <v>539</v>
      </c>
      <c r="AVA49" s="5"/>
      <c r="AVB49" s="2" t="e">
        <v>#N/A</v>
      </c>
      <c r="AVC49" t="e">
        <v>#N/A</v>
      </c>
      <c r="AVI49">
        <v>0</v>
      </c>
      <c r="AVM49" s="5"/>
      <c r="AVN49" s="2" t="e">
        <v>#N/A</v>
      </c>
      <c r="AVO49" t="e">
        <v>#N/A</v>
      </c>
      <c r="AVU49">
        <v>0</v>
      </c>
      <c r="AVY49" s="5" t="s">
        <v>113</v>
      </c>
      <c r="AVZ49" s="3" t="s">
        <v>65</v>
      </c>
      <c r="AWA49" s="3" t="s">
        <v>115</v>
      </c>
      <c r="AWB49" s="2">
        <v>15</v>
      </c>
      <c r="AWC49" s="2">
        <v>70</v>
      </c>
      <c r="AWD49" s="2">
        <v>30</v>
      </c>
      <c r="AWE49" s="47">
        <v>0</v>
      </c>
      <c r="AWF49" s="47">
        <v>0</v>
      </c>
      <c r="AWG49">
        <v>100</v>
      </c>
      <c r="AWH49" s="47">
        <v>0</v>
      </c>
      <c r="AWK49" s="5"/>
      <c r="AWL49" s="2" t="e">
        <v>#N/A</v>
      </c>
      <c r="AWM49" t="e">
        <v>#N/A</v>
      </c>
      <c r="AWS49">
        <v>0</v>
      </c>
      <c r="AWW49" s="5"/>
      <c r="AWX49" s="2" t="e">
        <v>#N/A</v>
      </c>
      <c r="AWY49" t="e">
        <v>#N/A</v>
      </c>
      <c r="AXE49">
        <v>0</v>
      </c>
      <c r="AXI49" s="5"/>
      <c r="AXJ49" s="2" t="e">
        <v>#N/A</v>
      </c>
      <c r="AXK49" t="e">
        <v>#N/A</v>
      </c>
      <c r="AXQ49">
        <v>0</v>
      </c>
      <c r="AXU49" s="5"/>
      <c r="AXV49" s="2" t="e">
        <v>#N/A</v>
      </c>
      <c r="AXW49" t="e">
        <v>#N/A</v>
      </c>
      <c r="AYC49">
        <v>0</v>
      </c>
      <c r="AYG49" s="5"/>
      <c r="AYH49" s="2" t="e">
        <v>#N/A</v>
      </c>
      <c r="AYI49" t="e">
        <v>#N/A</v>
      </c>
      <c r="AYO49">
        <v>0</v>
      </c>
      <c r="AYS49" s="5"/>
      <c r="AYT49" s="2" t="e">
        <v>#N/A</v>
      </c>
      <c r="AYU49" t="e">
        <v>#N/A</v>
      </c>
      <c r="AZA49">
        <v>0</v>
      </c>
      <c r="AZE49" s="5"/>
      <c r="AZF49" s="2" t="e">
        <v>#N/A</v>
      </c>
      <c r="AZG49" t="e">
        <v>#N/A</v>
      </c>
      <c r="AZM49">
        <v>0</v>
      </c>
      <c r="AZQ49" s="5"/>
      <c r="AZR49" s="2" t="e">
        <v>#N/A</v>
      </c>
      <c r="AZS49" t="e">
        <v>#N/A</v>
      </c>
      <c r="AZY49">
        <v>0</v>
      </c>
      <c r="BAC49" s="5"/>
      <c r="BAD49" s="2" t="e">
        <v>#N/A</v>
      </c>
      <c r="BAE49" t="e">
        <v>#N/A</v>
      </c>
      <c r="BAK49">
        <v>0</v>
      </c>
      <c r="BAO49" s="5"/>
      <c r="BAP49" s="2" t="e">
        <v>#N/A</v>
      </c>
      <c r="BAQ49" t="e">
        <v>#N/A</v>
      </c>
      <c r="BAW49">
        <v>0</v>
      </c>
      <c r="BBA49" s="5"/>
      <c r="BBB49" s="2" t="e">
        <v>#N/A</v>
      </c>
      <c r="BBC49" t="e">
        <v>#N/A</v>
      </c>
      <c r="BBI49">
        <v>0</v>
      </c>
      <c r="BBM49" s="5"/>
      <c r="BBN49" s="2" t="e">
        <v>#N/A</v>
      </c>
      <c r="BBO49" t="e">
        <v>#N/A</v>
      </c>
      <c r="BBU49">
        <v>0</v>
      </c>
      <c r="BBY49" s="5"/>
      <c r="BBZ49" s="2" t="e">
        <v>#N/A</v>
      </c>
      <c r="BCA49" t="e">
        <v>#N/A</v>
      </c>
      <c r="BCG49">
        <v>0</v>
      </c>
      <c r="BCK49" s="5"/>
      <c r="BCL49" s="2" t="e">
        <v>#N/A</v>
      </c>
      <c r="BCM49" t="e">
        <v>#N/A</v>
      </c>
      <c r="BCS49">
        <v>0</v>
      </c>
      <c r="BCW49" s="5"/>
      <c r="BCX49" s="2" t="e">
        <v>#N/A</v>
      </c>
      <c r="BCY49" t="e">
        <v>#N/A</v>
      </c>
      <c r="BDE49">
        <v>0</v>
      </c>
      <c r="BDI49" s="5"/>
      <c r="BDJ49" s="2" t="e">
        <v>#N/A</v>
      </c>
      <c r="BDK49" t="e">
        <v>#N/A</v>
      </c>
      <c r="BDQ49">
        <v>0</v>
      </c>
      <c r="BDU49" s="5"/>
      <c r="BDV49" s="2" t="e">
        <v>#N/A</v>
      </c>
      <c r="BDW49" t="e">
        <v>#N/A</v>
      </c>
      <c r="BEC49">
        <v>0</v>
      </c>
      <c r="BEG49" s="5"/>
      <c r="BEH49" s="2" t="e">
        <v>#N/A</v>
      </c>
      <c r="BEI49" t="e">
        <v>#N/A</v>
      </c>
      <c r="BEO49">
        <v>0</v>
      </c>
      <c r="BES49" s="5"/>
      <c r="BET49" s="2" t="e">
        <v>#N/A</v>
      </c>
      <c r="BEU49" t="e">
        <v>#N/A</v>
      </c>
      <c r="BFA49">
        <v>0</v>
      </c>
      <c r="BFE49" s="5"/>
      <c r="BFF49" s="2" t="e">
        <v>#N/A</v>
      </c>
      <c r="BFG49" t="e">
        <v>#N/A</v>
      </c>
      <c r="BFM49">
        <v>0</v>
      </c>
      <c r="BFQ49" s="5"/>
      <c r="BFR49" s="2" t="e">
        <v>#N/A</v>
      </c>
      <c r="BFS49" t="e">
        <v>#N/A</v>
      </c>
      <c r="BFY49">
        <v>0</v>
      </c>
      <c r="BGC49" s="5" t="s">
        <v>177</v>
      </c>
      <c r="BGD49" s="3" t="s">
        <v>65</v>
      </c>
      <c r="BGE49" s="3" t="s">
        <v>178</v>
      </c>
      <c r="BGF49" s="2">
        <v>10</v>
      </c>
      <c r="BGG49" s="2">
        <v>100</v>
      </c>
      <c r="BGH49" s="47">
        <v>0</v>
      </c>
      <c r="BGI49" s="47">
        <v>0</v>
      </c>
      <c r="BGJ49" s="47">
        <v>0</v>
      </c>
      <c r="BGK49">
        <v>100</v>
      </c>
      <c r="BGL49" s="47">
        <v>0</v>
      </c>
      <c r="BGO49" s="5"/>
      <c r="BGP49" s="2" t="e">
        <v>#N/A</v>
      </c>
      <c r="BGQ49" t="e">
        <v>#N/A</v>
      </c>
      <c r="BGW49">
        <v>0</v>
      </c>
      <c r="BHA49" s="5"/>
      <c r="BHB49" s="2" t="e">
        <v>#N/A</v>
      </c>
      <c r="BHC49" t="e">
        <v>#N/A</v>
      </c>
      <c r="BHI49">
        <v>0</v>
      </c>
      <c r="BHM49" s="5"/>
      <c r="BHN49" s="2" t="e">
        <v>#N/A</v>
      </c>
      <c r="BHO49" t="e">
        <v>#N/A</v>
      </c>
      <c r="BHU49">
        <v>0</v>
      </c>
      <c r="BHY49" s="5"/>
      <c r="BHZ49" s="2" t="e">
        <v>#N/A</v>
      </c>
      <c r="BIA49" t="e">
        <v>#N/A</v>
      </c>
      <c r="BIG49">
        <v>0</v>
      </c>
      <c r="BIK49" s="5"/>
      <c r="BIL49" s="2" t="e">
        <v>#N/A</v>
      </c>
      <c r="BIM49" t="e">
        <v>#N/A</v>
      </c>
      <c r="BIS49">
        <v>0</v>
      </c>
      <c r="BIW49" s="5"/>
      <c r="BIX49" s="2" t="e">
        <v>#N/A</v>
      </c>
      <c r="BIY49" t="e">
        <v>#N/A</v>
      </c>
      <c r="BJE49">
        <v>0</v>
      </c>
      <c r="BJI49" s="5" t="s">
        <v>177</v>
      </c>
      <c r="BJJ49" s="3" t="s">
        <v>65</v>
      </c>
      <c r="BJK49" s="3" t="s">
        <v>178</v>
      </c>
      <c r="BJL49" s="2">
        <v>15</v>
      </c>
      <c r="BJM49" s="2">
        <v>80</v>
      </c>
      <c r="BJN49" s="2">
        <v>20</v>
      </c>
      <c r="BJO49" s="47">
        <v>0</v>
      </c>
      <c r="BJP49" s="47">
        <v>0</v>
      </c>
      <c r="BJQ49">
        <v>100</v>
      </c>
      <c r="BJR49" s="47">
        <v>0</v>
      </c>
      <c r="BJU49" s="5"/>
      <c r="BJV49" s="2" t="e">
        <v>#N/A</v>
      </c>
      <c r="BJW49" t="e">
        <v>#N/A</v>
      </c>
      <c r="BKC49">
        <v>0</v>
      </c>
      <c r="BKG49" s="5"/>
      <c r="BKH49" s="2" t="e">
        <v>#N/A</v>
      </c>
      <c r="BKI49" t="e">
        <v>#N/A</v>
      </c>
      <c r="BKO49">
        <v>0</v>
      </c>
      <c r="BKS49" s="5"/>
      <c r="BKT49" s="2" t="e">
        <v>#N/A</v>
      </c>
      <c r="BKU49" t="e">
        <v>#N/A</v>
      </c>
      <c r="BLA49">
        <v>0</v>
      </c>
      <c r="BLE49" s="5"/>
      <c r="BLF49" s="2" t="e">
        <v>#N/A</v>
      </c>
      <c r="BLG49" t="e">
        <v>#N/A</v>
      </c>
      <c r="BLM49">
        <v>0</v>
      </c>
      <c r="BLQ49" s="5"/>
      <c r="BLR49" s="2" t="e">
        <v>#N/A</v>
      </c>
      <c r="BLS49" t="e">
        <v>#N/A</v>
      </c>
      <c r="BLY49">
        <v>0</v>
      </c>
      <c r="BMC49" s="5"/>
      <c r="BMD49" s="2" t="e">
        <v>#N/A</v>
      </c>
      <c r="BME49" t="e">
        <v>#N/A</v>
      </c>
      <c r="BMK49">
        <v>0</v>
      </c>
      <c r="BMO49" s="5"/>
      <c r="BMP49" s="2" t="e">
        <v>#N/A</v>
      </c>
      <c r="BMQ49" t="e">
        <v>#N/A</v>
      </c>
      <c r="BMW49">
        <v>0</v>
      </c>
      <c r="BNA49" s="5"/>
      <c r="BNB49" s="2" t="e">
        <v>#N/A</v>
      </c>
      <c r="BNC49" t="e">
        <v>#N/A</v>
      </c>
      <c r="BNI49">
        <v>0</v>
      </c>
      <c r="BNM49" s="5"/>
      <c r="BNN49" s="2" t="e">
        <v>#N/A</v>
      </c>
      <c r="BNO49" t="e">
        <v>#N/A</v>
      </c>
      <c r="BNU49">
        <v>0</v>
      </c>
      <c r="BNY49" s="5"/>
      <c r="BNZ49" s="2" t="e">
        <v>#N/A</v>
      </c>
      <c r="BOA49" t="e">
        <v>#N/A</v>
      </c>
      <c r="BOG49">
        <v>0</v>
      </c>
      <c r="BOK49" s="5"/>
      <c r="BOL49" s="2" t="e">
        <v>#N/A</v>
      </c>
      <c r="BOM49" t="e">
        <v>#N/A</v>
      </c>
      <c r="BOS49">
        <v>0</v>
      </c>
      <c r="BOW49" s="5"/>
      <c r="BOX49" s="2" t="e">
        <v>#N/A</v>
      </c>
      <c r="BOY49" t="e">
        <v>#N/A</v>
      </c>
      <c r="BPE49">
        <v>0</v>
      </c>
      <c r="BPI49" s="5"/>
      <c r="BPJ49" s="2" t="e">
        <v>#N/A</v>
      </c>
      <c r="BPK49" t="e">
        <v>#N/A</v>
      </c>
      <c r="BPQ49">
        <v>0</v>
      </c>
    </row>
    <row r="50" spans="1:1023 1029:1785" ht="13.2" x14ac:dyDescent="0.25">
      <c r="A50" s="2"/>
      <c r="B50" s="2" t="e">
        <v>#N/A</v>
      </c>
      <c r="C50" t="e">
        <v>#N/A</v>
      </c>
      <c r="I50">
        <v>0</v>
      </c>
      <c r="L50" s="54" t="s">
        <v>2447</v>
      </c>
      <c r="M50" s="5"/>
      <c r="N50" s="2" t="e">
        <v>#N/A</v>
      </c>
      <c r="O50" t="e">
        <v>#N/A</v>
      </c>
      <c r="U50">
        <v>0</v>
      </c>
      <c r="Y50" s="5"/>
      <c r="Z50" s="2" t="e">
        <v>#N/A</v>
      </c>
      <c r="AA50" t="e">
        <v>#N/A</v>
      </c>
      <c r="AG50">
        <v>0</v>
      </c>
      <c r="AK50" s="5"/>
      <c r="AL50" s="2" t="e">
        <v>#N/A</v>
      </c>
      <c r="AM50" t="e">
        <v>#N/A</v>
      </c>
      <c r="AS50">
        <v>0</v>
      </c>
      <c r="AW50" s="5"/>
      <c r="AX50" s="2" t="e">
        <v>#N/A</v>
      </c>
      <c r="AY50" t="e">
        <v>#N/A</v>
      </c>
      <c r="BE50">
        <v>0</v>
      </c>
      <c r="BI50" s="5"/>
      <c r="BJ50" s="2" t="e">
        <v>#N/A</v>
      </c>
      <c r="BK50" t="e">
        <v>#N/A</v>
      </c>
      <c r="BQ50">
        <v>0</v>
      </c>
      <c r="BU50" s="5"/>
      <c r="BV50" s="2" t="e">
        <v>#N/A</v>
      </c>
      <c r="BW50" t="e">
        <v>#N/A</v>
      </c>
      <c r="CC50">
        <v>0</v>
      </c>
      <c r="CG50" s="5"/>
      <c r="CH50" s="2" t="e">
        <v>#N/A</v>
      </c>
      <c r="CI50" t="e">
        <v>#N/A</v>
      </c>
      <c r="CO50">
        <v>0</v>
      </c>
      <c r="CS50" s="5"/>
      <c r="CT50" s="2" t="e">
        <v>#N/A</v>
      </c>
      <c r="CU50" t="e">
        <v>#N/A</v>
      </c>
      <c r="DA50">
        <v>0</v>
      </c>
      <c r="DE50" s="5"/>
      <c r="DF50" s="2" t="e">
        <v>#N/A</v>
      </c>
      <c r="DG50" t="e">
        <v>#N/A</v>
      </c>
      <c r="DM50">
        <v>0</v>
      </c>
      <c r="DQ50" s="5"/>
      <c r="DR50" s="2" t="e">
        <v>#N/A</v>
      </c>
      <c r="DS50" t="e">
        <v>#N/A</v>
      </c>
      <c r="DY50">
        <v>0</v>
      </c>
      <c r="EC50" s="5"/>
      <c r="ED50" s="2" t="e">
        <v>#N/A</v>
      </c>
      <c r="EE50" t="e">
        <v>#N/A</v>
      </c>
      <c r="EK50">
        <v>0</v>
      </c>
      <c r="EO50" s="5"/>
      <c r="EP50" s="2" t="e">
        <v>#N/A</v>
      </c>
      <c r="EQ50" t="e">
        <v>#N/A</v>
      </c>
      <c r="EW50">
        <v>0</v>
      </c>
      <c r="FA50" s="5"/>
      <c r="FB50" s="2" t="e">
        <v>#N/A</v>
      </c>
      <c r="FC50" t="e">
        <v>#N/A</v>
      </c>
      <c r="FI50">
        <v>0</v>
      </c>
      <c r="FM50" s="5"/>
      <c r="FN50" s="2" t="e">
        <v>#N/A</v>
      </c>
      <c r="FO50" t="e">
        <v>#N/A</v>
      </c>
      <c r="FU50">
        <v>0</v>
      </c>
      <c r="FY50" s="5"/>
      <c r="FZ50" s="2" t="e">
        <v>#N/A</v>
      </c>
      <c r="GA50" t="e">
        <v>#N/A</v>
      </c>
      <c r="GG50">
        <v>0</v>
      </c>
      <c r="GK50" s="5"/>
      <c r="GL50" s="2" t="e">
        <v>#N/A</v>
      </c>
      <c r="GM50" t="e">
        <v>#N/A</v>
      </c>
      <c r="GS50">
        <v>0</v>
      </c>
      <c r="GW50" s="5"/>
      <c r="GX50" s="2" t="e">
        <v>#N/A</v>
      </c>
      <c r="GY50" t="e">
        <v>#N/A</v>
      </c>
      <c r="HE50">
        <v>0</v>
      </c>
      <c r="HI50" s="5"/>
      <c r="HJ50" s="2" t="e">
        <v>#N/A</v>
      </c>
      <c r="HK50" t="e">
        <v>#N/A</v>
      </c>
      <c r="HQ50">
        <v>0</v>
      </c>
      <c r="HU50" s="5"/>
      <c r="HV50" s="2" t="e">
        <v>#N/A</v>
      </c>
      <c r="HW50" t="e">
        <v>#N/A</v>
      </c>
      <c r="IC50">
        <v>0</v>
      </c>
      <c r="IG50" s="5"/>
      <c r="IH50" s="2" t="e">
        <v>#N/A</v>
      </c>
      <c r="II50" t="e">
        <v>#N/A</v>
      </c>
      <c r="IO50">
        <v>0</v>
      </c>
      <c r="IS50" s="5"/>
      <c r="IT50" s="2" t="e">
        <v>#N/A</v>
      </c>
      <c r="IU50" t="e">
        <v>#N/A</v>
      </c>
      <c r="JA50">
        <v>0</v>
      </c>
      <c r="JE50" s="5"/>
      <c r="JF50" s="2" t="e">
        <v>#N/A</v>
      </c>
      <c r="JG50" t="e">
        <v>#N/A</v>
      </c>
      <c r="JM50">
        <v>0</v>
      </c>
      <c r="JQ50" s="5"/>
      <c r="JR50" s="2" t="e">
        <v>#N/A</v>
      </c>
      <c r="JS50" t="e">
        <v>#N/A</v>
      </c>
      <c r="JY50">
        <v>0</v>
      </c>
      <c r="KC50" s="5"/>
      <c r="KD50" s="2" t="e">
        <v>#N/A</v>
      </c>
      <c r="KE50" t="e">
        <v>#N/A</v>
      </c>
      <c r="KK50">
        <v>0</v>
      </c>
      <c r="KO50" s="5"/>
      <c r="KP50" s="2" t="e">
        <v>#N/A</v>
      </c>
      <c r="KQ50" t="e">
        <v>#N/A</v>
      </c>
      <c r="KW50">
        <v>0</v>
      </c>
      <c r="LA50" s="5"/>
      <c r="LB50" s="2" t="e">
        <v>#N/A</v>
      </c>
      <c r="LC50" t="e">
        <v>#N/A</v>
      </c>
      <c r="LI50">
        <v>0</v>
      </c>
      <c r="LM50" s="5"/>
      <c r="LN50" s="2" t="e">
        <v>#N/A</v>
      </c>
      <c r="LO50" t="e">
        <v>#N/A</v>
      </c>
      <c r="LU50">
        <v>0</v>
      </c>
      <c r="LY50" s="5"/>
      <c r="LZ50" s="2" t="e">
        <v>#N/A</v>
      </c>
      <c r="MA50" t="e">
        <v>#N/A</v>
      </c>
      <c r="MG50">
        <v>0</v>
      </c>
      <c r="MK50" s="5"/>
      <c r="ML50" s="2" t="e">
        <v>#N/A</v>
      </c>
      <c r="MM50" t="e">
        <v>#N/A</v>
      </c>
      <c r="MS50">
        <v>0</v>
      </c>
      <c r="MW50" s="5"/>
      <c r="MX50" s="2" t="e">
        <v>#N/A</v>
      </c>
      <c r="MY50" t="e">
        <v>#N/A</v>
      </c>
      <c r="NE50">
        <v>0</v>
      </c>
      <c r="NI50" s="5"/>
      <c r="NJ50" s="2" t="e">
        <v>#N/A</v>
      </c>
      <c r="NK50" t="e">
        <v>#N/A</v>
      </c>
      <c r="NQ50">
        <v>0</v>
      </c>
      <c r="NU50" s="5"/>
      <c r="NV50" s="2" t="e">
        <v>#N/A</v>
      </c>
      <c r="NW50" t="e">
        <v>#N/A</v>
      </c>
      <c r="OC50">
        <v>0</v>
      </c>
      <c r="OG50" s="5"/>
      <c r="OH50" s="2" t="e">
        <v>#N/A</v>
      </c>
      <c r="OI50" t="e">
        <v>#N/A</v>
      </c>
      <c r="OO50">
        <v>0</v>
      </c>
      <c r="OS50" s="5"/>
      <c r="OT50" s="2" t="e">
        <v>#N/A</v>
      </c>
      <c r="OU50" t="e">
        <v>#N/A</v>
      </c>
      <c r="PA50">
        <v>0</v>
      </c>
      <c r="PE50" s="5"/>
      <c r="PF50" s="2" t="e">
        <v>#N/A</v>
      </c>
      <c r="PG50" t="e">
        <v>#N/A</v>
      </c>
      <c r="PM50">
        <v>0</v>
      </c>
      <c r="PQ50" s="5"/>
      <c r="PR50" s="2" t="e">
        <v>#N/A</v>
      </c>
      <c r="PS50" t="e">
        <v>#N/A</v>
      </c>
      <c r="PY50">
        <v>0</v>
      </c>
      <c r="QC50" s="5"/>
      <c r="QD50" s="2" t="e">
        <v>#N/A</v>
      </c>
      <c r="QE50" t="e">
        <v>#N/A</v>
      </c>
      <c r="QK50">
        <v>0</v>
      </c>
      <c r="QO50" s="5"/>
      <c r="QP50" s="2" t="e">
        <v>#N/A</v>
      </c>
      <c r="QQ50" t="e">
        <v>#N/A</v>
      </c>
      <c r="QW50">
        <v>0</v>
      </c>
      <c r="RA50" s="5"/>
      <c r="RB50" s="2" t="e">
        <v>#N/A</v>
      </c>
      <c r="RC50" t="e">
        <v>#N/A</v>
      </c>
      <c r="RI50">
        <v>0</v>
      </c>
      <c r="RM50" s="5"/>
      <c r="RN50" s="2" t="e">
        <v>#N/A</v>
      </c>
      <c r="RO50" t="e">
        <v>#N/A</v>
      </c>
      <c r="RU50">
        <v>0</v>
      </c>
      <c r="RY50" s="5"/>
      <c r="RZ50" s="2" t="e">
        <v>#N/A</v>
      </c>
      <c r="SA50" t="e">
        <v>#N/A</v>
      </c>
      <c r="SG50">
        <v>0</v>
      </c>
      <c r="SK50" s="5"/>
      <c r="SL50" s="2" t="e">
        <v>#N/A</v>
      </c>
      <c r="SM50" t="e">
        <v>#N/A</v>
      </c>
      <c r="SS50">
        <v>0</v>
      </c>
      <c r="SW50" s="5"/>
      <c r="SX50" s="2" t="e">
        <v>#N/A</v>
      </c>
      <c r="SY50" t="e">
        <v>#N/A</v>
      </c>
      <c r="TE50">
        <v>0</v>
      </c>
      <c r="TI50" s="5"/>
      <c r="TJ50" s="2" t="e">
        <v>#N/A</v>
      </c>
      <c r="TK50" t="e">
        <v>#N/A</v>
      </c>
      <c r="TQ50">
        <v>0</v>
      </c>
      <c r="TU50" s="5"/>
      <c r="TV50" s="2" t="e">
        <v>#N/A</v>
      </c>
      <c r="TW50" t="e">
        <v>#N/A</v>
      </c>
      <c r="UC50">
        <v>0</v>
      </c>
      <c r="UG50" s="5"/>
      <c r="UH50" s="2" t="e">
        <v>#N/A</v>
      </c>
      <c r="UI50" t="e">
        <v>#N/A</v>
      </c>
      <c r="UO50">
        <v>0</v>
      </c>
      <c r="US50" s="5"/>
      <c r="UT50" s="2" t="e">
        <v>#N/A</v>
      </c>
      <c r="UU50" t="e">
        <v>#N/A</v>
      </c>
      <c r="VA50">
        <v>0</v>
      </c>
      <c r="VE50" s="5"/>
      <c r="VF50" s="2" t="e">
        <v>#N/A</v>
      </c>
      <c r="VG50" t="e">
        <v>#N/A</v>
      </c>
      <c r="VM50">
        <v>0</v>
      </c>
      <c r="VQ50" s="5"/>
      <c r="VR50" s="2" t="e">
        <v>#N/A</v>
      </c>
      <c r="VS50" t="e">
        <v>#N/A</v>
      </c>
      <c r="VY50">
        <v>0</v>
      </c>
      <c r="WC50" s="5"/>
      <c r="WD50" s="2" t="e">
        <v>#N/A</v>
      </c>
      <c r="WE50" t="e">
        <v>#N/A</v>
      </c>
      <c r="WK50">
        <v>0</v>
      </c>
      <c r="WO50" s="5"/>
      <c r="WP50" s="2" t="e">
        <v>#N/A</v>
      </c>
      <c r="WQ50" t="e">
        <v>#N/A</v>
      </c>
      <c r="WW50">
        <v>0</v>
      </c>
      <c r="XA50" s="5"/>
      <c r="XB50" s="2" t="e">
        <v>#N/A</v>
      </c>
      <c r="XC50" t="e">
        <v>#N/A</v>
      </c>
      <c r="XI50">
        <v>0</v>
      </c>
      <c r="XM50" s="5"/>
      <c r="XN50" s="2" t="e">
        <v>#N/A</v>
      </c>
      <c r="XO50" t="e">
        <v>#N/A</v>
      </c>
      <c r="XU50">
        <v>0</v>
      </c>
      <c r="XY50" s="5"/>
      <c r="XZ50" s="2" t="e">
        <v>#N/A</v>
      </c>
      <c r="YA50" t="e">
        <v>#N/A</v>
      </c>
      <c r="YG50">
        <v>0</v>
      </c>
      <c r="YK50" s="5"/>
      <c r="YL50" s="2" t="e">
        <v>#N/A</v>
      </c>
      <c r="YM50" t="e">
        <v>#N/A</v>
      </c>
      <c r="YS50">
        <v>0</v>
      </c>
      <c r="YW50" s="5"/>
      <c r="YX50" s="2" t="e">
        <v>#N/A</v>
      </c>
      <c r="YY50" t="e">
        <v>#N/A</v>
      </c>
      <c r="ZE50">
        <v>0</v>
      </c>
      <c r="ZI50" s="5"/>
      <c r="ZJ50" s="2" t="e">
        <v>#N/A</v>
      </c>
      <c r="ZK50" t="e">
        <v>#N/A</v>
      </c>
      <c r="ZQ50">
        <v>0</v>
      </c>
      <c r="ZU50" s="5"/>
      <c r="ZV50" s="2" t="e">
        <v>#N/A</v>
      </c>
      <c r="ZW50" t="e">
        <v>#N/A</v>
      </c>
      <c r="AAC50">
        <v>0</v>
      </c>
      <c r="AAG50" s="5"/>
      <c r="AAH50" s="2" t="e">
        <v>#N/A</v>
      </c>
      <c r="AAI50" t="e">
        <v>#N/A</v>
      </c>
      <c r="AAO50">
        <v>0</v>
      </c>
      <c r="AAS50" s="5"/>
      <c r="AAT50" s="2" t="e">
        <v>#N/A</v>
      </c>
      <c r="AAU50" t="e">
        <v>#N/A</v>
      </c>
      <c r="ABA50">
        <v>0</v>
      </c>
      <c r="ABE50" s="5"/>
      <c r="ABF50" s="2" t="e">
        <v>#N/A</v>
      </c>
      <c r="ABG50" t="e">
        <v>#N/A</v>
      </c>
      <c r="ABM50">
        <v>0</v>
      </c>
      <c r="ABQ50" s="5"/>
      <c r="ABR50" s="2" t="e">
        <v>#N/A</v>
      </c>
      <c r="ABS50" t="e">
        <v>#N/A</v>
      </c>
      <c r="ABY50">
        <v>0</v>
      </c>
      <c r="ACC50" s="5"/>
      <c r="ACD50" s="2" t="e">
        <v>#N/A</v>
      </c>
      <c r="ACE50" t="e">
        <v>#N/A</v>
      </c>
      <c r="ACK50">
        <v>0</v>
      </c>
      <c r="ACO50" s="5"/>
      <c r="ACP50" s="2" t="e">
        <v>#N/A</v>
      </c>
      <c r="ACQ50" t="e">
        <v>#N/A</v>
      </c>
      <c r="ACW50">
        <v>0</v>
      </c>
      <c r="ADA50" s="5"/>
      <c r="ADB50" s="2" t="e">
        <v>#N/A</v>
      </c>
      <c r="ADC50" t="e">
        <v>#N/A</v>
      </c>
      <c r="ADI50">
        <v>0</v>
      </c>
      <c r="ADM50" s="5"/>
      <c r="ADN50" s="2" t="e">
        <v>#N/A</v>
      </c>
      <c r="ADO50" t="e">
        <v>#N/A</v>
      </c>
      <c r="ADU50">
        <v>0</v>
      </c>
      <c r="ADY50" s="5"/>
      <c r="ADZ50" s="2" t="e">
        <v>#N/A</v>
      </c>
      <c r="AEA50" t="e">
        <v>#N/A</v>
      </c>
      <c r="AEG50">
        <v>0</v>
      </c>
      <c r="AEK50" s="5"/>
      <c r="AEL50" s="2" t="e">
        <v>#N/A</v>
      </c>
      <c r="AEM50" t="e">
        <v>#N/A</v>
      </c>
      <c r="AES50">
        <v>0</v>
      </c>
      <c r="AEW50" s="5"/>
      <c r="AEX50" s="2" t="e">
        <v>#N/A</v>
      </c>
      <c r="AEY50" t="e">
        <v>#N/A</v>
      </c>
      <c r="AFE50">
        <v>0</v>
      </c>
      <c r="AFI50" s="5"/>
      <c r="AFJ50" s="2" t="e">
        <v>#N/A</v>
      </c>
      <c r="AFK50" t="e">
        <v>#N/A</v>
      </c>
      <c r="AFQ50">
        <v>0</v>
      </c>
      <c r="AFU50" s="5"/>
      <c r="AFV50" s="2" t="e">
        <v>#N/A</v>
      </c>
      <c r="AFW50" t="e">
        <v>#N/A</v>
      </c>
      <c r="AGC50">
        <v>0</v>
      </c>
      <c r="AGG50" s="5"/>
      <c r="AGH50" s="2" t="e">
        <v>#N/A</v>
      </c>
      <c r="AGI50" t="e">
        <v>#N/A</v>
      </c>
      <c r="AGO50">
        <v>0</v>
      </c>
      <c r="AGS50" s="5"/>
      <c r="AGT50" s="2" t="e">
        <v>#N/A</v>
      </c>
      <c r="AGU50" t="e">
        <v>#N/A</v>
      </c>
      <c r="AHA50">
        <v>0</v>
      </c>
      <c r="AHE50" s="5"/>
      <c r="AHF50" s="2" t="e">
        <v>#N/A</v>
      </c>
      <c r="AHG50" t="e">
        <v>#N/A</v>
      </c>
      <c r="AHM50">
        <v>0</v>
      </c>
      <c r="AHQ50" s="5"/>
      <c r="AHR50" s="2" t="e">
        <v>#N/A</v>
      </c>
      <c r="AHS50" t="e">
        <v>#N/A</v>
      </c>
      <c r="AHY50">
        <v>0</v>
      </c>
      <c r="AIC50" s="5"/>
      <c r="AID50" s="2" t="e">
        <v>#N/A</v>
      </c>
      <c r="AIE50" t="e">
        <v>#N/A</v>
      </c>
      <c r="AIK50">
        <v>0</v>
      </c>
      <c r="AIO50" s="5"/>
      <c r="AIP50" s="2" t="e">
        <v>#N/A</v>
      </c>
      <c r="AIQ50" t="e">
        <v>#N/A</v>
      </c>
      <c r="AIW50">
        <v>0</v>
      </c>
      <c r="AJA50" s="5"/>
      <c r="AJB50" s="2" t="e">
        <v>#N/A</v>
      </c>
      <c r="AJC50" t="e">
        <v>#N/A</v>
      </c>
      <c r="AJI50">
        <v>0</v>
      </c>
      <c r="AJM50" s="5"/>
      <c r="AJN50" s="2" t="e">
        <v>#N/A</v>
      </c>
      <c r="AJO50" t="e">
        <v>#N/A</v>
      </c>
      <c r="AJU50">
        <v>0</v>
      </c>
      <c r="AJY50" s="5" t="s">
        <v>117</v>
      </c>
      <c r="AJZ50" s="3" t="s">
        <v>65</v>
      </c>
      <c r="AKA50" s="3" t="s">
        <v>118</v>
      </c>
      <c r="AKB50" s="2">
        <v>15</v>
      </c>
      <c r="AKC50" s="2">
        <v>20</v>
      </c>
      <c r="AKD50" s="2">
        <v>80</v>
      </c>
      <c r="AKE50" s="47">
        <v>0</v>
      </c>
      <c r="AKF50" s="47">
        <v>0</v>
      </c>
      <c r="AKG50">
        <v>100</v>
      </c>
      <c r="AKH50" s="47">
        <v>0</v>
      </c>
      <c r="AKK50" s="5"/>
      <c r="AKL50" s="2" t="e">
        <v>#N/A</v>
      </c>
      <c r="AKM50" t="e">
        <v>#N/A</v>
      </c>
      <c r="AKS50">
        <v>0</v>
      </c>
      <c r="AKW50" s="5"/>
      <c r="AKX50" s="2" t="e">
        <v>#N/A</v>
      </c>
      <c r="AKY50" t="e">
        <v>#N/A</v>
      </c>
      <c r="ALE50">
        <v>0</v>
      </c>
      <c r="ALI50" s="5"/>
      <c r="ALJ50" s="2" t="e">
        <v>#N/A</v>
      </c>
      <c r="ALK50" t="e">
        <v>#N/A</v>
      </c>
      <c r="ALQ50">
        <v>0</v>
      </c>
      <c r="ALU50" s="5"/>
      <c r="ALV50" s="2" t="e">
        <v>#N/A</v>
      </c>
      <c r="ALW50" t="e">
        <v>#N/A</v>
      </c>
      <c r="AMC50">
        <v>0</v>
      </c>
      <c r="AMG50" s="5"/>
      <c r="AMH50" s="2" t="e">
        <v>#N/A</v>
      </c>
      <c r="AMI50" t="e">
        <v>#N/A</v>
      </c>
      <c r="AMO50">
        <v>0</v>
      </c>
      <c r="AMS50" s="5"/>
      <c r="AMT50" s="2" t="e">
        <v>#N/A</v>
      </c>
      <c r="AMU50" t="e">
        <v>#N/A</v>
      </c>
      <c r="ANA50">
        <v>0</v>
      </c>
      <c r="ANE50" s="5"/>
      <c r="ANF50" s="2" t="e">
        <v>#N/A</v>
      </c>
      <c r="ANG50" t="e">
        <v>#N/A</v>
      </c>
      <c r="ANM50">
        <v>0</v>
      </c>
      <c r="ANQ50" s="5"/>
      <c r="ANR50" s="2" t="e">
        <v>#N/A</v>
      </c>
      <c r="ANS50" t="e">
        <v>#N/A</v>
      </c>
      <c r="ANY50">
        <v>0</v>
      </c>
      <c r="AOC50" s="16" t="s">
        <v>173</v>
      </c>
      <c r="AOD50" s="3" t="s">
        <v>65</v>
      </c>
      <c r="AOE50" s="3" t="s">
        <v>174</v>
      </c>
      <c r="AOF50" s="8">
        <v>20</v>
      </c>
      <c r="AOG50" s="8">
        <v>95</v>
      </c>
      <c r="AOH50" s="8">
        <v>5</v>
      </c>
      <c r="AOI50" s="48">
        <v>0</v>
      </c>
      <c r="AOJ50" s="48">
        <v>0</v>
      </c>
      <c r="AOK50" s="8">
        <v>100</v>
      </c>
      <c r="AOL50" s="48">
        <v>0</v>
      </c>
      <c r="AOM50" s="9"/>
      <c r="AON50" s="10"/>
      <c r="AOO50" s="5"/>
      <c r="AOP50" s="2" t="e">
        <v>#N/A</v>
      </c>
      <c r="AOQ50" t="e">
        <v>#N/A</v>
      </c>
      <c r="AOW50">
        <v>0</v>
      </c>
      <c r="APA50" s="5"/>
      <c r="APB50" s="2" t="e">
        <v>#N/A</v>
      </c>
      <c r="APC50" t="e">
        <v>#N/A</v>
      </c>
      <c r="API50">
        <v>0</v>
      </c>
      <c r="APM50" s="5"/>
      <c r="APN50" s="2" t="e">
        <v>#N/A</v>
      </c>
      <c r="APO50" t="e">
        <v>#N/A</v>
      </c>
      <c r="APU50">
        <v>0</v>
      </c>
      <c r="APY50" s="5"/>
      <c r="APZ50" s="2" t="e">
        <v>#N/A</v>
      </c>
      <c r="AQA50" t="e">
        <v>#N/A</v>
      </c>
      <c r="AQG50">
        <v>0</v>
      </c>
      <c r="AQK50" s="5"/>
      <c r="AQL50" s="2" t="e">
        <v>#N/A</v>
      </c>
      <c r="AQM50" t="e">
        <v>#N/A</v>
      </c>
      <c r="AQS50">
        <v>0</v>
      </c>
      <c r="AQW50" s="5"/>
      <c r="AQX50" s="2" t="e">
        <v>#N/A</v>
      </c>
      <c r="AQY50" t="e">
        <v>#N/A</v>
      </c>
      <c r="ARE50">
        <v>0</v>
      </c>
      <c r="ARI50" s="5"/>
      <c r="ARJ50" s="2" t="e">
        <v>#N/A</v>
      </c>
      <c r="ARK50" t="e">
        <v>#N/A</v>
      </c>
      <c r="ARQ50">
        <v>0</v>
      </c>
      <c r="ARU50" s="5"/>
      <c r="ARV50" s="2" t="e">
        <v>#N/A</v>
      </c>
      <c r="ARW50" t="e">
        <v>#N/A</v>
      </c>
      <c r="ASC50">
        <v>0</v>
      </c>
      <c r="ASG50" s="5"/>
      <c r="ASH50" s="2" t="e">
        <v>#N/A</v>
      </c>
      <c r="ASI50" t="e">
        <v>#N/A</v>
      </c>
      <c r="ASO50">
        <v>0</v>
      </c>
      <c r="ASS50" s="5"/>
      <c r="AST50" s="2" t="e">
        <v>#N/A</v>
      </c>
      <c r="ASU50" t="e">
        <v>#N/A</v>
      </c>
      <c r="ATA50">
        <v>0</v>
      </c>
      <c r="ATE50" s="2"/>
      <c r="ATF50" s="2" t="e">
        <v>#N/A</v>
      </c>
      <c r="ATG50" t="e">
        <v>#N/A</v>
      </c>
      <c r="ATM50">
        <v>0</v>
      </c>
      <c r="ATQ50" s="5"/>
      <c r="ATR50" s="2" t="e">
        <v>#N/A</v>
      </c>
      <c r="ATS50" t="e">
        <v>#N/A</v>
      </c>
      <c r="ATY50">
        <v>0</v>
      </c>
      <c r="AUC50" s="5"/>
      <c r="AUD50" s="2" t="e">
        <v>#N/A</v>
      </c>
      <c r="AUE50" t="e">
        <v>#N/A</v>
      </c>
      <c r="AUK50">
        <v>0</v>
      </c>
      <c r="AUO50" s="5" t="s">
        <v>177</v>
      </c>
      <c r="AUP50" s="3" t="s">
        <v>65</v>
      </c>
      <c r="AUQ50" s="3" t="s">
        <v>178</v>
      </c>
      <c r="AUR50" s="2">
        <v>70</v>
      </c>
      <c r="AUS50" s="2">
        <v>80</v>
      </c>
      <c r="AUT50" s="2">
        <v>20</v>
      </c>
      <c r="AUU50" s="47">
        <v>0</v>
      </c>
      <c r="AUV50" s="47">
        <v>0</v>
      </c>
      <c r="AUW50">
        <v>100</v>
      </c>
      <c r="AUX50" s="47">
        <v>0</v>
      </c>
      <c r="AVA50" s="5"/>
      <c r="AVB50" s="2" t="e">
        <v>#N/A</v>
      </c>
      <c r="AVC50" t="e">
        <v>#N/A</v>
      </c>
      <c r="AVI50">
        <v>0</v>
      </c>
      <c r="AVM50" s="5"/>
      <c r="AVN50" s="2" t="e">
        <v>#N/A</v>
      </c>
      <c r="AVO50" t="e">
        <v>#N/A</v>
      </c>
      <c r="AVU50">
        <v>0</v>
      </c>
      <c r="AVY50" s="5" t="s">
        <v>108</v>
      </c>
      <c r="AVZ50" s="3" t="s">
        <v>65</v>
      </c>
      <c r="AWA50" s="3" t="s">
        <v>109</v>
      </c>
      <c r="AWB50" s="2">
        <v>15</v>
      </c>
      <c r="AWC50" s="2">
        <v>100</v>
      </c>
      <c r="AWD50" s="47">
        <v>0</v>
      </c>
      <c r="AWE50" s="47">
        <v>0</v>
      </c>
      <c r="AWF50" s="47">
        <v>0</v>
      </c>
      <c r="AWG50">
        <v>100</v>
      </c>
      <c r="AWH50" s="47">
        <v>0</v>
      </c>
      <c r="AWK50" s="5"/>
      <c r="AWL50" s="2" t="e">
        <v>#N/A</v>
      </c>
      <c r="AWM50" t="e">
        <v>#N/A</v>
      </c>
      <c r="AWS50">
        <v>0</v>
      </c>
      <c r="AWW50" s="5"/>
      <c r="AWX50" s="2" t="e">
        <v>#N/A</v>
      </c>
      <c r="AWY50" t="e">
        <v>#N/A</v>
      </c>
      <c r="AXE50">
        <v>0</v>
      </c>
      <c r="AXI50" s="5"/>
      <c r="AXJ50" s="2" t="e">
        <v>#N/A</v>
      </c>
      <c r="AXK50" t="e">
        <v>#N/A</v>
      </c>
      <c r="AXQ50">
        <v>0</v>
      </c>
      <c r="AXU50" s="5"/>
      <c r="AXV50" s="2" t="e">
        <v>#N/A</v>
      </c>
      <c r="AXW50" t="e">
        <v>#N/A</v>
      </c>
      <c r="AYC50">
        <v>0</v>
      </c>
      <c r="AYG50" s="5"/>
      <c r="AYH50" s="2" t="e">
        <v>#N/A</v>
      </c>
      <c r="AYI50" t="e">
        <v>#N/A</v>
      </c>
      <c r="AYO50">
        <v>0</v>
      </c>
      <c r="AYS50" s="5"/>
      <c r="AYT50" s="2" t="e">
        <v>#N/A</v>
      </c>
      <c r="AYU50" t="e">
        <v>#N/A</v>
      </c>
      <c r="AZA50">
        <v>0</v>
      </c>
      <c r="AZE50" s="5"/>
      <c r="AZF50" s="2" t="e">
        <v>#N/A</v>
      </c>
      <c r="AZG50" t="e">
        <v>#N/A</v>
      </c>
      <c r="AZM50">
        <v>0</v>
      </c>
      <c r="AZQ50" s="5"/>
      <c r="AZR50" s="2" t="e">
        <v>#N/A</v>
      </c>
      <c r="AZS50" t="e">
        <v>#N/A</v>
      </c>
      <c r="AZY50">
        <v>0</v>
      </c>
      <c r="BAC50" s="5"/>
      <c r="BAD50" s="2" t="e">
        <v>#N/A</v>
      </c>
      <c r="BAE50" t="e">
        <v>#N/A</v>
      </c>
      <c r="BAK50">
        <v>0</v>
      </c>
      <c r="BAO50" s="5"/>
      <c r="BAP50" s="2" t="e">
        <v>#N/A</v>
      </c>
      <c r="BAQ50" t="e">
        <v>#N/A</v>
      </c>
      <c r="BAW50">
        <v>0</v>
      </c>
      <c r="BBA50" s="5"/>
      <c r="BBB50" s="2" t="e">
        <v>#N/A</v>
      </c>
      <c r="BBC50" t="e">
        <v>#N/A</v>
      </c>
      <c r="BBI50">
        <v>0</v>
      </c>
      <c r="BBM50" s="5"/>
      <c r="BBN50" s="2" t="e">
        <v>#N/A</v>
      </c>
      <c r="BBO50" t="e">
        <v>#N/A</v>
      </c>
      <c r="BBU50">
        <v>0</v>
      </c>
      <c r="BBY50" s="5"/>
      <c r="BBZ50" s="2" t="e">
        <v>#N/A</v>
      </c>
      <c r="BCA50" t="e">
        <v>#N/A</v>
      </c>
      <c r="BCG50">
        <v>0</v>
      </c>
      <c r="BCK50" s="5"/>
      <c r="BCL50" s="2" t="e">
        <v>#N/A</v>
      </c>
      <c r="BCM50" t="e">
        <v>#N/A</v>
      </c>
      <c r="BCS50">
        <v>0</v>
      </c>
      <c r="BCW50" s="5"/>
      <c r="BCX50" s="2" t="e">
        <v>#N/A</v>
      </c>
      <c r="BCY50" t="e">
        <v>#N/A</v>
      </c>
      <c r="BDE50">
        <v>0</v>
      </c>
      <c r="BDI50" s="5"/>
      <c r="BDJ50" s="2" t="e">
        <v>#N/A</v>
      </c>
      <c r="BDK50" t="e">
        <v>#N/A</v>
      </c>
      <c r="BDQ50">
        <v>0</v>
      </c>
      <c r="BDU50" s="5"/>
      <c r="BDV50" s="2" t="e">
        <v>#N/A</v>
      </c>
      <c r="BDW50" t="e">
        <v>#N/A</v>
      </c>
      <c r="BEC50">
        <v>0</v>
      </c>
      <c r="BEG50" s="5"/>
      <c r="BEH50" s="2" t="e">
        <v>#N/A</v>
      </c>
      <c r="BEI50" t="e">
        <v>#N/A</v>
      </c>
      <c r="BEO50">
        <v>0</v>
      </c>
      <c r="BES50" s="5"/>
      <c r="BET50" s="2" t="e">
        <v>#N/A</v>
      </c>
      <c r="BEU50" t="e">
        <v>#N/A</v>
      </c>
      <c r="BFA50">
        <v>0</v>
      </c>
      <c r="BFE50" s="5"/>
      <c r="BFF50" s="2" t="e">
        <v>#N/A</v>
      </c>
      <c r="BFG50" t="e">
        <v>#N/A</v>
      </c>
      <c r="BFM50">
        <v>0</v>
      </c>
      <c r="BFQ50" s="5"/>
      <c r="BFR50" s="2" t="e">
        <v>#N/A</v>
      </c>
      <c r="BFS50" t="e">
        <v>#N/A</v>
      </c>
      <c r="BFY50">
        <v>0</v>
      </c>
      <c r="BGC50" s="5" t="s">
        <v>177</v>
      </c>
      <c r="BGD50" s="3" t="s">
        <v>65</v>
      </c>
      <c r="BGE50" s="3" t="s">
        <v>178</v>
      </c>
      <c r="BGF50" s="2">
        <v>15</v>
      </c>
      <c r="BGG50" s="2">
        <v>95</v>
      </c>
      <c r="BGH50" s="2">
        <v>5</v>
      </c>
      <c r="BGI50" s="47">
        <v>0</v>
      </c>
      <c r="BGJ50" s="47">
        <v>0</v>
      </c>
      <c r="BGK50">
        <v>100</v>
      </c>
      <c r="BGL50" s="47">
        <v>0</v>
      </c>
      <c r="BGO50" s="5"/>
      <c r="BGP50" s="2" t="e">
        <v>#N/A</v>
      </c>
      <c r="BGQ50" t="e">
        <v>#N/A</v>
      </c>
      <c r="BGW50">
        <v>0</v>
      </c>
      <c r="BHA50" s="5"/>
      <c r="BHB50" s="2" t="e">
        <v>#N/A</v>
      </c>
      <c r="BHC50" t="e">
        <v>#N/A</v>
      </c>
      <c r="BHI50">
        <v>0</v>
      </c>
      <c r="BHM50" s="5"/>
      <c r="BHN50" s="2" t="e">
        <v>#N/A</v>
      </c>
      <c r="BHO50" t="e">
        <v>#N/A</v>
      </c>
      <c r="BHU50">
        <v>0</v>
      </c>
      <c r="BHY50" s="5"/>
      <c r="BHZ50" s="2" t="e">
        <v>#N/A</v>
      </c>
      <c r="BIA50" t="e">
        <v>#N/A</v>
      </c>
      <c r="BIG50">
        <v>0</v>
      </c>
      <c r="BIK50" s="5"/>
      <c r="BIL50" s="2" t="e">
        <v>#N/A</v>
      </c>
      <c r="BIM50" t="e">
        <v>#N/A</v>
      </c>
      <c r="BIS50">
        <v>0</v>
      </c>
      <c r="BIW50" s="5"/>
      <c r="BIX50" s="2" t="e">
        <v>#N/A</v>
      </c>
      <c r="BIY50" t="e">
        <v>#N/A</v>
      </c>
      <c r="BJE50">
        <v>0</v>
      </c>
      <c r="BJI50" s="5" t="s">
        <v>177</v>
      </c>
      <c r="BJJ50" s="3" t="s">
        <v>65</v>
      </c>
      <c r="BJK50" s="3" t="s">
        <v>178</v>
      </c>
      <c r="BJL50" s="2">
        <v>15</v>
      </c>
      <c r="BJM50" s="2">
        <v>95</v>
      </c>
      <c r="BJN50" s="2">
        <v>5</v>
      </c>
      <c r="BJO50" s="47">
        <v>0</v>
      </c>
      <c r="BJP50" s="47">
        <v>0</v>
      </c>
      <c r="BJQ50">
        <v>100</v>
      </c>
      <c r="BJR50" s="47">
        <v>0</v>
      </c>
      <c r="BJU50" s="5"/>
      <c r="BJV50" s="2" t="e">
        <v>#N/A</v>
      </c>
      <c r="BJW50" t="e">
        <v>#N/A</v>
      </c>
      <c r="BKC50">
        <v>0</v>
      </c>
      <c r="BKG50" s="5"/>
      <c r="BKH50" s="2" t="e">
        <v>#N/A</v>
      </c>
      <c r="BKI50" t="e">
        <v>#N/A</v>
      </c>
      <c r="BKO50">
        <v>0</v>
      </c>
      <c r="BKS50" s="5"/>
      <c r="BKT50" s="2" t="e">
        <v>#N/A</v>
      </c>
      <c r="BKU50" t="e">
        <v>#N/A</v>
      </c>
      <c r="BLA50">
        <v>0</v>
      </c>
      <c r="BLE50" s="5"/>
      <c r="BLF50" s="2" t="e">
        <v>#N/A</v>
      </c>
      <c r="BLG50" t="e">
        <v>#N/A</v>
      </c>
      <c r="BLM50">
        <v>0</v>
      </c>
      <c r="BLQ50" s="5"/>
      <c r="BLR50" s="2" t="e">
        <v>#N/A</v>
      </c>
      <c r="BLS50" t="e">
        <v>#N/A</v>
      </c>
      <c r="BLY50">
        <v>0</v>
      </c>
      <c r="BMC50" s="5"/>
      <c r="BMD50" s="2" t="e">
        <v>#N/A</v>
      </c>
      <c r="BME50" t="e">
        <v>#N/A</v>
      </c>
      <c r="BMK50">
        <v>0</v>
      </c>
      <c r="BMO50" s="5"/>
      <c r="BMP50" s="2" t="e">
        <v>#N/A</v>
      </c>
      <c r="BMQ50" t="e">
        <v>#N/A</v>
      </c>
      <c r="BMW50">
        <v>0</v>
      </c>
      <c r="BNA50" s="5"/>
      <c r="BNB50" s="2" t="e">
        <v>#N/A</v>
      </c>
      <c r="BNC50" t="e">
        <v>#N/A</v>
      </c>
      <c r="BNI50">
        <v>0</v>
      </c>
      <c r="BNM50" s="5"/>
      <c r="BNN50" s="2" t="e">
        <v>#N/A</v>
      </c>
      <c r="BNO50" t="e">
        <v>#N/A</v>
      </c>
      <c r="BNU50">
        <v>0</v>
      </c>
      <c r="BNY50" s="5"/>
      <c r="BNZ50" s="2" t="e">
        <v>#N/A</v>
      </c>
      <c r="BOA50" t="e">
        <v>#N/A</v>
      </c>
      <c r="BOG50">
        <v>0</v>
      </c>
      <c r="BOK50" s="5"/>
      <c r="BOL50" s="2" t="e">
        <v>#N/A</v>
      </c>
      <c r="BOM50" t="e">
        <v>#N/A</v>
      </c>
      <c r="BOS50">
        <v>0</v>
      </c>
      <c r="BOW50" s="5"/>
      <c r="BOX50" s="2" t="e">
        <v>#N/A</v>
      </c>
      <c r="BOY50" t="e">
        <v>#N/A</v>
      </c>
      <c r="BPE50">
        <v>0</v>
      </c>
      <c r="BPI50" s="5"/>
      <c r="BPJ50" s="2" t="e">
        <v>#N/A</v>
      </c>
      <c r="BPK50" t="e">
        <v>#N/A</v>
      </c>
      <c r="BPQ50">
        <v>0</v>
      </c>
    </row>
    <row r="51" spans="1:1023 1029:1785" ht="13.2" x14ac:dyDescent="0.25">
      <c r="A51" s="2"/>
      <c r="B51" s="2" t="e">
        <v>#N/A</v>
      </c>
      <c r="C51" t="e">
        <v>#N/A</v>
      </c>
      <c r="I51">
        <v>0</v>
      </c>
      <c r="L51" s="54" t="s">
        <v>2448</v>
      </c>
      <c r="M51" s="5"/>
      <c r="N51" s="2" t="e">
        <v>#N/A</v>
      </c>
      <c r="O51" t="e">
        <v>#N/A</v>
      </c>
      <c r="U51">
        <v>0</v>
      </c>
      <c r="Y51" s="5"/>
      <c r="Z51" s="2" t="e">
        <v>#N/A</v>
      </c>
      <c r="AA51" t="e">
        <v>#N/A</v>
      </c>
      <c r="AG51">
        <v>0</v>
      </c>
      <c r="AK51" s="5"/>
      <c r="AL51" s="2" t="e">
        <v>#N/A</v>
      </c>
      <c r="AM51" t="e">
        <v>#N/A</v>
      </c>
      <c r="AS51">
        <v>0</v>
      </c>
      <c r="AW51" s="5"/>
      <c r="AX51" s="2" t="e">
        <v>#N/A</v>
      </c>
      <c r="AY51" t="e">
        <v>#N/A</v>
      </c>
      <c r="BE51">
        <v>0</v>
      </c>
      <c r="BI51" s="5"/>
      <c r="BJ51" s="2" t="e">
        <v>#N/A</v>
      </c>
      <c r="BK51" t="e">
        <v>#N/A</v>
      </c>
      <c r="BQ51">
        <v>0</v>
      </c>
      <c r="BU51" s="5"/>
      <c r="BV51" s="2" t="e">
        <v>#N/A</v>
      </c>
      <c r="BW51" t="e">
        <v>#N/A</v>
      </c>
      <c r="CC51">
        <v>0</v>
      </c>
      <c r="CG51" s="5"/>
      <c r="CH51" s="2" t="e">
        <v>#N/A</v>
      </c>
      <c r="CI51" t="e">
        <v>#N/A</v>
      </c>
      <c r="CO51">
        <v>0</v>
      </c>
      <c r="CS51" s="5"/>
      <c r="CT51" s="2" t="e">
        <v>#N/A</v>
      </c>
      <c r="CU51" t="e">
        <v>#N/A</v>
      </c>
      <c r="DA51">
        <v>0</v>
      </c>
      <c r="DE51" s="5"/>
      <c r="DF51" s="2" t="e">
        <v>#N/A</v>
      </c>
      <c r="DG51" t="e">
        <v>#N/A</v>
      </c>
      <c r="DM51">
        <v>0</v>
      </c>
      <c r="DQ51" s="5"/>
      <c r="DR51" s="2" t="e">
        <v>#N/A</v>
      </c>
      <c r="DS51" t="e">
        <v>#N/A</v>
      </c>
      <c r="DY51">
        <v>0</v>
      </c>
      <c r="EC51" s="5"/>
      <c r="ED51" s="2" t="e">
        <v>#N/A</v>
      </c>
      <c r="EE51" t="e">
        <v>#N/A</v>
      </c>
      <c r="EK51">
        <v>0</v>
      </c>
      <c r="EO51" s="5"/>
      <c r="EP51" s="2" t="e">
        <v>#N/A</v>
      </c>
      <c r="EQ51" t="e">
        <v>#N/A</v>
      </c>
      <c r="EW51">
        <v>0</v>
      </c>
      <c r="FA51" s="5"/>
      <c r="FB51" s="2" t="e">
        <v>#N/A</v>
      </c>
      <c r="FC51" t="e">
        <v>#N/A</v>
      </c>
      <c r="FI51">
        <v>0</v>
      </c>
      <c r="FM51" s="5"/>
      <c r="FN51" s="2" t="e">
        <v>#N/A</v>
      </c>
      <c r="FO51" t="e">
        <v>#N/A</v>
      </c>
      <c r="FU51">
        <v>0</v>
      </c>
      <c r="FY51" s="5"/>
      <c r="FZ51" s="2" t="e">
        <v>#N/A</v>
      </c>
      <c r="GA51" t="e">
        <v>#N/A</v>
      </c>
      <c r="GG51">
        <v>0</v>
      </c>
      <c r="GK51" s="5"/>
      <c r="GL51" s="2" t="e">
        <v>#N/A</v>
      </c>
      <c r="GM51" t="e">
        <v>#N/A</v>
      </c>
      <c r="GS51">
        <v>0</v>
      </c>
      <c r="GW51" s="5"/>
      <c r="GX51" s="2" t="e">
        <v>#N/A</v>
      </c>
      <c r="GY51" t="e">
        <v>#N/A</v>
      </c>
      <c r="HE51">
        <v>0</v>
      </c>
      <c r="HI51" s="5"/>
      <c r="HJ51" s="2" t="e">
        <v>#N/A</v>
      </c>
      <c r="HK51" t="e">
        <v>#N/A</v>
      </c>
      <c r="HQ51">
        <v>0</v>
      </c>
      <c r="HU51" s="5"/>
      <c r="HV51" s="2" t="e">
        <v>#N/A</v>
      </c>
      <c r="HW51" t="e">
        <v>#N/A</v>
      </c>
      <c r="IC51">
        <v>0</v>
      </c>
      <c r="IG51" s="5"/>
      <c r="IH51" s="2" t="e">
        <v>#N/A</v>
      </c>
      <c r="II51" t="e">
        <v>#N/A</v>
      </c>
      <c r="IO51">
        <v>0</v>
      </c>
      <c r="IS51" s="5"/>
      <c r="IT51" s="2" t="e">
        <v>#N/A</v>
      </c>
      <c r="IU51" t="e">
        <v>#N/A</v>
      </c>
      <c r="JA51">
        <v>0</v>
      </c>
      <c r="JE51" s="5"/>
      <c r="JF51" s="2" t="e">
        <v>#N/A</v>
      </c>
      <c r="JG51" t="e">
        <v>#N/A</v>
      </c>
      <c r="JM51">
        <v>0</v>
      </c>
      <c r="JQ51" s="5"/>
      <c r="JR51" s="2" t="e">
        <v>#N/A</v>
      </c>
      <c r="JS51" t="e">
        <v>#N/A</v>
      </c>
      <c r="JY51">
        <v>0</v>
      </c>
      <c r="KC51" s="5"/>
      <c r="KD51" s="2" t="e">
        <v>#N/A</v>
      </c>
      <c r="KE51" t="e">
        <v>#N/A</v>
      </c>
      <c r="KK51">
        <v>0</v>
      </c>
      <c r="KO51" s="5"/>
      <c r="KP51" s="2" t="e">
        <v>#N/A</v>
      </c>
      <c r="KQ51" t="e">
        <v>#N/A</v>
      </c>
      <c r="KW51">
        <v>0</v>
      </c>
      <c r="LA51" s="5"/>
      <c r="LB51" s="2" t="e">
        <v>#N/A</v>
      </c>
      <c r="LC51" t="e">
        <v>#N/A</v>
      </c>
      <c r="LI51">
        <v>0</v>
      </c>
      <c r="LM51" s="5"/>
      <c r="LN51" s="2" t="e">
        <v>#N/A</v>
      </c>
      <c r="LO51" t="e">
        <v>#N/A</v>
      </c>
      <c r="LU51">
        <v>0</v>
      </c>
      <c r="LY51" s="5"/>
      <c r="LZ51" s="2" t="e">
        <v>#N/A</v>
      </c>
      <c r="MA51" t="e">
        <v>#N/A</v>
      </c>
      <c r="MG51">
        <v>0</v>
      </c>
      <c r="MK51" s="5"/>
      <c r="ML51" s="2" t="e">
        <v>#N/A</v>
      </c>
      <c r="MM51" t="e">
        <v>#N/A</v>
      </c>
      <c r="MS51">
        <v>0</v>
      </c>
      <c r="MW51" s="5"/>
      <c r="MX51" s="2" t="e">
        <v>#N/A</v>
      </c>
      <c r="MY51" t="e">
        <v>#N/A</v>
      </c>
      <c r="NE51">
        <v>0</v>
      </c>
      <c r="NI51" s="5"/>
      <c r="NJ51" s="2" t="e">
        <v>#N/A</v>
      </c>
      <c r="NK51" t="e">
        <v>#N/A</v>
      </c>
      <c r="NQ51">
        <v>0</v>
      </c>
      <c r="NU51" s="5"/>
      <c r="NV51" s="2" t="e">
        <v>#N/A</v>
      </c>
      <c r="NW51" t="e">
        <v>#N/A</v>
      </c>
      <c r="OC51">
        <v>0</v>
      </c>
      <c r="OG51" s="5"/>
      <c r="OH51" s="2" t="e">
        <v>#N/A</v>
      </c>
      <c r="OI51" t="e">
        <v>#N/A</v>
      </c>
      <c r="OO51">
        <v>0</v>
      </c>
      <c r="OS51" s="5"/>
      <c r="OT51" s="2" t="e">
        <v>#N/A</v>
      </c>
      <c r="OU51" t="e">
        <v>#N/A</v>
      </c>
      <c r="PA51">
        <v>0</v>
      </c>
      <c r="PE51" s="5"/>
      <c r="PF51" s="2" t="e">
        <v>#N/A</v>
      </c>
      <c r="PG51" t="e">
        <v>#N/A</v>
      </c>
      <c r="PM51">
        <v>0</v>
      </c>
      <c r="PQ51" s="5"/>
      <c r="PR51" s="2" t="e">
        <v>#N/A</v>
      </c>
      <c r="PS51" t="e">
        <v>#N/A</v>
      </c>
      <c r="PY51">
        <v>0</v>
      </c>
      <c r="QC51" s="5"/>
      <c r="QD51" s="2" t="e">
        <v>#N/A</v>
      </c>
      <c r="QE51" t="e">
        <v>#N/A</v>
      </c>
      <c r="QK51">
        <v>0</v>
      </c>
      <c r="QO51" s="5"/>
      <c r="QP51" s="2" t="e">
        <v>#N/A</v>
      </c>
      <c r="QQ51" t="e">
        <v>#N/A</v>
      </c>
      <c r="QW51">
        <v>0</v>
      </c>
      <c r="RA51" s="5"/>
      <c r="RB51" s="2" t="e">
        <v>#N/A</v>
      </c>
      <c r="RC51" t="e">
        <v>#N/A</v>
      </c>
      <c r="RI51">
        <v>0</v>
      </c>
      <c r="RM51" s="5"/>
      <c r="RN51" s="2" t="e">
        <v>#N/A</v>
      </c>
      <c r="RO51" t="e">
        <v>#N/A</v>
      </c>
      <c r="RU51">
        <v>0</v>
      </c>
      <c r="RY51" s="5"/>
      <c r="RZ51" s="2" t="e">
        <v>#N/A</v>
      </c>
      <c r="SA51" t="e">
        <v>#N/A</v>
      </c>
      <c r="SG51">
        <v>0</v>
      </c>
      <c r="SK51" s="5"/>
      <c r="SL51" s="2" t="e">
        <v>#N/A</v>
      </c>
      <c r="SM51" t="e">
        <v>#N/A</v>
      </c>
      <c r="SS51">
        <v>0</v>
      </c>
      <c r="SW51" s="5"/>
      <c r="SX51" s="2" t="e">
        <v>#N/A</v>
      </c>
      <c r="SY51" t="e">
        <v>#N/A</v>
      </c>
      <c r="TE51">
        <v>0</v>
      </c>
      <c r="TI51" s="5"/>
      <c r="TJ51" s="2" t="e">
        <v>#N/A</v>
      </c>
      <c r="TK51" t="e">
        <v>#N/A</v>
      </c>
      <c r="TQ51">
        <v>0</v>
      </c>
      <c r="TU51" s="5"/>
      <c r="TV51" s="2" t="e">
        <v>#N/A</v>
      </c>
      <c r="TW51" t="e">
        <v>#N/A</v>
      </c>
      <c r="UC51">
        <v>0</v>
      </c>
      <c r="UG51" s="5"/>
      <c r="UH51" s="2" t="e">
        <v>#N/A</v>
      </c>
      <c r="UI51" t="e">
        <v>#N/A</v>
      </c>
      <c r="UO51">
        <v>0</v>
      </c>
      <c r="US51" s="5"/>
      <c r="UT51" s="2" t="e">
        <v>#N/A</v>
      </c>
      <c r="UU51" t="e">
        <v>#N/A</v>
      </c>
      <c r="VA51">
        <v>0</v>
      </c>
      <c r="VE51" s="5"/>
      <c r="VF51" s="2" t="e">
        <v>#N/A</v>
      </c>
      <c r="VG51" t="e">
        <v>#N/A</v>
      </c>
      <c r="VM51">
        <v>0</v>
      </c>
      <c r="VQ51" s="5"/>
      <c r="VR51" s="2" t="e">
        <v>#N/A</v>
      </c>
      <c r="VS51" t="e">
        <v>#N/A</v>
      </c>
      <c r="VY51">
        <v>0</v>
      </c>
      <c r="WC51" s="5"/>
      <c r="WD51" s="2" t="e">
        <v>#N/A</v>
      </c>
      <c r="WE51" t="e">
        <v>#N/A</v>
      </c>
      <c r="WK51">
        <v>0</v>
      </c>
      <c r="WO51" s="5"/>
      <c r="WP51" s="2" t="e">
        <v>#N/A</v>
      </c>
      <c r="WQ51" t="e">
        <v>#N/A</v>
      </c>
      <c r="WW51">
        <v>0</v>
      </c>
      <c r="XA51" s="5"/>
      <c r="XB51" s="2" t="e">
        <v>#N/A</v>
      </c>
      <c r="XC51" t="e">
        <v>#N/A</v>
      </c>
      <c r="XI51">
        <v>0</v>
      </c>
      <c r="XM51" s="5"/>
      <c r="XN51" s="2" t="e">
        <v>#N/A</v>
      </c>
      <c r="XO51" t="e">
        <v>#N/A</v>
      </c>
      <c r="XU51">
        <v>0</v>
      </c>
      <c r="XY51" s="5"/>
      <c r="XZ51" s="2" t="e">
        <v>#N/A</v>
      </c>
      <c r="YA51" t="e">
        <v>#N/A</v>
      </c>
      <c r="YG51">
        <v>0</v>
      </c>
      <c r="YK51" s="5"/>
      <c r="YL51" s="2" t="e">
        <v>#N/A</v>
      </c>
      <c r="YM51" t="e">
        <v>#N/A</v>
      </c>
      <c r="YS51">
        <v>0</v>
      </c>
      <c r="YW51" s="5"/>
      <c r="YX51" s="2" t="e">
        <v>#N/A</v>
      </c>
      <c r="YY51" t="e">
        <v>#N/A</v>
      </c>
      <c r="ZE51">
        <v>0</v>
      </c>
      <c r="ZI51" s="5"/>
      <c r="ZJ51" s="2" t="e">
        <v>#N/A</v>
      </c>
      <c r="ZK51" t="e">
        <v>#N/A</v>
      </c>
      <c r="ZQ51">
        <v>0</v>
      </c>
      <c r="ZU51" s="5"/>
      <c r="ZV51" s="2" t="e">
        <v>#N/A</v>
      </c>
      <c r="ZW51" t="e">
        <v>#N/A</v>
      </c>
      <c r="AAC51">
        <v>0</v>
      </c>
      <c r="AAG51" s="5"/>
      <c r="AAH51" s="2" t="e">
        <v>#N/A</v>
      </c>
      <c r="AAI51" t="e">
        <v>#N/A</v>
      </c>
      <c r="AAO51">
        <v>0</v>
      </c>
      <c r="AAS51" s="5"/>
      <c r="AAT51" s="2" t="e">
        <v>#N/A</v>
      </c>
      <c r="AAU51" t="e">
        <v>#N/A</v>
      </c>
      <c r="ABA51">
        <v>0</v>
      </c>
      <c r="ABE51" s="5"/>
      <c r="ABF51" s="2" t="e">
        <v>#N/A</v>
      </c>
      <c r="ABG51" t="e">
        <v>#N/A</v>
      </c>
      <c r="ABM51">
        <v>0</v>
      </c>
      <c r="ABQ51" s="5"/>
      <c r="ABR51" s="2" t="e">
        <v>#N/A</v>
      </c>
      <c r="ABS51" t="e">
        <v>#N/A</v>
      </c>
      <c r="ABY51">
        <v>0</v>
      </c>
      <c r="ACC51" s="5"/>
      <c r="ACD51" s="2" t="e">
        <v>#N/A</v>
      </c>
      <c r="ACE51" t="e">
        <v>#N/A</v>
      </c>
      <c r="ACK51">
        <v>0</v>
      </c>
      <c r="ACO51" s="5"/>
      <c r="ACP51" s="2" t="e">
        <v>#N/A</v>
      </c>
      <c r="ACQ51" t="e">
        <v>#N/A</v>
      </c>
      <c r="ACW51">
        <v>0</v>
      </c>
      <c r="ADA51" s="5"/>
      <c r="ADB51" s="2" t="e">
        <v>#N/A</v>
      </c>
      <c r="ADC51" t="e">
        <v>#N/A</v>
      </c>
      <c r="ADI51">
        <v>0</v>
      </c>
      <c r="ADM51" s="5"/>
      <c r="ADN51" s="2" t="e">
        <v>#N/A</v>
      </c>
      <c r="ADO51" t="e">
        <v>#N/A</v>
      </c>
      <c r="ADU51">
        <v>0</v>
      </c>
      <c r="ADY51" s="5"/>
      <c r="ADZ51" s="2" t="e">
        <v>#N/A</v>
      </c>
      <c r="AEA51" t="e">
        <v>#N/A</v>
      </c>
      <c r="AEG51">
        <v>0</v>
      </c>
      <c r="AEK51" s="5"/>
      <c r="AEL51" s="2" t="e">
        <v>#N/A</v>
      </c>
      <c r="AEM51" t="e">
        <v>#N/A</v>
      </c>
      <c r="AES51">
        <v>0</v>
      </c>
      <c r="AEW51" s="5"/>
      <c r="AEX51" s="2" t="e">
        <v>#N/A</v>
      </c>
      <c r="AEY51" t="e">
        <v>#N/A</v>
      </c>
      <c r="AFE51">
        <v>0</v>
      </c>
      <c r="AFI51" s="5"/>
      <c r="AFJ51" s="2" t="e">
        <v>#N/A</v>
      </c>
      <c r="AFK51" t="e">
        <v>#N/A</v>
      </c>
      <c r="AFQ51">
        <v>0</v>
      </c>
      <c r="AFU51" s="5"/>
      <c r="AFV51" s="2" t="e">
        <v>#N/A</v>
      </c>
      <c r="AFW51" t="e">
        <v>#N/A</v>
      </c>
      <c r="AGC51">
        <v>0</v>
      </c>
      <c r="AGG51" s="5"/>
      <c r="AGH51" s="2" t="e">
        <v>#N/A</v>
      </c>
      <c r="AGI51" t="e">
        <v>#N/A</v>
      </c>
      <c r="AGO51">
        <v>0</v>
      </c>
      <c r="AGS51" s="5"/>
      <c r="AGT51" s="2" t="e">
        <v>#N/A</v>
      </c>
      <c r="AGU51" t="e">
        <v>#N/A</v>
      </c>
      <c r="AHA51">
        <v>0</v>
      </c>
      <c r="AHE51" s="5"/>
      <c r="AHF51" s="2" t="e">
        <v>#N/A</v>
      </c>
      <c r="AHG51" t="e">
        <v>#N/A</v>
      </c>
      <c r="AHM51">
        <v>0</v>
      </c>
      <c r="AHQ51" s="5"/>
      <c r="AHR51" s="2" t="e">
        <v>#N/A</v>
      </c>
      <c r="AHS51" t="e">
        <v>#N/A</v>
      </c>
      <c r="AHY51">
        <v>0</v>
      </c>
      <c r="AIC51" s="5"/>
      <c r="AID51" s="2" t="e">
        <v>#N/A</v>
      </c>
      <c r="AIE51" t="e">
        <v>#N/A</v>
      </c>
      <c r="AIK51">
        <v>0</v>
      </c>
      <c r="AIO51" s="5"/>
      <c r="AIP51" s="2" t="e">
        <v>#N/A</v>
      </c>
      <c r="AIQ51" t="e">
        <v>#N/A</v>
      </c>
      <c r="AIW51">
        <v>0</v>
      </c>
      <c r="AJA51" s="5"/>
      <c r="AJB51" s="2" t="e">
        <v>#N/A</v>
      </c>
      <c r="AJC51" t="e">
        <v>#N/A</v>
      </c>
      <c r="AJI51">
        <v>0</v>
      </c>
      <c r="AJM51" s="5"/>
      <c r="AJN51" s="2" t="e">
        <v>#N/A</v>
      </c>
      <c r="AJO51" t="e">
        <v>#N/A</v>
      </c>
      <c r="AJU51">
        <v>0</v>
      </c>
      <c r="AJY51" s="5" t="s">
        <v>177</v>
      </c>
      <c r="AJZ51" s="3" t="s">
        <v>65</v>
      </c>
      <c r="AKA51" s="3" t="s">
        <v>2466</v>
      </c>
      <c r="AKB51" s="2">
        <v>15</v>
      </c>
      <c r="AKC51" s="2">
        <v>100</v>
      </c>
      <c r="AKD51" s="47">
        <v>0</v>
      </c>
      <c r="AKE51" s="47">
        <v>0</v>
      </c>
      <c r="AKF51" s="47">
        <v>0</v>
      </c>
      <c r="AKG51">
        <v>100</v>
      </c>
      <c r="AKH51" s="47">
        <v>0</v>
      </c>
      <c r="AKK51" s="5"/>
      <c r="AKL51" s="2" t="e">
        <v>#N/A</v>
      </c>
      <c r="AKM51" t="e">
        <v>#N/A</v>
      </c>
      <c r="AKS51">
        <v>0</v>
      </c>
      <c r="AKW51" s="5"/>
      <c r="AKX51" s="2" t="e">
        <v>#N/A</v>
      </c>
      <c r="AKY51" t="e">
        <v>#N/A</v>
      </c>
      <c r="ALE51">
        <v>0</v>
      </c>
      <c r="ALI51" s="5"/>
      <c r="ALJ51" s="2" t="e">
        <v>#N/A</v>
      </c>
      <c r="ALK51" t="e">
        <v>#N/A</v>
      </c>
      <c r="ALQ51">
        <v>0</v>
      </c>
      <c r="ALU51" s="5"/>
      <c r="ALV51" s="2" t="e">
        <v>#N/A</v>
      </c>
      <c r="ALW51" t="e">
        <v>#N/A</v>
      </c>
      <c r="AMC51">
        <v>0</v>
      </c>
      <c r="AMG51" s="5"/>
      <c r="AMH51" s="2" t="e">
        <v>#N/A</v>
      </c>
      <c r="AMI51" t="e">
        <v>#N/A</v>
      </c>
      <c r="AMO51">
        <v>0</v>
      </c>
      <c r="AMS51" s="5"/>
      <c r="AMT51" s="2" t="e">
        <v>#N/A</v>
      </c>
      <c r="AMU51" t="e">
        <v>#N/A</v>
      </c>
      <c r="ANA51">
        <v>0</v>
      </c>
      <c r="ANE51" s="5"/>
      <c r="ANF51" s="2" t="e">
        <v>#N/A</v>
      </c>
      <c r="ANG51" t="e">
        <v>#N/A</v>
      </c>
      <c r="ANM51">
        <v>0</v>
      </c>
      <c r="ANQ51" s="5"/>
      <c r="ANR51" s="2" t="e">
        <v>#N/A</v>
      </c>
      <c r="ANS51" t="e">
        <v>#N/A</v>
      </c>
      <c r="ANY51">
        <v>0</v>
      </c>
      <c r="AOC51" s="16" t="s">
        <v>72</v>
      </c>
      <c r="AOD51" s="3" t="s">
        <v>65</v>
      </c>
      <c r="AOE51" s="3" t="s">
        <v>73</v>
      </c>
      <c r="AOF51" s="8">
        <v>15</v>
      </c>
      <c r="AOG51" s="8">
        <v>20</v>
      </c>
      <c r="AOH51" s="48">
        <v>0</v>
      </c>
      <c r="AOI51" s="8">
        <v>80</v>
      </c>
      <c r="AOJ51" s="48">
        <v>0</v>
      </c>
      <c r="AOK51" s="8">
        <v>100</v>
      </c>
      <c r="AOL51" s="8">
        <v>1</v>
      </c>
      <c r="AOM51" s="9" t="s">
        <v>536</v>
      </c>
      <c r="AON51" s="10"/>
      <c r="AOO51" s="5"/>
      <c r="AOP51" s="2" t="e">
        <v>#N/A</v>
      </c>
      <c r="AOQ51" t="e">
        <v>#N/A</v>
      </c>
      <c r="AOW51">
        <v>0</v>
      </c>
      <c r="APA51" s="5"/>
      <c r="APB51" s="2" t="e">
        <v>#N/A</v>
      </c>
      <c r="APC51" t="e">
        <v>#N/A</v>
      </c>
      <c r="API51">
        <v>0</v>
      </c>
      <c r="APM51" s="5"/>
      <c r="APN51" s="2" t="e">
        <v>#N/A</v>
      </c>
      <c r="APO51" t="e">
        <v>#N/A</v>
      </c>
      <c r="APU51">
        <v>0</v>
      </c>
      <c r="APY51" s="5"/>
      <c r="APZ51" s="2" t="e">
        <v>#N/A</v>
      </c>
      <c r="AQA51" t="e">
        <v>#N/A</v>
      </c>
      <c r="AQG51">
        <v>0</v>
      </c>
      <c r="AQK51" s="5"/>
      <c r="AQL51" s="2" t="e">
        <v>#N/A</v>
      </c>
      <c r="AQM51" t="e">
        <v>#N/A</v>
      </c>
      <c r="AQS51">
        <v>0</v>
      </c>
      <c r="AQW51" s="5"/>
      <c r="AQX51" s="2" t="e">
        <v>#N/A</v>
      </c>
      <c r="AQY51" t="e">
        <v>#N/A</v>
      </c>
      <c r="ARE51">
        <v>0</v>
      </c>
      <c r="ARI51" s="5"/>
      <c r="ARJ51" s="2" t="e">
        <v>#N/A</v>
      </c>
      <c r="ARK51" t="e">
        <v>#N/A</v>
      </c>
      <c r="ARQ51">
        <v>0</v>
      </c>
      <c r="ARU51" s="5"/>
      <c r="ARV51" s="2" t="e">
        <v>#N/A</v>
      </c>
      <c r="ARW51" t="e">
        <v>#N/A</v>
      </c>
      <c r="ASC51">
        <v>0</v>
      </c>
      <c r="ASG51" s="5"/>
      <c r="ASH51" s="2" t="e">
        <v>#N/A</v>
      </c>
      <c r="ASI51" t="e">
        <v>#N/A</v>
      </c>
      <c r="ASO51">
        <v>0</v>
      </c>
      <c r="ASS51" s="5"/>
      <c r="AST51" s="2" t="e">
        <v>#N/A</v>
      </c>
      <c r="ASU51" t="e">
        <v>#N/A</v>
      </c>
      <c r="ATA51">
        <v>0</v>
      </c>
      <c r="ATE51" s="2"/>
      <c r="ATF51" s="2" t="e">
        <v>#N/A</v>
      </c>
      <c r="ATG51" t="e">
        <v>#N/A</v>
      </c>
      <c r="ATM51">
        <v>0</v>
      </c>
      <c r="ATQ51" s="5"/>
      <c r="ATR51" s="2" t="e">
        <v>#N/A</v>
      </c>
      <c r="ATS51" t="e">
        <v>#N/A</v>
      </c>
      <c r="ATY51">
        <v>0</v>
      </c>
      <c r="AUC51" s="5"/>
      <c r="AUD51" s="2" t="e">
        <v>#N/A</v>
      </c>
      <c r="AUE51" t="e">
        <v>#N/A</v>
      </c>
      <c r="AUK51">
        <v>0</v>
      </c>
      <c r="AUO51" s="5" t="s">
        <v>72</v>
      </c>
      <c r="AUP51" s="3" t="s">
        <v>65</v>
      </c>
      <c r="AUQ51" s="3" t="s">
        <v>73</v>
      </c>
      <c r="AUR51" s="2">
        <v>10</v>
      </c>
      <c r="AUS51" s="2">
        <v>100</v>
      </c>
      <c r="AUT51" s="47">
        <v>0</v>
      </c>
      <c r="AUU51" s="47">
        <v>0</v>
      </c>
      <c r="AUV51" s="47">
        <v>0</v>
      </c>
      <c r="AUW51">
        <v>100</v>
      </c>
      <c r="AUX51" s="47">
        <v>0</v>
      </c>
      <c r="AVA51" s="5"/>
      <c r="AVB51" s="2" t="e">
        <v>#N/A</v>
      </c>
      <c r="AVC51" t="e">
        <v>#N/A</v>
      </c>
      <c r="AVI51">
        <v>0</v>
      </c>
      <c r="AVM51" s="5"/>
      <c r="AVN51" s="2" t="e">
        <v>#N/A</v>
      </c>
      <c r="AVO51" t="e">
        <v>#N/A</v>
      </c>
      <c r="AVU51">
        <v>0</v>
      </c>
      <c r="AVY51" s="5" t="s">
        <v>177</v>
      </c>
      <c r="AVZ51" s="3" t="s">
        <v>65</v>
      </c>
      <c r="AWA51" s="3" t="s">
        <v>178</v>
      </c>
      <c r="AWB51" s="2">
        <v>5</v>
      </c>
      <c r="AWC51" s="2">
        <v>90</v>
      </c>
      <c r="AWD51" s="2">
        <v>10</v>
      </c>
      <c r="AWE51" s="47">
        <v>0</v>
      </c>
      <c r="AWF51" s="47">
        <v>0</v>
      </c>
      <c r="AWG51">
        <v>100</v>
      </c>
      <c r="AWH51" s="47">
        <v>0</v>
      </c>
      <c r="AWK51" s="5"/>
      <c r="AWL51" s="2" t="e">
        <v>#N/A</v>
      </c>
      <c r="AWM51" t="e">
        <v>#N/A</v>
      </c>
      <c r="AWS51">
        <v>0</v>
      </c>
      <c r="AWW51" s="5"/>
      <c r="AWX51" s="2" t="e">
        <v>#N/A</v>
      </c>
      <c r="AWY51" t="e">
        <v>#N/A</v>
      </c>
      <c r="AXE51">
        <v>0</v>
      </c>
      <c r="AXI51" s="5"/>
      <c r="AXJ51" s="2" t="e">
        <v>#N/A</v>
      </c>
      <c r="AXK51" t="e">
        <v>#N/A</v>
      </c>
      <c r="AXQ51">
        <v>0</v>
      </c>
      <c r="AXU51" s="5"/>
      <c r="AXV51" s="2" t="e">
        <v>#N/A</v>
      </c>
      <c r="AXW51" t="e">
        <v>#N/A</v>
      </c>
      <c r="AYC51">
        <v>0</v>
      </c>
      <c r="AYG51" s="5"/>
      <c r="AYH51" s="2" t="e">
        <v>#N/A</v>
      </c>
      <c r="AYI51" t="e">
        <v>#N/A</v>
      </c>
      <c r="AYO51">
        <v>0</v>
      </c>
      <c r="AYS51" s="5"/>
      <c r="AYT51" s="2" t="e">
        <v>#N/A</v>
      </c>
      <c r="AYU51" t="e">
        <v>#N/A</v>
      </c>
      <c r="AZA51">
        <v>0</v>
      </c>
      <c r="AZE51" s="5"/>
      <c r="AZF51" s="2" t="e">
        <v>#N/A</v>
      </c>
      <c r="AZG51" t="e">
        <v>#N/A</v>
      </c>
      <c r="AZM51">
        <v>0</v>
      </c>
      <c r="AZQ51" s="5"/>
      <c r="AZR51" s="2" t="e">
        <v>#N/A</v>
      </c>
      <c r="AZS51" t="e">
        <v>#N/A</v>
      </c>
      <c r="AZY51">
        <v>0</v>
      </c>
      <c r="BAC51" s="5"/>
      <c r="BAD51" s="2" t="e">
        <v>#N/A</v>
      </c>
      <c r="BAE51" t="e">
        <v>#N/A</v>
      </c>
      <c r="BAK51">
        <v>0</v>
      </c>
      <c r="BAO51" s="5"/>
      <c r="BAP51" s="2" t="e">
        <v>#N/A</v>
      </c>
      <c r="BAQ51" t="e">
        <v>#N/A</v>
      </c>
      <c r="BAW51">
        <v>0</v>
      </c>
      <c r="BBA51" s="5"/>
      <c r="BBB51" s="2" t="e">
        <v>#N/A</v>
      </c>
      <c r="BBC51" t="e">
        <v>#N/A</v>
      </c>
      <c r="BBI51">
        <v>0</v>
      </c>
      <c r="BBM51" s="5"/>
      <c r="BBN51" s="2" t="e">
        <v>#N/A</v>
      </c>
      <c r="BBO51" t="e">
        <v>#N/A</v>
      </c>
      <c r="BBU51">
        <v>0</v>
      </c>
      <c r="BBY51" s="5"/>
      <c r="BBZ51" s="2" t="e">
        <v>#N/A</v>
      </c>
      <c r="BCA51" t="e">
        <v>#N/A</v>
      </c>
      <c r="BCG51">
        <v>0</v>
      </c>
      <c r="BCK51" s="5"/>
      <c r="BCL51" s="2" t="e">
        <v>#N/A</v>
      </c>
      <c r="BCM51" t="e">
        <v>#N/A</v>
      </c>
      <c r="BCS51">
        <v>0</v>
      </c>
      <c r="BCW51" s="5"/>
      <c r="BCX51" s="2" t="e">
        <v>#N/A</v>
      </c>
      <c r="BCY51" t="e">
        <v>#N/A</v>
      </c>
      <c r="BDE51">
        <v>0</v>
      </c>
      <c r="BDI51" s="5"/>
      <c r="BDJ51" s="2" t="e">
        <v>#N/A</v>
      </c>
      <c r="BDK51" t="e">
        <v>#N/A</v>
      </c>
      <c r="BDQ51">
        <v>0</v>
      </c>
      <c r="BDU51" s="5"/>
      <c r="BDV51" s="2" t="e">
        <v>#N/A</v>
      </c>
      <c r="BDW51" t="e">
        <v>#N/A</v>
      </c>
      <c r="BEC51">
        <v>0</v>
      </c>
      <c r="BEG51" s="5"/>
      <c r="BEH51" s="2" t="e">
        <v>#N/A</v>
      </c>
      <c r="BEI51" t="e">
        <v>#N/A</v>
      </c>
      <c r="BEO51">
        <v>0</v>
      </c>
      <c r="BES51" s="5"/>
      <c r="BET51" s="2" t="e">
        <v>#N/A</v>
      </c>
      <c r="BEU51" t="e">
        <v>#N/A</v>
      </c>
      <c r="BFA51">
        <v>0</v>
      </c>
      <c r="BFE51" s="5"/>
      <c r="BFF51" s="2" t="e">
        <v>#N/A</v>
      </c>
      <c r="BFG51" t="e">
        <v>#N/A</v>
      </c>
      <c r="BFM51">
        <v>0</v>
      </c>
      <c r="BFQ51" s="5"/>
      <c r="BFR51" s="2" t="e">
        <v>#N/A</v>
      </c>
      <c r="BFS51" t="e">
        <v>#N/A</v>
      </c>
      <c r="BFY51">
        <v>0</v>
      </c>
      <c r="BGC51" s="5" t="s">
        <v>127</v>
      </c>
      <c r="BGD51" s="3" t="s">
        <v>65</v>
      </c>
      <c r="BGE51" s="3" t="s">
        <v>128</v>
      </c>
      <c r="BGF51" s="2">
        <v>15</v>
      </c>
      <c r="BGG51" s="2">
        <v>100</v>
      </c>
      <c r="BGH51" s="47">
        <v>0</v>
      </c>
      <c r="BGI51" s="47">
        <v>0</v>
      </c>
      <c r="BGJ51" s="47">
        <v>0</v>
      </c>
      <c r="BGK51">
        <v>100</v>
      </c>
      <c r="BGL51" s="47">
        <v>0</v>
      </c>
      <c r="BGO51" s="5"/>
      <c r="BGP51" s="2" t="e">
        <v>#N/A</v>
      </c>
      <c r="BGQ51" t="e">
        <v>#N/A</v>
      </c>
      <c r="BGW51">
        <v>0</v>
      </c>
      <c r="BHA51" s="5"/>
      <c r="BHB51" s="2" t="e">
        <v>#N/A</v>
      </c>
      <c r="BHC51" t="e">
        <v>#N/A</v>
      </c>
      <c r="BHI51">
        <v>0</v>
      </c>
      <c r="BHM51" s="5"/>
      <c r="BHN51" s="2" t="e">
        <v>#N/A</v>
      </c>
      <c r="BHO51" t="e">
        <v>#N/A</v>
      </c>
      <c r="BHU51">
        <v>0</v>
      </c>
      <c r="BHY51" s="5"/>
      <c r="BHZ51" s="2" t="e">
        <v>#N/A</v>
      </c>
      <c r="BIA51" t="e">
        <v>#N/A</v>
      </c>
      <c r="BIG51">
        <v>0</v>
      </c>
      <c r="BIK51" s="5"/>
      <c r="BIL51" s="2" t="e">
        <v>#N/A</v>
      </c>
      <c r="BIM51" t="e">
        <v>#N/A</v>
      </c>
      <c r="BIS51">
        <v>0</v>
      </c>
      <c r="BIW51" s="5"/>
      <c r="BIX51" s="2" t="e">
        <v>#N/A</v>
      </c>
      <c r="BIY51" t="e">
        <v>#N/A</v>
      </c>
      <c r="BJE51">
        <v>0</v>
      </c>
      <c r="BJI51" s="5" t="s">
        <v>177</v>
      </c>
      <c r="BJJ51" s="3" t="s">
        <v>65</v>
      </c>
      <c r="BJK51" s="3" t="s">
        <v>178</v>
      </c>
      <c r="BJL51" s="2">
        <v>40</v>
      </c>
      <c r="BJM51" s="2">
        <v>85</v>
      </c>
      <c r="BJN51" s="2">
        <v>15</v>
      </c>
      <c r="BJO51" s="47">
        <v>0</v>
      </c>
      <c r="BJP51" s="47">
        <v>0</v>
      </c>
      <c r="BJQ51">
        <v>100</v>
      </c>
      <c r="BJR51" s="47">
        <v>0</v>
      </c>
      <c r="BJU51" s="5"/>
      <c r="BJV51" s="2" t="e">
        <v>#N/A</v>
      </c>
      <c r="BJW51" t="e">
        <v>#N/A</v>
      </c>
      <c r="BKC51">
        <v>0</v>
      </c>
      <c r="BKG51" s="5"/>
      <c r="BKH51" s="2" t="e">
        <v>#N/A</v>
      </c>
      <c r="BKI51" t="e">
        <v>#N/A</v>
      </c>
      <c r="BKO51">
        <v>0</v>
      </c>
      <c r="BKS51" s="5"/>
      <c r="BKT51" s="2" t="e">
        <v>#N/A</v>
      </c>
      <c r="BKU51" t="e">
        <v>#N/A</v>
      </c>
      <c r="BLA51">
        <v>0</v>
      </c>
      <c r="BLE51" s="5"/>
      <c r="BLF51" s="2" t="e">
        <v>#N/A</v>
      </c>
      <c r="BLG51" t="e">
        <v>#N/A</v>
      </c>
      <c r="BLM51">
        <v>0</v>
      </c>
      <c r="BLQ51" s="5"/>
      <c r="BLR51" s="2" t="e">
        <v>#N/A</v>
      </c>
      <c r="BLS51" t="e">
        <v>#N/A</v>
      </c>
      <c r="BLY51">
        <v>0</v>
      </c>
      <c r="BMC51" s="5"/>
      <c r="BMD51" s="2" t="e">
        <v>#N/A</v>
      </c>
      <c r="BME51" t="e">
        <v>#N/A</v>
      </c>
      <c r="BMK51">
        <v>0</v>
      </c>
      <c r="BMO51" s="5"/>
      <c r="BMP51" s="2" t="e">
        <v>#N/A</v>
      </c>
      <c r="BMQ51" t="e">
        <v>#N/A</v>
      </c>
      <c r="BMW51">
        <v>0</v>
      </c>
      <c r="BNA51" s="5"/>
      <c r="BNB51" s="2" t="e">
        <v>#N/A</v>
      </c>
      <c r="BNC51" t="e">
        <v>#N/A</v>
      </c>
      <c r="BNI51">
        <v>0</v>
      </c>
      <c r="BNM51" s="5"/>
      <c r="BNN51" s="2" t="e">
        <v>#N/A</v>
      </c>
      <c r="BNO51" t="e">
        <v>#N/A</v>
      </c>
      <c r="BNU51">
        <v>0</v>
      </c>
      <c r="BNY51" s="5"/>
      <c r="BNZ51" s="2" t="e">
        <v>#N/A</v>
      </c>
      <c r="BOA51" t="e">
        <v>#N/A</v>
      </c>
      <c r="BOG51">
        <v>0</v>
      </c>
      <c r="BOK51" s="5"/>
      <c r="BOL51" s="2" t="e">
        <v>#N/A</v>
      </c>
      <c r="BOM51" t="e">
        <v>#N/A</v>
      </c>
      <c r="BOS51">
        <v>0</v>
      </c>
      <c r="BOW51" s="5"/>
      <c r="BOX51" s="2" t="e">
        <v>#N/A</v>
      </c>
      <c r="BOY51" t="e">
        <v>#N/A</v>
      </c>
      <c r="BPE51">
        <v>0</v>
      </c>
      <c r="BPI51" s="5"/>
      <c r="BPJ51" s="2" t="e">
        <v>#N/A</v>
      </c>
      <c r="BPK51" t="e">
        <v>#N/A</v>
      </c>
      <c r="BPQ51">
        <v>0</v>
      </c>
    </row>
    <row r="52" spans="1:1023 1029:1785" ht="13.2" x14ac:dyDescent="0.25">
      <c r="A52" s="2"/>
      <c r="B52" s="2" t="e">
        <v>#N/A</v>
      </c>
      <c r="C52" t="e">
        <v>#N/A</v>
      </c>
      <c r="I52">
        <v>0</v>
      </c>
      <c r="L52" s="54" t="s">
        <v>2449</v>
      </c>
      <c r="M52" s="5"/>
      <c r="N52" s="2" t="e">
        <v>#N/A</v>
      </c>
      <c r="O52" t="e">
        <v>#N/A</v>
      </c>
      <c r="U52">
        <v>0</v>
      </c>
      <c r="Y52" s="5"/>
      <c r="Z52" s="2" t="e">
        <v>#N/A</v>
      </c>
      <c r="AA52" t="e">
        <v>#N/A</v>
      </c>
      <c r="AG52">
        <v>0</v>
      </c>
      <c r="AK52" s="5"/>
      <c r="AL52" s="2" t="e">
        <v>#N/A</v>
      </c>
      <c r="AM52" t="e">
        <v>#N/A</v>
      </c>
      <c r="AS52">
        <v>0</v>
      </c>
      <c r="AW52" s="5"/>
      <c r="AX52" s="2" t="e">
        <v>#N/A</v>
      </c>
      <c r="AY52" t="e">
        <v>#N/A</v>
      </c>
      <c r="BE52">
        <v>0</v>
      </c>
      <c r="BI52" s="5"/>
      <c r="BJ52" s="2" t="e">
        <v>#N/A</v>
      </c>
      <c r="BK52" t="e">
        <v>#N/A</v>
      </c>
      <c r="BQ52">
        <v>0</v>
      </c>
      <c r="BU52" s="5"/>
      <c r="BV52" s="2" t="e">
        <v>#N/A</v>
      </c>
      <c r="BW52" t="e">
        <v>#N/A</v>
      </c>
      <c r="CC52">
        <v>0</v>
      </c>
      <c r="CG52" s="5"/>
      <c r="CH52" s="2" t="e">
        <v>#N/A</v>
      </c>
      <c r="CI52" t="e">
        <v>#N/A</v>
      </c>
      <c r="CO52">
        <v>0</v>
      </c>
      <c r="CS52" s="5"/>
      <c r="CT52" s="2" t="e">
        <v>#N/A</v>
      </c>
      <c r="CU52" t="e">
        <v>#N/A</v>
      </c>
      <c r="DA52">
        <v>0</v>
      </c>
      <c r="DE52" s="5"/>
      <c r="DF52" s="2" t="e">
        <v>#N/A</v>
      </c>
      <c r="DG52" t="e">
        <v>#N/A</v>
      </c>
      <c r="DM52">
        <v>0</v>
      </c>
      <c r="DQ52" s="5"/>
      <c r="DR52" s="2" t="e">
        <v>#N/A</v>
      </c>
      <c r="DS52" t="e">
        <v>#N/A</v>
      </c>
      <c r="DY52">
        <v>0</v>
      </c>
      <c r="EC52" s="5"/>
      <c r="ED52" s="2" t="e">
        <v>#N/A</v>
      </c>
      <c r="EE52" t="e">
        <v>#N/A</v>
      </c>
      <c r="EK52">
        <v>0</v>
      </c>
      <c r="EO52" s="5"/>
      <c r="EP52" s="2" t="e">
        <v>#N/A</v>
      </c>
      <c r="EQ52" t="e">
        <v>#N/A</v>
      </c>
      <c r="EW52">
        <v>0</v>
      </c>
      <c r="FA52" s="5"/>
      <c r="FB52" s="2" t="e">
        <v>#N/A</v>
      </c>
      <c r="FC52" t="e">
        <v>#N/A</v>
      </c>
      <c r="FI52">
        <v>0</v>
      </c>
      <c r="FM52" s="5"/>
      <c r="FN52" s="2" t="e">
        <v>#N/A</v>
      </c>
      <c r="FO52" t="e">
        <v>#N/A</v>
      </c>
      <c r="FU52">
        <v>0</v>
      </c>
      <c r="FY52" s="5"/>
      <c r="FZ52" s="2" t="e">
        <v>#N/A</v>
      </c>
      <c r="GA52" t="e">
        <v>#N/A</v>
      </c>
      <c r="GG52">
        <v>0</v>
      </c>
      <c r="GK52" s="5"/>
      <c r="GL52" s="2" t="e">
        <v>#N/A</v>
      </c>
      <c r="GM52" t="e">
        <v>#N/A</v>
      </c>
      <c r="GS52">
        <v>0</v>
      </c>
      <c r="GW52" s="5"/>
      <c r="GX52" s="2" t="e">
        <v>#N/A</v>
      </c>
      <c r="GY52" t="e">
        <v>#N/A</v>
      </c>
      <c r="HE52">
        <v>0</v>
      </c>
      <c r="HI52" s="5"/>
      <c r="HJ52" s="2" t="e">
        <v>#N/A</v>
      </c>
      <c r="HK52" t="e">
        <v>#N/A</v>
      </c>
      <c r="HQ52">
        <v>0</v>
      </c>
      <c r="HU52" s="5"/>
      <c r="HV52" s="2" t="e">
        <v>#N/A</v>
      </c>
      <c r="HW52" t="e">
        <v>#N/A</v>
      </c>
      <c r="IC52">
        <v>0</v>
      </c>
      <c r="IG52" s="5"/>
      <c r="IH52" s="2" t="e">
        <v>#N/A</v>
      </c>
      <c r="II52" t="e">
        <v>#N/A</v>
      </c>
      <c r="IO52">
        <v>0</v>
      </c>
      <c r="IS52" s="5"/>
      <c r="IT52" s="2" t="e">
        <v>#N/A</v>
      </c>
      <c r="IU52" t="e">
        <v>#N/A</v>
      </c>
      <c r="JA52">
        <v>0</v>
      </c>
      <c r="JE52" s="5"/>
      <c r="JF52" s="2" t="e">
        <v>#N/A</v>
      </c>
      <c r="JG52" t="e">
        <v>#N/A</v>
      </c>
      <c r="JM52">
        <v>0</v>
      </c>
      <c r="JQ52" s="5"/>
      <c r="JR52" s="2" t="e">
        <v>#N/A</v>
      </c>
      <c r="JS52" t="e">
        <v>#N/A</v>
      </c>
      <c r="JY52">
        <v>0</v>
      </c>
      <c r="KC52" s="5"/>
      <c r="KD52" s="2" t="e">
        <v>#N/A</v>
      </c>
      <c r="KE52" t="e">
        <v>#N/A</v>
      </c>
      <c r="KK52">
        <v>0</v>
      </c>
      <c r="KO52" s="5"/>
      <c r="KP52" s="2" t="e">
        <v>#N/A</v>
      </c>
      <c r="KQ52" t="e">
        <v>#N/A</v>
      </c>
      <c r="KW52">
        <v>0</v>
      </c>
      <c r="LA52" s="5"/>
      <c r="LB52" s="2" t="e">
        <v>#N/A</v>
      </c>
      <c r="LC52" t="e">
        <v>#N/A</v>
      </c>
      <c r="LI52">
        <v>0</v>
      </c>
      <c r="LM52" s="5"/>
      <c r="LN52" s="2" t="e">
        <v>#N/A</v>
      </c>
      <c r="LO52" t="e">
        <v>#N/A</v>
      </c>
      <c r="LU52">
        <v>0</v>
      </c>
      <c r="LY52" s="5"/>
      <c r="LZ52" s="2" t="e">
        <v>#N/A</v>
      </c>
      <c r="MA52" t="e">
        <v>#N/A</v>
      </c>
      <c r="MG52">
        <v>0</v>
      </c>
      <c r="MK52" s="5"/>
      <c r="ML52" s="2" t="e">
        <v>#N/A</v>
      </c>
      <c r="MM52" t="e">
        <v>#N/A</v>
      </c>
      <c r="MS52">
        <v>0</v>
      </c>
      <c r="MW52" s="5"/>
      <c r="MX52" s="2" t="e">
        <v>#N/A</v>
      </c>
      <c r="MY52" t="e">
        <v>#N/A</v>
      </c>
      <c r="NE52">
        <v>0</v>
      </c>
      <c r="NI52" s="5"/>
      <c r="NJ52" s="2" t="e">
        <v>#N/A</v>
      </c>
      <c r="NK52" t="e">
        <v>#N/A</v>
      </c>
      <c r="NQ52">
        <v>0</v>
      </c>
      <c r="NU52" s="5"/>
      <c r="NV52" s="2" t="e">
        <v>#N/A</v>
      </c>
      <c r="NW52" t="e">
        <v>#N/A</v>
      </c>
      <c r="OC52">
        <v>0</v>
      </c>
      <c r="OG52" s="5"/>
      <c r="OH52" s="2" t="e">
        <v>#N/A</v>
      </c>
      <c r="OI52" t="e">
        <v>#N/A</v>
      </c>
      <c r="OO52">
        <v>0</v>
      </c>
      <c r="OS52" s="5"/>
      <c r="OT52" s="2" t="e">
        <v>#N/A</v>
      </c>
      <c r="OU52" t="e">
        <v>#N/A</v>
      </c>
      <c r="PA52">
        <v>0</v>
      </c>
      <c r="PE52" s="5"/>
      <c r="PF52" s="2" t="e">
        <v>#N/A</v>
      </c>
      <c r="PG52" t="e">
        <v>#N/A</v>
      </c>
      <c r="PM52">
        <v>0</v>
      </c>
      <c r="PQ52" s="5"/>
      <c r="PR52" s="2" t="e">
        <v>#N/A</v>
      </c>
      <c r="PS52" t="e">
        <v>#N/A</v>
      </c>
      <c r="PY52">
        <v>0</v>
      </c>
      <c r="QC52" s="5"/>
      <c r="QD52" s="2" t="e">
        <v>#N/A</v>
      </c>
      <c r="QE52" t="e">
        <v>#N/A</v>
      </c>
      <c r="QK52">
        <v>0</v>
      </c>
      <c r="QO52" s="5"/>
      <c r="QP52" s="2" t="e">
        <v>#N/A</v>
      </c>
      <c r="QQ52" t="e">
        <v>#N/A</v>
      </c>
      <c r="QW52">
        <v>0</v>
      </c>
      <c r="RA52" s="5"/>
      <c r="RB52" s="2" t="e">
        <v>#N/A</v>
      </c>
      <c r="RC52" t="e">
        <v>#N/A</v>
      </c>
      <c r="RI52">
        <v>0</v>
      </c>
      <c r="RM52" s="5"/>
      <c r="RN52" s="2" t="e">
        <v>#N/A</v>
      </c>
      <c r="RO52" t="e">
        <v>#N/A</v>
      </c>
      <c r="RU52">
        <v>0</v>
      </c>
      <c r="RY52" s="5"/>
      <c r="RZ52" s="2" t="e">
        <v>#N/A</v>
      </c>
      <c r="SA52" t="e">
        <v>#N/A</v>
      </c>
      <c r="SG52">
        <v>0</v>
      </c>
      <c r="SK52" s="5"/>
      <c r="SL52" s="2" t="e">
        <v>#N/A</v>
      </c>
      <c r="SM52" t="e">
        <v>#N/A</v>
      </c>
      <c r="SS52">
        <v>0</v>
      </c>
      <c r="SW52" s="5"/>
      <c r="SX52" s="2" t="e">
        <v>#N/A</v>
      </c>
      <c r="SY52" t="e">
        <v>#N/A</v>
      </c>
      <c r="TE52">
        <v>0</v>
      </c>
      <c r="TI52" s="5"/>
      <c r="TJ52" s="2" t="e">
        <v>#N/A</v>
      </c>
      <c r="TK52" t="e">
        <v>#N/A</v>
      </c>
      <c r="TQ52">
        <v>0</v>
      </c>
      <c r="TU52" s="5"/>
      <c r="TV52" s="2" t="e">
        <v>#N/A</v>
      </c>
      <c r="TW52" t="e">
        <v>#N/A</v>
      </c>
      <c r="UC52">
        <v>0</v>
      </c>
      <c r="UG52" s="5"/>
      <c r="UH52" s="2" t="e">
        <v>#N/A</v>
      </c>
      <c r="UI52" t="e">
        <v>#N/A</v>
      </c>
      <c r="UO52">
        <v>0</v>
      </c>
      <c r="US52" s="5"/>
      <c r="UT52" s="2" t="e">
        <v>#N/A</v>
      </c>
      <c r="UU52" t="e">
        <v>#N/A</v>
      </c>
      <c r="VA52">
        <v>0</v>
      </c>
      <c r="VE52" s="5"/>
      <c r="VF52" s="2" t="e">
        <v>#N/A</v>
      </c>
      <c r="VG52" t="e">
        <v>#N/A</v>
      </c>
      <c r="VM52">
        <v>0</v>
      </c>
      <c r="VQ52" s="5"/>
      <c r="VR52" s="2" t="e">
        <v>#N/A</v>
      </c>
      <c r="VS52" t="e">
        <v>#N/A</v>
      </c>
      <c r="VY52">
        <v>0</v>
      </c>
      <c r="WC52" s="5"/>
      <c r="WD52" s="2" t="e">
        <v>#N/A</v>
      </c>
      <c r="WE52" t="e">
        <v>#N/A</v>
      </c>
      <c r="WK52">
        <v>0</v>
      </c>
      <c r="WO52" s="5"/>
      <c r="WP52" s="2" t="e">
        <v>#N/A</v>
      </c>
      <c r="WQ52" t="e">
        <v>#N/A</v>
      </c>
      <c r="WW52">
        <v>0</v>
      </c>
      <c r="XA52" s="5"/>
      <c r="XB52" s="2" t="e">
        <v>#N/A</v>
      </c>
      <c r="XC52" t="e">
        <v>#N/A</v>
      </c>
      <c r="XI52">
        <v>0</v>
      </c>
      <c r="XM52" s="5"/>
      <c r="XN52" s="2" t="e">
        <v>#N/A</v>
      </c>
      <c r="XO52" t="e">
        <v>#N/A</v>
      </c>
      <c r="XU52">
        <v>0</v>
      </c>
      <c r="XY52" s="5"/>
      <c r="XZ52" s="2" t="e">
        <v>#N/A</v>
      </c>
      <c r="YA52" t="e">
        <v>#N/A</v>
      </c>
      <c r="YG52">
        <v>0</v>
      </c>
      <c r="YK52" s="5"/>
      <c r="YL52" s="2" t="e">
        <v>#N/A</v>
      </c>
      <c r="YM52" t="e">
        <v>#N/A</v>
      </c>
      <c r="YS52">
        <v>0</v>
      </c>
      <c r="YW52" s="5"/>
      <c r="YX52" s="2" t="e">
        <v>#N/A</v>
      </c>
      <c r="YY52" t="e">
        <v>#N/A</v>
      </c>
      <c r="ZE52">
        <v>0</v>
      </c>
      <c r="ZI52" s="5"/>
      <c r="ZJ52" s="2" t="e">
        <v>#N/A</v>
      </c>
      <c r="ZK52" t="e">
        <v>#N/A</v>
      </c>
      <c r="ZQ52">
        <v>0</v>
      </c>
      <c r="ZU52" s="5"/>
      <c r="ZV52" s="2" t="e">
        <v>#N/A</v>
      </c>
      <c r="ZW52" t="e">
        <v>#N/A</v>
      </c>
      <c r="AAC52">
        <v>0</v>
      </c>
      <c r="AAG52" s="5"/>
      <c r="AAH52" s="2" t="e">
        <v>#N/A</v>
      </c>
      <c r="AAI52" t="e">
        <v>#N/A</v>
      </c>
      <c r="AAO52">
        <v>0</v>
      </c>
      <c r="AAS52" s="5"/>
      <c r="AAT52" s="2" t="e">
        <v>#N/A</v>
      </c>
      <c r="AAU52" t="e">
        <v>#N/A</v>
      </c>
      <c r="ABA52">
        <v>0</v>
      </c>
      <c r="ABE52" s="5"/>
      <c r="ABF52" s="2" t="e">
        <v>#N/A</v>
      </c>
      <c r="ABG52" t="e">
        <v>#N/A</v>
      </c>
      <c r="ABM52">
        <v>0</v>
      </c>
      <c r="ABQ52" s="5"/>
      <c r="ABR52" s="2" t="e">
        <v>#N/A</v>
      </c>
      <c r="ABS52" t="e">
        <v>#N/A</v>
      </c>
      <c r="ABY52">
        <v>0</v>
      </c>
      <c r="ACC52" s="5"/>
      <c r="ACD52" s="2" t="e">
        <v>#N/A</v>
      </c>
      <c r="ACE52" t="e">
        <v>#N/A</v>
      </c>
      <c r="ACK52">
        <v>0</v>
      </c>
      <c r="ACO52" s="5"/>
      <c r="ACP52" s="2" t="e">
        <v>#N/A</v>
      </c>
      <c r="ACQ52" t="e">
        <v>#N/A</v>
      </c>
      <c r="ACW52">
        <v>0</v>
      </c>
      <c r="ADA52" s="5"/>
      <c r="ADB52" s="2" t="e">
        <v>#N/A</v>
      </c>
      <c r="ADC52" t="e">
        <v>#N/A</v>
      </c>
      <c r="ADI52">
        <v>0</v>
      </c>
      <c r="ADM52" s="5"/>
      <c r="ADN52" s="2" t="e">
        <v>#N/A</v>
      </c>
      <c r="ADO52" t="e">
        <v>#N/A</v>
      </c>
      <c r="ADU52">
        <v>0</v>
      </c>
      <c r="ADY52" s="5"/>
      <c r="ADZ52" s="2" t="e">
        <v>#N/A</v>
      </c>
      <c r="AEA52" t="e">
        <v>#N/A</v>
      </c>
      <c r="AEG52">
        <v>0</v>
      </c>
      <c r="AEK52" s="5"/>
      <c r="AEL52" s="2" t="e">
        <v>#N/A</v>
      </c>
      <c r="AEM52" t="e">
        <v>#N/A</v>
      </c>
      <c r="AES52">
        <v>0</v>
      </c>
      <c r="AEW52" s="5"/>
      <c r="AEX52" s="2" t="e">
        <v>#N/A</v>
      </c>
      <c r="AEY52" t="e">
        <v>#N/A</v>
      </c>
      <c r="AFE52">
        <v>0</v>
      </c>
      <c r="AFI52" s="5"/>
      <c r="AFJ52" s="2" t="e">
        <v>#N/A</v>
      </c>
      <c r="AFK52" t="e">
        <v>#N/A</v>
      </c>
      <c r="AFQ52">
        <v>0</v>
      </c>
      <c r="AFU52" s="5"/>
      <c r="AFV52" s="2" t="e">
        <v>#N/A</v>
      </c>
      <c r="AFW52" t="e">
        <v>#N/A</v>
      </c>
      <c r="AGC52">
        <v>0</v>
      </c>
      <c r="AGG52" s="5"/>
      <c r="AGH52" s="2" t="e">
        <v>#N/A</v>
      </c>
      <c r="AGI52" t="e">
        <v>#N/A</v>
      </c>
      <c r="AGO52">
        <v>0</v>
      </c>
      <c r="AGS52" s="5"/>
      <c r="AGT52" s="2" t="e">
        <v>#N/A</v>
      </c>
      <c r="AGU52" t="e">
        <v>#N/A</v>
      </c>
      <c r="AHA52">
        <v>0</v>
      </c>
      <c r="AHE52" s="5"/>
      <c r="AHF52" s="2" t="e">
        <v>#N/A</v>
      </c>
      <c r="AHG52" t="e">
        <v>#N/A</v>
      </c>
      <c r="AHM52">
        <v>0</v>
      </c>
      <c r="AHQ52" s="5"/>
      <c r="AHR52" s="2" t="e">
        <v>#N/A</v>
      </c>
      <c r="AHS52" t="e">
        <v>#N/A</v>
      </c>
      <c r="AHY52">
        <v>0</v>
      </c>
      <c r="AIC52" s="5"/>
      <c r="AID52" s="2" t="e">
        <v>#N/A</v>
      </c>
      <c r="AIE52" t="e">
        <v>#N/A</v>
      </c>
      <c r="AIK52">
        <v>0</v>
      </c>
      <c r="AIO52" s="5"/>
      <c r="AIP52" s="2" t="e">
        <v>#N/A</v>
      </c>
      <c r="AIQ52" t="e">
        <v>#N/A</v>
      </c>
      <c r="AIW52">
        <v>0</v>
      </c>
      <c r="AJA52" s="5"/>
      <c r="AJB52" s="2" t="e">
        <v>#N/A</v>
      </c>
      <c r="AJC52" t="e">
        <v>#N/A</v>
      </c>
      <c r="AJI52">
        <v>0</v>
      </c>
      <c r="AJM52" s="5"/>
      <c r="AJN52" s="2" t="e">
        <v>#N/A</v>
      </c>
      <c r="AJO52" t="e">
        <v>#N/A</v>
      </c>
      <c r="AJU52">
        <v>0</v>
      </c>
      <c r="AJY52" s="5"/>
      <c r="AJZ52" s="2" t="e">
        <v>#N/A</v>
      </c>
      <c r="AKA52" t="e">
        <v>#N/A</v>
      </c>
      <c r="AKG52">
        <v>0</v>
      </c>
      <c r="AKK52" s="5"/>
      <c r="AKL52" s="2" t="e">
        <v>#N/A</v>
      </c>
      <c r="AKM52" t="e">
        <v>#N/A</v>
      </c>
      <c r="AKS52">
        <v>0</v>
      </c>
      <c r="AKW52" s="5"/>
      <c r="AKX52" s="2" t="e">
        <v>#N/A</v>
      </c>
      <c r="AKY52" t="e">
        <v>#N/A</v>
      </c>
      <c r="ALE52">
        <v>0</v>
      </c>
      <c r="ALI52" s="5"/>
      <c r="ALJ52" s="2" t="e">
        <v>#N/A</v>
      </c>
      <c r="ALK52" t="e">
        <v>#N/A</v>
      </c>
      <c r="ALQ52">
        <v>0</v>
      </c>
      <c r="ALU52" s="5"/>
      <c r="ALV52" s="2" t="e">
        <v>#N/A</v>
      </c>
      <c r="ALW52" t="e">
        <v>#N/A</v>
      </c>
      <c r="AMC52">
        <v>0</v>
      </c>
      <c r="AMG52" s="5"/>
      <c r="AMH52" s="2" t="e">
        <v>#N/A</v>
      </c>
      <c r="AMI52" t="e">
        <v>#N/A</v>
      </c>
      <c r="AMO52">
        <v>0</v>
      </c>
      <c r="AMS52" s="5"/>
      <c r="AMT52" s="2" t="e">
        <v>#N/A</v>
      </c>
      <c r="AMU52" t="e">
        <v>#N/A</v>
      </c>
      <c r="ANA52">
        <v>0</v>
      </c>
      <c r="ANE52" s="5"/>
      <c r="ANF52" s="2" t="e">
        <v>#N/A</v>
      </c>
      <c r="ANG52" t="e">
        <v>#N/A</v>
      </c>
      <c r="ANM52">
        <v>0</v>
      </c>
      <c r="ANQ52" s="5"/>
      <c r="ANR52" s="2" t="e">
        <v>#N/A</v>
      </c>
      <c r="ANS52" t="e">
        <v>#N/A</v>
      </c>
      <c r="ANY52">
        <v>0</v>
      </c>
      <c r="AOC52" s="5"/>
      <c r="AOD52" s="2" t="e">
        <v>#N/A</v>
      </c>
      <c r="AOE52" t="e">
        <v>#N/A</v>
      </c>
      <c r="AOK52">
        <v>0</v>
      </c>
      <c r="AOO52" s="5"/>
      <c r="AOP52" s="2" t="e">
        <v>#N/A</v>
      </c>
      <c r="AOQ52" t="e">
        <v>#N/A</v>
      </c>
      <c r="AOW52">
        <v>0</v>
      </c>
      <c r="APA52" s="5"/>
      <c r="APB52" s="2" t="e">
        <v>#N/A</v>
      </c>
      <c r="APC52" t="e">
        <v>#N/A</v>
      </c>
      <c r="API52">
        <v>0</v>
      </c>
      <c r="APM52" s="5"/>
      <c r="APN52" s="2" t="e">
        <v>#N/A</v>
      </c>
      <c r="APO52" t="e">
        <v>#N/A</v>
      </c>
      <c r="APU52">
        <v>0</v>
      </c>
      <c r="APY52" s="5"/>
      <c r="APZ52" s="2" t="e">
        <v>#N/A</v>
      </c>
      <c r="AQA52" t="e">
        <v>#N/A</v>
      </c>
      <c r="AQG52">
        <v>0</v>
      </c>
      <c r="AQK52" s="5"/>
      <c r="AQL52" s="2" t="e">
        <v>#N/A</v>
      </c>
      <c r="AQM52" t="e">
        <v>#N/A</v>
      </c>
      <c r="AQS52">
        <v>0</v>
      </c>
      <c r="AQW52" s="5"/>
      <c r="AQX52" s="2" t="e">
        <v>#N/A</v>
      </c>
      <c r="AQY52" t="e">
        <v>#N/A</v>
      </c>
      <c r="ARE52">
        <v>0</v>
      </c>
      <c r="ARI52" s="5"/>
      <c r="ARJ52" s="2" t="e">
        <v>#N/A</v>
      </c>
      <c r="ARK52" t="e">
        <v>#N/A</v>
      </c>
      <c r="ARQ52">
        <v>0</v>
      </c>
      <c r="ARU52" s="5"/>
      <c r="ARV52" s="2" t="e">
        <v>#N/A</v>
      </c>
      <c r="ARW52" t="e">
        <v>#N/A</v>
      </c>
      <c r="ASC52">
        <v>0</v>
      </c>
      <c r="ASG52" s="5"/>
      <c r="ASH52" s="2" t="e">
        <v>#N/A</v>
      </c>
      <c r="ASI52" t="e">
        <v>#N/A</v>
      </c>
      <c r="ASO52">
        <v>0</v>
      </c>
      <c r="ASS52" s="5"/>
      <c r="AST52" s="2" t="e">
        <v>#N/A</v>
      </c>
      <c r="ASU52" t="e">
        <v>#N/A</v>
      </c>
      <c r="ATA52">
        <v>0</v>
      </c>
      <c r="ATE52" s="2"/>
      <c r="ATF52" s="2" t="e">
        <v>#N/A</v>
      </c>
      <c r="ATG52" t="e">
        <v>#N/A</v>
      </c>
      <c r="ATM52">
        <v>0</v>
      </c>
      <c r="ATQ52" s="5"/>
      <c r="ATR52" s="2" t="e">
        <v>#N/A</v>
      </c>
      <c r="ATS52" t="e">
        <v>#N/A</v>
      </c>
      <c r="ATY52">
        <v>0</v>
      </c>
      <c r="AUC52" s="5"/>
      <c r="AUD52" s="2" t="e">
        <v>#N/A</v>
      </c>
      <c r="AUE52" t="e">
        <v>#N/A</v>
      </c>
      <c r="AUK52">
        <v>0</v>
      </c>
      <c r="AUO52" s="5" t="s">
        <v>177</v>
      </c>
      <c r="AUP52" s="3" t="s">
        <v>65</v>
      </c>
      <c r="AUQ52" s="3" t="s">
        <v>178</v>
      </c>
      <c r="AUR52" s="2">
        <v>35</v>
      </c>
      <c r="AUS52" s="2">
        <v>85</v>
      </c>
      <c r="AUT52" s="2">
        <v>15</v>
      </c>
      <c r="AUU52" s="47">
        <v>0</v>
      </c>
      <c r="AUV52" s="47">
        <v>0</v>
      </c>
      <c r="AUW52">
        <v>100</v>
      </c>
      <c r="AUX52" s="47">
        <v>0</v>
      </c>
      <c r="AVA52" s="5"/>
      <c r="AVB52" s="2" t="e">
        <v>#N/A</v>
      </c>
      <c r="AVC52" t="e">
        <v>#N/A</v>
      </c>
      <c r="AVI52">
        <v>0</v>
      </c>
      <c r="AVM52" s="5"/>
      <c r="AVN52" s="2" t="e">
        <v>#N/A</v>
      </c>
      <c r="AVO52" t="e">
        <v>#N/A</v>
      </c>
      <c r="AVU52">
        <v>0</v>
      </c>
      <c r="AVY52" s="5" t="s">
        <v>177</v>
      </c>
      <c r="AVZ52" s="3" t="s">
        <v>65</v>
      </c>
      <c r="AWA52" s="3" t="s">
        <v>178</v>
      </c>
      <c r="AWB52" s="2">
        <v>10</v>
      </c>
      <c r="AWC52" s="2">
        <v>85</v>
      </c>
      <c r="AWD52" s="2">
        <v>15</v>
      </c>
      <c r="AWE52" s="47">
        <v>0</v>
      </c>
      <c r="AWF52" s="47">
        <v>0</v>
      </c>
      <c r="AWG52">
        <v>100</v>
      </c>
      <c r="AWH52" s="47">
        <v>0</v>
      </c>
      <c r="AWK52" s="5"/>
      <c r="AWL52" s="2" t="e">
        <v>#N/A</v>
      </c>
      <c r="AWM52" t="e">
        <v>#N/A</v>
      </c>
      <c r="AWS52">
        <v>0</v>
      </c>
      <c r="AWW52" s="5"/>
      <c r="AWX52" s="2" t="e">
        <v>#N/A</v>
      </c>
      <c r="AWY52" t="e">
        <v>#N/A</v>
      </c>
      <c r="AXE52">
        <v>0</v>
      </c>
      <c r="AXI52" s="5"/>
      <c r="AXJ52" s="2" t="e">
        <v>#N/A</v>
      </c>
      <c r="AXK52" t="e">
        <v>#N/A</v>
      </c>
      <c r="AXQ52">
        <v>0</v>
      </c>
      <c r="AXU52" s="5"/>
      <c r="AXV52" s="2" t="e">
        <v>#N/A</v>
      </c>
      <c r="AXW52" t="e">
        <v>#N/A</v>
      </c>
      <c r="AYC52">
        <v>0</v>
      </c>
      <c r="AYG52" s="5"/>
      <c r="AYH52" s="2" t="e">
        <v>#N/A</v>
      </c>
      <c r="AYI52" t="e">
        <v>#N/A</v>
      </c>
      <c r="AYO52">
        <v>0</v>
      </c>
      <c r="AYS52" s="5"/>
      <c r="AYT52" s="2" t="e">
        <v>#N/A</v>
      </c>
      <c r="AYU52" t="e">
        <v>#N/A</v>
      </c>
      <c r="AZA52">
        <v>0</v>
      </c>
      <c r="AZE52" s="5"/>
      <c r="AZF52" s="2" t="e">
        <v>#N/A</v>
      </c>
      <c r="AZG52" t="e">
        <v>#N/A</v>
      </c>
      <c r="AZM52">
        <v>0</v>
      </c>
      <c r="AZQ52" s="5"/>
      <c r="AZR52" s="2" t="e">
        <v>#N/A</v>
      </c>
      <c r="AZS52" t="e">
        <v>#N/A</v>
      </c>
      <c r="AZY52">
        <v>0</v>
      </c>
      <c r="BAC52" s="5"/>
      <c r="BAD52" s="2" t="e">
        <v>#N/A</v>
      </c>
      <c r="BAE52" t="e">
        <v>#N/A</v>
      </c>
      <c r="BAK52">
        <v>0</v>
      </c>
      <c r="BAO52" s="5"/>
      <c r="BAP52" s="2" t="e">
        <v>#N/A</v>
      </c>
      <c r="BAQ52" t="e">
        <v>#N/A</v>
      </c>
      <c r="BAW52">
        <v>0</v>
      </c>
      <c r="BBA52" s="5"/>
      <c r="BBB52" s="2" t="e">
        <v>#N/A</v>
      </c>
      <c r="BBC52" t="e">
        <v>#N/A</v>
      </c>
      <c r="BBI52">
        <v>0</v>
      </c>
      <c r="BBM52" s="5"/>
      <c r="BBN52" s="2" t="e">
        <v>#N/A</v>
      </c>
      <c r="BBO52" t="e">
        <v>#N/A</v>
      </c>
      <c r="BBU52">
        <v>0</v>
      </c>
      <c r="BBY52" s="5"/>
      <c r="BBZ52" s="2" t="e">
        <v>#N/A</v>
      </c>
      <c r="BCA52" t="e">
        <v>#N/A</v>
      </c>
      <c r="BCG52">
        <v>0</v>
      </c>
      <c r="BCK52" s="5"/>
      <c r="BCL52" s="2" t="e">
        <v>#N/A</v>
      </c>
      <c r="BCM52" t="e">
        <v>#N/A</v>
      </c>
      <c r="BCS52">
        <v>0</v>
      </c>
      <c r="BCW52" s="5"/>
      <c r="BCX52" s="2" t="e">
        <v>#N/A</v>
      </c>
      <c r="BCY52" t="e">
        <v>#N/A</v>
      </c>
      <c r="BDE52">
        <v>0</v>
      </c>
      <c r="BDI52" s="5"/>
      <c r="BDJ52" s="2" t="e">
        <v>#N/A</v>
      </c>
      <c r="BDK52" t="e">
        <v>#N/A</v>
      </c>
      <c r="BDQ52">
        <v>0</v>
      </c>
      <c r="BDU52" s="5"/>
      <c r="BDV52" s="2" t="e">
        <v>#N/A</v>
      </c>
      <c r="BDW52" t="e">
        <v>#N/A</v>
      </c>
      <c r="BEC52">
        <v>0</v>
      </c>
      <c r="BEG52" s="5"/>
      <c r="BEH52" s="2" t="e">
        <v>#N/A</v>
      </c>
      <c r="BEI52" t="e">
        <v>#N/A</v>
      </c>
      <c r="BEO52">
        <v>0</v>
      </c>
      <c r="BES52" s="5"/>
      <c r="BET52" s="2" t="e">
        <v>#N/A</v>
      </c>
      <c r="BEU52" t="e">
        <v>#N/A</v>
      </c>
      <c r="BFA52">
        <v>0</v>
      </c>
      <c r="BFE52" s="5"/>
      <c r="BFF52" s="2" t="e">
        <v>#N/A</v>
      </c>
      <c r="BFG52" t="e">
        <v>#N/A</v>
      </c>
      <c r="BFM52">
        <v>0</v>
      </c>
      <c r="BFQ52" s="5"/>
      <c r="BFR52" s="2" t="e">
        <v>#N/A</v>
      </c>
      <c r="BFS52" t="e">
        <v>#N/A</v>
      </c>
      <c r="BFY52">
        <v>0</v>
      </c>
      <c r="BGC52" s="5" t="s">
        <v>177</v>
      </c>
      <c r="BGD52" s="3" t="s">
        <v>65</v>
      </c>
      <c r="BGE52" s="3" t="s">
        <v>178</v>
      </c>
      <c r="BGF52" s="2">
        <v>110</v>
      </c>
      <c r="BGG52" s="2">
        <v>85</v>
      </c>
      <c r="BGH52" s="2">
        <v>15</v>
      </c>
      <c r="BGI52" s="47">
        <v>0</v>
      </c>
      <c r="BGJ52" s="47">
        <v>0</v>
      </c>
      <c r="BGK52">
        <v>100</v>
      </c>
      <c r="BGL52" s="47">
        <v>0</v>
      </c>
      <c r="BGO52" s="5"/>
      <c r="BGP52" s="2" t="e">
        <v>#N/A</v>
      </c>
      <c r="BGQ52" t="e">
        <v>#N/A</v>
      </c>
      <c r="BGW52">
        <v>0</v>
      </c>
      <c r="BHA52" s="5"/>
      <c r="BHB52" s="2" t="e">
        <v>#N/A</v>
      </c>
      <c r="BHC52" t="e">
        <v>#N/A</v>
      </c>
      <c r="BHI52">
        <v>0</v>
      </c>
      <c r="BHM52" s="5"/>
      <c r="BHN52" s="2" t="e">
        <v>#N/A</v>
      </c>
      <c r="BHO52" t="e">
        <v>#N/A</v>
      </c>
      <c r="BHU52">
        <v>0</v>
      </c>
      <c r="BHY52" s="5"/>
      <c r="BHZ52" s="2" t="e">
        <v>#N/A</v>
      </c>
      <c r="BIA52" t="e">
        <v>#N/A</v>
      </c>
      <c r="BIG52">
        <v>0</v>
      </c>
      <c r="BIK52" s="5"/>
      <c r="BIL52" s="2" t="e">
        <v>#N/A</v>
      </c>
      <c r="BIM52" t="e">
        <v>#N/A</v>
      </c>
      <c r="BIS52">
        <v>0</v>
      </c>
      <c r="BIW52" s="5"/>
      <c r="BIX52" s="2" t="e">
        <v>#N/A</v>
      </c>
      <c r="BIY52" t="e">
        <v>#N/A</v>
      </c>
      <c r="BJE52">
        <v>0</v>
      </c>
      <c r="BJI52" s="5" t="s">
        <v>177</v>
      </c>
      <c r="BJJ52" s="3" t="s">
        <v>65</v>
      </c>
      <c r="BJK52" s="3" t="s">
        <v>178</v>
      </c>
      <c r="BJL52" s="2">
        <v>55</v>
      </c>
      <c r="BJM52" s="2">
        <v>90</v>
      </c>
      <c r="BJN52" s="2">
        <v>10</v>
      </c>
      <c r="BJO52" s="47">
        <v>0</v>
      </c>
      <c r="BJP52" s="47">
        <v>0</v>
      </c>
      <c r="BJQ52">
        <v>100</v>
      </c>
      <c r="BJR52" s="47">
        <v>0</v>
      </c>
      <c r="BJU52" s="5"/>
      <c r="BJV52" s="2" t="e">
        <v>#N/A</v>
      </c>
      <c r="BJW52" t="e">
        <v>#N/A</v>
      </c>
      <c r="BKC52">
        <v>0</v>
      </c>
      <c r="BKG52" s="5"/>
      <c r="BKH52" s="2" t="e">
        <v>#N/A</v>
      </c>
      <c r="BKI52" t="e">
        <v>#N/A</v>
      </c>
      <c r="BKO52">
        <v>0</v>
      </c>
      <c r="BKS52" s="5"/>
      <c r="BKT52" s="2" t="e">
        <v>#N/A</v>
      </c>
      <c r="BKU52" t="e">
        <v>#N/A</v>
      </c>
      <c r="BLA52">
        <v>0</v>
      </c>
      <c r="BLE52" s="5"/>
      <c r="BLF52" s="2" t="e">
        <v>#N/A</v>
      </c>
      <c r="BLG52" t="e">
        <v>#N/A</v>
      </c>
      <c r="BLM52">
        <v>0</v>
      </c>
      <c r="BLQ52" s="5"/>
      <c r="BLR52" s="2" t="e">
        <v>#N/A</v>
      </c>
      <c r="BLS52" t="e">
        <v>#N/A</v>
      </c>
      <c r="BLY52">
        <v>0</v>
      </c>
      <c r="BMC52" s="5"/>
      <c r="BMD52" s="2" t="e">
        <v>#N/A</v>
      </c>
      <c r="BME52" t="e">
        <v>#N/A</v>
      </c>
      <c r="BMK52">
        <v>0</v>
      </c>
      <c r="BMO52" s="5"/>
      <c r="BMP52" s="2" t="e">
        <v>#N/A</v>
      </c>
      <c r="BMQ52" t="e">
        <v>#N/A</v>
      </c>
      <c r="BMW52">
        <v>0</v>
      </c>
      <c r="BNA52" s="5"/>
      <c r="BNB52" s="2" t="e">
        <v>#N/A</v>
      </c>
      <c r="BNC52" t="e">
        <v>#N/A</v>
      </c>
      <c r="BNI52">
        <v>0</v>
      </c>
      <c r="BNM52" s="5"/>
      <c r="BNN52" s="2" t="e">
        <v>#N/A</v>
      </c>
      <c r="BNO52" t="e">
        <v>#N/A</v>
      </c>
      <c r="BNU52">
        <v>0</v>
      </c>
      <c r="BNY52" s="5"/>
      <c r="BNZ52" s="2" t="e">
        <v>#N/A</v>
      </c>
      <c r="BOA52" t="e">
        <v>#N/A</v>
      </c>
      <c r="BOG52">
        <v>0</v>
      </c>
      <c r="BOK52" s="5"/>
      <c r="BOL52" s="2" t="e">
        <v>#N/A</v>
      </c>
      <c r="BOM52" t="e">
        <v>#N/A</v>
      </c>
      <c r="BOS52">
        <v>0</v>
      </c>
      <c r="BOW52" s="5"/>
      <c r="BOX52" s="2" t="e">
        <v>#N/A</v>
      </c>
      <c r="BOY52" t="e">
        <v>#N/A</v>
      </c>
      <c r="BPE52">
        <v>0</v>
      </c>
      <c r="BPI52" s="5"/>
      <c r="BPJ52" s="2" t="e">
        <v>#N/A</v>
      </c>
      <c r="BPK52" t="e">
        <v>#N/A</v>
      </c>
      <c r="BPQ52">
        <v>0</v>
      </c>
    </row>
    <row r="53" spans="1:1023 1029:1785" ht="13.2" x14ac:dyDescent="0.25">
      <c r="A53" s="2"/>
      <c r="B53" s="2" t="e">
        <v>#N/A</v>
      </c>
      <c r="C53" t="e">
        <v>#N/A</v>
      </c>
      <c r="I53">
        <v>0</v>
      </c>
      <c r="L53" s="54" t="s">
        <v>2450</v>
      </c>
      <c r="M53" s="5"/>
      <c r="N53" s="2" t="e">
        <v>#N/A</v>
      </c>
      <c r="O53" t="e">
        <v>#N/A</v>
      </c>
      <c r="U53">
        <v>0</v>
      </c>
      <c r="Y53" s="5"/>
      <c r="Z53" s="2" t="e">
        <v>#N/A</v>
      </c>
      <c r="AA53" t="e">
        <v>#N/A</v>
      </c>
      <c r="AG53">
        <v>0</v>
      </c>
      <c r="AK53" s="5"/>
      <c r="AL53" s="2" t="e">
        <v>#N/A</v>
      </c>
      <c r="AM53" t="e">
        <v>#N/A</v>
      </c>
      <c r="AS53">
        <v>0</v>
      </c>
      <c r="AW53" s="5"/>
      <c r="AX53" s="2" t="e">
        <v>#N/A</v>
      </c>
      <c r="AY53" t="e">
        <v>#N/A</v>
      </c>
      <c r="BE53">
        <v>0</v>
      </c>
      <c r="BI53" s="5"/>
      <c r="BJ53" s="2" t="e">
        <v>#N/A</v>
      </c>
      <c r="BK53" t="e">
        <v>#N/A</v>
      </c>
      <c r="BQ53">
        <v>0</v>
      </c>
      <c r="BU53" s="5"/>
      <c r="BV53" s="2" t="e">
        <v>#N/A</v>
      </c>
      <c r="BW53" t="e">
        <v>#N/A</v>
      </c>
      <c r="CC53">
        <v>0</v>
      </c>
      <c r="CG53" s="5"/>
      <c r="CH53" s="2" t="e">
        <v>#N/A</v>
      </c>
      <c r="CI53" t="e">
        <v>#N/A</v>
      </c>
      <c r="CO53">
        <v>0</v>
      </c>
      <c r="CS53" s="5"/>
      <c r="CT53" s="2" t="e">
        <v>#N/A</v>
      </c>
      <c r="CU53" t="e">
        <v>#N/A</v>
      </c>
      <c r="DA53">
        <v>0</v>
      </c>
      <c r="DE53" s="5"/>
      <c r="DF53" s="2" t="e">
        <v>#N/A</v>
      </c>
      <c r="DG53" t="e">
        <v>#N/A</v>
      </c>
      <c r="DM53">
        <v>0</v>
      </c>
      <c r="DQ53" s="5"/>
      <c r="DR53" s="2" t="e">
        <v>#N/A</v>
      </c>
      <c r="DS53" t="e">
        <v>#N/A</v>
      </c>
      <c r="DY53">
        <v>0</v>
      </c>
      <c r="EC53" s="5"/>
      <c r="ED53" s="2" t="e">
        <v>#N/A</v>
      </c>
      <c r="EE53" t="e">
        <v>#N/A</v>
      </c>
      <c r="EK53">
        <v>0</v>
      </c>
      <c r="EO53" s="5"/>
      <c r="EP53" s="2" t="e">
        <v>#N/A</v>
      </c>
      <c r="EQ53" t="e">
        <v>#N/A</v>
      </c>
      <c r="EW53">
        <v>0</v>
      </c>
      <c r="FA53" s="5"/>
      <c r="FB53" s="2" t="e">
        <v>#N/A</v>
      </c>
      <c r="FC53" t="e">
        <v>#N/A</v>
      </c>
      <c r="FI53">
        <v>0</v>
      </c>
      <c r="FM53" s="5"/>
      <c r="FN53" s="2" t="e">
        <v>#N/A</v>
      </c>
      <c r="FO53" t="e">
        <v>#N/A</v>
      </c>
      <c r="FU53">
        <v>0</v>
      </c>
      <c r="FY53" s="5"/>
      <c r="FZ53" s="2" t="e">
        <v>#N/A</v>
      </c>
      <c r="GA53" t="e">
        <v>#N/A</v>
      </c>
      <c r="GG53">
        <v>0</v>
      </c>
      <c r="GK53" s="5"/>
      <c r="GL53" s="2" t="e">
        <v>#N/A</v>
      </c>
      <c r="GM53" t="e">
        <v>#N/A</v>
      </c>
      <c r="GS53">
        <v>0</v>
      </c>
      <c r="GW53" s="5"/>
      <c r="GX53" s="2" t="e">
        <v>#N/A</v>
      </c>
      <c r="GY53" t="e">
        <v>#N/A</v>
      </c>
      <c r="HE53">
        <v>0</v>
      </c>
      <c r="HI53" s="5"/>
      <c r="HJ53" s="2" t="e">
        <v>#N/A</v>
      </c>
      <c r="HK53" t="e">
        <v>#N/A</v>
      </c>
      <c r="HQ53">
        <v>0</v>
      </c>
      <c r="HU53" s="5"/>
      <c r="HV53" s="2" t="e">
        <v>#N/A</v>
      </c>
      <c r="HW53" t="e">
        <v>#N/A</v>
      </c>
      <c r="IC53">
        <v>0</v>
      </c>
      <c r="IG53" s="5"/>
      <c r="IH53" s="2" t="e">
        <v>#N/A</v>
      </c>
      <c r="II53" t="e">
        <v>#N/A</v>
      </c>
      <c r="IO53">
        <v>0</v>
      </c>
      <c r="IS53" s="5"/>
      <c r="IT53" s="2" t="e">
        <v>#N/A</v>
      </c>
      <c r="IU53" t="e">
        <v>#N/A</v>
      </c>
      <c r="JA53">
        <v>0</v>
      </c>
      <c r="JE53" s="5"/>
      <c r="JF53" s="2" t="e">
        <v>#N/A</v>
      </c>
      <c r="JG53" t="e">
        <v>#N/A</v>
      </c>
      <c r="JM53">
        <v>0</v>
      </c>
      <c r="JQ53" s="5"/>
      <c r="JR53" s="2" t="e">
        <v>#N/A</v>
      </c>
      <c r="JS53" t="e">
        <v>#N/A</v>
      </c>
      <c r="JY53">
        <v>0</v>
      </c>
      <c r="KC53" s="5"/>
      <c r="KD53" s="2" t="e">
        <v>#N/A</v>
      </c>
      <c r="KE53" t="e">
        <v>#N/A</v>
      </c>
      <c r="KK53">
        <v>0</v>
      </c>
      <c r="KO53" s="5"/>
      <c r="KP53" s="2" t="e">
        <v>#N/A</v>
      </c>
      <c r="KQ53" t="e">
        <v>#N/A</v>
      </c>
      <c r="KW53">
        <v>0</v>
      </c>
      <c r="LA53" s="5"/>
      <c r="LB53" s="2" t="e">
        <v>#N/A</v>
      </c>
      <c r="LC53" t="e">
        <v>#N/A</v>
      </c>
      <c r="LI53">
        <v>0</v>
      </c>
      <c r="LM53" s="5"/>
      <c r="LN53" s="2" t="e">
        <v>#N/A</v>
      </c>
      <c r="LO53" t="e">
        <v>#N/A</v>
      </c>
      <c r="LU53">
        <v>0</v>
      </c>
      <c r="LY53" s="5"/>
      <c r="LZ53" s="2" t="e">
        <v>#N/A</v>
      </c>
      <c r="MA53" t="e">
        <v>#N/A</v>
      </c>
      <c r="MG53">
        <v>0</v>
      </c>
      <c r="MK53" s="5"/>
      <c r="ML53" s="2" t="e">
        <v>#N/A</v>
      </c>
      <c r="MM53" t="e">
        <v>#N/A</v>
      </c>
      <c r="MS53">
        <v>0</v>
      </c>
      <c r="MW53" s="5"/>
      <c r="MX53" s="2" t="e">
        <v>#N/A</v>
      </c>
      <c r="MY53" t="e">
        <v>#N/A</v>
      </c>
      <c r="NE53">
        <v>0</v>
      </c>
      <c r="NI53" s="5"/>
      <c r="NJ53" s="2" t="e">
        <v>#N/A</v>
      </c>
      <c r="NK53" t="e">
        <v>#N/A</v>
      </c>
      <c r="NQ53">
        <v>0</v>
      </c>
      <c r="NU53" s="5"/>
      <c r="NV53" s="2" t="e">
        <v>#N/A</v>
      </c>
      <c r="NW53" t="e">
        <v>#N/A</v>
      </c>
      <c r="OC53">
        <v>0</v>
      </c>
      <c r="OG53" s="5"/>
      <c r="OH53" s="2" t="e">
        <v>#N/A</v>
      </c>
      <c r="OI53" t="e">
        <v>#N/A</v>
      </c>
      <c r="OO53">
        <v>0</v>
      </c>
      <c r="OS53" s="5"/>
      <c r="OT53" s="2" t="e">
        <v>#N/A</v>
      </c>
      <c r="OU53" t="e">
        <v>#N/A</v>
      </c>
      <c r="PA53">
        <v>0</v>
      </c>
      <c r="PE53" s="5"/>
      <c r="PF53" s="2" t="e">
        <v>#N/A</v>
      </c>
      <c r="PG53" t="e">
        <v>#N/A</v>
      </c>
      <c r="PM53">
        <v>0</v>
      </c>
      <c r="PQ53" s="5"/>
      <c r="PR53" s="2" t="e">
        <v>#N/A</v>
      </c>
      <c r="PS53" t="e">
        <v>#N/A</v>
      </c>
      <c r="PY53">
        <v>0</v>
      </c>
      <c r="QC53" s="5"/>
      <c r="QD53" s="2" t="e">
        <v>#N/A</v>
      </c>
      <c r="QE53" t="e">
        <v>#N/A</v>
      </c>
      <c r="QK53">
        <v>0</v>
      </c>
      <c r="QO53" s="5"/>
      <c r="QP53" s="2" t="e">
        <v>#N/A</v>
      </c>
      <c r="QQ53" t="e">
        <v>#N/A</v>
      </c>
      <c r="QW53">
        <v>0</v>
      </c>
      <c r="RA53" s="5"/>
      <c r="RB53" s="2" t="e">
        <v>#N/A</v>
      </c>
      <c r="RC53" t="e">
        <v>#N/A</v>
      </c>
      <c r="RI53">
        <v>0</v>
      </c>
      <c r="RM53" s="5"/>
      <c r="RN53" s="2" t="e">
        <v>#N/A</v>
      </c>
      <c r="RO53" t="e">
        <v>#N/A</v>
      </c>
      <c r="RU53">
        <v>0</v>
      </c>
      <c r="RY53" s="5"/>
      <c r="RZ53" s="2" t="e">
        <v>#N/A</v>
      </c>
      <c r="SA53" t="e">
        <v>#N/A</v>
      </c>
      <c r="SG53">
        <v>0</v>
      </c>
      <c r="SK53" s="5"/>
      <c r="SL53" s="2" t="e">
        <v>#N/A</v>
      </c>
      <c r="SM53" t="e">
        <v>#N/A</v>
      </c>
      <c r="SS53">
        <v>0</v>
      </c>
      <c r="SW53" s="5"/>
      <c r="SX53" s="2" t="e">
        <v>#N/A</v>
      </c>
      <c r="SY53" t="e">
        <v>#N/A</v>
      </c>
      <c r="TE53">
        <v>0</v>
      </c>
      <c r="TI53" s="5"/>
      <c r="TJ53" s="2" t="e">
        <v>#N/A</v>
      </c>
      <c r="TK53" t="e">
        <v>#N/A</v>
      </c>
      <c r="TQ53">
        <v>0</v>
      </c>
      <c r="TU53" s="5"/>
      <c r="TV53" s="2" t="e">
        <v>#N/A</v>
      </c>
      <c r="TW53" t="e">
        <v>#N/A</v>
      </c>
      <c r="UC53">
        <v>0</v>
      </c>
      <c r="UG53" s="5"/>
      <c r="UH53" s="2" t="e">
        <v>#N/A</v>
      </c>
      <c r="UI53" t="e">
        <v>#N/A</v>
      </c>
      <c r="UO53">
        <v>0</v>
      </c>
      <c r="US53" s="5"/>
      <c r="UT53" s="2" t="e">
        <v>#N/A</v>
      </c>
      <c r="UU53" t="e">
        <v>#N/A</v>
      </c>
      <c r="VA53">
        <v>0</v>
      </c>
      <c r="VE53" s="5"/>
      <c r="VF53" s="2" t="e">
        <v>#N/A</v>
      </c>
      <c r="VG53" t="e">
        <v>#N/A</v>
      </c>
      <c r="VM53">
        <v>0</v>
      </c>
      <c r="VQ53" s="5"/>
      <c r="VR53" s="2" t="e">
        <v>#N/A</v>
      </c>
      <c r="VS53" t="e">
        <v>#N/A</v>
      </c>
      <c r="VY53">
        <v>0</v>
      </c>
      <c r="WC53" s="5"/>
      <c r="WD53" s="2" t="e">
        <v>#N/A</v>
      </c>
      <c r="WE53" t="e">
        <v>#N/A</v>
      </c>
      <c r="WK53">
        <v>0</v>
      </c>
      <c r="WO53" s="5"/>
      <c r="WP53" s="2" t="e">
        <v>#N/A</v>
      </c>
      <c r="WQ53" t="e">
        <v>#N/A</v>
      </c>
      <c r="WW53">
        <v>0</v>
      </c>
      <c r="XA53" s="5"/>
      <c r="XB53" s="2" t="e">
        <v>#N/A</v>
      </c>
      <c r="XC53" t="e">
        <v>#N/A</v>
      </c>
      <c r="XI53">
        <v>0</v>
      </c>
      <c r="XM53" s="5"/>
      <c r="XN53" s="2" t="e">
        <v>#N/A</v>
      </c>
      <c r="XO53" t="e">
        <v>#N/A</v>
      </c>
      <c r="XU53">
        <v>0</v>
      </c>
      <c r="XY53" s="5"/>
      <c r="XZ53" s="2" t="e">
        <v>#N/A</v>
      </c>
      <c r="YA53" t="e">
        <v>#N/A</v>
      </c>
      <c r="YG53">
        <v>0</v>
      </c>
      <c r="YK53" s="5"/>
      <c r="YL53" s="2" t="e">
        <v>#N/A</v>
      </c>
      <c r="YM53" t="e">
        <v>#N/A</v>
      </c>
      <c r="YS53">
        <v>0</v>
      </c>
      <c r="YW53" s="5"/>
      <c r="YX53" s="2" t="e">
        <v>#N/A</v>
      </c>
      <c r="YY53" t="e">
        <v>#N/A</v>
      </c>
      <c r="ZE53">
        <v>0</v>
      </c>
      <c r="ZI53" s="5"/>
      <c r="ZJ53" s="2" t="e">
        <v>#N/A</v>
      </c>
      <c r="ZK53" t="e">
        <v>#N/A</v>
      </c>
      <c r="ZQ53">
        <v>0</v>
      </c>
      <c r="ZU53" s="5"/>
      <c r="ZV53" s="2" t="e">
        <v>#N/A</v>
      </c>
      <c r="ZW53" t="e">
        <v>#N/A</v>
      </c>
      <c r="AAC53">
        <v>0</v>
      </c>
      <c r="AAG53" s="5"/>
      <c r="AAH53" s="2" t="e">
        <v>#N/A</v>
      </c>
      <c r="AAI53" t="e">
        <v>#N/A</v>
      </c>
      <c r="AAO53">
        <v>0</v>
      </c>
      <c r="AAS53" s="5"/>
      <c r="AAT53" s="2" t="e">
        <v>#N/A</v>
      </c>
      <c r="AAU53" t="e">
        <v>#N/A</v>
      </c>
      <c r="ABA53">
        <v>0</v>
      </c>
      <c r="ABE53" s="5"/>
      <c r="ABF53" s="2" t="e">
        <v>#N/A</v>
      </c>
      <c r="ABG53" t="e">
        <v>#N/A</v>
      </c>
      <c r="ABM53">
        <v>0</v>
      </c>
      <c r="ABQ53" s="5"/>
      <c r="ABR53" s="2" t="e">
        <v>#N/A</v>
      </c>
      <c r="ABS53" t="e">
        <v>#N/A</v>
      </c>
      <c r="ABY53">
        <v>0</v>
      </c>
      <c r="ACC53" s="5"/>
      <c r="ACD53" s="2" t="e">
        <v>#N/A</v>
      </c>
      <c r="ACE53" t="e">
        <v>#N/A</v>
      </c>
      <c r="ACK53">
        <v>0</v>
      </c>
      <c r="ACO53" s="5"/>
      <c r="ACP53" s="2" t="e">
        <v>#N/A</v>
      </c>
      <c r="ACQ53" t="e">
        <v>#N/A</v>
      </c>
      <c r="ACW53">
        <v>0</v>
      </c>
      <c r="ADA53" s="5"/>
      <c r="ADB53" s="2" t="e">
        <v>#N/A</v>
      </c>
      <c r="ADC53" t="e">
        <v>#N/A</v>
      </c>
      <c r="ADI53">
        <v>0</v>
      </c>
      <c r="ADM53" s="5"/>
      <c r="ADN53" s="2" t="e">
        <v>#N/A</v>
      </c>
      <c r="ADO53" t="e">
        <v>#N/A</v>
      </c>
      <c r="ADU53">
        <v>0</v>
      </c>
      <c r="ADY53" s="5"/>
      <c r="ADZ53" s="2" t="e">
        <v>#N/A</v>
      </c>
      <c r="AEA53" t="e">
        <v>#N/A</v>
      </c>
      <c r="AEG53">
        <v>0</v>
      </c>
      <c r="AEK53" s="5"/>
      <c r="AEL53" s="2" t="e">
        <v>#N/A</v>
      </c>
      <c r="AEM53" t="e">
        <v>#N/A</v>
      </c>
      <c r="AES53">
        <v>0</v>
      </c>
      <c r="AEW53" s="5"/>
      <c r="AEX53" s="2" t="e">
        <v>#N/A</v>
      </c>
      <c r="AEY53" t="e">
        <v>#N/A</v>
      </c>
      <c r="AFE53">
        <v>0</v>
      </c>
      <c r="AFI53" s="5"/>
      <c r="AFJ53" s="2" t="e">
        <v>#N/A</v>
      </c>
      <c r="AFK53" t="e">
        <v>#N/A</v>
      </c>
      <c r="AFQ53">
        <v>0</v>
      </c>
      <c r="AFU53" s="5"/>
      <c r="AFV53" s="2" t="e">
        <v>#N/A</v>
      </c>
      <c r="AFW53" t="e">
        <v>#N/A</v>
      </c>
      <c r="AGC53">
        <v>0</v>
      </c>
      <c r="AGG53" s="5"/>
      <c r="AGH53" s="2" t="e">
        <v>#N/A</v>
      </c>
      <c r="AGI53" t="e">
        <v>#N/A</v>
      </c>
      <c r="AGO53">
        <v>0</v>
      </c>
      <c r="AGS53" s="5"/>
      <c r="AGT53" s="2" t="e">
        <v>#N/A</v>
      </c>
      <c r="AGU53" t="e">
        <v>#N/A</v>
      </c>
      <c r="AHA53">
        <v>0</v>
      </c>
      <c r="AHE53" s="5"/>
      <c r="AHF53" s="2" t="e">
        <v>#N/A</v>
      </c>
      <c r="AHG53" t="e">
        <v>#N/A</v>
      </c>
      <c r="AHM53">
        <v>0</v>
      </c>
      <c r="AHQ53" s="5"/>
      <c r="AHR53" s="2" t="e">
        <v>#N/A</v>
      </c>
      <c r="AHS53" t="e">
        <v>#N/A</v>
      </c>
      <c r="AHY53">
        <v>0</v>
      </c>
      <c r="AIC53" s="5"/>
      <c r="AID53" s="2" t="e">
        <v>#N/A</v>
      </c>
      <c r="AIE53" t="e">
        <v>#N/A</v>
      </c>
      <c r="AIK53">
        <v>0</v>
      </c>
      <c r="AIO53" s="5"/>
      <c r="AIP53" s="2" t="e">
        <v>#N/A</v>
      </c>
      <c r="AIQ53" t="e">
        <v>#N/A</v>
      </c>
      <c r="AIW53">
        <v>0</v>
      </c>
      <c r="AJA53" s="5"/>
      <c r="AJB53" s="2" t="e">
        <v>#N/A</v>
      </c>
      <c r="AJC53" t="e">
        <v>#N/A</v>
      </c>
      <c r="AJI53">
        <v>0</v>
      </c>
      <c r="AJM53" s="5"/>
      <c r="AJN53" s="2" t="e">
        <v>#N/A</v>
      </c>
      <c r="AJO53" t="e">
        <v>#N/A</v>
      </c>
      <c r="AJU53">
        <v>0</v>
      </c>
      <c r="AJY53" s="5"/>
      <c r="AJZ53" s="2" t="e">
        <v>#N/A</v>
      </c>
      <c r="AKA53" t="e">
        <v>#N/A</v>
      </c>
      <c r="AKG53">
        <v>0</v>
      </c>
      <c r="AKK53" s="5"/>
      <c r="AKL53" s="2" t="e">
        <v>#N/A</v>
      </c>
      <c r="AKM53" t="e">
        <v>#N/A</v>
      </c>
      <c r="AKS53">
        <v>0</v>
      </c>
      <c r="AKW53" s="5"/>
      <c r="AKX53" s="2" t="e">
        <v>#N/A</v>
      </c>
      <c r="AKY53" t="e">
        <v>#N/A</v>
      </c>
      <c r="ALE53">
        <v>0</v>
      </c>
      <c r="ALI53" s="5"/>
      <c r="ALJ53" s="2" t="e">
        <v>#N/A</v>
      </c>
      <c r="ALK53" t="e">
        <v>#N/A</v>
      </c>
      <c r="ALQ53">
        <v>0</v>
      </c>
      <c r="ALU53" s="5"/>
      <c r="ALV53" s="2" t="e">
        <v>#N/A</v>
      </c>
      <c r="ALW53" t="e">
        <v>#N/A</v>
      </c>
      <c r="AMC53">
        <v>0</v>
      </c>
      <c r="AMG53" s="5"/>
      <c r="AMH53" s="2" t="e">
        <v>#N/A</v>
      </c>
      <c r="AMI53" t="e">
        <v>#N/A</v>
      </c>
      <c r="AMO53">
        <v>0</v>
      </c>
      <c r="AMS53" s="5"/>
      <c r="AMT53" s="2" t="e">
        <v>#N/A</v>
      </c>
      <c r="AMU53" t="e">
        <v>#N/A</v>
      </c>
      <c r="ANA53">
        <v>0</v>
      </c>
      <c r="ANE53" s="5"/>
      <c r="ANF53" s="2" t="e">
        <v>#N/A</v>
      </c>
      <c r="ANG53" t="e">
        <v>#N/A</v>
      </c>
      <c r="ANM53">
        <v>0</v>
      </c>
      <c r="ANQ53" s="5"/>
      <c r="ANR53" s="2" t="e">
        <v>#N/A</v>
      </c>
      <c r="ANS53" t="e">
        <v>#N/A</v>
      </c>
      <c r="ANY53">
        <v>0</v>
      </c>
      <c r="AOC53" s="5"/>
      <c r="AOD53" s="2" t="e">
        <v>#N/A</v>
      </c>
      <c r="AOE53" t="e">
        <v>#N/A</v>
      </c>
      <c r="AOK53">
        <v>0</v>
      </c>
      <c r="AOO53" s="5"/>
      <c r="AOP53" s="2" t="e">
        <v>#N/A</v>
      </c>
      <c r="AOQ53" t="e">
        <v>#N/A</v>
      </c>
      <c r="AOW53">
        <v>0</v>
      </c>
      <c r="APA53" s="5"/>
      <c r="APB53" s="2" t="e">
        <v>#N/A</v>
      </c>
      <c r="APC53" t="e">
        <v>#N/A</v>
      </c>
      <c r="API53">
        <v>0</v>
      </c>
      <c r="APM53" s="5"/>
      <c r="APN53" s="2" t="e">
        <v>#N/A</v>
      </c>
      <c r="APO53" t="e">
        <v>#N/A</v>
      </c>
      <c r="APU53">
        <v>0</v>
      </c>
      <c r="APY53" s="5"/>
      <c r="APZ53" s="2" t="e">
        <v>#N/A</v>
      </c>
      <c r="AQA53" t="e">
        <v>#N/A</v>
      </c>
      <c r="AQG53">
        <v>0</v>
      </c>
      <c r="AQK53" s="5"/>
      <c r="AQL53" s="2" t="e">
        <v>#N/A</v>
      </c>
      <c r="AQM53" t="e">
        <v>#N/A</v>
      </c>
      <c r="AQS53">
        <v>0</v>
      </c>
      <c r="AQW53" s="5"/>
      <c r="AQX53" s="2" t="e">
        <v>#N/A</v>
      </c>
      <c r="AQY53" t="e">
        <v>#N/A</v>
      </c>
      <c r="ARE53">
        <v>0</v>
      </c>
      <c r="ARI53" s="5"/>
      <c r="ARJ53" s="2" t="e">
        <v>#N/A</v>
      </c>
      <c r="ARK53" t="e">
        <v>#N/A</v>
      </c>
      <c r="ARQ53">
        <v>0</v>
      </c>
      <c r="ARU53" s="5"/>
      <c r="ARV53" s="2" t="e">
        <v>#N/A</v>
      </c>
      <c r="ARW53" t="e">
        <v>#N/A</v>
      </c>
      <c r="ASC53">
        <v>0</v>
      </c>
      <c r="ASG53" s="5"/>
      <c r="ASH53" s="2" t="e">
        <v>#N/A</v>
      </c>
      <c r="ASI53" t="e">
        <v>#N/A</v>
      </c>
      <c r="ASO53">
        <v>0</v>
      </c>
      <c r="ASS53" s="5"/>
      <c r="AST53" s="2" t="e">
        <v>#N/A</v>
      </c>
      <c r="ASU53" t="e">
        <v>#N/A</v>
      </c>
      <c r="ATA53">
        <v>0</v>
      </c>
      <c r="ATE53" s="2"/>
      <c r="ATF53" s="2" t="e">
        <v>#N/A</v>
      </c>
      <c r="ATG53" t="e">
        <v>#N/A</v>
      </c>
      <c r="ATM53">
        <v>0</v>
      </c>
      <c r="ATQ53" s="5"/>
      <c r="ATR53" s="2" t="e">
        <v>#N/A</v>
      </c>
      <c r="ATS53" t="e">
        <v>#N/A</v>
      </c>
      <c r="ATY53">
        <v>0</v>
      </c>
      <c r="AUC53" s="5"/>
      <c r="AUD53" s="2" t="e">
        <v>#N/A</v>
      </c>
      <c r="AUE53" t="e">
        <v>#N/A</v>
      </c>
      <c r="AUK53">
        <v>0</v>
      </c>
      <c r="AUO53" s="5" t="s">
        <v>177</v>
      </c>
      <c r="AUP53" s="3" t="s">
        <v>65</v>
      </c>
      <c r="AUQ53" s="3" t="s">
        <v>178</v>
      </c>
      <c r="AUR53" s="2">
        <v>15</v>
      </c>
      <c r="AUS53" s="2">
        <v>95</v>
      </c>
      <c r="AUT53" s="2">
        <v>5</v>
      </c>
      <c r="AUU53" s="47">
        <v>0</v>
      </c>
      <c r="AUV53" s="47">
        <v>0</v>
      </c>
      <c r="AUW53">
        <v>100</v>
      </c>
      <c r="AUX53" s="47">
        <v>0</v>
      </c>
      <c r="AVA53" s="5"/>
      <c r="AVB53" s="2" t="e">
        <v>#N/A</v>
      </c>
      <c r="AVC53" t="e">
        <v>#N/A</v>
      </c>
      <c r="AVI53">
        <v>0</v>
      </c>
      <c r="AVM53" s="5"/>
      <c r="AVN53" s="2" t="e">
        <v>#N/A</v>
      </c>
      <c r="AVO53" t="e">
        <v>#N/A</v>
      </c>
      <c r="AVU53">
        <v>0</v>
      </c>
      <c r="AVY53" s="5" t="s">
        <v>510</v>
      </c>
      <c r="AVZ53" s="3" t="s">
        <v>65</v>
      </c>
      <c r="AWA53" s="43" t="s">
        <v>593</v>
      </c>
      <c r="AWB53" s="2">
        <v>10</v>
      </c>
      <c r="AWC53" s="2">
        <v>100</v>
      </c>
      <c r="AWD53" s="47">
        <v>0</v>
      </c>
      <c r="AWE53" s="47">
        <v>0</v>
      </c>
      <c r="AWF53" s="47">
        <v>0</v>
      </c>
      <c r="AWG53">
        <v>100</v>
      </c>
      <c r="AWH53" s="47">
        <v>0</v>
      </c>
      <c r="AWK53" s="5"/>
      <c r="AWL53" s="2" t="e">
        <v>#N/A</v>
      </c>
      <c r="AWM53" t="e">
        <v>#N/A</v>
      </c>
      <c r="AWS53">
        <v>0</v>
      </c>
      <c r="AWW53" s="5"/>
      <c r="AWX53" s="2" t="e">
        <v>#N/A</v>
      </c>
      <c r="AWY53" t="e">
        <v>#N/A</v>
      </c>
      <c r="AXE53">
        <v>0</v>
      </c>
      <c r="AXI53" s="5"/>
      <c r="AXJ53" s="2" t="e">
        <v>#N/A</v>
      </c>
      <c r="AXK53" t="e">
        <v>#N/A</v>
      </c>
      <c r="AXQ53">
        <v>0</v>
      </c>
      <c r="AXU53" s="5"/>
      <c r="AXV53" s="2" t="e">
        <v>#N/A</v>
      </c>
      <c r="AXW53" t="e">
        <v>#N/A</v>
      </c>
      <c r="AYC53">
        <v>0</v>
      </c>
      <c r="AYG53" s="5"/>
      <c r="AYH53" s="2" t="e">
        <v>#N/A</v>
      </c>
      <c r="AYI53" t="e">
        <v>#N/A</v>
      </c>
      <c r="AYO53">
        <v>0</v>
      </c>
      <c r="AYS53" s="5"/>
      <c r="AYT53" s="2" t="e">
        <v>#N/A</v>
      </c>
      <c r="AYU53" t="e">
        <v>#N/A</v>
      </c>
      <c r="AZA53">
        <v>0</v>
      </c>
      <c r="AZE53" s="5"/>
      <c r="AZF53" s="2" t="e">
        <v>#N/A</v>
      </c>
      <c r="AZG53" t="e">
        <v>#N/A</v>
      </c>
      <c r="AZM53">
        <v>0</v>
      </c>
      <c r="AZQ53" s="5"/>
      <c r="AZR53" s="2" t="e">
        <v>#N/A</v>
      </c>
      <c r="AZS53" t="e">
        <v>#N/A</v>
      </c>
      <c r="AZY53">
        <v>0</v>
      </c>
      <c r="BAC53" s="5"/>
      <c r="BAD53" s="2" t="e">
        <v>#N/A</v>
      </c>
      <c r="BAE53" t="e">
        <v>#N/A</v>
      </c>
      <c r="BAK53">
        <v>0</v>
      </c>
      <c r="BAO53" s="5"/>
      <c r="BAP53" s="2" t="e">
        <v>#N/A</v>
      </c>
      <c r="BAQ53" t="e">
        <v>#N/A</v>
      </c>
      <c r="BAW53">
        <v>0</v>
      </c>
      <c r="BBA53" s="5"/>
      <c r="BBB53" s="2" t="e">
        <v>#N/A</v>
      </c>
      <c r="BBC53" t="e">
        <v>#N/A</v>
      </c>
      <c r="BBI53">
        <v>0</v>
      </c>
      <c r="BBM53" s="5"/>
      <c r="BBN53" s="2" t="e">
        <v>#N/A</v>
      </c>
      <c r="BBO53" t="e">
        <v>#N/A</v>
      </c>
      <c r="BBU53">
        <v>0</v>
      </c>
      <c r="BBY53" s="5"/>
      <c r="BBZ53" s="2" t="e">
        <v>#N/A</v>
      </c>
      <c r="BCA53" t="e">
        <v>#N/A</v>
      </c>
      <c r="BCG53">
        <v>0</v>
      </c>
      <c r="BCK53" s="5"/>
      <c r="BCL53" s="2" t="e">
        <v>#N/A</v>
      </c>
      <c r="BCM53" t="e">
        <v>#N/A</v>
      </c>
      <c r="BCS53">
        <v>0</v>
      </c>
      <c r="BCW53" s="5"/>
      <c r="BCX53" s="2" t="e">
        <v>#N/A</v>
      </c>
      <c r="BCY53" t="e">
        <v>#N/A</v>
      </c>
      <c r="BDE53">
        <v>0</v>
      </c>
      <c r="BDI53" s="5"/>
      <c r="BDJ53" s="2" t="e">
        <v>#N/A</v>
      </c>
      <c r="BDK53" t="e">
        <v>#N/A</v>
      </c>
      <c r="BDQ53">
        <v>0</v>
      </c>
      <c r="BDU53" s="5"/>
      <c r="BDV53" s="2" t="e">
        <v>#N/A</v>
      </c>
      <c r="BDW53" t="e">
        <v>#N/A</v>
      </c>
      <c r="BEC53">
        <v>0</v>
      </c>
      <c r="BEG53" s="5"/>
      <c r="BEH53" s="2" t="e">
        <v>#N/A</v>
      </c>
      <c r="BEI53" t="e">
        <v>#N/A</v>
      </c>
      <c r="BEO53">
        <v>0</v>
      </c>
      <c r="BES53" s="5"/>
      <c r="BET53" s="2" t="e">
        <v>#N/A</v>
      </c>
      <c r="BEU53" t="e">
        <v>#N/A</v>
      </c>
      <c r="BFA53">
        <v>0</v>
      </c>
      <c r="BFE53" s="5"/>
      <c r="BFF53" s="2" t="e">
        <v>#N/A</v>
      </c>
      <c r="BFG53" t="e">
        <v>#N/A</v>
      </c>
      <c r="BFM53">
        <v>0</v>
      </c>
      <c r="BFQ53" s="5"/>
      <c r="BFR53" s="2" t="e">
        <v>#N/A</v>
      </c>
      <c r="BFS53" t="e">
        <v>#N/A</v>
      </c>
      <c r="BFY53">
        <v>0</v>
      </c>
      <c r="BGC53" s="5"/>
      <c r="BGD53" s="2" t="e">
        <v>#N/A</v>
      </c>
      <c r="BGE53" t="e">
        <v>#N/A</v>
      </c>
      <c r="BGK53">
        <v>0</v>
      </c>
      <c r="BGO53" s="5"/>
      <c r="BGP53" s="2" t="e">
        <v>#N/A</v>
      </c>
      <c r="BGQ53" t="e">
        <v>#N/A</v>
      </c>
      <c r="BGW53">
        <v>0</v>
      </c>
      <c r="BHA53" s="5"/>
      <c r="BHB53" s="2" t="e">
        <v>#N/A</v>
      </c>
      <c r="BHC53" t="e">
        <v>#N/A</v>
      </c>
      <c r="BHI53">
        <v>0</v>
      </c>
      <c r="BHM53" s="5"/>
      <c r="BHN53" s="2" t="e">
        <v>#N/A</v>
      </c>
      <c r="BHO53" t="e">
        <v>#N/A</v>
      </c>
      <c r="BHU53">
        <v>0</v>
      </c>
      <c r="BHY53" s="5"/>
      <c r="BHZ53" s="2" t="e">
        <v>#N/A</v>
      </c>
      <c r="BIA53" t="e">
        <v>#N/A</v>
      </c>
      <c r="BIG53">
        <v>0</v>
      </c>
      <c r="BIK53" s="5"/>
      <c r="BIL53" s="2" t="e">
        <v>#N/A</v>
      </c>
      <c r="BIM53" t="e">
        <v>#N/A</v>
      </c>
      <c r="BIS53">
        <v>0</v>
      </c>
      <c r="BIW53" s="5"/>
      <c r="BIX53" s="2" t="e">
        <v>#N/A</v>
      </c>
      <c r="BIY53" t="e">
        <v>#N/A</v>
      </c>
      <c r="BJE53">
        <v>0</v>
      </c>
      <c r="BJI53" s="5" t="s">
        <v>184</v>
      </c>
      <c r="BJJ53" s="3" t="s">
        <v>65</v>
      </c>
      <c r="BJK53" s="3" t="s">
        <v>185</v>
      </c>
      <c r="BJL53" s="2">
        <v>15</v>
      </c>
      <c r="BJM53" s="2">
        <v>95</v>
      </c>
      <c r="BJN53" s="2">
        <v>5</v>
      </c>
      <c r="BJO53" s="47">
        <v>0</v>
      </c>
      <c r="BJP53" s="47">
        <v>0</v>
      </c>
      <c r="BJQ53">
        <v>100</v>
      </c>
      <c r="BJR53" s="47">
        <v>0</v>
      </c>
      <c r="BJU53" s="5"/>
      <c r="BJV53" s="2" t="e">
        <v>#N/A</v>
      </c>
      <c r="BJW53" t="e">
        <v>#N/A</v>
      </c>
      <c r="BKC53">
        <v>0</v>
      </c>
      <c r="BKG53" s="5"/>
      <c r="BKH53" s="2" t="e">
        <v>#N/A</v>
      </c>
      <c r="BKI53" t="e">
        <v>#N/A</v>
      </c>
      <c r="BKO53">
        <v>0</v>
      </c>
      <c r="BKS53" s="5"/>
      <c r="BKT53" s="2" t="e">
        <v>#N/A</v>
      </c>
      <c r="BKU53" t="e">
        <v>#N/A</v>
      </c>
      <c r="BLA53">
        <v>0</v>
      </c>
      <c r="BLE53" s="5"/>
      <c r="BLF53" s="2" t="e">
        <v>#N/A</v>
      </c>
      <c r="BLG53" t="e">
        <v>#N/A</v>
      </c>
      <c r="BLM53">
        <v>0</v>
      </c>
      <c r="BLQ53" s="5"/>
      <c r="BLR53" s="2" t="e">
        <v>#N/A</v>
      </c>
      <c r="BLS53" t="e">
        <v>#N/A</v>
      </c>
      <c r="BLY53">
        <v>0</v>
      </c>
      <c r="BMC53" s="5"/>
      <c r="BMD53" s="2" t="e">
        <v>#N/A</v>
      </c>
      <c r="BME53" t="e">
        <v>#N/A</v>
      </c>
      <c r="BMK53">
        <v>0</v>
      </c>
      <c r="BMO53" s="5"/>
      <c r="BMP53" s="2" t="e">
        <v>#N/A</v>
      </c>
      <c r="BMQ53" t="e">
        <v>#N/A</v>
      </c>
      <c r="BMW53">
        <v>0</v>
      </c>
      <c r="BNA53" s="5"/>
      <c r="BNB53" s="2" t="e">
        <v>#N/A</v>
      </c>
      <c r="BNC53" t="e">
        <v>#N/A</v>
      </c>
      <c r="BNI53">
        <v>0</v>
      </c>
      <c r="BNM53" s="5"/>
      <c r="BNN53" s="2" t="e">
        <v>#N/A</v>
      </c>
      <c r="BNO53" t="e">
        <v>#N/A</v>
      </c>
      <c r="BNU53">
        <v>0</v>
      </c>
      <c r="BNY53" s="5"/>
      <c r="BNZ53" s="2" t="e">
        <v>#N/A</v>
      </c>
      <c r="BOA53" t="e">
        <v>#N/A</v>
      </c>
      <c r="BOG53">
        <v>0</v>
      </c>
      <c r="BOK53" s="5"/>
      <c r="BOL53" s="2" t="e">
        <v>#N/A</v>
      </c>
      <c r="BOM53" t="e">
        <v>#N/A</v>
      </c>
      <c r="BOS53">
        <v>0</v>
      </c>
      <c r="BOW53" s="5"/>
      <c r="BOX53" s="2" t="e">
        <v>#N/A</v>
      </c>
      <c r="BOY53" t="e">
        <v>#N/A</v>
      </c>
      <c r="BPE53">
        <v>0</v>
      </c>
      <c r="BPI53" s="5"/>
      <c r="BPJ53" s="2" t="e">
        <v>#N/A</v>
      </c>
      <c r="BPK53" t="e">
        <v>#N/A</v>
      </c>
      <c r="BPQ53">
        <v>0</v>
      </c>
    </row>
    <row r="54" spans="1:1023 1029:1785" ht="13.2" x14ac:dyDescent="0.25">
      <c r="A54" s="2"/>
      <c r="B54" s="2" t="e">
        <v>#N/A</v>
      </c>
      <c r="C54" t="e">
        <v>#N/A</v>
      </c>
      <c r="I54">
        <v>0</v>
      </c>
      <c r="L54" s="54" t="s">
        <v>2451</v>
      </c>
      <c r="M54" s="5"/>
      <c r="N54" s="2" t="e">
        <v>#N/A</v>
      </c>
      <c r="O54" t="e">
        <v>#N/A</v>
      </c>
      <c r="U54">
        <v>0</v>
      </c>
      <c r="Y54" s="5"/>
      <c r="Z54" s="2" t="e">
        <v>#N/A</v>
      </c>
      <c r="AA54" t="e">
        <v>#N/A</v>
      </c>
      <c r="AG54">
        <v>0</v>
      </c>
      <c r="AK54" s="5"/>
      <c r="AL54" s="2" t="e">
        <v>#N/A</v>
      </c>
      <c r="AM54" t="e">
        <v>#N/A</v>
      </c>
      <c r="AS54">
        <v>0</v>
      </c>
      <c r="AW54" s="5"/>
      <c r="AX54" s="2" t="e">
        <v>#N/A</v>
      </c>
      <c r="AY54" t="e">
        <v>#N/A</v>
      </c>
      <c r="BE54">
        <v>0</v>
      </c>
      <c r="BI54" s="5"/>
      <c r="BJ54" s="2" t="e">
        <v>#N/A</v>
      </c>
      <c r="BK54" t="e">
        <v>#N/A</v>
      </c>
      <c r="BQ54">
        <v>0</v>
      </c>
      <c r="BU54" s="5"/>
      <c r="BV54" s="2" t="e">
        <v>#N/A</v>
      </c>
      <c r="BW54" t="e">
        <v>#N/A</v>
      </c>
      <c r="CC54">
        <v>0</v>
      </c>
      <c r="CG54" s="5"/>
      <c r="CH54" s="2" t="e">
        <v>#N/A</v>
      </c>
      <c r="CI54" t="e">
        <v>#N/A</v>
      </c>
      <c r="CO54">
        <v>0</v>
      </c>
      <c r="CS54" s="5"/>
      <c r="CT54" s="2" t="e">
        <v>#N/A</v>
      </c>
      <c r="CU54" t="e">
        <v>#N/A</v>
      </c>
      <c r="DA54">
        <v>0</v>
      </c>
      <c r="DE54" s="5"/>
      <c r="DF54" s="2" t="e">
        <v>#N/A</v>
      </c>
      <c r="DG54" t="e">
        <v>#N/A</v>
      </c>
      <c r="DM54">
        <v>0</v>
      </c>
      <c r="DQ54" s="5"/>
      <c r="DR54" s="2" t="e">
        <v>#N/A</v>
      </c>
      <c r="DS54" t="e">
        <v>#N/A</v>
      </c>
      <c r="DY54">
        <v>0</v>
      </c>
      <c r="EC54" s="5"/>
      <c r="ED54" s="2" t="e">
        <v>#N/A</v>
      </c>
      <c r="EE54" t="e">
        <v>#N/A</v>
      </c>
      <c r="EK54">
        <v>0</v>
      </c>
      <c r="EO54" s="5"/>
      <c r="EP54" s="2" t="e">
        <v>#N/A</v>
      </c>
      <c r="EQ54" t="e">
        <v>#N/A</v>
      </c>
      <c r="EW54">
        <v>0</v>
      </c>
      <c r="FA54" s="5"/>
      <c r="FB54" s="2" t="e">
        <v>#N/A</v>
      </c>
      <c r="FC54" t="e">
        <v>#N/A</v>
      </c>
      <c r="FI54">
        <v>0</v>
      </c>
      <c r="FM54" s="5"/>
      <c r="FN54" s="2" t="e">
        <v>#N/A</v>
      </c>
      <c r="FO54" t="e">
        <v>#N/A</v>
      </c>
      <c r="FU54">
        <v>0</v>
      </c>
      <c r="FY54" s="5"/>
      <c r="FZ54" s="2" t="e">
        <v>#N/A</v>
      </c>
      <c r="GA54" t="e">
        <v>#N/A</v>
      </c>
      <c r="GG54">
        <v>0</v>
      </c>
      <c r="GK54" s="5"/>
      <c r="GL54" s="2" t="e">
        <v>#N/A</v>
      </c>
      <c r="GM54" t="e">
        <v>#N/A</v>
      </c>
      <c r="GS54">
        <v>0</v>
      </c>
      <c r="GW54" s="5"/>
      <c r="GX54" s="2" t="e">
        <v>#N/A</v>
      </c>
      <c r="GY54" t="e">
        <v>#N/A</v>
      </c>
      <c r="HE54">
        <v>0</v>
      </c>
      <c r="HI54" s="5"/>
      <c r="HJ54" s="2" t="e">
        <v>#N/A</v>
      </c>
      <c r="HK54" t="e">
        <v>#N/A</v>
      </c>
      <c r="HQ54">
        <v>0</v>
      </c>
      <c r="HU54" s="5"/>
      <c r="HV54" s="2" t="e">
        <v>#N/A</v>
      </c>
      <c r="HW54" t="e">
        <v>#N/A</v>
      </c>
      <c r="IC54">
        <v>0</v>
      </c>
      <c r="IG54" s="5"/>
      <c r="IH54" s="2" t="e">
        <v>#N/A</v>
      </c>
      <c r="II54" t="e">
        <v>#N/A</v>
      </c>
      <c r="IO54">
        <v>0</v>
      </c>
      <c r="IS54" s="5"/>
      <c r="IT54" s="2" t="e">
        <v>#N/A</v>
      </c>
      <c r="IU54" t="e">
        <v>#N/A</v>
      </c>
      <c r="JA54">
        <v>0</v>
      </c>
      <c r="JE54" s="5"/>
      <c r="JF54" s="2" t="e">
        <v>#N/A</v>
      </c>
      <c r="JG54" t="e">
        <v>#N/A</v>
      </c>
      <c r="JM54">
        <v>0</v>
      </c>
      <c r="JQ54" s="5"/>
      <c r="JR54" s="2" t="e">
        <v>#N/A</v>
      </c>
      <c r="JS54" t="e">
        <v>#N/A</v>
      </c>
      <c r="JY54">
        <v>0</v>
      </c>
      <c r="KC54" s="5"/>
      <c r="KD54" s="2" t="e">
        <v>#N/A</v>
      </c>
      <c r="KE54" t="e">
        <v>#N/A</v>
      </c>
      <c r="KK54">
        <v>0</v>
      </c>
      <c r="KO54" s="5"/>
      <c r="KP54" s="2" t="e">
        <v>#N/A</v>
      </c>
      <c r="KQ54" t="e">
        <v>#N/A</v>
      </c>
      <c r="KW54">
        <v>0</v>
      </c>
      <c r="LA54" s="5"/>
      <c r="LB54" s="2" t="e">
        <v>#N/A</v>
      </c>
      <c r="LC54" t="e">
        <v>#N/A</v>
      </c>
      <c r="LI54">
        <v>0</v>
      </c>
      <c r="LM54" s="5"/>
      <c r="LN54" s="2" t="e">
        <v>#N/A</v>
      </c>
      <c r="LO54" t="e">
        <v>#N/A</v>
      </c>
      <c r="LU54">
        <v>0</v>
      </c>
      <c r="LY54" s="5"/>
      <c r="LZ54" s="2" t="e">
        <v>#N/A</v>
      </c>
      <c r="MA54" t="e">
        <v>#N/A</v>
      </c>
      <c r="MG54">
        <v>0</v>
      </c>
      <c r="MK54" s="5"/>
      <c r="ML54" s="2" t="e">
        <v>#N/A</v>
      </c>
      <c r="MM54" t="e">
        <v>#N/A</v>
      </c>
      <c r="MS54">
        <v>0</v>
      </c>
      <c r="MW54" s="5"/>
      <c r="MX54" s="2" t="e">
        <v>#N/A</v>
      </c>
      <c r="MY54" t="e">
        <v>#N/A</v>
      </c>
      <c r="NE54">
        <v>0</v>
      </c>
      <c r="NI54" s="5"/>
      <c r="NJ54" s="2" t="e">
        <v>#N/A</v>
      </c>
      <c r="NK54" t="e">
        <v>#N/A</v>
      </c>
      <c r="NQ54">
        <v>0</v>
      </c>
      <c r="NU54" s="5"/>
      <c r="NV54" s="2" t="e">
        <v>#N/A</v>
      </c>
      <c r="NW54" t="e">
        <v>#N/A</v>
      </c>
      <c r="OC54">
        <v>0</v>
      </c>
      <c r="OG54" s="5"/>
      <c r="OH54" s="2" t="e">
        <v>#N/A</v>
      </c>
      <c r="OI54" t="e">
        <v>#N/A</v>
      </c>
      <c r="OO54">
        <v>0</v>
      </c>
      <c r="OS54" s="5"/>
      <c r="OT54" s="2" t="e">
        <v>#N/A</v>
      </c>
      <c r="OU54" t="e">
        <v>#N/A</v>
      </c>
      <c r="PA54">
        <v>0</v>
      </c>
      <c r="PE54" s="5"/>
      <c r="PF54" s="2" t="e">
        <v>#N/A</v>
      </c>
      <c r="PG54" t="e">
        <v>#N/A</v>
      </c>
      <c r="PM54">
        <v>0</v>
      </c>
      <c r="PQ54" s="5"/>
      <c r="PR54" s="2" t="e">
        <v>#N/A</v>
      </c>
      <c r="PS54" t="e">
        <v>#N/A</v>
      </c>
      <c r="PY54">
        <v>0</v>
      </c>
      <c r="QC54" s="5"/>
      <c r="QD54" s="2" t="e">
        <v>#N/A</v>
      </c>
      <c r="QE54" t="e">
        <v>#N/A</v>
      </c>
      <c r="QK54">
        <v>0</v>
      </c>
      <c r="QO54" s="5"/>
      <c r="QP54" s="2" t="e">
        <v>#N/A</v>
      </c>
      <c r="QQ54" t="e">
        <v>#N/A</v>
      </c>
      <c r="QW54">
        <v>0</v>
      </c>
      <c r="RA54" s="5"/>
      <c r="RB54" s="2" t="e">
        <v>#N/A</v>
      </c>
      <c r="RC54" t="e">
        <v>#N/A</v>
      </c>
      <c r="RI54">
        <v>0</v>
      </c>
      <c r="RM54" s="5"/>
      <c r="RN54" s="2" t="e">
        <v>#N/A</v>
      </c>
      <c r="RO54" t="e">
        <v>#N/A</v>
      </c>
      <c r="RU54">
        <v>0</v>
      </c>
      <c r="RY54" s="5"/>
      <c r="RZ54" s="2" t="e">
        <v>#N/A</v>
      </c>
      <c r="SA54" t="e">
        <v>#N/A</v>
      </c>
      <c r="SG54">
        <v>0</v>
      </c>
      <c r="SK54" s="5"/>
      <c r="SL54" s="2" t="e">
        <v>#N/A</v>
      </c>
      <c r="SM54" t="e">
        <v>#N/A</v>
      </c>
      <c r="SS54">
        <v>0</v>
      </c>
      <c r="SW54" s="5"/>
      <c r="SX54" s="2" t="e">
        <v>#N/A</v>
      </c>
      <c r="SY54" t="e">
        <v>#N/A</v>
      </c>
      <c r="TE54">
        <v>0</v>
      </c>
      <c r="TI54" s="5"/>
      <c r="TJ54" s="2" t="e">
        <v>#N/A</v>
      </c>
      <c r="TK54" t="e">
        <v>#N/A</v>
      </c>
      <c r="TQ54">
        <v>0</v>
      </c>
      <c r="TU54" s="5"/>
      <c r="TV54" s="2" t="e">
        <v>#N/A</v>
      </c>
      <c r="TW54" t="e">
        <v>#N/A</v>
      </c>
      <c r="UC54">
        <v>0</v>
      </c>
      <c r="UG54" s="5"/>
      <c r="UH54" s="2" t="e">
        <v>#N/A</v>
      </c>
      <c r="UI54" t="e">
        <v>#N/A</v>
      </c>
      <c r="UO54">
        <v>0</v>
      </c>
      <c r="US54" s="5"/>
      <c r="UT54" s="2" t="e">
        <v>#N/A</v>
      </c>
      <c r="UU54" t="e">
        <v>#N/A</v>
      </c>
      <c r="VA54">
        <v>0</v>
      </c>
      <c r="VE54" s="5"/>
      <c r="VF54" s="2" t="e">
        <v>#N/A</v>
      </c>
      <c r="VG54" t="e">
        <v>#N/A</v>
      </c>
      <c r="VM54">
        <v>0</v>
      </c>
      <c r="VQ54" s="5"/>
      <c r="VR54" s="2" t="e">
        <v>#N/A</v>
      </c>
      <c r="VS54" t="e">
        <v>#N/A</v>
      </c>
      <c r="VY54">
        <v>0</v>
      </c>
      <c r="WC54" s="5"/>
      <c r="WD54" s="2" t="e">
        <v>#N/A</v>
      </c>
      <c r="WE54" t="e">
        <v>#N/A</v>
      </c>
      <c r="WK54">
        <v>0</v>
      </c>
      <c r="WO54" s="5"/>
      <c r="WP54" s="2" t="e">
        <v>#N/A</v>
      </c>
      <c r="WQ54" t="e">
        <v>#N/A</v>
      </c>
      <c r="WW54">
        <v>0</v>
      </c>
      <c r="XA54" s="5"/>
      <c r="XB54" s="2" t="e">
        <v>#N/A</v>
      </c>
      <c r="XC54" t="e">
        <v>#N/A</v>
      </c>
      <c r="XI54">
        <v>0</v>
      </c>
      <c r="XM54" s="5"/>
      <c r="XN54" s="2" t="e">
        <v>#N/A</v>
      </c>
      <c r="XO54" t="e">
        <v>#N/A</v>
      </c>
      <c r="XU54">
        <v>0</v>
      </c>
      <c r="XY54" s="5"/>
      <c r="XZ54" s="2" t="e">
        <v>#N/A</v>
      </c>
      <c r="YA54" t="e">
        <v>#N/A</v>
      </c>
      <c r="YG54">
        <v>0</v>
      </c>
      <c r="YK54" s="5"/>
      <c r="YL54" s="2" t="e">
        <v>#N/A</v>
      </c>
      <c r="YM54" t="e">
        <v>#N/A</v>
      </c>
      <c r="YS54">
        <v>0</v>
      </c>
      <c r="YW54" s="5"/>
      <c r="YX54" s="2" t="e">
        <v>#N/A</v>
      </c>
      <c r="YY54" t="e">
        <v>#N/A</v>
      </c>
      <c r="ZE54">
        <v>0</v>
      </c>
      <c r="ZI54" s="5"/>
      <c r="ZJ54" s="2" t="e">
        <v>#N/A</v>
      </c>
      <c r="ZK54" t="e">
        <v>#N/A</v>
      </c>
      <c r="ZQ54">
        <v>0</v>
      </c>
      <c r="ZU54" s="5"/>
      <c r="ZV54" s="2" t="e">
        <v>#N/A</v>
      </c>
      <c r="ZW54" t="e">
        <v>#N/A</v>
      </c>
      <c r="AAC54">
        <v>0</v>
      </c>
      <c r="AAG54" s="5"/>
      <c r="AAH54" s="2" t="e">
        <v>#N/A</v>
      </c>
      <c r="AAI54" t="e">
        <v>#N/A</v>
      </c>
      <c r="AAO54">
        <v>0</v>
      </c>
      <c r="AAS54" s="5"/>
      <c r="AAT54" s="2" t="e">
        <v>#N/A</v>
      </c>
      <c r="AAU54" t="e">
        <v>#N/A</v>
      </c>
      <c r="ABA54">
        <v>0</v>
      </c>
      <c r="ABE54" s="5"/>
      <c r="ABF54" s="2" t="e">
        <v>#N/A</v>
      </c>
      <c r="ABG54" t="e">
        <v>#N/A</v>
      </c>
      <c r="ABM54">
        <v>0</v>
      </c>
      <c r="ABQ54" s="5"/>
      <c r="ABR54" s="2" t="e">
        <v>#N/A</v>
      </c>
      <c r="ABS54" t="e">
        <v>#N/A</v>
      </c>
      <c r="ABY54">
        <v>0</v>
      </c>
      <c r="ACC54" s="5"/>
      <c r="ACD54" s="2" t="e">
        <v>#N/A</v>
      </c>
      <c r="ACE54" t="e">
        <v>#N/A</v>
      </c>
      <c r="ACK54">
        <v>0</v>
      </c>
      <c r="ACO54" s="5"/>
      <c r="ACP54" s="2" t="e">
        <v>#N/A</v>
      </c>
      <c r="ACQ54" t="e">
        <v>#N/A</v>
      </c>
      <c r="ACW54">
        <v>0</v>
      </c>
      <c r="ADA54" s="5"/>
      <c r="ADB54" s="2" t="e">
        <v>#N/A</v>
      </c>
      <c r="ADC54" t="e">
        <v>#N/A</v>
      </c>
      <c r="ADI54">
        <v>0</v>
      </c>
      <c r="ADM54" s="5"/>
      <c r="ADN54" s="2" t="e">
        <v>#N/A</v>
      </c>
      <c r="ADO54" t="e">
        <v>#N/A</v>
      </c>
      <c r="ADU54">
        <v>0</v>
      </c>
      <c r="ADY54" s="5"/>
      <c r="ADZ54" s="2" t="e">
        <v>#N/A</v>
      </c>
      <c r="AEA54" t="e">
        <v>#N/A</v>
      </c>
      <c r="AEG54">
        <v>0</v>
      </c>
      <c r="AEK54" s="5"/>
      <c r="AEL54" s="2" t="e">
        <v>#N/A</v>
      </c>
      <c r="AEM54" t="e">
        <v>#N/A</v>
      </c>
      <c r="AES54">
        <v>0</v>
      </c>
      <c r="AEW54" s="5"/>
      <c r="AEX54" s="2" t="e">
        <v>#N/A</v>
      </c>
      <c r="AEY54" t="e">
        <v>#N/A</v>
      </c>
      <c r="AFE54">
        <v>0</v>
      </c>
      <c r="AFI54" s="5"/>
      <c r="AFJ54" s="2" t="e">
        <v>#N/A</v>
      </c>
      <c r="AFK54" t="e">
        <v>#N/A</v>
      </c>
      <c r="AFQ54">
        <v>0</v>
      </c>
      <c r="AFU54" s="5"/>
      <c r="AFV54" s="2" t="e">
        <v>#N/A</v>
      </c>
      <c r="AFW54" t="e">
        <v>#N/A</v>
      </c>
      <c r="AGC54">
        <v>0</v>
      </c>
      <c r="AGG54" s="5"/>
      <c r="AGH54" s="2" t="e">
        <v>#N/A</v>
      </c>
      <c r="AGI54" t="e">
        <v>#N/A</v>
      </c>
      <c r="AGO54">
        <v>0</v>
      </c>
      <c r="AGS54" s="5"/>
      <c r="AGT54" s="2" t="e">
        <v>#N/A</v>
      </c>
      <c r="AGU54" t="e">
        <v>#N/A</v>
      </c>
      <c r="AHA54">
        <v>0</v>
      </c>
      <c r="AHE54" s="5"/>
      <c r="AHF54" s="2" t="e">
        <v>#N/A</v>
      </c>
      <c r="AHG54" t="e">
        <v>#N/A</v>
      </c>
      <c r="AHM54">
        <v>0</v>
      </c>
      <c r="AHQ54" s="5"/>
      <c r="AHR54" s="2" t="e">
        <v>#N/A</v>
      </c>
      <c r="AHS54" t="e">
        <v>#N/A</v>
      </c>
      <c r="AHY54">
        <v>0</v>
      </c>
      <c r="AIC54" s="5"/>
      <c r="AID54" s="2" t="e">
        <v>#N/A</v>
      </c>
      <c r="AIE54" t="e">
        <v>#N/A</v>
      </c>
      <c r="AIK54">
        <v>0</v>
      </c>
      <c r="AIO54" s="5"/>
      <c r="AIP54" s="2" t="e">
        <v>#N/A</v>
      </c>
      <c r="AIQ54" t="e">
        <v>#N/A</v>
      </c>
      <c r="AIW54">
        <v>0</v>
      </c>
      <c r="AJA54" s="5"/>
      <c r="AJB54" s="2" t="e">
        <v>#N/A</v>
      </c>
      <c r="AJC54" t="e">
        <v>#N/A</v>
      </c>
      <c r="AJI54">
        <v>0</v>
      </c>
      <c r="AJM54" s="5"/>
      <c r="AJN54" s="2" t="e">
        <v>#N/A</v>
      </c>
      <c r="AJO54" t="e">
        <v>#N/A</v>
      </c>
      <c r="AJU54">
        <v>0</v>
      </c>
      <c r="AJY54" s="5"/>
      <c r="AJZ54" s="2" t="e">
        <v>#N/A</v>
      </c>
      <c r="AKA54" t="e">
        <v>#N/A</v>
      </c>
      <c r="AKG54">
        <v>0</v>
      </c>
      <c r="AKK54" s="5"/>
      <c r="AKL54" s="2" t="e">
        <v>#N/A</v>
      </c>
      <c r="AKM54" t="e">
        <v>#N/A</v>
      </c>
      <c r="AKS54">
        <v>0</v>
      </c>
      <c r="AKW54" s="5"/>
      <c r="AKX54" s="2" t="e">
        <v>#N/A</v>
      </c>
      <c r="AKY54" t="e">
        <v>#N/A</v>
      </c>
      <c r="ALE54">
        <v>0</v>
      </c>
      <c r="ALI54" s="5"/>
      <c r="ALJ54" s="2" t="e">
        <v>#N/A</v>
      </c>
      <c r="ALK54" t="e">
        <v>#N/A</v>
      </c>
      <c r="ALQ54">
        <v>0</v>
      </c>
      <c r="ALU54" s="5"/>
      <c r="ALV54" s="2" t="e">
        <v>#N/A</v>
      </c>
      <c r="ALW54" t="e">
        <v>#N/A</v>
      </c>
      <c r="AMC54">
        <v>0</v>
      </c>
      <c r="AMG54" s="5"/>
      <c r="AMH54" s="2" t="e">
        <v>#N/A</v>
      </c>
      <c r="AMI54" t="e">
        <v>#N/A</v>
      </c>
      <c r="AMO54">
        <v>0</v>
      </c>
      <c r="AMS54" s="5"/>
      <c r="AMT54" s="2" t="e">
        <v>#N/A</v>
      </c>
      <c r="AMU54" t="e">
        <v>#N/A</v>
      </c>
      <c r="ANA54">
        <v>0</v>
      </c>
      <c r="ANE54" s="5"/>
      <c r="ANF54" s="2" t="e">
        <v>#N/A</v>
      </c>
      <c r="ANG54" t="e">
        <v>#N/A</v>
      </c>
      <c r="ANM54">
        <v>0</v>
      </c>
      <c r="ANQ54" s="5"/>
      <c r="ANR54" s="2" t="e">
        <v>#N/A</v>
      </c>
      <c r="ANS54" t="e">
        <v>#N/A</v>
      </c>
      <c r="ANY54">
        <v>0</v>
      </c>
      <c r="AOC54" s="5"/>
      <c r="AOD54" s="2" t="e">
        <v>#N/A</v>
      </c>
      <c r="AOE54" t="e">
        <v>#N/A</v>
      </c>
      <c r="AOK54">
        <v>0</v>
      </c>
      <c r="AOO54" s="5"/>
      <c r="AOP54" s="2" t="e">
        <v>#N/A</v>
      </c>
      <c r="AOQ54" t="e">
        <v>#N/A</v>
      </c>
      <c r="AOW54">
        <v>0</v>
      </c>
      <c r="APA54" s="5"/>
      <c r="APB54" s="2" t="e">
        <v>#N/A</v>
      </c>
      <c r="APC54" t="e">
        <v>#N/A</v>
      </c>
      <c r="API54">
        <v>0</v>
      </c>
      <c r="APM54" s="5"/>
      <c r="APN54" s="2" t="e">
        <v>#N/A</v>
      </c>
      <c r="APO54" t="e">
        <v>#N/A</v>
      </c>
      <c r="APU54">
        <v>0</v>
      </c>
      <c r="APY54" s="5"/>
      <c r="APZ54" s="2" t="e">
        <v>#N/A</v>
      </c>
      <c r="AQA54" t="e">
        <v>#N/A</v>
      </c>
      <c r="AQG54">
        <v>0</v>
      </c>
      <c r="AQK54" s="5"/>
      <c r="AQL54" s="2" t="e">
        <v>#N/A</v>
      </c>
      <c r="AQM54" t="e">
        <v>#N/A</v>
      </c>
      <c r="AQS54">
        <v>0</v>
      </c>
      <c r="AQW54" s="5"/>
      <c r="AQX54" s="2" t="e">
        <v>#N/A</v>
      </c>
      <c r="AQY54" t="e">
        <v>#N/A</v>
      </c>
      <c r="ARE54">
        <v>0</v>
      </c>
      <c r="ARI54" s="5"/>
      <c r="ARJ54" s="2" t="e">
        <v>#N/A</v>
      </c>
      <c r="ARK54" t="e">
        <v>#N/A</v>
      </c>
      <c r="ARQ54">
        <v>0</v>
      </c>
      <c r="ARU54" s="5"/>
      <c r="ARV54" s="2" t="e">
        <v>#N/A</v>
      </c>
      <c r="ARW54" t="e">
        <v>#N/A</v>
      </c>
      <c r="ASC54">
        <v>0</v>
      </c>
      <c r="ASG54" s="5"/>
      <c r="ASH54" s="2" t="e">
        <v>#N/A</v>
      </c>
      <c r="ASI54" t="e">
        <v>#N/A</v>
      </c>
      <c r="ASO54">
        <v>0</v>
      </c>
      <c r="ASS54" s="5"/>
      <c r="AST54" s="2" t="e">
        <v>#N/A</v>
      </c>
      <c r="ASU54" t="e">
        <v>#N/A</v>
      </c>
      <c r="ATA54">
        <v>0</v>
      </c>
      <c r="ATE54" s="2"/>
      <c r="ATF54" s="2" t="e">
        <v>#N/A</v>
      </c>
      <c r="ATG54" t="e">
        <v>#N/A</v>
      </c>
      <c r="ATM54">
        <v>0</v>
      </c>
      <c r="ATQ54" s="5"/>
      <c r="ATR54" s="2" t="e">
        <v>#N/A</v>
      </c>
      <c r="ATS54" t="e">
        <v>#N/A</v>
      </c>
      <c r="ATY54">
        <v>0</v>
      </c>
      <c r="AUC54" s="5"/>
      <c r="AUD54" s="2" t="e">
        <v>#N/A</v>
      </c>
      <c r="AUE54" t="e">
        <v>#N/A</v>
      </c>
      <c r="AUK54">
        <v>0</v>
      </c>
      <c r="AUO54" s="5" t="s">
        <v>108</v>
      </c>
      <c r="AUP54" s="3" t="s">
        <v>65</v>
      </c>
      <c r="AUQ54" s="3" t="s">
        <v>109</v>
      </c>
      <c r="AUR54" s="2">
        <v>40</v>
      </c>
      <c r="AUS54" s="2">
        <v>95</v>
      </c>
      <c r="AUT54" s="2">
        <v>5</v>
      </c>
      <c r="AUU54" s="47">
        <v>0</v>
      </c>
      <c r="AUV54" s="47">
        <v>0</v>
      </c>
      <c r="AUW54">
        <v>100</v>
      </c>
      <c r="AUX54" s="47">
        <v>0</v>
      </c>
      <c r="AVA54" s="5"/>
      <c r="AVB54" s="2" t="e">
        <v>#N/A</v>
      </c>
      <c r="AVC54" t="e">
        <v>#N/A</v>
      </c>
      <c r="AVI54">
        <v>0</v>
      </c>
      <c r="AVM54" s="5"/>
      <c r="AVN54" s="2" t="e">
        <v>#N/A</v>
      </c>
      <c r="AVO54" t="e">
        <v>#N/A</v>
      </c>
      <c r="AVU54">
        <v>0</v>
      </c>
      <c r="AVY54" s="5" t="s">
        <v>72</v>
      </c>
      <c r="AVZ54" s="3" t="s">
        <v>65</v>
      </c>
      <c r="AWA54" s="3" t="s">
        <v>73</v>
      </c>
      <c r="AWB54" s="2">
        <v>45</v>
      </c>
      <c r="AWC54" s="2">
        <v>95</v>
      </c>
      <c r="AWD54" s="2">
        <v>5</v>
      </c>
      <c r="AWE54" s="47">
        <v>0</v>
      </c>
      <c r="AWF54" s="47">
        <v>0</v>
      </c>
      <c r="AWG54">
        <v>100</v>
      </c>
      <c r="AWH54" s="47">
        <v>0</v>
      </c>
      <c r="AWK54" s="5"/>
      <c r="AWL54" s="2" t="e">
        <v>#N/A</v>
      </c>
      <c r="AWM54" t="e">
        <v>#N/A</v>
      </c>
      <c r="AWS54">
        <v>0</v>
      </c>
      <c r="AWW54" s="5"/>
      <c r="AWX54" s="2" t="e">
        <v>#N/A</v>
      </c>
      <c r="AWY54" t="e">
        <v>#N/A</v>
      </c>
      <c r="AXE54">
        <v>0</v>
      </c>
      <c r="AXI54" s="5"/>
      <c r="AXJ54" s="2" t="e">
        <v>#N/A</v>
      </c>
      <c r="AXK54" t="e">
        <v>#N/A</v>
      </c>
      <c r="AXQ54">
        <v>0</v>
      </c>
      <c r="AXU54" s="5"/>
      <c r="AXV54" s="2" t="e">
        <v>#N/A</v>
      </c>
      <c r="AXW54" t="e">
        <v>#N/A</v>
      </c>
      <c r="AYC54">
        <v>0</v>
      </c>
      <c r="AYG54" s="5"/>
      <c r="AYH54" s="2" t="e">
        <v>#N/A</v>
      </c>
      <c r="AYI54" t="e">
        <v>#N/A</v>
      </c>
      <c r="AYO54">
        <v>0</v>
      </c>
      <c r="AYS54" s="5"/>
      <c r="AYT54" s="2" t="e">
        <v>#N/A</v>
      </c>
      <c r="AYU54" t="e">
        <v>#N/A</v>
      </c>
      <c r="AZA54">
        <v>0</v>
      </c>
      <c r="AZE54" s="5"/>
      <c r="AZF54" s="2" t="e">
        <v>#N/A</v>
      </c>
      <c r="AZG54" t="e">
        <v>#N/A</v>
      </c>
      <c r="AZM54">
        <v>0</v>
      </c>
      <c r="AZQ54" s="5"/>
      <c r="AZR54" s="2" t="e">
        <v>#N/A</v>
      </c>
      <c r="AZS54" t="e">
        <v>#N/A</v>
      </c>
      <c r="AZY54">
        <v>0</v>
      </c>
      <c r="BAC54" s="5"/>
      <c r="BAD54" s="2" t="e">
        <v>#N/A</v>
      </c>
      <c r="BAE54" t="e">
        <v>#N/A</v>
      </c>
      <c r="BAK54">
        <v>0</v>
      </c>
      <c r="BAO54" s="5"/>
      <c r="BAP54" s="2" t="e">
        <v>#N/A</v>
      </c>
      <c r="BAQ54" t="e">
        <v>#N/A</v>
      </c>
      <c r="BAW54">
        <v>0</v>
      </c>
      <c r="BBA54" s="5"/>
      <c r="BBB54" s="2" t="e">
        <v>#N/A</v>
      </c>
      <c r="BBC54" t="e">
        <v>#N/A</v>
      </c>
      <c r="BBI54">
        <v>0</v>
      </c>
      <c r="BBM54" s="5"/>
      <c r="BBN54" s="2" t="e">
        <v>#N/A</v>
      </c>
      <c r="BBO54" t="e">
        <v>#N/A</v>
      </c>
      <c r="BBU54">
        <v>0</v>
      </c>
      <c r="BBY54" s="5"/>
      <c r="BBZ54" s="2" t="e">
        <v>#N/A</v>
      </c>
      <c r="BCA54" t="e">
        <v>#N/A</v>
      </c>
      <c r="BCG54">
        <v>0</v>
      </c>
      <c r="BCK54" s="5"/>
      <c r="BCL54" s="2" t="e">
        <v>#N/A</v>
      </c>
      <c r="BCM54" t="e">
        <v>#N/A</v>
      </c>
      <c r="BCS54">
        <v>0</v>
      </c>
      <c r="BCW54" s="5"/>
      <c r="BCX54" s="2" t="e">
        <v>#N/A</v>
      </c>
      <c r="BCY54" t="e">
        <v>#N/A</v>
      </c>
      <c r="BDE54">
        <v>0</v>
      </c>
      <c r="BDI54" s="5"/>
      <c r="BDJ54" s="2" t="e">
        <v>#N/A</v>
      </c>
      <c r="BDK54" t="e">
        <v>#N/A</v>
      </c>
      <c r="BDQ54">
        <v>0</v>
      </c>
      <c r="BDU54" s="5"/>
      <c r="BDV54" s="2" t="e">
        <v>#N/A</v>
      </c>
      <c r="BDW54" t="e">
        <v>#N/A</v>
      </c>
      <c r="BEC54">
        <v>0</v>
      </c>
      <c r="BEG54" s="5"/>
      <c r="BEH54" s="2" t="e">
        <v>#N/A</v>
      </c>
      <c r="BEI54" t="e">
        <v>#N/A</v>
      </c>
      <c r="BEO54">
        <v>0</v>
      </c>
      <c r="BES54" s="5"/>
      <c r="BET54" s="2" t="e">
        <v>#N/A</v>
      </c>
      <c r="BEU54" t="e">
        <v>#N/A</v>
      </c>
      <c r="BFA54">
        <v>0</v>
      </c>
      <c r="BFE54" s="5"/>
      <c r="BFF54" s="2" t="e">
        <v>#N/A</v>
      </c>
      <c r="BFG54" t="e">
        <v>#N/A</v>
      </c>
      <c r="BFM54">
        <v>0</v>
      </c>
      <c r="BFQ54" s="5"/>
      <c r="BFR54" s="2" t="e">
        <v>#N/A</v>
      </c>
      <c r="BFS54" t="e">
        <v>#N/A</v>
      </c>
      <c r="BFY54">
        <v>0</v>
      </c>
      <c r="BGC54" s="5"/>
      <c r="BGD54" s="2" t="e">
        <v>#N/A</v>
      </c>
      <c r="BGE54" t="e">
        <v>#N/A</v>
      </c>
      <c r="BGK54">
        <v>0</v>
      </c>
      <c r="BGO54" s="5"/>
      <c r="BGP54" s="2" t="e">
        <v>#N/A</v>
      </c>
      <c r="BGQ54" t="e">
        <v>#N/A</v>
      </c>
      <c r="BGW54">
        <v>0</v>
      </c>
      <c r="BHA54" s="5"/>
      <c r="BHB54" s="2" t="e">
        <v>#N/A</v>
      </c>
      <c r="BHC54" t="e">
        <v>#N/A</v>
      </c>
      <c r="BHI54">
        <v>0</v>
      </c>
      <c r="BHM54" s="5"/>
      <c r="BHN54" s="2" t="e">
        <v>#N/A</v>
      </c>
      <c r="BHO54" t="e">
        <v>#N/A</v>
      </c>
      <c r="BHU54">
        <v>0</v>
      </c>
      <c r="BHY54" s="5"/>
      <c r="BHZ54" s="2" t="e">
        <v>#N/A</v>
      </c>
      <c r="BIA54" t="e">
        <v>#N/A</v>
      </c>
      <c r="BIG54">
        <v>0</v>
      </c>
      <c r="BIK54" s="5"/>
      <c r="BIL54" s="2" t="e">
        <v>#N/A</v>
      </c>
      <c r="BIM54" t="e">
        <v>#N/A</v>
      </c>
      <c r="BIS54">
        <v>0</v>
      </c>
      <c r="BIW54" s="5"/>
      <c r="BIX54" s="2" t="e">
        <v>#N/A</v>
      </c>
      <c r="BIY54" t="e">
        <v>#N/A</v>
      </c>
      <c r="BJE54">
        <v>0</v>
      </c>
      <c r="BJI54" s="5" t="s">
        <v>64</v>
      </c>
      <c r="BJJ54" s="3" t="s">
        <v>65</v>
      </c>
      <c r="BJK54" s="3" t="s">
        <v>66</v>
      </c>
      <c r="BJL54" s="2">
        <v>30</v>
      </c>
      <c r="BJM54" s="2">
        <v>90</v>
      </c>
      <c r="BJN54" s="2">
        <v>10</v>
      </c>
      <c r="BJO54" s="47">
        <v>0</v>
      </c>
      <c r="BJP54" s="47">
        <v>0</v>
      </c>
      <c r="BJQ54">
        <v>100</v>
      </c>
      <c r="BJR54" s="47">
        <v>0</v>
      </c>
      <c r="BJU54" s="5"/>
      <c r="BJV54" s="2" t="e">
        <v>#N/A</v>
      </c>
      <c r="BJW54" t="e">
        <v>#N/A</v>
      </c>
      <c r="BKC54">
        <v>0</v>
      </c>
      <c r="BKG54" s="5"/>
      <c r="BKH54" s="2" t="e">
        <v>#N/A</v>
      </c>
      <c r="BKI54" t="e">
        <v>#N/A</v>
      </c>
      <c r="BKO54">
        <v>0</v>
      </c>
      <c r="BKS54" s="5"/>
      <c r="BKT54" s="2" t="e">
        <v>#N/A</v>
      </c>
      <c r="BKU54" t="e">
        <v>#N/A</v>
      </c>
      <c r="BLA54">
        <v>0</v>
      </c>
      <c r="BLE54" s="5"/>
      <c r="BLF54" s="2" t="e">
        <v>#N/A</v>
      </c>
      <c r="BLG54" t="e">
        <v>#N/A</v>
      </c>
      <c r="BLM54">
        <v>0</v>
      </c>
      <c r="BLQ54" s="5"/>
      <c r="BLR54" s="2" t="e">
        <v>#N/A</v>
      </c>
      <c r="BLS54" t="e">
        <v>#N/A</v>
      </c>
      <c r="BLY54">
        <v>0</v>
      </c>
      <c r="BMC54" s="5"/>
      <c r="BMD54" s="2" t="e">
        <v>#N/A</v>
      </c>
      <c r="BME54" t="e">
        <v>#N/A</v>
      </c>
      <c r="BMK54">
        <v>0</v>
      </c>
      <c r="BMO54" s="5"/>
      <c r="BMP54" s="2" t="e">
        <v>#N/A</v>
      </c>
      <c r="BMQ54" t="e">
        <v>#N/A</v>
      </c>
      <c r="BMW54">
        <v>0</v>
      </c>
      <c r="BNA54" s="5"/>
      <c r="BNB54" s="2" t="e">
        <v>#N/A</v>
      </c>
      <c r="BNC54" t="e">
        <v>#N/A</v>
      </c>
      <c r="BNI54">
        <v>0</v>
      </c>
      <c r="BNM54" s="5"/>
      <c r="BNN54" s="2" t="e">
        <v>#N/A</v>
      </c>
      <c r="BNO54" t="e">
        <v>#N/A</v>
      </c>
      <c r="BNU54">
        <v>0</v>
      </c>
      <c r="BNY54" s="5"/>
      <c r="BNZ54" s="2" t="e">
        <v>#N/A</v>
      </c>
      <c r="BOA54" t="e">
        <v>#N/A</v>
      </c>
      <c r="BOG54">
        <v>0</v>
      </c>
      <c r="BOK54" s="5"/>
      <c r="BOL54" s="2" t="e">
        <v>#N/A</v>
      </c>
      <c r="BOM54" t="e">
        <v>#N/A</v>
      </c>
      <c r="BOS54">
        <v>0</v>
      </c>
      <c r="BOW54" s="5"/>
      <c r="BOX54" s="2" t="e">
        <v>#N/A</v>
      </c>
      <c r="BOY54" t="e">
        <v>#N/A</v>
      </c>
      <c r="BPE54">
        <v>0</v>
      </c>
      <c r="BPI54" s="5"/>
      <c r="BPJ54" s="2" t="e">
        <v>#N/A</v>
      </c>
      <c r="BPK54" t="e">
        <v>#N/A</v>
      </c>
      <c r="BPQ54">
        <v>0</v>
      </c>
    </row>
    <row r="55" spans="1:1023 1029:1785" ht="13.2" x14ac:dyDescent="0.25">
      <c r="A55" s="2"/>
      <c r="B55" s="2" t="e">
        <v>#N/A</v>
      </c>
      <c r="C55" t="e">
        <v>#N/A</v>
      </c>
      <c r="I55">
        <v>0</v>
      </c>
      <c r="L55" s="54" t="s">
        <v>2452</v>
      </c>
      <c r="M55" s="5"/>
      <c r="N55" s="2" t="e">
        <v>#N/A</v>
      </c>
      <c r="O55" t="e">
        <v>#N/A</v>
      </c>
      <c r="U55">
        <v>0</v>
      </c>
      <c r="Y55" s="5"/>
      <c r="Z55" s="2" t="e">
        <v>#N/A</v>
      </c>
      <c r="AA55" t="e">
        <v>#N/A</v>
      </c>
      <c r="AG55">
        <v>0</v>
      </c>
      <c r="AK55" s="5"/>
      <c r="AL55" s="2" t="e">
        <v>#N/A</v>
      </c>
      <c r="AM55" t="e">
        <v>#N/A</v>
      </c>
      <c r="AS55">
        <v>0</v>
      </c>
      <c r="AW55" s="5"/>
      <c r="AX55" s="2" t="e">
        <v>#N/A</v>
      </c>
      <c r="AY55" t="e">
        <v>#N/A</v>
      </c>
      <c r="BE55">
        <v>0</v>
      </c>
      <c r="BI55" s="5"/>
      <c r="BJ55" s="2" t="e">
        <v>#N/A</v>
      </c>
      <c r="BK55" t="e">
        <v>#N/A</v>
      </c>
      <c r="BQ55">
        <v>0</v>
      </c>
      <c r="BU55" s="5"/>
      <c r="BV55" s="2" t="e">
        <v>#N/A</v>
      </c>
      <c r="BW55" t="e">
        <v>#N/A</v>
      </c>
      <c r="CC55">
        <v>0</v>
      </c>
      <c r="CG55" s="5"/>
      <c r="CH55" s="2" t="e">
        <v>#N/A</v>
      </c>
      <c r="CI55" t="e">
        <v>#N/A</v>
      </c>
      <c r="CO55">
        <v>0</v>
      </c>
      <c r="CS55" s="5"/>
      <c r="CT55" s="2" t="e">
        <v>#N/A</v>
      </c>
      <c r="CU55" t="e">
        <v>#N/A</v>
      </c>
      <c r="DA55">
        <v>0</v>
      </c>
      <c r="DE55" s="5"/>
      <c r="DF55" s="2" t="e">
        <v>#N/A</v>
      </c>
      <c r="DG55" t="e">
        <v>#N/A</v>
      </c>
      <c r="DM55">
        <v>0</v>
      </c>
      <c r="DQ55" s="5"/>
      <c r="DR55" s="2" t="e">
        <v>#N/A</v>
      </c>
      <c r="DS55" t="e">
        <v>#N/A</v>
      </c>
      <c r="DY55">
        <v>0</v>
      </c>
      <c r="EC55" s="5"/>
      <c r="ED55" s="2" t="e">
        <v>#N/A</v>
      </c>
      <c r="EE55" t="e">
        <v>#N/A</v>
      </c>
      <c r="EK55">
        <v>0</v>
      </c>
      <c r="EO55" s="5"/>
      <c r="EP55" s="2" t="e">
        <v>#N/A</v>
      </c>
      <c r="EQ55" t="e">
        <v>#N/A</v>
      </c>
      <c r="EW55">
        <v>0</v>
      </c>
      <c r="FA55" s="5"/>
      <c r="FB55" s="2" t="e">
        <v>#N/A</v>
      </c>
      <c r="FC55" t="e">
        <v>#N/A</v>
      </c>
      <c r="FI55">
        <v>0</v>
      </c>
      <c r="FM55" s="5"/>
      <c r="FN55" s="2" t="e">
        <v>#N/A</v>
      </c>
      <c r="FO55" t="e">
        <v>#N/A</v>
      </c>
      <c r="FU55">
        <v>0</v>
      </c>
      <c r="FY55" s="5"/>
      <c r="FZ55" s="2" t="e">
        <v>#N/A</v>
      </c>
      <c r="GA55" t="e">
        <v>#N/A</v>
      </c>
      <c r="GG55">
        <v>0</v>
      </c>
      <c r="GK55" s="5"/>
      <c r="GL55" s="2" t="e">
        <v>#N/A</v>
      </c>
      <c r="GM55" t="e">
        <v>#N/A</v>
      </c>
      <c r="GS55">
        <v>0</v>
      </c>
      <c r="GW55" s="5"/>
      <c r="GX55" s="2" t="e">
        <v>#N/A</v>
      </c>
      <c r="GY55" t="e">
        <v>#N/A</v>
      </c>
      <c r="HE55">
        <v>0</v>
      </c>
      <c r="HI55" s="5"/>
      <c r="HJ55" s="2" t="e">
        <v>#N/A</v>
      </c>
      <c r="HK55" t="e">
        <v>#N/A</v>
      </c>
      <c r="HQ55">
        <v>0</v>
      </c>
      <c r="HU55" s="5"/>
      <c r="HV55" s="2" t="e">
        <v>#N/A</v>
      </c>
      <c r="HW55" t="e">
        <v>#N/A</v>
      </c>
      <c r="IC55">
        <v>0</v>
      </c>
      <c r="IG55" s="5"/>
      <c r="IH55" s="2" t="e">
        <v>#N/A</v>
      </c>
      <c r="II55" t="e">
        <v>#N/A</v>
      </c>
      <c r="IO55">
        <v>0</v>
      </c>
      <c r="IS55" s="5"/>
      <c r="IT55" s="2" t="e">
        <v>#N/A</v>
      </c>
      <c r="IU55" t="e">
        <v>#N/A</v>
      </c>
      <c r="JA55">
        <v>0</v>
      </c>
      <c r="JE55" s="5"/>
      <c r="JF55" s="2" t="e">
        <v>#N/A</v>
      </c>
      <c r="JG55" t="e">
        <v>#N/A</v>
      </c>
      <c r="JM55">
        <v>0</v>
      </c>
      <c r="JQ55" s="5"/>
      <c r="JR55" s="2" t="e">
        <v>#N/A</v>
      </c>
      <c r="JS55" t="e">
        <v>#N/A</v>
      </c>
      <c r="JY55">
        <v>0</v>
      </c>
      <c r="KC55" s="5"/>
      <c r="KD55" s="2" t="e">
        <v>#N/A</v>
      </c>
      <c r="KE55" t="e">
        <v>#N/A</v>
      </c>
      <c r="KK55">
        <v>0</v>
      </c>
      <c r="KO55" s="5"/>
      <c r="KP55" s="2" t="e">
        <v>#N/A</v>
      </c>
      <c r="KQ55" t="e">
        <v>#N/A</v>
      </c>
      <c r="KW55">
        <v>0</v>
      </c>
      <c r="LA55" s="5"/>
      <c r="LB55" s="2" t="e">
        <v>#N/A</v>
      </c>
      <c r="LC55" t="e">
        <v>#N/A</v>
      </c>
      <c r="LI55">
        <v>0</v>
      </c>
      <c r="LM55" s="5"/>
      <c r="LN55" s="2" t="e">
        <v>#N/A</v>
      </c>
      <c r="LO55" t="e">
        <v>#N/A</v>
      </c>
      <c r="LU55">
        <v>0</v>
      </c>
      <c r="LY55" s="5"/>
      <c r="LZ55" s="2" t="e">
        <v>#N/A</v>
      </c>
      <c r="MA55" t="e">
        <v>#N/A</v>
      </c>
      <c r="MG55">
        <v>0</v>
      </c>
      <c r="MK55" s="5"/>
      <c r="ML55" s="2" t="e">
        <v>#N/A</v>
      </c>
      <c r="MM55" t="e">
        <v>#N/A</v>
      </c>
      <c r="MS55">
        <v>0</v>
      </c>
      <c r="MW55" s="5"/>
      <c r="MX55" s="2" t="e">
        <v>#N/A</v>
      </c>
      <c r="MY55" t="e">
        <v>#N/A</v>
      </c>
      <c r="NE55">
        <v>0</v>
      </c>
      <c r="NI55" s="5"/>
      <c r="NJ55" s="2" t="e">
        <v>#N/A</v>
      </c>
      <c r="NK55" t="e">
        <v>#N/A</v>
      </c>
      <c r="NQ55">
        <v>0</v>
      </c>
      <c r="NU55" s="5"/>
      <c r="NV55" s="2" t="e">
        <v>#N/A</v>
      </c>
      <c r="NW55" t="e">
        <v>#N/A</v>
      </c>
      <c r="OC55">
        <v>0</v>
      </c>
      <c r="OG55" s="5"/>
      <c r="OH55" s="2" t="e">
        <v>#N/A</v>
      </c>
      <c r="OI55" t="e">
        <v>#N/A</v>
      </c>
      <c r="OO55">
        <v>0</v>
      </c>
      <c r="OS55" s="5"/>
      <c r="OT55" s="2" t="e">
        <v>#N/A</v>
      </c>
      <c r="OU55" t="e">
        <v>#N/A</v>
      </c>
      <c r="PA55">
        <v>0</v>
      </c>
      <c r="PE55" s="5"/>
      <c r="PF55" s="2" t="e">
        <v>#N/A</v>
      </c>
      <c r="PG55" t="e">
        <v>#N/A</v>
      </c>
      <c r="PM55">
        <v>0</v>
      </c>
      <c r="PQ55" s="5"/>
      <c r="PR55" s="2" t="e">
        <v>#N/A</v>
      </c>
      <c r="PS55" t="e">
        <v>#N/A</v>
      </c>
      <c r="PY55">
        <v>0</v>
      </c>
      <c r="QC55" s="5"/>
      <c r="QD55" s="2" t="e">
        <v>#N/A</v>
      </c>
      <c r="QE55" t="e">
        <v>#N/A</v>
      </c>
      <c r="QK55">
        <v>0</v>
      </c>
      <c r="QO55" s="5"/>
      <c r="QP55" s="2" t="e">
        <v>#N/A</v>
      </c>
      <c r="QQ55" t="e">
        <v>#N/A</v>
      </c>
      <c r="QW55">
        <v>0</v>
      </c>
      <c r="RA55" s="5"/>
      <c r="RB55" s="2" t="e">
        <v>#N/A</v>
      </c>
      <c r="RC55" t="e">
        <v>#N/A</v>
      </c>
      <c r="RI55">
        <v>0</v>
      </c>
      <c r="RM55" s="5"/>
      <c r="RN55" s="2" t="e">
        <v>#N/A</v>
      </c>
      <c r="RO55" t="e">
        <v>#N/A</v>
      </c>
      <c r="RU55">
        <v>0</v>
      </c>
      <c r="RY55" s="5"/>
      <c r="RZ55" s="2" t="e">
        <v>#N/A</v>
      </c>
      <c r="SA55" t="e">
        <v>#N/A</v>
      </c>
      <c r="SG55">
        <v>0</v>
      </c>
      <c r="SK55" s="5"/>
      <c r="SL55" s="2" t="e">
        <v>#N/A</v>
      </c>
      <c r="SM55" t="e">
        <v>#N/A</v>
      </c>
      <c r="SS55">
        <v>0</v>
      </c>
      <c r="SW55" s="5"/>
      <c r="SX55" s="2" t="e">
        <v>#N/A</v>
      </c>
      <c r="SY55" t="e">
        <v>#N/A</v>
      </c>
      <c r="TE55">
        <v>0</v>
      </c>
      <c r="TI55" s="5"/>
      <c r="TJ55" s="2" t="e">
        <v>#N/A</v>
      </c>
      <c r="TK55" t="e">
        <v>#N/A</v>
      </c>
      <c r="TQ55">
        <v>0</v>
      </c>
      <c r="TU55" s="5"/>
      <c r="TV55" s="2" t="e">
        <v>#N/A</v>
      </c>
      <c r="TW55" t="e">
        <v>#N/A</v>
      </c>
      <c r="UC55">
        <v>0</v>
      </c>
      <c r="UG55" s="5"/>
      <c r="UH55" s="2" t="e">
        <v>#N/A</v>
      </c>
      <c r="UI55" t="e">
        <v>#N/A</v>
      </c>
      <c r="UO55">
        <v>0</v>
      </c>
      <c r="US55" s="5"/>
      <c r="UT55" s="2" t="e">
        <v>#N/A</v>
      </c>
      <c r="UU55" t="e">
        <v>#N/A</v>
      </c>
      <c r="VA55">
        <v>0</v>
      </c>
      <c r="VE55" s="5"/>
      <c r="VF55" s="2" t="e">
        <v>#N/A</v>
      </c>
      <c r="VG55" t="e">
        <v>#N/A</v>
      </c>
      <c r="VM55">
        <v>0</v>
      </c>
      <c r="VQ55" s="5"/>
      <c r="VR55" s="2" t="e">
        <v>#N/A</v>
      </c>
      <c r="VS55" t="e">
        <v>#N/A</v>
      </c>
      <c r="VY55">
        <v>0</v>
      </c>
      <c r="WC55" s="5"/>
      <c r="WD55" s="2" t="e">
        <v>#N/A</v>
      </c>
      <c r="WE55" t="e">
        <v>#N/A</v>
      </c>
      <c r="WK55">
        <v>0</v>
      </c>
      <c r="WO55" s="5"/>
      <c r="WP55" s="2" t="e">
        <v>#N/A</v>
      </c>
      <c r="WQ55" t="e">
        <v>#N/A</v>
      </c>
      <c r="WW55">
        <v>0</v>
      </c>
      <c r="XA55" s="5"/>
      <c r="XB55" s="2" t="e">
        <v>#N/A</v>
      </c>
      <c r="XC55" t="e">
        <v>#N/A</v>
      </c>
      <c r="XI55">
        <v>0</v>
      </c>
      <c r="XM55" s="5"/>
      <c r="XN55" s="2" t="e">
        <v>#N/A</v>
      </c>
      <c r="XO55" t="e">
        <v>#N/A</v>
      </c>
      <c r="XU55">
        <v>0</v>
      </c>
      <c r="XY55" s="5"/>
      <c r="XZ55" s="2" t="e">
        <v>#N/A</v>
      </c>
      <c r="YA55" t="e">
        <v>#N/A</v>
      </c>
      <c r="YG55">
        <v>0</v>
      </c>
      <c r="YK55" s="5"/>
      <c r="YL55" s="2" t="e">
        <v>#N/A</v>
      </c>
      <c r="YM55" t="e">
        <v>#N/A</v>
      </c>
      <c r="YS55">
        <v>0</v>
      </c>
      <c r="YW55" s="5"/>
      <c r="YX55" s="2" t="e">
        <v>#N/A</v>
      </c>
      <c r="YY55" t="e">
        <v>#N/A</v>
      </c>
      <c r="ZE55">
        <v>0</v>
      </c>
      <c r="ZI55" s="5"/>
      <c r="ZJ55" s="2" t="e">
        <v>#N/A</v>
      </c>
      <c r="ZK55" t="e">
        <v>#N/A</v>
      </c>
      <c r="ZQ55">
        <v>0</v>
      </c>
      <c r="ZU55" s="5"/>
      <c r="ZV55" s="2" t="e">
        <v>#N/A</v>
      </c>
      <c r="ZW55" t="e">
        <v>#N/A</v>
      </c>
      <c r="AAC55">
        <v>0</v>
      </c>
      <c r="AAG55" s="5"/>
      <c r="AAH55" s="2" t="e">
        <v>#N/A</v>
      </c>
      <c r="AAI55" t="e">
        <v>#N/A</v>
      </c>
      <c r="AAO55">
        <v>0</v>
      </c>
      <c r="AAS55" s="5"/>
      <c r="AAT55" s="2" t="e">
        <v>#N/A</v>
      </c>
      <c r="AAU55" t="e">
        <v>#N/A</v>
      </c>
      <c r="ABA55">
        <v>0</v>
      </c>
      <c r="ABE55" s="5"/>
      <c r="ABF55" s="2" t="e">
        <v>#N/A</v>
      </c>
      <c r="ABG55" t="e">
        <v>#N/A</v>
      </c>
      <c r="ABM55">
        <v>0</v>
      </c>
      <c r="ABQ55" s="5"/>
      <c r="ABR55" s="2" t="e">
        <v>#N/A</v>
      </c>
      <c r="ABS55" t="e">
        <v>#N/A</v>
      </c>
      <c r="ABY55">
        <v>0</v>
      </c>
      <c r="ACC55" s="5"/>
      <c r="ACD55" s="2" t="e">
        <v>#N/A</v>
      </c>
      <c r="ACE55" t="e">
        <v>#N/A</v>
      </c>
      <c r="ACK55">
        <v>0</v>
      </c>
      <c r="ACO55" s="5"/>
      <c r="ACP55" s="2" t="e">
        <v>#N/A</v>
      </c>
      <c r="ACQ55" t="e">
        <v>#N/A</v>
      </c>
      <c r="ACW55">
        <v>0</v>
      </c>
      <c r="ADA55" s="5"/>
      <c r="ADB55" s="2" t="e">
        <v>#N/A</v>
      </c>
      <c r="ADC55" t="e">
        <v>#N/A</v>
      </c>
      <c r="ADI55">
        <v>0</v>
      </c>
      <c r="ADM55" s="5"/>
      <c r="ADN55" s="2" t="e">
        <v>#N/A</v>
      </c>
      <c r="ADO55" t="e">
        <v>#N/A</v>
      </c>
      <c r="ADU55">
        <v>0</v>
      </c>
      <c r="ADY55" s="5"/>
      <c r="ADZ55" s="2" t="e">
        <v>#N/A</v>
      </c>
      <c r="AEA55" t="e">
        <v>#N/A</v>
      </c>
      <c r="AEG55">
        <v>0</v>
      </c>
      <c r="AEK55" s="5"/>
      <c r="AEL55" s="2" t="e">
        <v>#N/A</v>
      </c>
      <c r="AEM55" t="e">
        <v>#N/A</v>
      </c>
      <c r="AES55">
        <v>0</v>
      </c>
      <c r="AEW55" s="5"/>
      <c r="AEX55" s="2" t="e">
        <v>#N/A</v>
      </c>
      <c r="AEY55" t="e">
        <v>#N/A</v>
      </c>
      <c r="AFE55">
        <v>0</v>
      </c>
      <c r="AFI55" s="5"/>
      <c r="AFJ55" s="2" t="e">
        <v>#N/A</v>
      </c>
      <c r="AFK55" t="e">
        <v>#N/A</v>
      </c>
      <c r="AFQ55">
        <v>0</v>
      </c>
      <c r="AFU55" s="5"/>
      <c r="AFV55" s="2" t="e">
        <v>#N/A</v>
      </c>
      <c r="AFW55" t="e">
        <v>#N/A</v>
      </c>
      <c r="AGC55">
        <v>0</v>
      </c>
      <c r="AGG55" s="5"/>
      <c r="AGH55" s="2" t="e">
        <v>#N/A</v>
      </c>
      <c r="AGI55" t="e">
        <v>#N/A</v>
      </c>
      <c r="AGO55">
        <v>0</v>
      </c>
      <c r="AGS55" s="5"/>
      <c r="AGT55" s="2" t="e">
        <v>#N/A</v>
      </c>
      <c r="AGU55" t="e">
        <v>#N/A</v>
      </c>
      <c r="AHA55">
        <v>0</v>
      </c>
      <c r="AHE55" s="5"/>
      <c r="AHF55" s="2" t="e">
        <v>#N/A</v>
      </c>
      <c r="AHG55" t="e">
        <v>#N/A</v>
      </c>
      <c r="AHM55">
        <v>0</v>
      </c>
      <c r="AHQ55" s="5"/>
      <c r="AHR55" s="2" t="e">
        <v>#N/A</v>
      </c>
      <c r="AHS55" t="e">
        <v>#N/A</v>
      </c>
      <c r="AHY55">
        <v>0</v>
      </c>
      <c r="AIC55" s="5"/>
      <c r="AID55" s="2" t="e">
        <v>#N/A</v>
      </c>
      <c r="AIE55" t="e">
        <v>#N/A</v>
      </c>
      <c r="AIK55">
        <v>0</v>
      </c>
      <c r="AIO55" s="5"/>
      <c r="AIP55" s="2" t="e">
        <v>#N/A</v>
      </c>
      <c r="AIQ55" t="e">
        <v>#N/A</v>
      </c>
      <c r="AIW55">
        <v>0</v>
      </c>
      <c r="AJA55" s="5"/>
      <c r="AJB55" s="2" t="e">
        <v>#N/A</v>
      </c>
      <c r="AJC55" t="e">
        <v>#N/A</v>
      </c>
      <c r="AJI55">
        <v>0</v>
      </c>
      <c r="AJM55" s="5"/>
      <c r="AJN55" s="2" t="e">
        <v>#N/A</v>
      </c>
      <c r="AJO55" t="e">
        <v>#N/A</v>
      </c>
      <c r="AJU55">
        <v>0</v>
      </c>
      <c r="AJY55" s="5"/>
      <c r="AJZ55" s="2" t="e">
        <v>#N/A</v>
      </c>
      <c r="AKA55" t="e">
        <v>#N/A</v>
      </c>
      <c r="AKG55">
        <v>0</v>
      </c>
      <c r="AKK55" s="5"/>
      <c r="AKL55" s="2" t="e">
        <v>#N/A</v>
      </c>
      <c r="AKM55" t="e">
        <v>#N/A</v>
      </c>
      <c r="AKS55">
        <v>0</v>
      </c>
      <c r="AKW55" s="5"/>
      <c r="AKX55" s="2" t="e">
        <v>#N/A</v>
      </c>
      <c r="AKY55" t="e">
        <v>#N/A</v>
      </c>
      <c r="ALE55">
        <v>0</v>
      </c>
      <c r="ALI55" s="5"/>
      <c r="ALJ55" s="2" t="e">
        <v>#N/A</v>
      </c>
      <c r="ALK55" t="e">
        <v>#N/A</v>
      </c>
      <c r="ALQ55">
        <v>0</v>
      </c>
      <c r="ALU55" s="5"/>
      <c r="ALV55" s="2" t="e">
        <v>#N/A</v>
      </c>
      <c r="ALW55" t="e">
        <v>#N/A</v>
      </c>
      <c r="AMC55">
        <v>0</v>
      </c>
      <c r="AMG55" s="5"/>
      <c r="AMH55" s="2" t="e">
        <v>#N/A</v>
      </c>
      <c r="AMI55" t="e">
        <v>#N/A</v>
      </c>
      <c r="AMO55">
        <v>0</v>
      </c>
      <c r="AMS55" s="5"/>
      <c r="AMT55" s="2" t="e">
        <v>#N/A</v>
      </c>
      <c r="AMU55" t="e">
        <v>#N/A</v>
      </c>
      <c r="ANA55">
        <v>0</v>
      </c>
      <c r="ANE55" s="5"/>
      <c r="ANF55" s="2" t="e">
        <v>#N/A</v>
      </c>
      <c r="ANG55" t="e">
        <v>#N/A</v>
      </c>
      <c r="ANM55">
        <v>0</v>
      </c>
      <c r="ANQ55" s="5"/>
      <c r="ANR55" s="2" t="e">
        <v>#N/A</v>
      </c>
      <c r="ANS55" t="e">
        <v>#N/A</v>
      </c>
      <c r="ANY55">
        <v>0</v>
      </c>
      <c r="AOC55" s="5"/>
      <c r="AOD55" s="2" t="e">
        <v>#N/A</v>
      </c>
      <c r="AOE55" t="e">
        <v>#N/A</v>
      </c>
      <c r="AOK55">
        <v>0</v>
      </c>
      <c r="AOO55" s="5"/>
      <c r="AOP55" s="2" t="e">
        <v>#N/A</v>
      </c>
      <c r="AOQ55" t="e">
        <v>#N/A</v>
      </c>
      <c r="AOW55">
        <v>0</v>
      </c>
      <c r="APA55" s="5"/>
      <c r="APB55" s="2" t="e">
        <v>#N/A</v>
      </c>
      <c r="APC55" t="e">
        <v>#N/A</v>
      </c>
      <c r="API55">
        <v>0</v>
      </c>
      <c r="APM55" s="5"/>
      <c r="APN55" s="2" t="e">
        <v>#N/A</v>
      </c>
      <c r="APO55" t="e">
        <v>#N/A</v>
      </c>
      <c r="APU55">
        <v>0</v>
      </c>
      <c r="APY55" s="5"/>
      <c r="APZ55" s="2" t="e">
        <v>#N/A</v>
      </c>
      <c r="AQA55" t="e">
        <v>#N/A</v>
      </c>
      <c r="AQG55">
        <v>0</v>
      </c>
      <c r="AQK55" s="5"/>
      <c r="AQL55" s="2" t="e">
        <v>#N/A</v>
      </c>
      <c r="AQM55" t="e">
        <v>#N/A</v>
      </c>
      <c r="AQS55">
        <v>0</v>
      </c>
      <c r="AQW55" s="5"/>
      <c r="AQX55" s="2" t="e">
        <v>#N/A</v>
      </c>
      <c r="AQY55" t="e">
        <v>#N/A</v>
      </c>
      <c r="ARE55">
        <v>0</v>
      </c>
      <c r="ARI55" s="5"/>
      <c r="ARJ55" s="2" t="e">
        <v>#N/A</v>
      </c>
      <c r="ARK55" t="e">
        <v>#N/A</v>
      </c>
      <c r="ARQ55">
        <v>0</v>
      </c>
      <c r="ARU55" s="5"/>
      <c r="ARV55" s="2" t="e">
        <v>#N/A</v>
      </c>
      <c r="ARW55" t="e">
        <v>#N/A</v>
      </c>
      <c r="ASC55">
        <v>0</v>
      </c>
      <c r="ASG55" s="5"/>
      <c r="ASH55" s="2" t="e">
        <v>#N/A</v>
      </c>
      <c r="ASI55" t="e">
        <v>#N/A</v>
      </c>
      <c r="ASO55">
        <v>0</v>
      </c>
      <c r="ASS55" s="5"/>
      <c r="AST55" s="2" t="e">
        <v>#N/A</v>
      </c>
      <c r="ASU55" t="e">
        <v>#N/A</v>
      </c>
      <c r="ATA55">
        <v>0</v>
      </c>
      <c r="ATE55" s="2"/>
      <c r="ATF55" s="2" t="e">
        <v>#N/A</v>
      </c>
      <c r="ATG55" t="e">
        <v>#N/A</v>
      </c>
      <c r="ATM55">
        <v>0</v>
      </c>
      <c r="ATQ55" s="5"/>
      <c r="ATR55" s="2" t="e">
        <v>#N/A</v>
      </c>
      <c r="ATS55" t="e">
        <v>#N/A</v>
      </c>
      <c r="ATY55">
        <v>0</v>
      </c>
      <c r="AUC55" s="5"/>
      <c r="AUD55" s="2" t="e">
        <v>#N/A</v>
      </c>
      <c r="AUE55" t="e">
        <v>#N/A</v>
      </c>
      <c r="AUK55">
        <v>0</v>
      </c>
      <c r="AUO55" s="5" t="s">
        <v>117</v>
      </c>
      <c r="AUP55" s="3" t="s">
        <v>65</v>
      </c>
      <c r="AUQ55" s="3" t="s">
        <v>118</v>
      </c>
      <c r="AUR55" s="2">
        <v>15</v>
      </c>
      <c r="AUS55" s="2">
        <v>95</v>
      </c>
      <c r="AUT55" s="2">
        <v>5</v>
      </c>
      <c r="AUU55" s="47">
        <v>0</v>
      </c>
      <c r="AUV55" s="47">
        <v>0</v>
      </c>
      <c r="AUW55">
        <v>100</v>
      </c>
      <c r="AUX55" s="47">
        <v>0</v>
      </c>
      <c r="AVA55" s="5"/>
      <c r="AVB55" s="2" t="e">
        <v>#N/A</v>
      </c>
      <c r="AVC55" t="e">
        <v>#N/A</v>
      </c>
      <c r="AVI55">
        <v>0</v>
      </c>
      <c r="AVM55" s="5"/>
      <c r="AVN55" s="2" t="e">
        <v>#N/A</v>
      </c>
      <c r="AVO55" t="e">
        <v>#N/A</v>
      </c>
      <c r="AVU55">
        <v>0</v>
      </c>
      <c r="AVY55" s="5" t="s">
        <v>173</v>
      </c>
      <c r="AVZ55" s="3" t="s">
        <v>65</v>
      </c>
      <c r="AWA55" s="3" t="s">
        <v>174</v>
      </c>
      <c r="AWB55" s="2">
        <v>10</v>
      </c>
      <c r="AWC55" s="2">
        <v>90</v>
      </c>
      <c r="AWD55" s="2">
        <v>10</v>
      </c>
      <c r="AWE55" s="47">
        <v>0</v>
      </c>
      <c r="AWF55" s="47">
        <v>0</v>
      </c>
      <c r="AWG55">
        <v>100</v>
      </c>
      <c r="AWH55" s="47">
        <v>0</v>
      </c>
      <c r="AWK55" s="5"/>
      <c r="AWL55" s="2" t="e">
        <v>#N/A</v>
      </c>
      <c r="AWM55" t="e">
        <v>#N/A</v>
      </c>
      <c r="AWS55">
        <v>0</v>
      </c>
      <c r="AWW55" s="5"/>
      <c r="AWX55" s="2" t="e">
        <v>#N/A</v>
      </c>
      <c r="AWY55" t="e">
        <v>#N/A</v>
      </c>
      <c r="AXE55">
        <v>0</v>
      </c>
      <c r="AXI55" s="5"/>
      <c r="AXJ55" s="2" t="e">
        <v>#N/A</v>
      </c>
      <c r="AXK55" t="e">
        <v>#N/A</v>
      </c>
      <c r="AXQ55">
        <v>0</v>
      </c>
      <c r="AXU55" s="5"/>
      <c r="AXV55" s="2" t="e">
        <v>#N/A</v>
      </c>
      <c r="AXW55" t="e">
        <v>#N/A</v>
      </c>
      <c r="AYC55">
        <v>0</v>
      </c>
      <c r="AYG55" s="5"/>
      <c r="AYH55" s="2" t="e">
        <v>#N/A</v>
      </c>
      <c r="AYI55" t="e">
        <v>#N/A</v>
      </c>
      <c r="AYO55">
        <v>0</v>
      </c>
      <c r="AYS55" s="5"/>
      <c r="AYT55" s="2" t="e">
        <v>#N/A</v>
      </c>
      <c r="AYU55" t="e">
        <v>#N/A</v>
      </c>
      <c r="AZA55">
        <v>0</v>
      </c>
      <c r="AZE55" s="5"/>
      <c r="AZF55" s="2" t="e">
        <v>#N/A</v>
      </c>
      <c r="AZG55" t="e">
        <v>#N/A</v>
      </c>
      <c r="AZM55">
        <v>0</v>
      </c>
      <c r="AZQ55" s="5"/>
      <c r="AZR55" s="2" t="e">
        <v>#N/A</v>
      </c>
      <c r="AZS55" t="e">
        <v>#N/A</v>
      </c>
      <c r="AZY55">
        <v>0</v>
      </c>
      <c r="BAC55" s="5"/>
      <c r="BAD55" s="2" t="e">
        <v>#N/A</v>
      </c>
      <c r="BAE55" t="e">
        <v>#N/A</v>
      </c>
      <c r="BAK55">
        <v>0</v>
      </c>
      <c r="BAO55" s="5"/>
      <c r="BAP55" s="2" t="e">
        <v>#N/A</v>
      </c>
      <c r="BAQ55" t="e">
        <v>#N/A</v>
      </c>
      <c r="BAW55">
        <v>0</v>
      </c>
      <c r="BBA55" s="5"/>
      <c r="BBB55" s="2" t="e">
        <v>#N/A</v>
      </c>
      <c r="BBC55" t="e">
        <v>#N/A</v>
      </c>
      <c r="BBI55">
        <v>0</v>
      </c>
      <c r="BBM55" s="5"/>
      <c r="BBN55" s="2" t="e">
        <v>#N/A</v>
      </c>
      <c r="BBO55" t="e">
        <v>#N/A</v>
      </c>
      <c r="BBU55">
        <v>0</v>
      </c>
      <c r="BBY55" s="5"/>
      <c r="BBZ55" s="2" t="e">
        <v>#N/A</v>
      </c>
      <c r="BCA55" t="e">
        <v>#N/A</v>
      </c>
      <c r="BCG55">
        <v>0</v>
      </c>
      <c r="BCK55" s="5"/>
      <c r="BCL55" s="2" t="e">
        <v>#N/A</v>
      </c>
      <c r="BCM55" t="e">
        <v>#N/A</v>
      </c>
      <c r="BCS55">
        <v>0</v>
      </c>
      <c r="BCW55" s="5"/>
      <c r="BCX55" s="2" t="e">
        <v>#N/A</v>
      </c>
      <c r="BCY55" t="e">
        <v>#N/A</v>
      </c>
      <c r="BDE55">
        <v>0</v>
      </c>
      <c r="BDI55" s="5"/>
      <c r="BDJ55" s="2" t="e">
        <v>#N/A</v>
      </c>
      <c r="BDK55" t="e">
        <v>#N/A</v>
      </c>
      <c r="BDQ55">
        <v>0</v>
      </c>
      <c r="BDU55" s="5"/>
      <c r="BDV55" s="2" t="e">
        <v>#N/A</v>
      </c>
      <c r="BDW55" t="e">
        <v>#N/A</v>
      </c>
      <c r="BEC55">
        <v>0</v>
      </c>
      <c r="BEG55" s="5"/>
      <c r="BEH55" s="2" t="e">
        <v>#N/A</v>
      </c>
      <c r="BEI55" t="e">
        <v>#N/A</v>
      </c>
      <c r="BEO55">
        <v>0</v>
      </c>
      <c r="BES55" s="5"/>
      <c r="BET55" s="2" t="e">
        <v>#N/A</v>
      </c>
      <c r="BEU55" t="e">
        <v>#N/A</v>
      </c>
      <c r="BFA55">
        <v>0</v>
      </c>
      <c r="BFE55" s="5"/>
      <c r="BFF55" s="2" t="e">
        <v>#N/A</v>
      </c>
      <c r="BFG55" t="e">
        <v>#N/A</v>
      </c>
      <c r="BFM55">
        <v>0</v>
      </c>
      <c r="BFQ55" s="5"/>
      <c r="BFR55" s="2" t="e">
        <v>#N/A</v>
      </c>
      <c r="BFS55" t="e">
        <v>#N/A</v>
      </c>
      <c r="BFY55">
        <v>0</v>
      </c>
      <c r="BGC55" s="5"/>
      <c r="BGD55" s="2" t="e">
        <v>#N/A</v>
      </c>
      <c r="BGE55" t="e">
        <v>#N/A</v>
      </c>
      <c r="BGK55">
        <v>0</v>
      </c>
      <c r="BGO55" s="5"/>
      <c r="BGP55" s="2" t="e">
        <v>#N/A</v>
      </c>
      <c r="BGQ55" t="e">
        <v>#N/A</v>
      </c>
      <c r="BGW55">
        <v>0</v>
      </c>
      <c r="BHA55" s="5"/>
      <c r="BHB55" s="2" t="e">
        <v>#N/A</v>
      </c>
      <c r="BHC55" t="e">
        <v>#N/A</v>
      </c>
      <c r="BHI55">
        <v>0</v>
      </c>
      <c r="BHM55" s="5"/>
      <c r="BHN55" s="2" t="e">
        <v>#N/A</v>
      </c>
      <c r="BHO55" t="e">
        <v>#N/A</v>
      </c>
      <c r="BHU55">
        <v>0</v>
      </c>
      <c r="BHY55" s="5"/>
      <c r="BHZ55" s="2" t="e">
        <v>#N/A</v>
      </c>
      <c r="BIA55" t="e">
        <v>#N/A</v>
      </c>
      <c r="BIG55">
        <v>0</v>
      </c>
      <c r="BIK55" s="5"/>
      <c r="BIL55" s="2" t="e">
        <v>#N/A</v>
      </c>
      <c r="BIM55" t="e">
        <v>#N/A</v>
      </c>
      <c r="BIS55">
        <v>0</v>
      </c>
      <c r="BIW55" s="5"/>
      <c r="BIX55" s="2" t="e">
        <v>#N/A</v>
      </c>
      <c r="BIY55" t="e">
        <v>#N/A</v>
      </c>
      <c r="BJE55">
        <v>0</v>
      </c>
      <c r="BJI55" s="5"/>
      <c r="BJJ55" s="2" t="e">
        <v>#N/A</v>
      </c>
      <c r="BJK55" t="e">
        <v>#N/A</v>
      </c>
      <c r="BJQ55">
        <v>0</v>
      </c>
      <c r="BJU55" s="5"/>
      <c r="BJV55" s="2" t="e">
        <v>#N/A</v>
      </c>
      <c r="BJW55" t="e">
        <v>#N/A</v>
      </c>
      <c r="BKC55">
        <v>0</v>
      </c>
      <c r="BKG55" s="5"/>
      <c r="BKH55" s="2" t="e">
        <v>#N/A</v>
      </c>
      <c r="BKI55" t="e">
        <v>#N/A</v>
      </c>
      <c r="BKO55">
        <v>0</v>
      </c>
      <c r="BKS55" s="5"/>
      <c r="BKT55" s="2" t="e">
        <v>#N/A</v>
      </c>
      <c r="BKU55" t="e">
        <v>#N/A</v>
      </c>
      <c r="BLA55">
        <v>0</v>
      </c>
      <c r="BLE55" s="5"/>
      <c r="BLF55" s="2" t="e">
        <v>#N/A</v>
      </c>
      <c r="BLG55" t="e">
        <v>#N/A</v>
      </c>
      <c r="BLM55">
        <v>0</v>
      </c>
      <c r="BLQ55" s="5"/>
      <c r="BLR55" s="2" t="e">
        <v>#N/A</v>
      </c>
      <c r="BLS55" t="e">
        <v>#N/A</v>
      </c>
      <c r="BLY55">
        <v>0</v>
      </c>
      <c r="BMC55" s="5"/>
      <c r="BMD55" s="2" t="e">
        <v>#N/A</v>
      </c>
      <c r="BME55" t="e">
        <v>#N/A</v>
      </c>
      <c r="BMK55">
        <v>0</v>
      </c>
      <c r="BMO55" s="5"/>
      <c r="BMP55" s="2" t="e">
        <v>#N/A</v>
      </c>
      <c r="BMQ55" t="e">
        <v>#N/A</v>
      </c>
      <c r="BMW55">
        <v>0</v>
      </c>
      <c r="BNA55" s="5"/>
      <c r="BNB55" s="2" t="e">
        <v>#N/A</v>
      </c>
      <c r="BNC55" t="e">
        <v>#N/A</v>
      </c>
      <c r="BNI55">
        <v>0</v>
      </c>
      <c r="BNM55" s="5"/>
      <c r="BNN55" s="2" t="e">
        <v>#N/A</v>
      </c>
      <c r="BNO55" t="e">
        <v>#N/A</v>
      </c>
      <c r="BNU55">
        <v>0</v>
      </c>
      <c r="BNY55" s="5"/>
      <c r="BNZ55" s="2" t="e">
        <v>#N/A</v>
      </c>
      <c r="BOA55" t="e">
        <v>#N/A</v>
      </c>
      <c r="BOG55">
        <v>0</v>
      </c>
      <c r="BOK55" s="5"/>
      <c r="BOL55" s="2" t="e">
        <v>#N/A</v>
      </c>
      <c r="BOM55" t="e">
        <v>#N/A</v>
      </c>
      <c r="BOS55">
        <v>0</v>
      </c>
      <c r="BOW55" s="5"/>
      <c r="BOX55" s="2" t="e">
        <v>#N/A</v>
      </c>
      <c r="BOY55" t="e">
        <v>#N/A</v>
      </c>
      <c r="BPE55">
        <v>0</v>
      </c>
      <c r="BPI55" s="5"/>
      <c r="BPJ55" s="2" t="e">
        <v>#N/A</v>
      </c>
      <c r="BPK55" t="e">
        <v>#N/A</v>
      </c>
      <c r="BPQ55">
        <v>0</v>
      </c>
    </row>
    <row r="56" spans="1:1023 1029:1785" ht="13.2" x14ac:dyDescent="0.25">
      <c r="A56" s="2"/>
      <c r="B56" s="2" t="e">
        <v>#N/A</v>
      </c>
      <c r="C56" t="e">
        <v>#N/A</v>
      </c>
      <c r="I56">
        <v>0</v>
      </c>
      <c r="L56" s="54" t="s">
        <v>2453</v>
      </c>
      <c r="M56" s="5"/>
      <c r="N56" s="2" t="e">
        <v>#N/A</v>
      </c>
      <c r="O56" t="e">
        <v>#N/A</v>
      </c>
      <c r="U56">
        <v>0</v>
      </c>
      <c r="Y56" s="5"/>
      <c r="Z56" s="2" t="e">
        <v>#N/A</v>
      </c>
      <c r="AA56" t="e">
        <v>#N/A</v>
      </c>
      <c r="AG56">
        <v>0</v>
      </c>
      <c r="AK56" s="5"/>
      <c r="AL56" s="2" t="e">
        <v>#N/A</v>
      </c>
      <c r="AM56" t="e">
        <v>#N/A</v>
      </c>
      <c r="AS56">
        <v>0</v>
      </c>
      <c r="AW56" s="5"/>
      <c r="AX56" s="2" t="e">
        <v>#N/A</v>
      </c>
      <c r="AY56" t="e">
        <v>#N/A</v>
      </c>
      <c r="BE56">
        <v>0</v>
      </c>
      <c r="BI56" s="5"/>
      <c r="BJ56" s="2" t="e">
        <v>#N/A</v>
      </c>
      <c r="BK56" t="e">
        <v>#N/A</v>
      </c>
      <c r="BQ56">
        <v>0</v>
      </c>
      <c r="BU56" s="5"/>
      <c r="BV56" s="2" t="e">
        <v>#N/A</v>
      </c>
      <c r="BW56" t="e">
        <v>#N/A</v>
      </c>
      <c r="CC56">
        <v>0</v>
      </c>
      <c r="CG56" s="5"/>
      <c r="CH56" s="2" t="e">
        <v>#N/A</v>
      </c>
      <c r="CI56" t="e">
        <v>#N/A</v>
      </c>
      <c r="CO56">
        <v>0</v>
      </c>
      <c r="CS56" s="5"/>
      <c r="CT56" s="2" t="e">
        <v>#N/A</v>
      </c>
      <c r="CU56" t="e">
        <v>#N/A</v>
      </c>
      <c r="DA56">
        <v>0</v>
      </c>
      <c r="DE56" s="5"/>
      <c r="DF56" s="2" t="e">
        <v>#N/A</v>
      </c>
      <c r="DG56" t="e">
        <v>#N/A</v>
      </c>
      <c r="DM56">
        <v>0</v>
      </c>
      <c r="DQ56" s="5"/>
      <c r="DR56" s="2" t="e">
        <v>#N/A</v>
      </c>
      <c r="DS56" t="e">
        <v>#N/A</v>
      </c>
      <c r="DY56">
        <v>0</v>
      </c>
      <c r="EC56" s="5"/>
      <c r="ED56" s="2" t="e">
        <v>#N/A</v>
      </c>
      <c r="EE56" t="e">
        <v>#N/A</v>
      </c>
      <c r="EK56">
        <v>0</v>
      </c>
      <c r="EO56" s="5"/>
      <c r="EP56" s="2" t="e">
        <v>#N/A</v>
      </c>
      <c r="EQ56" t="e">
        <v>#N/A</v>
      </c>
      <c r="EW56">
        <v>0</v>
      </c>
      <c r="FA56" s="5"/>
      <c r="FB56" s="2" t="e">
        <v>#N/A</v>
      </c>
      <c r="FC56" t="e">
        <v>#N/A</v>
      </c>
      <c r="FI56">
        <v>0</v>
      </c>
      <c r="FM56" s="5"/>
      <c r="FN56" s="2" t="e">
        <v>#N/A</v>
      </c>
      <c r="FO56" t="e">
        <v>#N/A</v>
      </c>
      <c r="FU56">
        <v>0</v>
      </c>
      <c r="FY56" s="5"/>
      <c r="FZ56" s="2" t="e">
        <v>#N/A</v>
      </c>
      <c r="GA56" t="e">
        <v>#N/A</v>
      </c>
      <c r="GG56">
        <v>0</v>
      </c>
      <c r="GK56" s="5"/>
      <c r="GL56" s="2" t="e">
        <v>#N/A</v>
      </c>
      <c r="GM56" t="e">
        <v>#N/A</v>
      </c>
      <c r="GS56">
        <v>0</v>
      </c>
      <c r="GW56" s="5"/>
      <c r="GX56" s="2" t="e">
        <v>#N/A</v>
      </c>
      <c r="GY56" t="e">
        <v>#N/A</v>
      </c>
      <c r="HE56">
        <v>0</v>
      </c>
      <c r="HI56" s="5"/>
      <c r="HJ56" s="2" t="e">
        <v>#N/A</v>
      </c>
      <c r="HK56" t="e">
        <v>#N/A</v>
      </c>
      <c r="HQ56">
        <v>0</v>
      </c>
      <c r="HU56" s="5"/>
      <c r="HV56" s="2" t="e">
        <v>#N/A</v>
      </c>
      <c r="HW56" t="e">
        <v>#N/A</v>
      </c>
      <c r="IC56">
        <v>0</v>
      </c>
      <c r="IG56" s="5"/>
      <c r="IH56" s="2" t="e">
        <v>#N/A</v>
      </c>
      <c r="II56" t="e">
        <v>#N/A</v>
      </c>
      <c r="IO56">
        <v>0</v>
      </c>
      <c r="IS56" s="5"/>
      <c r="IT56" s="2" t="e">
        <v>#N/A</v>
      </c>
      <c r="IU56" t="e">
        <v>#N/A</v>
      </c>
      <c r="JA56">
        <v>0</v>
      </c>
      <c r="JE56" s="5"/>
      <c r="JF56" s="2" t="e">
        <v>#N/A</v>
      </c>
      <c r="JG56" t="e">
        <v>#N/A</v>
      </c>
      <c r="JM56">
        <v>0</v>
      </c>
      <c r="JQ56" s="5"/>
      <c r="JR56" s="2" t="e">
        <v>#N/A</v>
      </c>
      <c r="JS56" t="e">
        <v>#N/A</v>
      </c>
      <c r="JY56">
        <v>0</v>
      </c>
      <c r="KC56" s="5"/>
      <c r="KD56" s="2" t="e">
        <v>#N/A</v>
      </c>
      <c r="KE56" t="e">
        <v>#N/A</v>
      </c>
      <c r="KK56">
        <v>0</v>
      </c>
      <c r="KO56" s="5"/>
      <c r="KP56" s="2" t="e">
        <v>#N/A</v>
      </c>
      <c r="KQ56" t="e">
        <v>#N/A</v>
      </c>
      <c r="KW56">
        <v>0</v>
      </c>
      <c r="LA56" s="5"/>
      <c r="LB56" s="2" t="e">
        <v>#N/A</v>
      </c>
      <c r="LC56" t="e">
        <v>#N/A</v>
      </c>
      <c r="LI56">
        <v>0</v>
      </c>
      <c r="LM56" s="5"/>
      <c r="LN56" s="2" t="e">
        <v>#N/A</v>
      </c>
      <c r="LO56" t="e">
        <v>#N/A</v>
      </c>
      <c r="LU56">
        <v>0</v>
      </c>
      <c r="LY56" s="5"/>
      <c r="LZ56" s="2" t="e">
        <v>#N/A</v>
      </c>
      <c r="MA56" t="e">
        <v>#N/A</v>
      </c>
      <c r="MG56">
        <v>0</v>
      </c>
      <c r="MK56" s="5"/>
      <c r="ML56" s="2" t="e">
        <v>#N/A</v>
      </c>
      <c r="MM56" t="e">
        <v>#N/A</v>
      </c>
      <c r="MS56">
        <v>0</v>
      </c>
      <c r="MW56" s="5"/>
      <c r="MX56" s="2" t="e">
        <v>#N/A</v>
      </c>
      <c r="MY56" t="e">
        <v>#N/A</v>
      </c>
      <c r="NE56">
        <v>0</v>
      </c>
      <c r="NI56" s="5"/>
      <c r="NJ56" s="2" t="e">
        <v>#N/A</v>
      </c>
      <c r="NK56" t="e">
        <v>#N/A</v>
      </c>
      <c r="NQ56">
        <v>0</v>
      </c>
      <c r="NU56" s="5"/>
      <c r="NV56" s="2" t="e">
        <v>#N/A</v>
      </c>
      <c r="NW56" t="e">
        <v>#N/A</v>
      </c>
      <c r="OC56">
        <v>0</v>
      </c>
      <c r="OG56" s="5"/>
      <c r="OH56" s="2" t="e">
        <v>#N/A</v>
      </c>
      <c r="OI56" t="e">
        <v>#N/A</v>
      </c>
      <c r="OO56">
        <v>0</v>
      </c>
      <c r="OS56" s="5"/>
      <c r="OT56" s="2" t="e">
        <v>#N/A</v>
      </c>
      <c r="OU56" t="e">
        <v>#N/A</v>
      </c>
      <c r="PA56">
        <v>0</v>
      </c>
      <c r="PE56" s="5"/>
      <c r="PF56" s="2" t="e">
        <v>#N/A</v>
      </c>
      <c r="PG56" t="e">
        <v>#N/A</v>
      </c>
      <c r="PM56">
        <v>0</v>
      </c>
      <c r="PQ56" s="5"/>
      <c r="PR56" s="2" t="e">
        <v>#N/A</v>
      </c>
      <c r="PS56" t="e">
        <v>#N/A</v>
      </c>
      <c r="PY56">
        <v>0</v>
      </c>
      <c r="QC56" s="5"/>
      <c r="QD56" s="2" t="e">
        <v>#N/A</v>
      </c>
      <c r="QE56" t="e">
        <v>#N/A</v>
      </c>
      <c r="QK56">
        <v>0</v>
      </c>
      <c r="QO56" s="5"/>
      <c r="QP56" s="2" t="e">
        <v>#N/A</v>
      </c>
      <c r="QQ56" t="e">
        <v>#N/A</v>
      </c>
      <c r="QW56">
        <v>0</v>
      </c>
      <c r="RA56" s="5"/>
      <c r="RB56" s="2" t="e">
        <v>#N/A</v>
      </c>
      <c r="RC56" t="e">
        <v>#N/A</v>
      </c>
      <c r="RI56">
        <v>0</v>
      </c>
      <c r="RM56" s="5"/>
      <c r="RN56" s="2" t="e">
        <v>#N/A</v>
      </c>
      <c r="RO56" t="e">
        <v>#N/A</v>
      </c>
      <c r="RU56">
        <v>0</v>
      </c>
      <c r="RY56" s="5"/>
      <c r="RZ56" s="2" t="e">
        <v>#N/A</v>
      </c>
      <c r="SA56" t="e">
        <v>#N/A</v>
      </c>
      <c r="SG56">
        <v>0</v>
      </c>
      <c r="SK56" s="5"/>
      <c r="SL56" s="2" t="e">
        <v>#N/A</v>
      </c>
      <c r="SM56" t="e">
        <v>#N/A</v>
      </c>
      <c r="SS56">
        <v>0</v>
      </c>
      <c r="SW56" s="5"/>
      <c r="SX56" s="2" t="e">
        <v>#N/A</v>
      </c>
      <c r="SY56" t="e">
        <v>#N/A</v>
      </c>
      <c r="TE56">
        <v>0</v>
      </c>
      <c r="TI56" s="5"/>
      <c r="TJ56" s="2" t="e">
        <v>#N/A</v>
      </c>
      <c r="TK56" t="e">
        <v>#N/A</v>
      </c>
      <c r="TQ56">
        <v>0</v>
      </c>
      <c r="TU56" s="5"/>
      <c r="TV56" s="2" t="e">
        <v>#N/A</v>
      </c>
      <c r="TW56" t="e">
        <v>#N/A</v>
      </c>
      <c r="UC56">
        <v>0</v>
      </c>
      <c r="UG56" s="5"/>
      <c r="UH56" s="2" t="e">
        <v>#N/A</v>
      </c>
      <c r="UI56" t="e">
        <v>#N/A</v>
      </c>
      <c r="UO56">
        <v>0</v>
      </c>
      <c r="US56" s="5"/>
      <c r="UT56" s="2" t="e">
        <v>#N/A</v>
      </c>
      <c r="UU56" t="e">
        <v>#N/A</v>
      </c>
      <c r="VA56">
        <v>0</v>
      </c>
      <c r="VE56" s="5"/>
      <c r="VF56" s="2" t="e">
        <v>#N/A</v>
      </c>
      <c r="VG56" t="e">
        <v>#N/A</v>
      </c>
      <c r="VM56">
        <v>0</v>
      </c>
      <c r="VQ56" s="5"/>
      <c r="VR56" s="2" t="e">
        <v>#N/A</v>
      </c>
      <c r="VS56" t="e">
        <v>#N/A</v>
      </c>
      <c r="VY56">
        <v>0</v>
      </c>
      <c r="WC56" s="5"/>
      <c r="WD56" s="2" t="e">
        <v>#N/A</v>
      </c>
      <c r="WE56" t="e">
        <v>#N/A</v>
      </c>
      <c r="WK56">
        <v>0</v>
      </c>
      <c r="WO56" s="5"/>
      <c r="WP56" s="2" t="e">
        <v>#N/A</v>
      </c>
      <c r="WQ56" t="e">
        <v>#N/A</v>
      </c>
      <c r="WW56">
        <v>0</v>
      </c>
      <c r="XA56" s="5"/>
      <c r="XB56" s="2" t="e">
        <v>#N/A</v>
      </c>
      <c r="XC56" t="e">
        <v>#N/A</v>
      </c>
      <c r="XI56">
        <v>0</v>
      </c>
      <c r="XM56" s="5"/>
      <c r="XN56" s="2" t="e">
        <v>#N/A</v>
      </c>
      <c r="XO56" t="e">
        <v>#N/A</v>
      </c>
      <c r="XU56">
        <v>0</v>
      </c>
      <c r="XY56" s="5"/>
      <c r="XZ56" s="2" t="e">
        <v>#N/A</v>
      </c>
      <c r="YA56" t="e">
        <v>#N/A</v>
      </c>
      <c r="YG56">
        <v>0</v>
      </c>
      <c r="YK56" s="5"/>
      <c r="YL56" s="2" t="e">
        <v>#N/A</v>
      </c>
      <c r="YM56" t="e">
        <v>#N/A</v>
      </c>
      <c r="YS56">
        <v>0</v>
      </c>
      <c r="YW56" s="5"/>
      <c r="YX56" s="2" t="e">
        <v>#N/A</v>
      </c>
      <c r="YY56" t="e">
        <v>#N/A</v>
      </c>
      <c r="ZE56">
        <v>0</v>
      </c>
      <c r="ZI56" s="5"/>
      <c r="ZJ56" s="2" t="e">
        <v>#N/A</v>
      </c>
      <c r="ZK56" t="e">
        <v>#N/A</v>
      </c>
      <c r="ZQ56">
        <v>0</v>
      </c>
      <c r="ZU56" s="5"/>
      <c r="ZV56" s="2" t="e">
        <v>#N/A</v>
      </c>
      <c r="ZW56" t="e">
        <v>#N/A</v>
      </c>
      <c r="AAC56">
        <v>0</v>
      </c>
      <c r="AAG56" s="5"/>
      <c r="AAH56" s="2" t="e">
        <v>#N/A</v>
      </c>
      <c r="AAI56" t="e">
        <v>#N/A</v>
      </c>
      <c r="AAO56">
        <v>0</v>
      </c>
      <c r="AAS56" s="5"/>
      <c r="AAT56" s="2" t="e">
        <v>#N/A</v>
      </c>
      <c r="AAU56" t="e">
        <v>#N/A</v>
      </c>
      <c r="ABA56">
        <v>0</v>
      </c>
      <c r="ABE56" s="5"/>
      <c r="ABF56" s="2" t="e">
        <v>#N/A</v>
      </c>
      <c r="ABG56" t="e">
        <v>#N/A</v>
      </c>
      <c r="ABM56">
        <v>0</v>
      </c>
      <c r="ABQ56" s="5"/>
      <c r="ABR56" s="2" t="e">
        <v>#N/A</v>
      </c>
      <c r="ABS56" t="e">
        <v>#N/A</v>
      </c>
      <c r="ABY56">
        <v>0</v>
      </c>
      <c r="ACC56" s="5"/>
      <c r="ACD56" s="2" t="e">
        <v>#N/A</v>
      </c>
      <c r="ACE56" t="e">
        <v>#N/A</v>
      </c>
      <c r="ACK56">
        <v>0</v>
      </c>
      <c r="ACO56" s="5"/>
      <c r="ACP56" s="2" t="e">
        <v>#N/A</v>
      </c>
      <c r="ACQ56" t="e">
        <v>#N/A</v>
      </c>
      <c r="ACW56">
        <v>0</v>
      </c>
      <c r="ADA56" s="5"/>
      <c r="ADB56" s="2" t="e">
        <v>#N/A</v>
      </c>
      <c r="ADC56" t="e">
        <v>#N/A</v>
      </c>
      <c r="ADI56">
        <v>0</v>
      </c>
      <c r="ADM56" s="5"/>
      <c r="ADN56" s="2" t="e">
        <v>#N/A</v>
      </c>
      <c r="ADO56" t="e">
        <v>#N/A</v>
      </c>
      <c r="ADU56">
        <v>0</v>
      </c>
      <c r="ADY56" s="5"/>
      <c r="ADZ56" s="2" t="e">
        <v>#N/A</v>
      </c>
      <c r="AEA56" t="e">
        <v>#N/A</v>
      </c>
      <c r="AEG56">
        <v>0</v>
      </c>
      <c r="AEK56" s="5"/>
      <c r="AEL56" s="2" t="e">
        <v>#N/A</v>
      </c>
      <c r="AEM56" t="e">
        <v>#N/A</v>
      </c>
      <c r="AES56">
        <v>0</v>
      </c>
      <c r="AEW56" s="5"/>
      <c r="AEX56" s="2" t="e">
        <v>#N/A</v>
      </c>
      <c r="AEY56" t="e">
        <v>#N/A</v>
      </c>
      <c r="AFE56">
        <v>0</v>
      </c>
      <c r="AFI56" s="5"/>
      <c r="AFJ56" s="2" t="e">
        <v>#N/A</v>
      </c>
      <c r="AFK56" t="e">
        <v>#N/A</v>
      </c>
      <c r="AFQ56">
        <v>0</v>
      </c>
      <c r="AFU56" s="5"/>
      <c r="AFV56" s="2" t="e">
        <v>#N/A</v>
      </c>
      <c r="AFW56" t="e">
        <v>#N/A</v>
      </c>
      <c r="AGC56">
        <v>0</v>
      </c>
      <c r="AGG56" s="5"/>
      <c r="AGH56" s="2" t="e">
        <v>#N/A</v>
      </c>
      <c r="AGI56" t="e">
        <v>#N/A</v>
      </c>
      <c r="AGO56">
        <v>0</v>
      </c>
      <c r="AGS56" s="5"/>
      <c r="AGT56" s="2" t="e">
        <v>#N/A</v>
      </c>
      <c r="AGU56" t="e">
        <v>#N/A</v>
      </c>
      <c r="AHA56">
        <v>0</v>
      </c>
      <c r="AHE56" s="5"/>
      <c r="AHF56" s="2" t="e">
        <v>#N/A</v>
      </c>
      <c r="AHG56" t="e">
        <v>#N/A</v>
      </c>
      <c r="AHM56">
        <v>0</v>
      </c>
      <c r="AHQ56" s="5"/>
      <c r="AHR56" s="2" t="e">
        <v>#N/A</v>
      </c>
      <c r="AHS56" t="e">
        <v>#N/A</v>
      </c>
      <c r="AHY56">
        <v>0</v>
      </c>
      <c r="AIC56" s="5"/>
      <c r="AID56" s="2" t="e">
        <v>#N/A</v>
      </c>
      <c r="AIE56" t="e">
        <v>#N/A</v>
      </c>
      <c r="AIK56">
        <v>0</v>
      </c>
      <c r="AIO56" s="5"/>
      <c r="AIP56" s="2" t="e">
        <v>#N/A</v>
      </c>
      <c r="AIQ56" t="e">
        <v>#N/A</v>
      </c>
      <c r="AIW56">
        <v>0</v>
      </c>
      <c r="AJA56" s="5"/>
      <c r="AJB56" s="2" t="e">
        <v>#N/A</v>
      </c>
      <c r="AJC56" t="e">
        <v>#N/A</v>
      </c>
      <c r="AJI56">
        <v>0</v>
      </c>
      <c r="AJM56" s="5"/>
      <c r="AJN56" s="2" t="e">
        <v>#N/A</v>
      </c>
      <c r="AJO56" t="e">
        <v>#N/A</v>
      </c>
      <c r="AJU56">
        <v>0</v>
      </c>
      <c r="AJY56" s="5"/>
      <c r="AJZ56" s="2" t="e">
        <v>#N/A</v>
      </c>
      <c r="AKA56" t="e">
        <v>#N/A</v>
      </c>
      <c r="AKG56">
        <v>0</v>
      </c>
      <c r="AKK56" s="5"/>
      <c r="AKL56" s="2" t="e">
        <v>#N/A</v>
      </c>
      <c r="AKM56" t="e">
        <v>#N/A</v>
      </c>
      <c r="AKS56">
        <v>0</v>
      </c>
      <c r="AKW56" s="5"/>
      <c r="AKX56" s="2" t="e">
        <v>#N/A</v>
      </c>
      <c r="AKY56" t="e">
        <v>#N/A</v>
      </c>
      <c r="ALE56">
        <v>0</v>
      </c>
      <c r="ALI56" s="5"/>
      <c r="ALJ56" s="2" t="e">
        <v>#N/A</v>
      </c>
      <c r="ALK56" t="e">
        <v>#N/A</v>
      </c>
      <c r="ALQ56">
        <v>0</v>
      </c>
      <c r="ALU56" s="5"/>
      <c r="ALV56" s="2" t="e">
        <v>#N/A</v>
      </c>
      <c r="ALW56" t="e">
        <v>#N/A</v>
      </c>
      <c r="AMC56">
        <v>0</v>
      </c>
      <c r="AMG56" s="5"/>
      <c r="AMH56" s="2" t="e">
        <v>#N/A</v>
      </c>
      <c r="AMI56" t="e">
        <v>#N/A</v>
      </c>
      <c r="AMO56">
        <v>0</v>
      </c>
      <c r="AMS56" s="5"/>
      <c r="AMT56" s="2" t="e">
        <v>#N/A</v>
      </c>
      <c r="AMU56" t="e">
        <v>#N/A</v>
      </c>
      <c r="ANA56">
        <v>0</v>
      </c>
      <c r="ANE56" s="5"/>
      <c r="ANF56" s="2" t="e">
        <v>#N/A</v>
      </c>
      <c r="ANG56" t="e">
        <v>#N/A</v>
      </c>
      <c r="ANM56">
        <v>0</v>
      </c>
      <c r="ANQ56" s="5"/>
      <c r="ANR56" s="2" t="e">
        <v>#N/A</v>
      </c>
      <c r="ANS56" t="e">
        <v>#N/A</v>
      </c>
      <c r="ANY56">
        <v>0</v>
      </c>
      <c r="AOC56" s="5"/>
      <c r="AOD56" s="2" t="e">
        <v>#N/A</v>
      </c>
      <c r="AOE56" t="e">
        <v>#N/A</v>
      </c>
      <c r="AOK56">
        <v>0</v>
      </c>
      <c r="AOO56" s="5"/>
      <c r="AOP56" s="2" t="e">
        <v>#N/A</v>
      </c>
      <c r="AOQ56" t="e">
        <v>#N/A</v>
      </c>
      <c r="AOW56">
        <v>0</v>
      </c>
      <c r="APA56" s="5"/>
      <c r="APB56" s="2" t="e">
        <v>#N/A</v>
      </c>
      <c r="APC56" t="e">
        <v>#N/A</v>
      </c>
      <c r="API56">
        <v>0</v>
      </c>
      <c r="APM56" s="5"/>
      <c r="APN56" s="2" t="e">
        <v>#N/A</v>
      </c>
      <c r="APO56" t="e">
        <v>#N/A</v>
      </c>
      <c r="APU56">
        <v>0</v>
      </c>
      <c r="APY56" s="5"/>
      <c r="APZ56" s="2" t="e">
        <v>#N/A</v>
      </c>
      <c r="AQA56" t="e">
        <v>#N/A</v>
      </c>
      <c r="AQG56">
        <v>0</v>
      </c>
      <c r="AQK56" s="5"/>
      <c r="AQL56" s="2" t="e">
        <v>#N/A</v>
      </c>
      <c r="AQM56" t="e">
        <v>#N/A</v>
      </c>
      <c r="AQS56">
        <v>0</v>
      </c>
      <c r="AQW56" s="5"/>
      <c r="AQX56" s="2" t="e">
        <v>#N/A</v>
      </c>
      <c r="AQY56" t="e">
        <v>#N/A</v>
      </c>
      <c r="ARE56">
        <v>0</v>
      </c>
      <c r="ARI56" s="5"/>
      <c r="ARJ56" s="2" t="e">
        <v>#N/A</v>
      </c>
      <c r="ARK56" t="e">
        <v>#N/A</v>
      </c>
      <c r="ARQ56">
        <v>0</v>
      </c>
      <c r="ARU56" s="5"/>
      <c r="ARV56" s="2" t="e">
        <v>#N/A</v>
      </c>
      <c r="ARW56" t="e">
        <v>#N/A</v>
      </c>
      <c r="ASC56">
        <v>0</v>
      </c>
      <c r="ASG56" s="5"/>
      <c r="ASH56" s="2" t="e">
        <v>#N/A</v>
      </c>
      <c r="ASI56" t="e">
        <v>#N/A</v>
      </c>
      <c r="ASO56">
        <v>0</v>
      </c>
      <c r="ASS56" s="5"/>
      <c r="AST56" s="2" t="e">
        <v>#N/A</v>
      </c>
      <c r="ASU56" t="e">
        <v>#N/A</v>
      </c>
      <c r="ATA56">
        <v>0</v>
      </c>
      <c r="ATE56" s="2"/>
      <c r="ATF56" s="2" t="e">
        <v>#N/A</v>
      </c>
      <c r="ATG56" t="e">
        <v>#N/A</v>
      </c>
      <c r="ATM56">
        <v>0</v>
      </c>
      <c r="ATQ56" s="5"/>
      <c r="ATR56" s="2" t="e">
        <v>#N/A</v>
      </c>
      <c r="ATS56" t="e">
        <v>#N/A</v>
      </c>
      <c r="ATY56">
        <v>0</v>
      </c>
      <c r="AUC56" s="5"/>
      <c r="AUD56" s="2" t="e">
        <v>#N/A</v>
      </c>
      <c r="AUE56" t="e">
        <v>#N/A</v>
      </c>
      <c r="AUK56">
        <v>0</v>
      </c>
      <c r="AUO56" s="5" t="s">
        <v>136</v>
      </c>
      <c r="AUP56" s="3" t="s">
        <v>65</v>
      </c>
      <c r="AUQ56" s="3" t="s">
        <v>137</v>
      </c>
      <c r="AUR56" s="2">
        <v>40</v>
      </c>
      <c r="AUS56" s="2">
        <v>95</v>
      </c>
      <c r="AUT56" s="2">
        <v>5</v>
      </c>
      <c r="AUU56" s="47">
        <v>0</v>
      </c>
      <c r="AUV56" s="47">
        <v>0</v>
      </c>
      <c r="AUW56">
        <v>100</v>
      </c>
      <c r="AUX56" s="47">
        <v>0</v>
      </c>
      <c r="AVA56" s="5"/>
      <c r="AVB56" s="2" t="e">
        <v>#N/A</v>
      </c>
      <c r="AVC56" t="e">
        <v>#N/A</v>
      </c>
      <c r="AVI56">
        <v>0</v>
      </c>
      <c r="AVM56" s="5"/>
      <c r="AVN56" s="2" t="e">
        <v>#N/A</v>
      </c>
      <c r="AVO56" t="e">
        <v>#N/A</v>
      </c>
      <c r="AVU56">
        <v>0</v>
      </c>
      <c r="AVY56" s="5" t="s">
        <v>123</v>
      </c>
      <c r="AVZ56" s="3" t="s">
        <v>65</v>
      </c>
      <c r="AWA56" s="3" t="s">
        <v>124</v>
      </c>
      <c r="AWB56" s="2">
        <v>50</v>
      </c>
      <c r="AWC56" s="2">
        <v>90</v>
      </c>
      <c r="AWD56" s="2">
        <v>10</v>
      </c>
      <c r="AWE56" s="47">
        <v>0</v>
      </c>
      <c r="AWF56" s="47">
        <v>0</v>
      </c>
      <c r="AWG56">
        <v>100</v>
      </c>
      <c r="AWH56" s="47">
        <v>0</v>
      </c>
      <c r="AWK56" s="5"/>
      <c r="AWL56" s="2" t="e">
        <v>#N/A</v>
      </c>
      <c r="AWM56" t="e">
        <v>#N/A</v>
      </c>
      <c r="AWS56">
        <v>0</v>
      </c>
      <c r="AWW56" s="5"/>
      <c r="AWX56" s="2" t="e">
        <v>#N/A</v>
      </c>
      <c r="AWY56" t="e">
        <v>#N/A</v>
      </c>
      <c r="AXE56">
        <v>0</v>
      </c>
      <c r="AXI56" s="5"/>
      <c r="AXJ56" s="2" t="e">
        <v>#N/A</v>
      </c>
      <c r="AXK56" t="e">
        <v>#N/A</v>
      </c>
      <c r="AXQ56">
        <v>0</v>
      </c>
      <c r="AXU56" s="5"/>
      <c r="AXV56" s="2" t="e">
        <v>#N/A</v>
      </c>
      <c r="AXW56" t="e">
        <v>#N/A</v>
      </c>
      <c r="AYC56">
        <v>0</v>
      </c>
      <c r="AYG56" s="5"/>
      <c r="AYH56" s="2" t="e">
        <v>#N/A</v>
      </c>
      <c r="AYI56" t="e">
        <v>#N/A</v>
      </c>
      <c r="AYO56">
        <v>0</v>
      </c>
      <c r="AYS56" s="5"/>
      <c r="AYT56" s="2" t="e">
        <v>#N/A</v>
      </c>
      <c r="AYU56" t="e">
        <v>#N/A</v>
      </c>
      <c r="AZA56">
        <v>0</v>
      </c>
      <c r="AZE56" s="5"/>
      <c r="AZF56" s="2" t="e">
        <v>#N/A</v>
      </c>
      <c r="AZG56" t="e">
        <v>#N/A</v>
      </c>
      <c r="AZM56">
        <v>0</v>
      </c>
      <c r="AZQ56" s="5"/>
      <c r="AZR56" s="2" t="e">
        <v>#N/A</v>
      </c>
      <c r="AZS56" t="e">
        <v>#N/A</v>
      </c>
      <c r="AZY56">
        <v>0</v>
      </c>
      <c r="BAC56" s="5"/>
      <c r="BAD56" s="2" t="e">
        <v>#N/A</v>
      </c>
      <c r="BAE56" t="e">
        <v>#N/A</v>
      </c>
      <c r="BAK56">
        <v>0</v>
      </c>
      <c r="BAO56" s="5"/>
      <c r="BAP56" s="2" t="e">
        <v>#N/A</v>
      </c>
      <c r="BAQ56" t="e">
        <v>#N/A</v>
      </c>
      <c r="BAW56">
        <v>0</v>
      </c>
      <c r="BBA56" s="5"/>
      <c r="BBB56" s="2" t="e">
        <v>#N/A</v>
      </c>
      <c r="BBC56" t="e">
        <v>#N/A</v>
      </c>
      <c r="BBI56">
        <v>0</v>
      </c>
      <c r="BBM56" s="5"/>
      <c r="BBN56" s="2" t="e">
        <v>#N/A</v>
      </c>
      <c r="BBO56" t="e">
        <v>#N/A</v>
      </c>
      <c r="BBU56">
        <v>0</v>
      </c>
      <c r="BBY56" s="5"/>
      <c r="BBZ56" s="2" t="e">
        <v>#N/A</v>
      </c>
      <c r="BCA56" t="e">
        <v>#N/A</v>
      </c>
      <c r="BCG56">
        <v>0</v>
      </c>
      <c r="BCK56" s="5"/>
      <c r="BCL56" s="2" t="e">
        <v>#N/A</v>
      </c>
      <c r="BCM56" t="e">
        <v>#N/A</v>
      </c>
      <c r="BCS56">
        <v>0</v>
      </c>
      <c r="BCW56" s="5"/>
      <c r="BCX56" s="2" t="e">
        <v>#N/A</v>
      </c>
      <c r="BCY56" t="e">
        <v>#N/A</v>
      </c>
      <c r="BDE56">
        <v>0</v>
      </c>
      <c r="BDI56" s="5"/>
      <c r="BDJ56" s="2" t="e">
        <v>#N/A</v>
      </c>
      <c r="BDK56" t="e">
        <v>#N/A</v>
      </c>
      <c r="BDQ56">
        <v>0</v>
      </c>
      <c r="BDU56" s="5"/>
      <c r="BDV56" s="2" t="e">
        <v>#N/A</v>
      </c>
      <c r="BDW56" t="e">
        <v>#N/A</v>
      </c>
      <c r="BEC56">
        <v>0</v>
      </c>
      <c r="BEG56" s="5"/>
      <c r="BEH56" s="2" t="e">
        <v>#N/A</v>
      </c>
      <c r="BEI56" t="e">
        <v>#N/A</v>
      </c>
      <c r="BEO56">
        <v>0</v>
      </c>
      <c r="BES56" s="5"/>
      <c r="BET56" s="2" t="e">
        <v>#N/A</v>
      </c>
      <c r="BEU56" t="e">
        <v>#N/A</v>
      </c>
      <c r="BFA56">
        <v>0</v>
      </c>
      <c r="BFE56" s="5"/>
      <c r="BFF56" s="2" t="e">
        <v>#N/A</v>
      </c>
      <c r="BFG56" t="e">
        <v>#N/A</v>
      </c>
      <c r="BFM56">
        <v>0</v>
      </c>
      <c r="BFQ56" s="5"/>
      <c r="BFR56" s="2" t="e">
        <v>#N/A</v>
      </c>
      <c r="BFS56" t="e">
        <v>#N/A</v>
      </c>
      <c r="BFY56">
        <v>0</v>
      </c>
      <c r="BGC56" s="5"/>
      <c r="BGD56" s="2" t="e">
        <v>#N/A</v>
      </c>
      <c r="BGE56" t="e">
        <v>#N/A</v>
      </c>
      <c r="BGK56">
        <v>0</v>
      </c>
      <c r="BGO56" s="5"/>
      <c r="BGP56" s="2" t="e">
        <v>#N/A</v>
      </c>
      <c r="BGQ56" t="e">
        <v>#N/A</v>
      </c>
      <c r="BGW56">
        <v>0</v>
      </c>
      <c r="BHA56" s="5"/>
      <c r="BHB56" s="2" t="e">
        <v>#N/A</v>
      </c>
      <c r="BHC56" t="e">
        <v>#N/A</v>
      </c>
      <c r="BHI56">
        <v>0</v>
      </c>
      <c r="BHM56" s="5"/>
      <c r="BHN56" s="2" t="e">
        <v>#N/A</v>
      </c>
      <c r="BHO56" t="e">
        <v>#N/A</v>
      </c>
      <c r="BHU56">
        <v>0</v>
      </c>
      <c r="BHY56" s="5"/>
      <c r="BHZ56" s="2" t="e">
        <v>#N/A</v>
      </c>
      <c r="BIA56" t="e">
        <v>#N/A</v>
      </c>
      <c r="BIG56">
        <v>0</v>
      </c>
      <c r="BIK56" s="5"/>
      <c r="BIL56" s="2" t="e">
        <v>#N/A</v>
      </c>
      <c r="BIM56" t="e">
        <v>#N/A</v>
      </c>
      <c r="BIS56">
        <v>0</v>
      </c>
      <c r="BIW56" s="5"/>
      <c r="BIX56" s="2" t="e">
        <v>#N/A</v>
      </c>
      <c r="BIY56" t="e">
        <v>#N/A</v>
      </c>
      <c r="BJE56">
        <v>0</v>
      </c>
      <c r="BJI56" s="5"/>
      <c r="BJJ56" s="2" t="e">
        <v>#N/A</v>
      </c>
      <c r="BJK56" t="e">
        <v>#N/A</v>
      </c>
      <c r="BJQ56">
        <v>0</v>
      </c>
      <c r="BJU56" s="5"/>
      <c r="BJV56" s="2" t="e">
        <v>#N/A</v>
      </c>
      <c r="BJW56" t="e">
        <v>#N/A</v>
      </c>
      <c r="BKC56">
        <v>0</v>
      </c>
      <c r="BKG56" s="5"/>
      <c r="BKH56" s="2" t="e">
        <v>#N/A</v>
      </c>
      <c r="BKI56" t="e">
        <v>#N/A</v>
      </c>
      <c r="BKO56">
        <v>0</v>
      </c>
      <c r="BKS56" s="5"/>
      <c r="BKT56" s="2" t="e">
        <v>#N/A</v>
      </c>
      <c r="BKU56" t="e">
        <v>#N/A</v>
      </c>
      <c r="BLA56">
        <v>0</v>
      </c>
      <c r="BLE56" s="5"/>
      <c r="BLF56" s="2" t="e">
        <v>#N/A</v>
      </c>
      <c r="BLG56" t="e">
        <v>#N/A</v>
      </c>
      <c r="BLM56">
        <v>0</v>
      </c>
      <c r="BLQ56" s="5"/>
      <c r="BLR56" s="2" t="e">
        <v>#N/A</v>
      </c>
      <c r="BLS56" t="e">
        <v>#N/A</v>
      </c>
      <c r="BLY56">
        <v>0</v>
      </c>
      <c r="BMC56" s="5"/>
      <c r="BMD56" s="2" t="e">
        <v>#N/A</v>
      </c>
      <c r="BME56" t="e">
        <v>#N/A</v>
      </c>
      <c r="BMK56">
        <v>0</v>
      </c>
      <c r="BMO56" s="5"/>
      <c r="BMP56" s="2" t="e">
        <v>#N/A</v>
      </c>
      <c r="BMQ56" t="e">
        <v>#N/A</v>
      </c>
      <c r="BMW56">
        <v>0</v>
      </c>
      <c r="BNA56" s="5"/>
      <c r="BNB56" s="2" t="e">
        <v>#N/A</v>
      </c>
      <c r="BNC56" t="e">
        <v>#N/A</v>
      </c>
      <c r="BNI56">
        <v>0</v>
      </c>
      <c r="BNM56" s="5"/>
      <c r="BNN56" s="2" t="e">
        <v>#N/A</v>
      </c>
      <c r="BNO56" t="e">
        <v>#N/A</v>
      </c>
      <c r="BNU56">
        <v>0</v>
      </c>
      <c r="BNY56" s="5"/>
      <c r="BNZ56" s="2" t="e">
        <v>#N/A</v>
      </c>
      <c r="BOA56" t="e">
        <v>#N/A</v>
      </c>
      <c r="BOG56">
        <v>0</v>
      </c>
      <c r="BOK56" s="5"/>
      <c r="BOL56" s="2" t="e">
        <v>#N/A</v>
      </c>
      <c r="BOM56" t="e">
        <v>#N/A</v>
      </c>
      <c r="BOS56">
        <v>0</v>
      </c>
      <c r="BOW56" s="5"/>
      <c r="BOX56" s="2" t="e">
        <v>#N/A</v>
      </c>
      <c r="BOY56" t="e">
        <v>#N/A</v>
      </c>
      <c r="BPE56">
        <v>0</v>
      </c>
      <c r="BPI56" s="5"/>
      <c r="BPJ56" s="2" t="e">
        <v>#N/A</v>
      </c>
      <c r="BPK56" t="e">
        <v>#N/A</v>
      </c>
      <c r="BPQ56">
        <v>0</v>
      </c>
    </row>
    <row r="57" spans="1:1023 1029:1785" ht="13.2" x14ac:dyDescent="0.25">
      <c r="A57" s="2"/>
      <c r="B57" s="2" t="e">
        <v>#N/A</v>
      </c>
      <c r="C57" t="e">
        <v>#N/A</v>
      </c>
      <c r="I57">
        <v>0</v>
      </c>
      <c r="L57" s="54" t="s">
        <v>2454</v>
      </c>
      <c r="M57" s="5"/>
      <c r="N57" s="2" t="e">
        <v>#N/A</v>
      </c>
      <c r="O57" t="e">
        <v>#N/A</v>
      </c>
      <c r="U57">
        <v>0</v>
      </c>
      <c r="Y57" s="5"/>
      <c r="Z57" s="2" t="e">
        <v>#N/A</v>
      </c>
      <c r="AA57" t="e">
        <v>#N/A</v>
      </c>
      <c r="AG57">
        <v>0</v>
      </c>
      <c r="AK57" s="5"/>
      <c r="AL57" s="2" t="e">
        <v>#N/A</v>
      </c>
      <c r="AM57" t="e">
        <v>#N/A</v>
      </c>
      <c r="AS57">
        <v>0</v>
      </c>
      <c r="AW57" s="5"/>
      <c r="AX57" s="2" t="e">
        <v>#N/A</v>
      </c>
      <c r="AY57" t="e">
        <v>#N/A</v>
      </c>
      <c r="BE57">
        <v>0</v>
      </c>
      <c r="BI57" s="5"/>
      <c r="BJ57" s="2" t="e">
        <v>#N/A</v>
      </c>
      <c r="BK57" t="e">
        <v>#N/A</v>
      </c>
      <c r="BQ57">
        <v>0</v>
      </c>
      <c r="BU57" s="5"/>
      <c r="BV57" s="2" t="e">
        <v>#N/A</v>
      </c>
      <c r="BW57" t="e">
        <v>#N/A</v>
      </c>
      <c r="CC57">
        <v>0</v>
      </c>
      <c r="CG57" s="5"/>
      <c r="CH57" s="2" t="e">
        <v>#N/A</v>
      </c>
      <c r="CI57" t="e">
        <v>#N/A</v>
      </c>
      <c r="CO57">
        <v>0</v>
      </c>
      <c r="CS57" s="5"/>
      <c r="CT57" s="2" t="e">
        <v>#N/A</v>
      </c>
      <c r="CU57" t="e">
        <v>#N/A</v>
      </c>
      <c r="DA57">
        <v>0</v>
      </c>
      <c r="DE57" s="5"/>
      <c r="DF57" s="2" t="e">
        <v>#N/A</v>
      </c>
      <c r="DG57" t="e">
        <v>#N/A</v>
      </c>
      <c r="DM57">
        <v>0</v>
      </c>
      <c r="DQ57" s="5"/>
      <c r="DR57" s="2" t="e">
        <v>#N/A</v>
      </c>
      <c r="DS57" t="e">
        <v>#N/A</v>
      </c>
      <c r="DY57">
        <v>0</v>
      </c>
      <c r="EC57" s="5"/>
      <c r="ED57" s="2" t="e">
        <v>#N/A</v>
      </c>
      <c r="EE57" t="e">
        <v>#N/A</v>
      </c>
      <c r="EK57">
        <v>0</v>
      </c>
      <c r="EO57" s="5"/>
      <c r="EP57" s="2" t="e">
        <v>#N/A</v>
      </c>
      <c r="EQ57" t="e">
        <v>#N/A</v>
      </c>
      <c r="EW57">
        <v>0</v>
      </c>
      <c r="FA57" s="5"/>
      <c r="FB57" s="2" t="e">
        <v>#N/A</v>
      </c>
      <c r="FC57" t="e">
        <v>#N/A</v>
      </c>
      <c r="FI57">
        <v>0</v>
      </c>
      <c r="FM57" s="5"/>
      <c r="FN57" s="2" t="e">
        <v>#N/A</v>
      </c>
      <c r="FO57" t="e">
        <v>#N/A</v>
      </c>
      <c r="FU57">
        <v>0</v>
      </c>
      <c r="FY57" s="5"/>
      <c r="FZ57" s="2" t="e">
        <v>#N/A</v>
      </c>
      <c r="GA57" t="e">
        <v>#N/A</v>
      </c>
      <c r="GG57">
        <v>0</v>
      </c>
      <c r="GK57" s="5"/>
      <c r="GL57" s="2" t="e">
        <v>#N/A</v>
      </c>
      <c r="GM57" t="e">
        <v>#N/A</v>
      </c>
      <c r="GS57">
        <v>0</v>
      </c>
      <c r="GW57" s="5"/>
      <c r="GX57" s="2" t="e">
        <v>#N/A</v>
      </c>
      <c r="GY57" t="e">
        <v>#N/A</v>
      </c>
      <c r="HE57">
        <v>0</v>
      </c>
      <c r="HI57" s="5"/>
      <c r="HJ57" s="2" t="e">
        <v>#N/A</v>
      </c>
      <c r="HK57" t="e">
        <v>#N/A</v>
      </c>
      <c r="HQ57">
        <v>0</v>
      </c>
      <c r="HU57" s="5"/>
      <c r="HV57" s="2" t="e">
        <v>#N/A</v>
      </c>
      <c r="HW57" t="e">
        <v>#N/A</v>
      </c>
      <c r="IC57">
        <v>0</v>
      </c>
      <c r="IG57" s="5"/>
      <c r="IH57" s="2" t="e">
        <v>#N/A</v>
      </c>
      <c r="II57" t="e">
        <v>#N/A</v>
      </c>
      <c r="IO57">
        <v>0</v>
      </c>
      <c r="IS57" s="5"/>
      <c r="IT57" s="2" t="e">
        <v>#N/A</v>
      </c>
      <c r="IU57" t="e">
        <v>#N/A</v>
      </c>
      <c r="JA57">
        <v>0</v>
      </c>
      <c r="JE57" s="5"/>
      <c r="JF57" s="2" t="e">
        <v>#N/A</v>
      </c>
      <c r="JG57" t="e">
        <v>#N/A</v>
      </c>
      <c r="JM57">
        <v>0</v>
      </c>
      <c r="JQ57" s="5"/>
      <c r="JR57" s="2" t="e">
        <v>#N/A</v>
      </c>
      <c r="JS57" t="e">
        <v>#N/A</v>
      </c>
      <c r="JY57">
        <v>0</v>
      </c>
      <c r="KC57" s="5"/>
      <c r="KD57" s="2" t="e">
        <v>#N/A</v>
      </c>
      <c r="KE57" t="e">
        <v>#N/A</v>
      </c>
      <c r="KK57">
        <v>0</v>
      </c>
      <c r="KO57" s="5"/>
      <c r="KP57" s="2" t="e">
        <v>#N/A</v>
      </c>
      <c r="KQ57" t="e">
        <v>#N/A</v>
      </c>
      <c r="KW57">
        <v>0</v>
      </c>
      <c r="LA57" s="5"/>
      <c r="LB57" s="2" t="e">
        <v>#N/A</v>
      </c>
      <c r="LC57" t="e">
        <v>#N/A</v>
      </c>
      <c r="LI57">
        <v>0</v>
      </c>
      <c r="LM57" s="5"/>
      <c r="LN57" s="2" t="e">
        <v>#N/A</v>
      </c>
      <c r="LO57" t="e">
        <v>#N/A</v>
      </c>
      <c r="LU57">
        <v>0</v>
      </c>
      <c r="LY57" s="5"/>
      <c r="LZ57" s="2" t="e">
        <v>#N/A</v>
      </c>
      <c r="MA57" t="e">
        <v>#N/A</v>
      </c>
      <c r="MG57">
        <v>0</v>
      </c>
      <c r="MK57" s="5"/>
      <c r="ML57" s="2" t="e">
        <v>#N/A</v>
      </c>
      <c r="MM57" t="e">
        <v>#N/A</v>
      </c>
      <c r="MS57">
        <v>0</v>
      </c>
      <c r="MW57" s="5"/>
      <c r="MX57" s="2" t="e">
        <v>#N/A</v>
      </c>
      <c r="MY57" t="e">
        <v>#N/A</v>
      </c>
      <c r="NE57">
        <v>0</v>
      </c>
      <c r="NI57" s="5"/>
      <c r="NJ57" s="2" t="e">
        <v>#N/A</v>
      </c>
      <c r="NK57" t="e">
        <v>#N/A</v>
      </c>
      <c r="NQ57">
        <v>0</v>
      </c>
      <c r="NU57" s="5"/>
      <c r="NV57" s="2" t="e">
        <v>#N/A</v>
      </c>
      <c r="NW57" t="e">
        <v>#N/A</v>
      </c>
      <c r="OC57">
        <v>0</v>
      </c>
      <c r="OG57" s="5"/>
      <c r="OH57" s="2" t="e">
        <v>#N/A</v>
      </c>
      <c r="OI57" t="e">
        <v>#N/A</v>
      </c>
      <c r="OO57">
        <v>0</v>
      </c>
      <c r="OS57" s="5"/>
      <c r="OT57" s="2" t="e">
        <v>#N/A</v>
      </c>
      <c r="OU57" t="e">
        <v>#N/A</v>
      </c>
      <c r="PA57">
        <v>0</v>
      </c>
      <c r="PE57" s="5"/>
      <c r="PF57" s="2" t="e">
        <v>#N/A</v>
      </c>
      <c r="PG57" t="e">
        <v>#N/A</v>
      </c>
      <c r="PM57">
        <v>0</v>
      </c>
      <c r="PQ57" s="5"/>
      <c r="PR57" s="2" t="e">
        <v>#N/A</v>
      </c>
      <c r="PS57" t="e">
        <v>#N/A</v>
      </c>
      <c r="PY57">
        <v>0</v>
      </c>
      <c r="QC57" s="5"/>
      <c r="QD57" s="2" t="e">
        <v>#N/A</v>
      </c>
      <c r="QE57" t="e">
        <v>#N/A</v>
      </c>
      <c r="QK57">
        <v>0</v>
      </c>
      <c r="QO57" s="5"/>
      <c r="QP57" s="2" t="e">
        <v>#N/A</v>
      </c>
      <c r="QQ57" t="e">
        <v>#N/A</v>
      </c>
      <c r="QW57">
        <v>0</v>
      </c>
      <c r="RA57" s="5"/>
      <c r="RB57" s="2" t="e">
        <v>#N/A</v>
      </c>
      <c r="RC57" t="e">
        <v>#N/A</v>
      </c>
      <c r="RI57">
        <v>0</v>
      </c>
      <c r="RM57" s="5"/>
      <c r="RN57" s="2" t="e">
        <v>#N/A</v>
      </c>
      <c r="RO57" t="e">
        <v>#N/A</v>
      </c>
      <c r="RU57">
        <v>0</v>
      </c>
      <c r="RY57" s="5"/>
      <c r="RZ57" s="2" t="e">
        <v>#N/A</v>
      </c>
      <c r="SA57" t="e">
        <v>#N/A</v>
      </c>
      <c r="SG57">
        <v>0</v>
      </c>
      <c r="SK57" s="5"/>
      <c r="SL57" s="2" t="e">
        <v>#N/A</v>
      </c>
      <c r="SM57" t="e">
        <v>#N/A</v>
      </c>
      <c r="SS57">
        <v>0</v>
      </c>
      <c r="SW57" s="5"/>
      <c r="SX57" s="2" t="e">
        <v>#N/A</v>
      </c>
      <c r="SY57" t="e">
        <v>#N/A</v>
      </c>
      <c r="TE57">
        <v>0</v>
      </c>
      <c r="TI57" s="5"/>
      <c r="TJ57" s="2" t="e">
        <v>#N/A</v>
      </c>
      <c r="TK57" t="e">
        <v>#N/A</v>
      </c>
      <c r="TQ57">
        <v>0</v>
      </c>
      <c r="TU57" s="5"/>
      <c r="TV57" s="2" t="e">
        <v>#N/A</v>
      </c>
      <c r="TW57" t="e">
        <v>#N/A</v>
      </c>
      <c r="UC57">
        <v>0</v>
      </c>
      <c r="UG57" s="5"/>
      <c r="UH57" s="2" t="e">
        <v>#N/A</v>
      </c>
      <c r="UI57" t="e">
        <v>#N/A</v>
      </c>
      <c r="UO57">
        <v>0</v>
      </c>
      <c r="US57" s="5"/>
      <c r="UT57" s="2" t="e">
        <v>#N/A</v>
      </c>
      <c r="UU57" t="e">
        <v>#N/A</v>
      </c>
      <c r="VA57">
        <v>0</v>
      </c>
      <c r="VE57" s="5"/>
      <c r="VF57" s="2" t="e">
        <v>#N/A</v>
      </c>
      <c r="VG57" t="e">
        <v>#N/A</v>
      </c>
      <c r="VM57">
        <v>0</v>
      </c>
      <c r="VQ57" s="5"/>
      <c r="VR57" s="2" t="e">
        <v>#N/A</v>
      </c>
      <c r="VS57" t="e">
        <v>#N/A</v>
      </c>
      <c r="VY57">
        <v>0</v>
      </c>
      <c r="WC57" s="5"/>
      <c r="WD57" s="2" t="e">
        <v>#N/A</v>
      </c>
      <c r="WE57" t="e">
        <v>#N/A</v>
      </c>
      <c r="WK57">
        <v>0</v>
      </c>
      <c r="WO57" s="5"/>
      <c r="WP57" s="2" t="e">
        <v>#N/A</v>
      </c>
      <c r="WQ57" t="e">
        <v>#N/A</v>
      </c>
      <c r="WW57">
        <v>0</v>
      </c>
      <c r="XA57" s="5"/>
      <c r="XB57" s="2" t="e">
        <v>#N/A</v>
      </c>
      <c r="XC57" t="e">
        <v>#N/A</v>
      </c>
      <c r="XI57">
        <v>0</v>
      </c>
      <c r="XM57" s="5"/>
      <c r="XN57" s="2" t="e">
        <v>#N/A</v>
      </c>
      <c r="XO57" t="e">
        <v>#N/A</v>
      </c>
      <c r="XU57">
        <v>0</v>
      </c>
      <c r="XY57" s="5"/>
      <c r="XZ57" s="2" t="e">
        <v>#N/A</v>
      </c>
      <c r="YA57" t="e">
        <v>#N/A</v>
      </c>
      <c r="YG57">
        <v>0</v>
      </c>
      <c r="YK57" s="5"/>
      <c r="YL57" s="2" t="e">
        <v>#N/A</v>
      </c>
      <c r="YM57" t="e">
        <v>#N/A</v>
      </c>
      <c r="YS57">
        <v>0</v>
      </c>
      <c r="YW57" s="5"/>
      <c r="YX57" s="2" t="e">
        <v>#N/A</v>
      </c>
      <c r="YY57" t="e">
        <v>#N/A</v>
      </c>
      <c r="ZE57">
        <v>0</v>
      </c>
      <c r="ZI57" s="5"/>
      <c r="ZJ57" s="2" t="e">
        <v>#N/A</v>
      </c>
      <c r="ZK57" t="e">
        <v>#N/A</v>
      </c>
      <c r="ZQ57">
        <v>0</v>
      </c>
      <c r="ZU57" s="5"/>
      <c r="ZV57" s="2" t="e">
        <v>#N/A</v>
      </c>
      <c r="ZW57" t="e">
        <v>#N/A</v>
      </c>
      <c r="AAC57">
        <v>0</v>
      </c>
      <c r="AAG57" s="5"/>
      <c r="AAH57" s="2" t="e">
        <v>#N/A</v>
      </c>
      <c r="AAI57" t="e">
        <v>#N/A</v>
      </c>
      <c r="AAO57">
        <v>0</v>
      </c>
      <c r="AAS57" s="5"/>
      <c r="AAT57" s="2" t="e">
        <v>#N/A</v>
      </c>
      <c r="AAU57" t="e">
        <v>#N/A</v>
      </c>
      <c r="ABA57">
        <v>0</v>
      </c>
      <c r="ABE57" s="5"/>
      <c r="ABF57" s="2" t="e">
        <v>#N/A</v>
      </c>
      <c r="ABG57" t="e">
        <v>#N/A</v>
      </c>
      <c r="ABM57">
        <v>0</v>
      </c>
      <c r="ABQ57" s="5"/>
      <c r="ABR57" s="2" t="e">
        <v>#N/A</v>
      </c>
      <c r="ABS57" t="e">
        <v>#N/A</v>
      </c>
      <c r="ABY57">
        <v>0</v>
      </c>
      <c r="ACC57" s="5"/>
      <c r="ACD57" s="2" t="e">
        <v>#N/A</v>
      </c>
      <c r="ACE57" t="e">
        <v>#N/A</v>
      </c>
      <c r="ACK57">
        <v>0</v>
      </c>
      <c r="ACO57" s="5"/>
      <c r="ACP57" s="2" t="e">
        <v>#N/A</v>
      </c>
      <c r="ACQ57" t="e">
        <v>#N/A</v>
      </c>
      <c r="ACW57">
        <v>0</v>
      </c>
      <c r="ADA57" s="5"/>
      <c r="ADB57" s="2" t="e">
        <v>#N/A</v>
      </c>
      <c r="ADC57" t="e">
        <v>#N/A</v>
      </c>
      <c r="ADI57">
        <v>0</v>
      </c>
      <c r="ADM57" s="5"/>
      <c r="ADN57" s="2" t="e">
        <v>#N/A</v>
      </c>
      <c r="ADO57" t="e">
        <v>#N/A</v>
      </c>
      <c r="ADU57">
        <v>0</v>
      </c>
      <c r="ADY57" s="5"/>
      <c r="ADZ57" s="2" t="e">
        <v>#N/A</v>
      </c>
      <c r="AEA57" t="e">
        <v>#N/A</v>
      </c>
      <c r="AEG57">
        <v>0</v>
      </c>
      <c r="AEK57" s="5"/>
      <c r="AEL57" s="2" t="e">
        <v>#N/A</v>
      </c>
      <c r="AEM57" t="e">
        <v>#N/A</v>
      </c>
      <c r="AES57">
        <v>0</v>
      </c>
      <c r="AEW57" s="5"/>
      <c r="AEX57" s="2" t="e">
        <v>#N/A</v>
      </c>
      <c r="AEY57" t="e">
        <v>#N/A</v>
      </c>
      <c r="AFE57">
        <v>0</v>
      </c>
      <c r="AFI57" s="5"/>
      <c r="AFJ57" s="2" t="e">
        <v>#N/A</v>
      </c>
      <c r="AFK57" t="e">
        <v>#N/A</v>
      </c>
      <c r="AFQ57">
        <v>0</v>
      </c>
      <c r="AFU57" s="5"/>
      <c r="AFV57" s="2" t="e">
        <v>#N/A</v>
      </c>
      <c r="AFW57" t="e">
        <v>#N/A</v>
      </c>
      <c r="AGC57">
        <v>0</v>
      </c>
      <c r="AGG57" s="5"/>
      <c r="AGH57" s="2" t="e">
        <v>#N/A</v>
      </c>
      <c r="AGI57" t="e">
        <v>#N/A</v>
      </c>
      <c r="AGO57">
        <v>0</v>
      </c>
      <c r="AGS57" s="5"/>
      <c r="AGT57" s="2" t="e">
        <v>#N/A</v>
      </c>
      <c r="AGU57" t="e">
        <v>#N/A</v>
      </c>
      <c r="AHA57">
        <v>0</v>
      </c>
      <c r="AHE57" s="5"/>
      <c r="AHF57" s="2" t="e">
        <v>#N/A</v>
      </c>
      <c r="AHG57" t="e">
        <v>#N/A</v>
      </c>
      <c r="AHM57">
        <v>0</v>
      </c>
      <c r="AHQ57" s="5"/>
      <c r="AHR57" s="2" t="e">
        <v>#N/A</v>
      </c>
      <c r="AHS57" t="e">
        <v>#N/A</v>
      </c>
      <c r="AHY57">
        <v>0</v>
      </c>
      <c r="AIC57" s="5"/>
      <c r="AID57" s="2" t="e">
        <v>#N/A</v>
      </c>
      <c r="AIE57" t="e">
        <v>#N/A</v>
      </c>
      <c r="AIK57">
        <v>0</v>
      </c>
      <c r="AIO57" s="5"/>
      <c r="AIP57" s="2" t="e">
        <v>#N/A</v>
      </c>
      <c r="AIQ57" t="e">
        <v>#N/A</v>
      </c>
      <c r="AIW57">
        <v>0</v>
      </c>
      <c r="AJA57" s="5"/>
      <c r="AJB57" s="2" t="e">
        <v>#N/A</v>
      </c>
      <c r="AJC57" t="e">
        <v>#N/A</v>
      </c>
      <c r="AJI57">
        <v>0</v>
      </c>
      <c r="AJM57" s="5"/>
      <c r="AJN57" s="2" t="e">
        <v>#N/A</v>
      </c>
      <c r="AJO57" t="e">
        <v>#N/A</v>
      </c>
      <c r="AJU57">
        <v>0</v>
      </c>
      <c r="AJY57" s="5"/>
      <c r="AJZ57" s="2" t="e">
        <v>#N/A</v>
      </c>
      <c r="AKA57" t="e">
        <v>#N/A</v>
      </c>
      <c r="AKG57">
        <v>0</v>
      </c>
      <c r="AKK57" s="5"/>
      <c r="AKL57" s="2" t="e">
        <v>#N/A</v>
      </c>
      <c r="AKM57" t="e">
        <v>#N/A</v>
      </c>
      <c r="AKS57">
        <v>0</v>
      </c>
      <c r="AKW57" s="5"/>
      <c r="AKX57" s="2" t="e">
        <v>#N/A</v>
      </c>
      <c r="AKY57" t="e">
        <v>#N/A</v>
      </c>
      <c r="ALE57">
        <v>0</v>
      </c>
      <c r="ALI57" s="5"/>
      <c r="ALJ57" s="2" t="e">
        <v>#N/A</v>
      </c>
      <c r="ALK57" t="e">
        <v>#N/A</v>
      </c>
      <c r="ALQ57">
        <v>0</v>
      </c>
      <c r="ALU57" s="5"/>
      <c r="ALV57" s="2" t="e">
        <v>#N/A</v>
      </c>
      <c r="ALW57" t="e">
        <v>#N/A</v>
      </c>
      <c r="AMC57">
        <v>0</v>
      </c>
      <c r="AMG57" s="5"/>
      <c r="AMH57" s="2" t="e">
        <v>#N/A</v>
      </c>
      <c r="AMI57" t="e">
        <v>#N/A</v>
      </c>
      <c r="AMO57">
        <v>0</v>
      </c>
      <c r="AMS57" s="5"/>
      <c r="AMT57" s="2" t="e">
        <v>#N/A</v>
      </c>
      <c r="AMU57" t="e">
        <v>#N/A</v>
      </c>
      <c r="ANA57">
        <v>0</v>
      </c>
      <c r="ANE57" s="5"/>
      <c r="ANF57" s="2" t="e">
        <v>#N/A</v>
      </c>
      <c r="ANG57" t="e">
        <v>#N/A</v>
      </c>
      <c r="ANM57">
        <v>0</v>
      </c>
      <c r="ANQ57" s="5"/>
      <c r="ANR57" s="2" t="e">
        <v>#N/A</v>
      </c>
      <c r="ANS57" t="e">
        <v>#N/A</v>
      </c>
      <c r="ANY57">
        <v>0</v>
      </c>
      <c r="AOC57" s="5"/>
      <c r="AOD57" s="2" t="e">
        <v>#N/A</v>
      </c>
      <c r="AOE57" t="e">
        <v>#N/A</v>
      </c>
      <c r="AOK57">
        <v>0</v>
      </c>
      <c r="AOO57" s="5"/>
      <c r="AOP57" s="2" t="e">
        <v>#N/A</v>
      </c>
      <c r="AOQ57" t="e">
        <v>#N/A</v>
      </c>
      <c r="AOW57">
        <v>0</v>
      </c>
      <c r="APA57" s="5"/>
      <c r="APB57" s="2" t="e">
        <v>#N/A</v>
      </c>
      <c r="APC57" t="e">
        <v>#N/A</v>
      </c>
      <c r="API57">
        <v>0</v>
      </c>
      <c r="APM57" s="5"/>
      <c r="APN57" s="2" t="e">
        <v>#N/A</v>
      </c>
      <c r="APO57" t="e">
        <v>#N/A</v>
      </c>
      <c r="APU57">
        <v>0</v>
      </c>
      <c r="APY57" s="5"/>
      <c r="APZ57" s="2" t="e">
        <v>#N/A</v>
      </c>
      <c r="AQA57" t="e">
        <v>#N/A</v>
      </c>
      <c r="AQG57">
        <v>0</v>
      </c>
      <c r="AQK57" s="5"/>
      <c r="AQL57" s="2" t="e">
        <v>#N/A</v>
      </c>
      <c r="AQM57" t="e">
        <v>#N/A</v>
      </c>
      <c r="AQS57">
        <v>0</v>
      </c>
      <c r="AQW57" s="5"/>
      <c r="AQX57" s="2" t="e">
        <v>#N/A</v>
      </c>
      <c r="AQY57" t="e">
        <v>#N/A</v>
      </c>
      <c r="ARE57">
        <v>0</v>
      </c>
      <c r="ARI57" s="5"/>
      <c r="ARJ57" s="2" t="e">
        <v>#N/A</v>
      </c>
      <c r="ARK57" t="e">
        <v>#N/A</v>
      </c>
      <c r="ARQ57">
        <v>0</v>
      </c>
      <c r="ARU57" s="5"/>
      <c r="ARV57" s="2" t="e">
        <v>#N/A</v>
      </c>
      <c r="ARW57" t="e">
        <v>#N/A</v>
      </c>
      <c r="ASC57">
        <v>0</v>
      </c>
      <c r="ASG57" s="5"/>
      <c r="ASH57" s="2" t="e">
        <v>#N/A</v>
      </c>
      <c r="ASI57" t="e">
        <v>#N/A</v>
      </c>
      <c r="ASO57">
        <v>0</v>
      </c>
      <c r="ASS57" s="5"/>
      <c r="AST57" s="2" t="e">
        <v>#N/A</v>
      </c>
      <c r="ASU57" t="e">
        <v>#N/A</v>
      </c>
      <c r="ATA57">
        <v>0</v>
      </c>
      <c r="ATE57" s="2"/>
      <c r="ATF57" s="2" t="e">
        <v>#N/A</v>
      </c>
      <c r="ATG57" t="e">
        <v>#N/A</v>
      </c>
      <c r="ATM57">
        <v>0</v>
      </c>
      <c r="ATQ57" s="5"/>
      <c r="ATR57" s="2" t="e">
        <v>#N/A</v>
      </c>
      <c r="ATS57" t="e">
        <v>#N/A</v>
      </c>
      <c r="ATY57">
        <v>0</v>
      </c>
      <c r="AUC57" s="5"/>
      <c r="AUD57" s="2" t="e">
        <v>#N/A</v>
      </c>
      <c r="AUE57" t="e">
        <v>#N/A</v>
      </c>
      <c r="AUK57">
        <v>0</v>
      </c>
      <c r="AUO57" s="5" t="s">
        <v>177</v>
      </c>
      <c r="AUP57" s="3" t="s">
        <v>65</v>
      </c>
      <c r="AUQ57" s="3" t="s">
        <v>178</v>
      </c>
      <c r="AUR57" s="2">
        <v>15</v>
      </c>
      <c r="AUS57" s="2">
        <v>95</v>
      </c>
      <c r="AUT57" s="2">
        <v>5</v>
      </c>
      <c r="AUU57" s="47">
        <v>0</v>
      </c>
      <c r="AUV57" s="47">
        <v>0</v>
      </c>
      <c r="AUW57">
        <v>100</v>
      </c>
      <c r="AUX57" s="47">
        <v>0</v>
      </c>
      <c r="AVA57" s="5"/>
      <c r="AVB57" s="2" t="e">
        <v>#N/A</v>
      </c>
      <c r="AVC57" t="e">
        <v>#N/A</v>
      </c>
      <c r="AVI57">
        <v>0</v>
      </c>
      <c r="AVM57" s="5"/>
      <c r="AVN57" s="2" t="e">
        <v>#N/A</v>
      </c>
      <c r="AVO57" t="e">
        <v>#N/A</v>
      </c>
      <c r="AVU57">
        <v>0</v>
      </c>
      <c r="AVY57" s="5" t="s">
        <v>117</v>
      </c>
      <c r="AVZ57" s="3" t="s">
        <v>65</v>
      </c>
      <c r="AWA57" s="3" t="s">
        <v>118</v>
      </c>
      <c r="AWB57" s="2">
        <v>30</v>
      </c>
      <c r="AWC57" s="2">
        <v>95</v>
      </c>
      <c r="AWD57" s="2">
        <v>5</v>
      </c>
      <c r="AWE57" s="47">
        <v>0</v>
      </c>
      <c r="AWF57" s="47">
        <v>0</v>
      </c>
      <c r="AWG57">
        <v>100</v>
      </c>
      <c r="AWH57" s="47">
        <v>0</v>
      </c>
      <c r="AWK57" s="5"/>
      <c r="AWL57" s="2" t="e">
        <v>#N/A</v>
      </c>
      <c r="AWM57" t="e">
        <v>#N/A</v>
      </c>
      <c r="AWS57">
        <v>0</v>
      </c>
      <c r="AWW57" s="5"/>
      <c r="AWX57" s="2" t="e">
        <v>#N/A</v>
      </c>
      <c r="AWY57" t="e">
        <v>#N/A</v>
      </c>
      <c r="AXE57">
        <v>0</v>
      </c>
      <c r="AXI57" s="5"/>
      <c r="AXJ57" s="2" t="e">
        <v>#N/A</v>
      </c>
      <c r="AXK57" t="e">
        <v>#N/A</v>
      </c>
      <c r="AXQ57">
        <v>0</v>
      </c>
      <c r="AXU57" s="5"/>
      <c r="AXV57" s="2" t="e">
        <v>#N/A</v>
      </c>
      <c r="AXW57" t="e">
        <v>#N/A</v>
      </c>
      <c r="AYC57">
        <v>0</v>
      </c>
      <c r="AYG57" s="5"/>
      <c r="AYH57" s="2" t="e">
        <v>#N/A</v>
      </c>
      <c r="AYI57" t="e">
        <v>#N/A</v>
      </c>
      <c r="AYO57">
        <v>0</v>
      </c>
      <c r="AYS57" s="5"/>
      <c r="AYT57" s="2" t="e">
        <v>#N/A</v>
      </c>
      <c r="AYU57" t="e">
        <v>#N/A</v>
      </c>
      <c r="AZA57">
        <v>0</v>
      </c>
      <c r="AZE57" s="5"/>
      <c r="AZF57" s="2" t="e">
        <v>#N/A</v>
      </c>
      <c r="AZG57" t="e">
        <v>#N/A</v>
      </c>
      <c r="AZM57">
        <v>0</v>
      </c>
      <c r="AZQ57" s="5"/>
      <c r="AZR57" s="2" t="e">
        <v>#N/A</v>
      </c>
      <c r="AZS57" t="e">
        <v>#N/A</v>
      </c>
      <c r="AZY57">
        <v>0</v>
      </c>
      <c r="BAC57" s="5"/>
      <c r="BAD57" s="2" t="e">
        <v>#N/A</v>
      </c>
      <c r="BAE57" t="e">
        <v>#N/A</v>
      </c>
      <c r="BAK57">
        <v>0</v>
      </c>
      <c r="BAO57" s="5"/>
      <c r="BAP57" s="2" t="e">
        <v>#N/A</v>
      </c>
      <c r="BAQ57" t="e">
        <v>#N/A</v>
      </c>
      <c r="BAW57">
        <v>0</v>
      </c>
      <c r="BBA57" s="5"/>
      <c r="BBB57" s="2" t="e">
        <v>#N/A</v>
      </c>
      <c r="BBC57" t="e">
        <v>#N/A</v>
      </c>
      <c r="BBI57">
        <v>0</v>
      </c>
      <c r="BBM57" s="5"/>
      <c r="BBN57" s="2" t="e">
        <v>#N/A</v>
      </c>
      <c r="BBO57" t="e">
        <v>#N/A</v>
      </c>
      <c r="BBU57">
        <v>0</v>
      </c>
      <c r="BBY57" s="5"/>
      <c r="BBZ57" s="2" t="e">
        <v>#N/A</v>
      </c>
      <c r="BCA57" t="e">
        <v>#N/A</v>
      </c>
      <c r="BCG57">
        <v>0</v>
      </c>
      <c r="BCK57" s="5"/>
      <c r="BCL57" s="2" t="e">
        <v>#N/A</v>
      </c>
      <c r="BCM57" t="e">
        <v>#N/A</v>
      </c>
      <c r="BCS57">
        <v>0</v>
      </c>
      <c r="BCW57" s="5"/>
      <c r="BCX57" s="2" t="e">
        <v>#N/A</v>
      </c>
      <c r="BCY57" t="e">
        <v>#N/A</v>
      </c>
      <c r="BDE57">
        <v>0</v>
      </c>
      <c r="BDI57" s="5"/>
      <c r="BDJ57" s="2" t="e">
        <v>#N/A</v>
      </c>
      <c r="BDK57" t="e">
        <v>#N/A</v>
      </c>
      <c r="BDQ57">
        <v>0</v>
      </c>
      <c r="BDU57" s="5"/>
      <c r="BDV57" s="2" t="e">
        <v>#N/A</v>
      </c>
      <c r="BDW57" t="e">
        <v>#N/A</v>
      </c>
      <c r="BEC57">
        <v>0</v>
      </c>
      <c r="BEG57" s="5"/>
      <c r="BEH57" s="2" t="e">
        <v>#N/A</v>
      </c>
      <c r="BEI57" t="e">
        <v>#N/A</v>
      </c>
      <c r="BEO57">
        <v>0</v>
      </c>
      <c r="BES57" s="5"/>
      <c r="BET57" s="2" t="e">
        <v>#N/A</v>
      </c>
      <c r="BEU57" t="e">
        <v>#N/A</v>
      </c>
      <c r="BFA57">
        <v>0</v>
      </c>
      <c r="BFE57" s="5"/>
      <c r="BFF57" s="2" t="e">
        <v>#N/A</v>
      </c>
      <c r="BFG57" t="e">
        <v>#N/A</v>
      </c>
      <c r="BFM57">
        <v>0</v>
      </c>
      <c r="BFQ57" s="5"/>
      <c r="BFR57" s="2" t="e">
        <v>#N/A</v>
      </c>
      <c r="BFS57" t="e">
        <v>#N/A</v>
      </c>
      <c r="BFY57">
        <v>0</v>
      </c>
      <c r="BGC57" s="5"/>
      <c r="BGD57" s="2" t="e">
        <v>#N/A</v>
      </c>
      <c r="BGE57" t="e">
        <v>#N/A</v>
      </c>
      <c r="BGK57">
        <v>0</v>
      </c>
      <c r="BGO57" s="5"/>
      <c r="BGP57" s="2" t="e">
        <v>#N/A</v>
      </c>
      <c r="BGQ57" t="e">
        <v>#N/A</v>
      </c>
      <c r="BGW57">
        <v>0</v>
      </c>
      <c r="BHA57" s="5"/>
      <c r="BHB57" s="2" t="e">
        <v>#N/A</v>
      </c>
      <c r="BHC57" t="e">
        <v>#N/A</v>
      </c>
      <c r="BHI57">
        <v>0</v>
      </c>
      <c r="BHM57" s="5"/>
      <c r="BHN57" s="2" t="e">
        <v>#N/A</v>
      </c>
      <c r="BHO57" t="e">
        <v>#N/A</v>
      </c>
      <c r="BHU57">
        <v>0</v>
      </c>
      <c r="BHY57" s="5"/>
      <c r="BHZ57" s="2" t="e">
        <v>#N/A</v>
      </c>
      <c r="BIA57" t="e">
        <v>#N/A</v>
      </c>
      <c r="BIG57">
        <v>0</v>
      </c>
      <c r="BIK57" s="5"/>
      <c r="BIL57" s="2" t="e">
        <v>#N/A</v>
      </c>
      <c r="BIM57" t="e">
        <v>#N/A</v>
      </c>
      <c r="BIS57">
        <v>0</v>
      </c>
      <c r="BIW57" s="5"/>
      <c r="BIX57" s="2" t="e">
        <v>#N/A</v>
      </c>
      <c r="BIY57" t="e">
        <v>#N/A</v>
      </c>
      <c r="BJE57">
        <v>0</v>
      </c>
      <c r="BJI57" s="5"/>
      <c r="BJJ57" s="2" t="e">
        <v>#N/A</v>
      </c>
      <c r="BJK57" t="e">
        <v>#N/A</v>
      </c>
      <c r="BJQ57">
        <v>0</v>
      </c>
      <c r="BJU57" s="5"/>
      <c r="BJV57" s="2" t="e">
        <v>#N/A</v>
      </c>
      <c r="BJW57" t="e">
        <v>#N/A</v>
      </c>
      <c r="BKC57">
        <v>0</v>
      </c>
      <c r="BKG57" s="5"/>
      <c r="BKH57" s="2" t="e">
        <v>#N/A</v>
      </c>
      <c r="BKI57" t="e">
        <v>#N/A</v>
      </c>
      <c r="BKO57">
        <v>0</v>
      </c>
      <c r="BKS57" s="5"/>
      <c r="BKT57" s="2" t="e">
        <v>#N/A</v>
      </c>
      <c r="BKU57" t="e">
        <v>#N/A</v>
      </c>
      <c r="BLA57">
        <v>0</v>
      </c>
      <c r="BLE57" s="5"/>
      <c r="BLF57" s="2" t="e">
        <v>#N/A</v>
      </c>
      <c r="BLG57" t="e">
        <v>#N/A</v>
      </c>
      <c r="BLM57">
        <v>0</v>
      </c>
      <c r="BLQ57" s="5"/>
      <c r="BLR57" s="2" t="e">
        <v>#N/A</v>
      </c>
      <c r="BLS57" t="e">
        <v>#N/A</v>
      </c>
      <c r="BLY57">
        <v>0</v>
      </c>
      <c r="BMC57" s="5"/>
      <c r="BMD57" s="2" t="e">
        <v>#N/A</v>
      </c>
      <c r="BME57" t="e">
        <v>#N/A</v>
      </c>
      <c r="BMK57">
        <v>0</v>
      </c>
      <c r="BMO57" s="5"/>
      <c r="BMP57" s="2" t="e">
        <v>#N/A</v>
      </c>
      <c r="BMQ57" t="e">
        <v>#N/A</v>
      </c>
      <c r="BMW57">
        <v>0</v>
      </c>
      <c r="BNA57" s="5"/>
      <c r="BNB57" s="2" t="e">
        <v>#N/A</v>
      </c>
      <c r="BNC57" t="e">
        <v>#N/A</v>
      </c>
      <c r="BNI57">
        <v>0</v>
      </c>
      <c r="BNM57" s="5"/>
      <c r="BNN57" s="2" t="e">
        <v>#N/A</v>
      </c>
      <c r="BNO57" t="e">
        <v>#N/A</v>
      </c>
      <c r="BNU57">
        <v>0</v>
      </c>
      <c r="BNY57" s="5"/>
      <c r="BNZ57" s="2" t="e">
        <v>#N/A</v>
      </c>
      <c r="BOA57" t="e">
        <v>#N/A</v>
      </c>
      <c r="BOG57">
        <v>0</v>
      </c>
      <c r="BOK57" s="5"/>
      <c r="BOL57" s="2" t="e">
        <v>#N/A</v>
      </c>
      <c r="BOM57" t="e">
        <v>#N/A</v>
      </c>
      <c r="BOS57">
        <v>0</v>
      </c>
      <c r="BOW57" s="5"/>
      <c r="BOX57" s="2" t="e">
        <v>#N/A</v>
      </c>
      <c r="BOY57" t="e">
        <v>#N/A</v>
      </c>
      <c r="BPE57">
        <v>0</v>
      </c>
      <c r="BPI57" s="5"/>
      <c r="BPJ57" s="2" t="e">
        <v>#N/A</v>
      </c>
      <c r="BPK57" t="e">
        <v>#N/A</v>
      </c>
      <c r="BPQ57">
        <v>0</v>
      </c>
    </row>
    <row r="58" spans="1:1023 1029:1785" ht="13.2" x14ac:dyDescent="0.25">
      <c r="A58" s="2"/>
      <c r="B58" s="2" t="e">
        <v>#N/A</v>
      </c>
      <c r="C58" t="e">
        <v>#N/A</v>
      </c>
      <c r="I58">
        <v>0</v>
      </c>
      <c r="L58" s="54" t="s">
        <v>2455</v>
      </c>
      <c r="M58" s="5"/>
      <c r="N58" s="2" t="e">
        <v>#N/A</v>
      </c>
      <c r="O58" t="e">
        <v>#N/A</v>
      </c>
      <c r="U58">
        <v>0</v>
      </c>
      <c r="Y58" s="5"/>
      <c r="Z58" s="2" t="e">
        <v>#N/A</v>
      </c>
      <c r="AA58" t="e">
        <v>#N/A</v>
      </c>
      <c r="AG58">
        <v>0</v>
      </c>
      <c r="AK58" s="5"/>
      <c r="AL58" s="2" t="e">
        <v>#N/A</v>
      </c>
      <c r="AM58" t="e">
        <v>#N/A</v>
      </c>
      <c r="AS58">
        <v>0</v>
      </c>
      <c r="AW58" s="5"/>
      <c r="AX58" s="2" t="e">
        <v>#N/A</v>
      </c>
      <c r="AY58" t="e">
        <v>#N/A</v>
      </c>
      <c r="BE58">
        <v>0</v>
      </c>
      <c r="BI58" s="5"/>
      <c r="BJ58" s="2" t="e">
        <v>#N/A</v>
      </c>
      <c r="BK58" t="e">
        <v>#N/A</v>
      </c>
      <c r="BQ58">
        <v>0</v>
      </c>
      <c r="BU58" s="5"/>
      <c r="BV58" s="2" t="e">
        <v>#N/A</v>
      </c>
      <c r="BW58" t="e">
        <v>#N/A</v>
      </c>
      <c r="CC58">
        <v>0</v>
      </c>
      <c r="CG58" s="5"/>
      <c r="CH58" s="2" t="e">
        <v>#N/A</v>
      </c>
      <c r="CI58" t="e">
        <v>#N/A</v>
      </c>
      <c r="CO58">
        <v>0</v>
      </c>
      <c r="CS58" s="5"/>
      <c r="CT58" s="2" t="e">
        <v>#N/A</v>
      </c>
      <c r="CU58" t="e">
        <v>#N/A</v>
      </c>
      <c r="DA58">
        <v>0</v>
      </c>
      <c r="DE58" s="5"/>
      <c r="DF58" s="2" t="e">
        <v>#N/A</v>
      </c>
      <c r="DG58" t="e">
        <v>#N/A</v>
      </c>
      <c r="DM58">
        <v>0</v>
      </c>
      <c r="DQ58" s="5"/>
      <c r="DR58" s="2" t="e">
        <v>#N/A</v>
      </c>
      <c r="DS58" t="e">
        <v>#N/A</v>
      </c>
      <c r="DY58">
        <v>0</v>
      </c>
      <c r="EC58" s="5"/>
      <c r="ED58" s="2" t="e">
        <v>#N/A</v>
      </c>
      <c r="EE58" t="e">
        <v>#N/A</v>
      </c>
      <c r="EK58">
        <v>0</v>
      </c>
      <c r="EO58" s="5"/>
      <c r="EP58" s="2" t="e">
        <v>#N/A</v>
      </c>
      <c r="EQ58" t="e">
        <v>#N/A</v>
      </c>
      <c r="EW58">
        <v>0</v>
      </c>
      <c r="FA58" s="5"/>
      <c r="FB58" s="2" t="e">
        <v>#N/A</v>
      </c>
      <c r="FC58" t="e">
        <v>#N/A</v>
      </c>
      <c r="FI58">
        <v>0</v>
      </c>
      <c r="FM58" s="5"/>
      <c r="FN58" s="2" t="e">
        <v>#N/A</v>
      </c>
      <c r="FO58" t="e">
        <v>#N/A</v>
      </c>
      <c r="FU58">
        <v>0</v>
      </c>
      <c r="FY58" s="5"/>
      <c r="FZ58" s="2" t="e">
        <v>#N/A</v>
      </c>
      <c r="GA58" t="e">
        <v>#N/A</v>
      </c>
      <c r="GG58">
        <v>0</v>
      </c>
      <c r="GK58" s="5"/>
      <c r="GL58" s="2" t="e">
        <v>#N/A</v>
      </c>
      <c r="GM58" t="e">
        <v>#N/A</v>
      </c>
      <c r="GS58">
        <v>0</v>
      </c>
      <c r="GW58" s="5"/>
      <c r="GX58" s="2" t="e">
        <v>#N/A</v>
      </c>
      <c r="GY58" t="e">
        <v>#N/A</v>
      </c>
      <c r="HE58">
        <v>0</v>
      </c>
      <c r="HI58" s="5"/>
      <c r="HJ58" s="2" t="e">
        <v>#N/A</v>
      </c>
      <c r="HK58" t="e">
        <v>#N/A</v>
      </c>
      <c r="HQ58">
        <v>0</v>
      </c>
      <c r="HU58" s="5"/>
      <c r="HV58" s="2" t="e">
        <v>#N/A</v>
      </c>
      <c r="HW58" t="e">
        <v>#N/A</v>
      </c>
      <c r="IC58">
        <v>0</v>
      </c>
      <c r="IG58" s="5"/>
      <c r="IH58" s="2" t="e">
        <v>#N/A</v>
      </c>
      <c r="II58" t="e">
        <v>#N/A</v>
      </c>
      <c r="IO58">
        <v>0</v>
      </c>
      <c r="IS58" s="5"/>
      <c r="IT58" s="2" t="e">
        <v>#N/A</v>
      </c>
      <c r="IU58" t="e">
        <v>#N/A</v>
      </c>
      <c r="JA58">
        <v>0</v>
      </c>
      <c r="JE58" s="5"/>
      <c r="JF58" s="2" t="e">
        <v>#N/A</v>
      </c>
      <c r="JG58" t="e">
        <v>#N/A</v>
      </c>
      <c r="JM58">
        <v>0</v>
      </c>
      <c r="JQ58" s="5"/>
      <c r="JR58" s="2" t="e">
        <v>#N/A</v>
      </c>
      <c r="JS58" t="e">
        <v>#N/A</v>
      </c>
      <c r="JY58">
        <v>0</v>
      </c>
      <c r="KC58" s="5"/>
      <c r="KD58" s="2" t="e">
        <v>#N/A</v>
      </c>
      <c r="KE58" t="e">
        <v>#N/A</v>
      </c>
      <c r="KK58">
        <v>0</v>
      </c>
      <c r="KO58" s="5"/>
      <c r="KP58" s="2" t="e">
        <v>#N/A</v>
      </c>
      <c r="KQ58" t="e">
        <v>#N/A</v>
      </c>
      <c r="KW58">
        <v>0</v>
      </c>
      <c r="LA58" s="5"/>
      <c r="LB58" s="2" t="e">
        <v>#N/A</v>
      </c>
      <c r="LC58" t="e">
        <v>#N/A</v>
      </c>
      <c r="LI58">
        <v>0</v>
      </c>
      <c r="LM58" s="5"/>
      <c r="LN58" s="2" t="e">
        <v>#N/A</v>
      </c>
      <c r="LO58" t="e">
        <v>#N/A</v>
      </c>
      <c r="LU58">
        <v>0</v>
      </c>
      <c r="LY58" s="5"/>
      <c r="LZ58" s="2" t="e">
        <v>#N/A</v>
      </c>
      <c r="MA58" t="e">
        <v>#N/A</v>
      </c>
      <c r="MG58">
        <v>0</v>
      </c>
      <c r="MK58" s="5"/>
      <c r="ML58" s="2" t="e">
        <v>#N/A</v>
      </c>
      <c r="MM58" t="e">
        <v>#N/A</v>
      </c>
      <c r="MS58">
        <v>0</v>
      </c>
      <c r="MW58" s="5"/>
      <c r="MX58" s="2" t="e">
        <v>#N/A</v>
      </c>
      <c r="MY58" t="e">
        <v>#N/A</v>
      </c>
      <c r="NE58">
        <v>0</v>
      </c>
      <c r="NI58" s="5"/>
      <c r="NJ58" s="2" t="e">
        <v>#N/A</v>
      </c>
      <c r="NK58" t="e">
        <v>#N/A</v>
      </c>
      <c r="NQ58">
        <v>0</v>
      </c>
      <c r="NU58" s="5"/>
      <c r="NV58" s="2" t="e">
        <v>#N/A</v>
      </c>
      <c r="NW58" t="e">
        <v>#N/A</v>
      </c>
      <c r="OC58">
        <v>0</v>
      </c>
      <c r="OG58" s="5"/>
      <c r="OH58" s="2" t="e">
        <v>#N/A</v>
      </c>
      <c r="OI58" t="e">
        <v>#N/A</v>
      </c>
      <c r="OO58">
        <v>0</v>
      </c>
      <c r="OS58" s="5"/>
      <c r="OT58" s="2" t="e">
        <v>#N/A</v>
      </c>
      <c r="OU58" t="e">
        <v>#N/A</v>
      </c>
      <c r="PA58">
        <v>0</v>
      </c>
      <c r="PE58" s="5"/>
      <c r="PF58" s="2" t="e">
        <v>#N/A</v>
      </c>
      <c r="PG58" t="e">
        <v>#N/A</v>
      </c>
      <c r="PM58">
        <v>0</v>
      </c>
      <c r="PQ58" s="5"/>
      <c r="PR58" s="2" t="e">
        <v>#N/A</v>
      </c>
      <c r="PS58" t="e">
        <v>#N/A</v>
      </c>
      <c r="PY58">
        <v>0</v>
      </c>
      <c r="QC58" s="5"/>
      <c r="QD58" s="2" t="e">
        <v>#N/A</v>
      </c>
      <c r="QE58" t="e">
        <v>#N/A</v>
      </c>
      <c r="QK58">
        <v>0</v>
      </c>
      <c r="QO58" s="5"/>
      <c r="QP58" s="2" t="e">
        <v>#N/A</v>
      </c>
      <c r="QQ58" t="e">
        <v>#N/A</v>
      </c>
      <c r="QW58">
        <v>0</v>
      </c>
      <c r="RA58" s="5"/>
      <c r="RB58" s="2" t="e">
        <v>#N/A</v>
      </c>
      <c r="RC58" t="e">
        <v>#N/A</v>
      </c>
      <c r="RI58">
        <v>0</v>
      </c>
      <c r="RM58" s="5"/>
      <c r="RN58" s="2" t="e">
        <v>#N/A</v>
      </c>
      <c r="RO58" t="e">
        <v>#N/A</v>
      </c>
      <c r="RU58">
        <v>0</v>
      </c>
      <c r="RY58" s="5"/>
      <c r="RZ58" s="2" t="e">
        <v>#N/A</v>
      </c>
      <c r="SA58" t="e">
        <v>#N/A</v>
      </c>
      <c r="SG58">
        <v>0</v>
      </c>
      <c r="SK58" s="5"/>
      <c r="SL58" s="2" t="e">
        <v>#N/A</v>
      </c>
      <c r="SM58" t="e">
        <v>#N/A</v>
      </c>
      <c r="SS58">
        <v>0</v>
      </c>
      <c r="SW58" s="5"/>
      <c r="SX58" s="2" t="e">
        <v>#N/A</v>
      </c>
      <c r="SY58" t="e">
        <v>#N/A</v>
      </c>
      <c r="TE58">
        <v>0</v>
      </c>
      <c r="TI58" s="5"/>
      <c r="TJ58" s="2" t="e">
        <v>#N/A</v>
      </c>
      <c r="TK58" t="e">
        <v>#N/A</v>
      </c>
      <c r="TQ58">
        <v>0</v>
      </c>
      <c r="TU58" s="5"/>
      <c r="TV58" s="2" t="e">
        <v>#N/A</v>
      </c>
      <c r="TW58" t="e">
        <v>#N/A</v>
      </c>
      <c r="UC58">
        <v>0</v>
      </c>
      <c r="UG58" s="5"/>
      <c r="UH58" s="2" t="e">
        <v>#N/A</v>
      </c>
      <c r="UI58" t="e">
        <v>#N/A</v>
      </c>
      <c r="UO58">
        <v>0</v>
      </c>
      <c r="US58" s="5"/>
      <c r="UT58" s="2" t="e">
        <v>#N/A</v>
      </c>
      <c r="UU58" t="e">
        <v>#N/A</v>
      </c>
      <c r="VA58">
        <v>0</v>
      </c>
      <c r="VE58" s="5"/>
      <c r="VF58" s="2" t="e">
        <v>#N/A</v>
      </c>
      <c r="VG58" t="e">
        <v>#N/A</v>
      </c>
      <c r="VM58">
        <v>0</v>
      </c>
      <c r="VQ58" s="5"/>
      <c r="VR58" s="2" t="e">
        <v>#N/A</v>
      </c>
      <c r="VS58" t="e">
        <v>#N/A</v>
      </c>
      <c r="VY58">
        <v>0</v>
      </c>
      <c r="WC58" s="5"/>
      <c r="WD58" s="2" t="e">
        <v>#N/A</v>
      </c>
      <c r="WE58" t="e">
        <v>#N/A</v>
      </c>
      <c r="WK58">
        <v>0</v>
      </c>
      <c r="WO58" s="5"/>
      <c r="WP58" s="2" t="e">
        <v>#N/A</v>
      </c>
      <c r="WQ58" t="e">
        <v>#N/A</v>
      </c>
      <c r="WW58">
        <v>0</v>
      </c>
      <c r="XA58" s="5"/>
      <c r="XB58" s="2" t="e">
        <v>#N/A</v>
      </c>
      <c r="XC58" t="e">
        <v>#N/A</v>
      </c>
      <c r="XI58">
        <v>0</v>
      </c>
      <c r="XM58" s="5"/>
      <c r="XN58" s="2" t="e">
        <v>#N/A</v>
      </c>
      <c r="XO58" t="e">
        <v>#N/A</v>
      </c>
      <c r="XU58">
        <v>0</v>
      </c>
      <c r="XY58" s="5"/>
      <c r="XZ58" s="2" t="e">
        <v>#N/A</v>
      </c>
      <c r="YA58" t="e">
        <v>#N/A</v>
      </c>
      <c r="YG58">
        <v>0</v>
      </c>
      <c r="YK58" s="5"/>
      <c r="YL58" s="2" t="e">
        <v>#N/A</v>
      </c>
      <c r="YM58" t="e">
        <v>#N/A</v>
      </c>
      <c r="YS58">
        <v>0</v>
      </c>
      <c r="YW58" s="5"/>
      <c r="YX58" s="2" t="e">
        <v>#N/A</v>
      </c>
      <c r="YY58" t="e">
        <v>#N/A</v>
      </c>
      <c r="ZE58">
        <v>0</v>
      </c>
      <c r="ZI58" s="5"/>
      <c r="ZJ58" s="2" t="e">
        <v>#N/A</v>
      </c>
      <c r="ZK58" t="e">
        <v>#N/A</v>
      </c>
      <c r="ZQ58">
        <v>0</v>
      </c>
      <c r="ZU58" s="5"/>
      <c r="ZV58" s="2" t="e">
        <v>#N/A</v>
      </c>
      <c r="ZW58" t="e">
        <v>#N/A</v>
      </c>
      <c r="AAC58">
        <v>0</v>
      </c>
      <c r="AAG58" s="5"/>
      <c r="AAH58" s="2" t="e">
        <v>#N/A</v>
      </c>
      <c r="AAI58" t="e">
        <v>#N/A</v>
      </c>
      <c r="AAO58">
        <v>0</v>
      </c>
      <c r="AAS58" s="5"/>
      <c r="AAT58" s="2" t="e">
        <v>#N/A</v>
      </c>
      <c r="AAU58" t="e">
        <v>#N/A</v>
      </c>
      <c r="ABA58">
        <v>0</v>
      </c>
      <c r="ABE58" s="5"/>
      <c r="ABF58" s="2" t="e">
        <v>#N/A</v>
      </c>
      <c r="ABG58" t="e">
        <v>#N/A</v>
      </c>
      <c r="ABM58">
        <v>0</v>
      </c>
      <c r="ABQ58" s="5"/>
      <c r="ABR58" s="2" t="e">
        <v>#N/A</v>
      </c>
      <c r="ABS58" t="e">
        <v>#N/A</v>
      </c>
      <c r="ABY58">
        <v>0</v>
      </c>
      <c r="ACC58" s="5"/>
      <c r="ACD58" s="2" t="e">
        <v>#N/A</v>
      </c>
      <c r="ACE58" t="e">
        <v>#N/A</v>
      </c>
      <c r="ACK58">
        <v>0</v>
      </c>
      <c r="ACO58" s="5"/>
      <c r="ACP58" s="2" t="e">
        <v>#N/A</v>
      </c>
      <c r="ACQ58" t="e">
        <v>#N/A</v>
      </c>
      <c r="ACW58">
        <v>0</v>
      </c>
      <c r="ADA58" s="5"/>
      <c r="ADB58" s="2" t="e">
        <v>#N/A</v>
      </c>
      <c r="ADC58" t="e">
        <v>#N/A</v>
      </c>
      <c r="ADI58">
        <v>0</v>
      </c>
      <c r="ADM58" s="5"/>
      <c r="ADN58" s="2" t="e">
        <v>#N/A</v>
      </c>
      <c r="ADO58" t="e">
        <v>#N/A</v>
      </c>
      <c r="ADU58">
        <v>0</v>
      </c>
      <c r="ADY58" s="5"/>
      <c r="ADZ58" s="2" t="e">
        <v>#N/A</v>
      </c>
      <c r="AEA58" t="e">
        <v>#N/A</v>
      </c>
      <c r="AEG58">
        <v>0</v>
      </c>
      <c r="AEK58" s="5"/>
      <c r="AEL58" s="2" t="e">
        <v>#N/A</v>
      </c>
      <c r="AEM58" t="e">
        <v>#N/A</v>
      </c>
      <c r="AES58">
        <v>0</v>
      </c>
      <c r="AEW58" s="5"/>
      <c r="AEX58" s="2" t="e">
        <v>#N/A</v>
      </c>
      <c r="AEY58" t="e">
        <v>#N/A</v>
      </c>
      <c r="AFE58">
        <v>0</v>
      </c>
      <c r="AFI58" s="5"/>
      <c r="AFJ58" s="2" t="e">
        <v>#N/A</v>
      </c>
      <c r="AFK58" t="e">
        <v>#N/A</v>
      </c>
      <c r="AFQ58">
        <v>0</v>
      </c>
      <c r="AFU58" s="5"/>
      <c r="AFV58" s="2" t="e">
        <v>#N/A</v>
      </c>
      <c r="AFW58" t="e">
        <v>#N/A</v>
      </c>
      <c r="AGC58">
        <v>0</v>
      </c>
      <c r="AGG58" s="5"/>
      <c r="AGH58" s="2" t="e">
        <v>#N/A</v>
      </c>
      <c r="AGI58" t="e">
        <v>#N/A</v>
      </c>
      <c r="AGO58">
        <v>0</v>
      </c>
      <c r="AGS58" s="5"/>
      <c r="AGT58" s="2" t="e">
        <v>#N/A</v>
      </c>
      <c r="AGU58" t="e">
        <v>#N/A</v>
      </c>
      <c r="AHA58">
        <v>0</v>
      </c>
      <c r="AHE58" s="5"/>
      <c r="AHF58" s="2" t="e">
        <v>#N/A</v>
      </c>
      <c r="AHG58" t="e">
        <v>#N/A</v>
      </c>
      <c r="AHM58">
        <v>0</v>
      </c>
      <c r="AHQ58" s="5"/>
      <c r="AHR58" s="2" t="e">
        <v>#N/A</v>
      </c>
      <c r="AHS58" t="e">
        <v>#N/A</v>
      </c>
      <c r="AHY58">
        <v>0</v>
      </c>
      <c r="AIC58" s="5"/>
      <c r="AID58" s="2" t="e">
        <v>#N/A</v>
      </c>
      <c r="AIE58" t="e">
        <v>#N/A</v>
      </c>
      <c r="AIK58">
        <v>0</v>
      </c>
      <c r="AIO58" s="5"/>
      <c r="AIP58" s="2" t="e">
        <v>#N/A</v>
      </c>
      <c r="AIQ58" t="e">
        <v>#N/A</v>
      </c>
      <c r="AIW58">
        <v>0</v>
      </c>
      <c r="AJA58" s="5"/>
      <c r="AJB58" s="2" t="e">
        <v>#N/A</v>
      </c>
      <c r="AJC58" t="e">
        <v>#N/A</v>
      </c>
      <c r="AJI58">
        <v>0</v>
      </c>
      <c r="AJM58" s="5"/>
      <c r="AJN58" s="2" t="e">
        <v>#N/A</v>
      </c>
      <c r="AJO58" t="e">
        <v>#N/A</v>
      </c>
      <c r="AJU58">
        <v>0</v>
      </c>
      <c r="AJY58" s="5"/>
      <c r="AJZ58" s="2" t="e">
        <v>#N/A</v>
      </c>
      <c r="AKA58" t="e">
        <v>#N/A</v>
      </c>
      <c r="AKG58">
        <v>0</v>
      </c>
      <c r="AKK58" s="5"/>
      <c r="AKL58" s="2" t="e">
        <v>#N/A</v>
      </c>
      <c r="AKM58" t="e">
        <v>#N/A</v>
      </c>
      <c r="AKS58">
        <v>0</v>
      </c>
      <c r="AKW58" s="5"/>
      <c r="AKX58" s="2" t="e">
        <v>#N/A</v>
      </c>
      <c r="AKY58" t="e">
        <v>#N/A</v>
      </c>
      <c r="ALE58">
        <v>0</v>
      </c>
      <c r="ALI58" s="5"/>
      <c r="ALJ58" s="2" t="e">
        <v>#N/A</v>
      </c>
      <c r="ALK58" t="e">
        <v>#N/A</v>
      </c>
      <c r="ALQ58">
        <v>0</v>
      </c>
      <c r="ALU58" s="5"/>
      <c r="ALV58" s="2" t="e">
        <v>#N/A</v>
      </c>
      <c r="ALW58" t="e">
        <v>#N/A</v>
      </c>
      <c r="AMC58">
        <v>0</v>
      </c>
      <c r="AMG58" s="5"/>
      <c r="AMH58" s="2" t="e">
        <v>#N/A</v>
      </c>
      <c r="AMI58" t="e">
        <v>#N/A</v>
      </c>
      <c r="AMO58">
        <v>0</v>
      </c>
      <c r="AMS58" s="5"/>
      <c r="AMT58" s="2" t="e">
        <v>#N/A</v>
      </c>
      <c r="AMU58" t="e">
        <v>#N/A</v>
      </c>
      <c r="ANA58">
        <v>0</v>
      </c>
      <c r="ANE58" s="5"/>
      <c r="ANF58" s="2" t="e">
        <v>#N/A</v>
      </c>
      <c r="ANG58" t="e">
        <v>#N/A</v>
      </c>
      <c r="ANM58">
        <v>0</v>
      </c>
      <c r="ANQ58" s="5"/>
      <c r="ANR58" s="2" t="e">
        <v>#N/A</v>
      </c>
      <c r="ANS58" t="e">
        <v>#N/A</v>
      </c>
      <c r="ANY58">
        <v>0</v>
      </c>
      <c r="AOC58" s="5"/>
      <c r="AOD58" s="2" t="e">
        <v>#N/A</v>
      </c>
      <c r="AOE58" t="e">
        <v>#N/A</v>
      </c>
      <c r="AOK58">
        <v>0</v>
      </c>
      <c r="AOO58" s="5"/>
      <c r="AOP58" s="2" t="e">
        <v>#N/A</v>
      </c>
      <c r="AOQ58" t="e">
        <v>#N/A</v>
      </c>
      <c r="AOW58">
        <v>0</v>
      </c>
      <c r="APA58" s="5"/>
      <c r="APB58" s="2" t="e">
        <v>#N/A</v>
      </c>
      <c r="APC58" t="e">
        <v>#N/A</v>
      </c>
      <c r="API58">
        <v>0</v>
      </c>
      <c r="APM58" s="5"/>
      <c r="APN58" s="2" t="e">
        <v>#N/A</v>
      </c>
      <c r="APO58" t="e">
        <v>#N/A</v>
      </c>
      <c r="APU58">
        <v>0</v>
      </c>
      <c r="APY58" s="5"/>
      <c r="APZ58" s="2" t="e">
        <v>#N/A</v>
      </c>
      <c r="AQA58" t="e">
        <v>#N/A</v>
      </c>
      <c r="AQG58">
        <v>0</v>
      </c>
      <c r="AQK58" s="5"/>
      <c r="AQL58" s="2" t="e">
        <v>#N/A</v>
      </c>
      <c r="AQM58" t="e">
        <v>#N/A</v>
      </c>
      <c r="AQS58">
        <v>0</v>
      </c>
      <c r="AQW58" s="5"/>
      <c r="AQX58" s="2" t="e">
        <v>#N/A</v>
      </c>
      <c r="AQY58" t="e">
        <v>#N/A</v>
      </c>
      <c r="ARE58">
        <v>0</v>
      </c>
      <c r="ARI58" s="5"/>
      <c r="ARJ58" s="2" t="e">
        <v>#N/A</v>
      </c>
      <c r="ARK58" t="e">
        <v>#N/A</v>
      </c>
      <c r="ARQ58">
        <v>0</v>
      </c>
      <c r="ARU58" s="5"/>
      <c r="ARV58" s="2" t="e">
        <v>#N/A</v>
      </c>
      <c r="ARW58" t="e">
        <v>#N/A</v>
      </c>
      <c r="ASC58">
        <v>0</v>
      </c>
      <c r="ASG58" s="5"/>
      <c r="ASH58" s="2" t="e">
        <v>#N/A</v>
      </c>
      <c r="ASI58" t="e">
        <v>#N/A</v>
      </c>
      <c r="ASO58">
        <v>0</v>
      </c>
      <c r="ASS58" s="5"/>
      <c r="AST58" s="2" t="e">
        <v>#N/A</v>
      </c>
      <c r="ASU58" t="e">
        <v>#N/A</v>
      </c>
      <c r="ATA58">
        <v>0</v>
      </c>
      <c r="ATE58" s="2"/>
      <c r="ATF58" s="2" t="e">
        <v>#N/A</v>
      </c>
      <c r="ATG58" t="e">
        <v>#N/A</v>
      </c>
      <c r="ATM58">
        <v>0</v>
      </c>
      <c r="ATQ58" s="5"/>
      <c r="ATR58" s="2" t="e">
        <v>#N/A</v>
      </c>
      <c r="ATS58" t="e">
        <v>#N/A</v>
      </c>
      <c r="ATY58">
        <v>0</v>
      </c>
      <c r="AUC58" s="5"/>
      <c r="AUD58" s="2" t="e">
        <v>#N/A</v>
      </c>
      <c r="AUE58" t="e">
        <v>#N/A</v>
      </c>
      <c r="AUK58">
        <v>0</v>
      </c>
      <c r="AUO58" s="5" t="s">
        <v>72</v>
      </c>
      <c r="AUP58" s="3" t="s">
        <v>65</v>
      </c>
      <c r="AUQ58" s="3" t="s">
        <v>73</v>
      </c>
      <c r="AUR58" s="2">
        <v>10</v>
      </c>
      <c r="AUS58" s="2">
        <v>95</v>
      </c>
      <c r="AUT58" s="2">
        <v>5</v>
      </c>
      <c r="AUU58" s="47">
        <v>0</v>
      </c>
      <c r="AUV58" s="47">
        <v>0</v>
      </c>
      <c r="AUW58">
        <v>100</v>
      </c>
      <c r="AUX58" s="47">
        <v>0</v>
      </c>
      <c r="AVA58" s="5"/>
      <c r="AVB58" s="2" t="e">
        <v>#N/A</v>
      </c>
      <c r="AVC58" t="e">
        <v>#N/A</v>
      </c>
      <c r="AVI58">
        <v>0</v>
      </c>
      <c r="AVM58" s="5"/>
      <c r="AVN58" s="2" t="e">
        <v>#N/A</v>
      </c>
      <c r="AVO58" t="e">
        <v>#N/A</v>
      </c>
      <c r="AVU58">
        <v>0</v>
      </c>
      <c r="AVY58" s="5" t="s">
        <v>173</v>
      </c>
      <c r="AVZ58" s="3" t="s">
        <v>65</v>
      </c>
      <c r="AWA58" s="3" t="s">
        <v>174</v>
      </c>
      <c r="AWB58" s="2">
        <v>5</v>
      </c>
      <c r="AWC58" s="2">
        <v>100</v>
      </c>
      <c r="AWD58" s="47">
        <v>0</v>
      </c>
      <c r="AWE58" s="47">
        <v>0</v>
      </c>
      <c r="AWF58" s="47">
        <v>0</v>
      </c>
      <c r="AWG58">
        <v>100</v>
      </c>
      <c r="AWH58" s="47">
        <v>0</v>
      </c>
      <c r="AWK58" s="5"/>
      <c r="AWL58" s="2" t="e">
        <v>#N/A</v>
      </c>
      <c r="AWM58" t="e">
        <v>#N/A</v>
      </c>
      <c r="AWS58">
        <v>0</v>
      </c>
      <c r="AWW58" s="5"/>
      <c r="AWX58" s="2" t="e">
        <v>#N/A</v>
      </c>
      <c r="AWY58" t="e">
        <v>#N/A</v>
      </c>
      <c r="AXE58">
        <v>0</v>
      </c>
      <c r="AXI58" s="5"/>
      <c r="AXJ58" s="2" t="e">
        <v>#N/A</v>
      </c>
      <c r="AXK58" t="e">
        <v>#N/A</v>
      </c>
      <c r="AXQ58">
        <v>0</v>
      </c>
      <c r="AXU58" s="5"/>
      <c r="AXV58" s="2" t="e">
        <v>#N/A</v>
      </c>
      <c r="AXW58" t="e">
        <v>#N/A</v>
      </c>
      <c r="AYC58">
        <v>0</v>
      </c>
      <c r="AYG58" s="5"/>
      <c r="AYH58" s="2" t="e">
        <v>#N/A</v>
      </c>
      <c r="AYI58" t="e">
        <v>#N/A</v>
      </c>
      <c r="AYO58">
        <v>0</v>
      </c>
      <c r="AYS58" s="5"/>
      <c r="AYT58" s="2" t="e">
        <v>#N/A</v>
      </c>
      <c r="AYU58" t="e">
        <v>#N/A</v>
      </c>
      <c r="AZA58">
        <v>0</v>
      </c>
      <c r="AZE58" s="5"/>
      <c r="AZF58" s="2" t="e">
        <v>#N/A</v>
      </c>
      <c r="AZG58" t="e">
        <v>#N/A</v>
      </c>
      <c r="AZM58">
        <v>0</v>
      </c>
      <c r="AZQ58" s="5"/>
      <c r="AZR58" s="2" t="e">
        <v>#N/A</v>
      </c>
      <c r="AZS58" t="e">
        <v>#N/A</v>
      </c>
      <c r="AZY58">
        <v>0</v>
      </c>
      <c r="BAC58" s="5"/>
      <c r="BAD58" s="2" t="e">
        <v>#N/A</v>
      </c>
      <c r="BAE58" t="e">
        <v>#N/A</v>
      </c>
      <c r="BAK58">
        <v>0</v>
      </c>
      <c r="BAO58" s="5"/>
      <c r="BAP58" s="2" t="e">
        <v>#N/A</v>
      </c>
      <c r="BAQ58" t="e">
        <v>#N/A</v>
      </c>
      <c r="BAW58">
        <v>0</v>
      </c>
      <c r="BBA58" s="5"/>
      <c r="BBB58" s="2" t="e">
        <v>#N/A</v>
      </c>
      <c r="BBC58" t="e">
        <v>#N/A</v>
      </c>
      <c r="BBI58">
        <v>0</v>
      </c>
      <c r="BBM58" s="5"/>
      <c r="BBN58" s="2" t="e">
        <v>#N/A</v>
      </c>
      <c r="BBO58" t="e">
        <v>#N/A</v>
      </c>
      <c r="BBU58">
        <v>0</v>
      </c>
      <c r="BBY58" s="5"/>
      <c r="BBZ58" s="2" t="e">
        <v>#N/A</v>
      </c>
      <c r="BCA58" t="e">
        <v>#N/A</v>
      </c>
      <c r="BCG58">
        <v>0</v>
      </c>
      <c r="BCK58" s="5"/>
      <c r="BCL58" s="2" t="e">
        <v>#N/A</v>
      </c>
      <c r="BCM58" t="e">
        <v>#N/A</v>
      </c>
      <c r="BCS58">
        <v>0</v>
      </c>
      <c r="BCW58" s="5"/>
      <c r="BCX58" s="2" t="e">
        <v>#N/A</v>
      </c>
      <c r="BCY58" t="e">
        <v>#N/A</v>
      </c>
      <c r="BDE58">
        <v>0</v>
      </c>
      <c r="BDI58" s="5"/>
      <c r="BDJ58" s="2" t="e">
        <v>#N/A</v>
      </c>
      <c r="BDK58" t="e">
        <v>#N/A</v>
      </c>
      <c r="BDQ58">
        <v>0</v>
      </c>
      <c r="BDU58" s="5"/>
      <c r="BDV58" s="2" t="e">
        <v>#N/A</v>
      </c>
      <c r="BDW58" t="e">
        <v>#N/A</v>
      </c>
      <c r="BEC58">
        <v>0</v>
      </c>
      <c r="BEG58" s="5"/>
      <c r="BEH58" s="2" t="e">
        <v>#N/A</v>
      </c>
      <c r="BEI58" t="e">
        <v>#N/A</v>
      </c>
      <c r="BEO58">
        <v>0</v>
      </c>
      <c r="BES58" s="5"/>
      <c r="BET58" s="2" t="e">
        <v>#N/A</v>
      </c>
      <c r="BEU58" t="e">
        <v>#N/A</v>
      </c>
      <c r="BFA58">
        <v>0</v>
      </c>
      <c r="BFE58" s="5"/>
      <c r="BFF58" s="2" t="e">
        <v>#N/A</v>
      </c>
      <c r="BFG58" t="e">
        <v>#N/A</v>
      </c>
      <c r="BFM58">
        <v>0</v>
      </c>
      <c r="BFQ58" s="5"/>
      <c r="BFR58" s="2" t="e">
        <v>#N/A</v>
      </c>
      <c r="BFS58" t="e">
        <v>#N/A</v>
      </c>
      <c r="BFY58">
        <v>0</v>
      </c>
      <c r="BGC58" s="5"/>
      <c r="BGD58" s="2" t="e">
        <v>#N/A</v>
      </c>
      <c r="BGE58" t="e">
        <v>#N/A</v>
      </c>
      <c r="BGK58">
        <v>0</v>
      </c>
      <c r="BGO58" s="5"/>
      <c r="BGP58" s="2" t="e">
        <v>#N/A</v>
      </c>
      <c r="BGQ58" t="e">
        <v>#N/A</v>
      </c>
      <c r="BGW58">
        <v>0</v>
      </c>
      <c r="BHA58" s="5"/>
      <c r="BHB58" s="2" t="e">
        <v>#N/A</v>
      </c>
      <c r="BHC58" t="e">
        <v>#N/A</v>
      </c>
      <c r="BHI58">
        <v>0</v>
      </c>
      <c r="BHM58" s="5"/>
      <c r="BHN58" s="2" t="e">
        <v>#N/A</v>
      </c>
      <c r="BHO58" t="e">
        <v>#N/A</v>
      </c>
      <c r="BHU58">
        <v>0</v>
      </c>
      <c r="BHY58" s="5"/>
      <c r="BHZ58" s="2" t="e">
        <v>#N/A</v>
      </c>
      <c r="BIA58" t="e">
        <v>#N/A</v>
      </c>
      <c r="BIG58">
        <v>0</v>
      </c>
      <c r="BIK58" s="5"/>
      <c r="BIL58" s="2" t="e">
        <v>#N/A</v>
      </c>
      <c r="BIM58" t="e">
        <v>#N/A</v>
      </c>
      <c r="BIS58">
        <v>0</v>
      </c>
      <c r="BIW58" s="5"/>
      <c r="BIX58" s="2" t="e">
        <v>#N/A</v>
      </c>
      <c r="BIY58" t="e">
        <v>#N/A</v>
      </c>
      <c r="BJE58">
        <v>0</v>
      </c>
      <c r="BJI58" s="5"/>
      <c r="BJJ58" s="2" t="e">
        <v>#N/A</v>
      </c>
      <c r="BJK58" t="e">
        <v>#N/A</v>
      </c>
      <c r="BJQ58">
        <v>0</v>
      </c>
      <c r="BJU58" s="5"/>
      <c r="BJV58" s="2" t="e">
        <v>#N/A</v>
      </c>
      <c r="BJW58" t="e">
        <v>#N/A</v>
      </c>
      <c r="BKC58">
        <v>0</v>
      </c>
      <c r="BKG58" s="5"/>
      <c r="BKH58" s="2" t="e">
        <v>#N/A</v>
      </c>
      <c r="BKI58" t="e">
        <v>#N/A</v>
      </c>
      <c r="BKO58">
        <v>0</v>
      </c>
      <c r="BKS58" s="5"/>
      <c r="BKT58" s="2" t="e">
        <v>#N/A</v>
      </c>
      <c r="BKU58" t="e">
        <v>#N/A</v>
      </c>
      <c r="BLA58">
        <v>0</v>
      </c>
      <c r="BLE58" s="5"/>
      <c r="BLF58" s="2" t="e">
        <v>#N/A</v>
      </c>
      <c r="BLG58" t="e">
        <v>#N/A</v>
      </c>
      <c r="BLM58">
        <v>0</v>
      </c>
      <c r="BLQ58" s="5"/>
      <c r="BLR58" s="2" t="e">
        <v>#N/A</v>
      </c>
      <c r="BLS58" t="e">
        <v>#N/A</v>
      </c>
      <c r="BLY58">
        <v>0</v>
      </c>
      <c r="BMC58" s="5"/>
      <c r="BMD58" s="2" t="e">
        <v>#N/A</v>
      </c>
      <c r="BME58" t="e">
        <v>#N/A</v>
      </c>
      <c r="BMK58">
        <v>0</v>
      </c>
      <c r="BMO58" s="5"/>
      <c r="BMP58" s="2" t="e">
        <v>#N/A</v>
      </c>
      <c r="BMQ58" t="e">
        <v>#N/A</v>
      </c>
      <c r="BMW58">
        <v>0</v>
      </c>
      <c r="BNA58" s="5"/>
      <c r="BNB58" s="2" t="e">
        <v>#N/A</v>
      </c>
      <c r="BNC58" t="e">
        <v>#N/A</v>
      </c>
      <c r="BNI58">
        <v>0</v>
      </c>
      <c r="BNM58" s="5"/>
      <c r="BNN58" s="2" t="e">
        <v>#N/A</v>
      </c>
      <c r="BNO58" t="e">
        <v>#N/A</v>
      </c>
      <c r="BNU58">
        <v>0</v>
      </c>
      <c r="BNY58" s="5"/>
      <c r="BNZ58" s="2" t="e">
        <v>#N/A</v>
      </c>
      <c r="BOA58" t="e">
        <v>#N/A</v>
      </c>
      <c r="BOG58">
        <v>0</v>
      </c>
      <c r="BOK58" s="5"/>
      <c r="BOL58" s="2" t="e">
        <v>#N/A</v>
      </c>
      <c r="BOM58" t="e">
        <v>#N/A</v>
      </c>
      <c r="BOS58">
        <v>0</v>
      </c>
      <c r="BOW58" s="5"/>
      <c r="BOX58" s="2" t="e">
        <v>#N/A</v>
      </c>
      <c r="BOY58" t="e">
        <v>#N/A</v>
      </c>
      <c r="BPE58">
        <v>0</v>
      </c>
      <c r="BPI58" s="5"/>
      <c r="BPJ58" s="2" t="e">
        <v>#N/A</v>
      </c>
      <c r="BPK58" t="e">
        <v>#N/A</v>
      </c>
      <c r="BPQ58">
        <v>0</v>
      </c>
    </row>
    <row r="59" spans="1:1023 1029:1785" ht="13.2" x14ac:dyDescent="0.25">
      <c r="A59" s="2"/>
      <c r="B59" s="2" t="e">
        <v>#N/A</v>
      </c>
      <c r="C59" t="e">
        <v>#N/A</v>
      </c>
      <c r="I59">
        <v>0</v>
      </c>
      <c r="L59" s="54" t="s">
        <v>2456</v>
      </c>
      <c r="M59" s="5"/>
      <c r="N59" s="2" t="e">
        <v>#N/A</v>
      </c>
      <c r="O59" t="e">
        <v>#N/A</v>
      </c>
      <c r="U59">
        <v>0</v>
      </c>
      <c r="Y59" s="5"/>
      <c r="Z59" s="2" t="e">
        <v>#N/A</v>
      </c>
      <c r="AA59" t="e">
        <v>#N/A</v>
      </c>
      <c r="AG59">
        <v>0</v>
      </c>
      <c r="AK59" s="5"/>
      <c r="AL59" s="2" t="e">
        <v>#N/A</v>
      </c>
      <c r="AM59" t="e">
        <v>#N/A</v>
      </c>
      <c r="AS59">
        <v>0</v>
      </c>
      <c r="AW59" s="5"/>
      <c r="AX59" s="2" t="e">
        <v>#N/A</v>
      </c>
      <c r="AY59" t="e">
        <v>#N/A</v>
      </c>
      <c r="BE59">
        <v>0</v>
      </c>
      <c r="BI59" s="5"/>
      <c r="BJ59" s="2" t="e">
        <v>#N/A</v>
      </c>
      <c r="BK59" t="e">
        <v>#N/A</v>
      </c>
      <c r="BQ59">
        <v>0</v>
      </c>
      <c r="BU59" s="5"/>
      <c r="BV59" s="2" t="e">
        <v>#N/A</v>
      </c>
      <c r="BW59" t="e">
        <v>#N/A</v>
      </c>
      <c r="CC59">
        <v>0</v>
      </c>
      <c r="CG59" s="5"/>
      <c r="CH59" s="2" t="e">
        <v>#N/A</v>
      </c>
      <c r="CI59" t="e">
        <v>#N/A</v>
      </c>
      <c r="CO59">
        <v>0</v>
      </c>
      <c r="CS59" s="5"/>
      <c r="CT59" s="2" t="e">
        <v>#N/A</v>
      </c>
      <c r="CU59" t="e">
        <v>#N/A</v>
      </c>
      <c r="DA59">
        <v>0</v>
      </c>
      <c r="DE59" s="5"/>
      <c r="DF59" s="2" t="e">
        <v>#N/A</v>
      </c>
      <c r="DG59" t="e">
        <v>#N/A</v>
      </c>
      <c r="DM59">
        <v>0</v>
      </c>
      <c r="DQ59" s="5"/>
      <c r="DR59" s="2" t="e">
        <v>#N/A</v>
      </c>
      <c r="DS59" t="e">
        <v>#N/A</v>
      </c>
      <c r="DY59">
        <v>0</v>
      </c>
      <c r="EC59" s="5"/>
      <c r="ED59" s="2" t="e">
        <v>#N/A</v>
      </c>
      <c r="EE59" t="e">
        <v>#N/A</v>
      </c>
      <c r="EK59">
        <v>0</v>
      </c>
      <c r="EO59" s="5"/>
      <c r="EP59" s="2" t="e">
        <v>#N/A</v>
      </c>
      <c r="EQ59" t="e">
        <v>#N/A</v>
      </c>
      <c r="EW59">
        <v>0</v>
      </c>
      <c r="FA59" s="5"/>
      <c r="FB59" s="2" t="e">
        <v>#N/A</v>
      </c>
      <c r="FC59" t="e">
        <v>#N/A</v>
      </c>
      <c r="FI59">
        <v>0</v>
      </c>
      <c r="FM59" s="5"/>
      <c r="FN59" s="2" t="e">
        <v>#N/A</v>
      </c>
      <c r="FO59" t="e">
        <v>#N/A</v>
      </c>
      <c r="FU59">
        <v>0</v>
      </c>
      <c r="FY59" s="5"/>
      <c r="FZ59" s="2" t="e">
        <v>#N/A</v>
      </c>
      <c r="GA59" t="e">
        <v>#N/A</v>
      </c>
      <c r="GG59">
        <v>0</v>
      </c>
      <c r="GK59" s="5"/>
      <c r="GL59" s="2" t="e">
        <v>#N/A</v>
      </c>
      <c r="GM59" t="e">
        <v>#N/A</v>
      </c>
      <c r="GS59">
        <v>0</v>
      </c>
      <c r="GW59" s="5"/>
      <c r="GX59" s="2" t="e">
        <v>#N/A</v>
      </c>
      <c r="GY59" t="e">
        <v>#N/A</v>
      </c>
      <c r="HE59">
        <v>0</v>
      </c>
      <c r="HI59" s="5"/>
      <c r="HJ59" s="2" t="e">
        <v>#N/A</v>
      </c>
      <c r="HK59" t="e">
        <v>#N/A</v>
      </c>
      <c r="HQ59">
        <v>0</v>
      </c>
      <c r="HU59" s="5"/>
      <c r="HV59" s="2" t="e">
        <v>#N/A</v>
      </c>
      <c r="HW59" t="e">
        <v>#N/A</v>
      </c>
      <c r="IC59">
        <v>0</v>
      </c>
      <c r="IG59" s="5"/>
      <c r="IH59" s="2" t="e">
        <v>#N/A</v>
      </c>
      <c r="II59" t="e">
        <v>#N/A</v>
      </c>
      <c r="IO59">
        <v>0</v>
      </c>
      <c r="IS59" s="5"/>
      <c r="IT59" s="2" t="e">
        <v>#N/A</v>
      </c>
      <c r="IU59" t="e">
        <v>#N/A</v>
      </c>
      <c r="JA59">
        <v>0</v>
      </c>
      <c r="JE59" s="5"/>
      <c r="JF59" s="2" t="e">
        <v>#N/A</v>
      </c>
      <c r="JG59" t="e">
        <v>#N/A</v>
      </c>
      <c r="JM59">
        <v>0</v>
      </c>
      <c r="JQ59" s="5"/>
      <c r="JR59" s="2" t="e">
        <v>#N/A</v>
      </c>
      <c r="JS59" t="e">
        <v>#N/A</v>
      </c>
      <c r="JY59">
        <v>0</v>
      </c>
      <c r="KC59" s="5"/>
      <c r="KD59" s="2" t="e">
        <v>#N/A</v>
      </c>
      <c r="KE59" t="e">
        <v>#N/A</v>
      </c>
      <c r="KK59">
        <v>0</v>
      </c>
      <c r="KO59" s="5"/>
      <c r="KP59" s="2" t="e">
        <v>#N/A</v>
      </c>
      <c r="KQ59" t="e">
        <v>#N/A</v>
      </c>
      <c r="KW59">
        <v>0</v>
      </c>
      <c r="LA59" s="5"/>
      <c r="LB59" s="2" t="e">
        <v>#N/A</v>
      </c>
      <c r="LC59" t="e">
        <v>#N/A</v>
      </c>
      <c r="LI59">
        <v>0</v>
      </c>
      <c r="LM59" s="5"/>
      <c r="LN59" s="2" t="e">
        <v>#N/A</v>
      </c>
      <c r="LO59" t="e">
        <v>#N/A</v>
      </c>
      <c r="LU59">
        <v>0</v>
      </c>
      <c r="LY59" s="5"/>
      <c r="LZ59" s="2" t="e">
        <v>#N/A</v>
      </c>
      <c r="MA59" t="e">
        <v>#N/A</v>
      </c>
      <c r="MG59">
        <v>0</v>
      </c>
      <c r="MK59" s="5"/>
      <c r="ML59" s="2" t="e">
        <v>#N/A</v>
      </c>
      <c r="MM59" t="e">
        <v>#N/A</v>
      </c>
      <c r="MS59">
        <v>0</v>
      </c>
      <c r="MW59" s="5"/>
      <c r="MX59" s="2" t="e">
        <v>#N/A</v>
      </c>
      <c r="MY59" t="e">
        <v>#N/A</v>
      </c>
      <c r="NE59">
        <v>0</v>
      </c>
      <c r="NI59" s="5"/>
      <c r="NJ59" s="2" t="e">
        <v>#N/A</v>
      </c>
      <c r="NK59" t="e">
        <v>#N/A</v>
      </c>
      <c r="NQ59">
        <v>0</v>
      </c>
      <c r="NU59" s="5"/>
      <c r="NV59" s="2" t="e">
        <v>#N/A</v>
      </c>
      <c r="NW59" t="e">
        <v>#N/A</v>
      </c>
      <c r="OC59">
        <v>0</v>
      </c>
      <c r="OG59" s="5"/>
      <c r="OH59" s="2" t="e">
        <v>#N/A</v>
      </c>
      <c r="OI59" t="e">
        <v>#N/A</v>
      </c>
      <c r="OO59">
        <v>0</v>
      </c>
      <c r="OS59" s="5"/>
      <c r="OT59" s="2" t="e">
        <v>#N/A</v>
      </c>
      <c r="OU59" t="e">
        <v>#N/A</v>
      </c>
      <c r="PA59">
        <v>0</v>
      </c>
      <c r="PE59" s="5"/>
      <c r="PF59" s="2" t="e">
        <v>#N/A</v>
      </c>
      <c r="PG59" t="e">
        <v>#N/A</v>
      </c>
      <c r="PM59">
        <v>0</v>
      </c>
      <c r="PQ59" s="5"/>
      <c r="PR59" s="2" t="e">
        <v>#N/A</v>
      </c>
      <c r="PS59" t="e">
        <v>#N/A</v>
      </c>
      <c r="PY59">
        <v>0</v>
      </c>
      <c r="QC59" s="5"/>
      <c r="QD59" s="2" t="e">
        <v>#N/A</v>
      </c>
      <c r="QE59" t="e">
        <v>#N/A</v>
      </c>
      <c r="QK59">
        <v>0</v>
      </c>
      <c r="QO59" s="5"/>
      <c r="QP59" s="2" t="e">
        <v>#N/A</v>
      </c>
      <c r="QQ59" t="e">
        <v>#N/A</v>
      </c>
      <c r="QW59">
        <v>0</v>
      </c>
      <c r="RA59" s="5"/>
      <c r="RB59" s="2" t="e">
        <v>#N/A</v>
      </c>
      <c r="RC59" t="e">
        <v>#N/A</v>
      </c>
      <c r="RI59">
        <v>0</v>
      </c>
      <c r="RM59" s="5"/>
      <c r="RN59" s="2" t="e">
        <v>#N/A</v>
      </c>
      <c r="RO59" t="e">
        <v>#N/A</v>
      </c>
      <c r="RU59">
        <v>0</v>
      </c>
      <c r="RY59" s="5"/>
      <c r="RZ59" s="2" t="e">
        <v>#N/A</v>
      </c>
      <c r="SA59" t="e">
        <v>#N/A</v>
      </c>
      <c r="SG59">
        <v>0</v>
      </c>
      <c r="SK59" s="5"/>
      <c r="SL59" s="2" t="e">
        <v>#N/A</v>
      </c>
      <c r="SM59" t="e">
        <v>#N/A</v>
      </c>
      <c r="SS59">
        <v>0</v>
      </c>
      <c r="SW59" s="5"/>
      <c r="SX59" s="2" t="e">
        <v>#N/A</v>
      </c>
      <c r="SY59" t="e">
        <v>#N/A</v>
      </c>
      <c r="TE59">
        <v>0</v>
      </c>
      <c r="TI59" s="5"/>
      <c r="TJ59" s="2" t="e">
        <v>#N/A</v>
      </c>
      <c r="TK59" t="e">
        <v>#N/A</v>
      </c>
      <c r="TQ59">
        <v>0</v>
      </c>
      <c r="TU59" s="5"/>
      <c r="TV59" s="2" t="e">
        <v>#N/A</v>
      </c>
      <c r="TW59" t="e">
        <v>#N/A</v>
      </c>
      <c r="UC59">
        <v>0</v>
      </c>
      <c r="UG59" s="5"/>
      <c r="UH59" s="2" t="e">
        <v>#N/A</v>
      </c>
      <c r="UI59" t="e">
        <v>#N/A</v>
      </c>
      <c r="UO59">
        <v>0</v>
      </c>
      <c r="US59" s="5"/>
      <c r="UT59" s="2" t="e">
        <v>#N/A</v>
      </c>
      <c r="UU59" t="e">
        <v>#N/A</v>
      </c>
      <c r="VA59">
        <v>0</v>
      </c>
      <c r="VE59" s="5"/>
      <c r="VF59" s="2" t="e">
        <v>#N/A</v>
      </c>
      <c r="VG59" t="e">
        <v>#N/A</v>
      </c>
      <c r="VM59">
        <v>0</v>
      </c>
      <c r="VQ59" s="5"/>
      <c r="VR59" s="2" t="e">
        <v>#N/A</v>
      </c>
      <c r="VS59" t="e">
        <v>#N/A</v>
      </c>
      <c r="VY59">
        <v>0</v>
      </c>
      <c r="WC59" s="5"/>
      <c r="WD59" s="2" t="e">
        <v>#N/A</v>
      </c>
      <c r="WE59" t="e">
        <v>#N/A</v>
      </c>
      <c r="WK59">
        <v>0</v>
      </c>
      <c r="WO59" s="5"/>
      <c r="WP59" s="2" t="e">
        <v>#N/A</v>
      </c>
      <c r="WQ59" t="e">
        <v>#N/A</v>
      </c>
      <c r="WW59">
        <v>0</v>
      </c>
      <c r="XA59" s="5"/>
      <c r="XB59" s="2" t="e">
        <v>#N/A</v>
      </c>
      <c r="XC59" t="e">
        <v>#N/A</v>
      </c>
      <c r="XI59">
        <v>0</v>
      </c>
      <c r="XM59" s="5"/>
      <c r="XN59" s="2" t="e">
        <v>#N/A</v>
      </c>
      <c r="XO59" t="e">
        <v>#N/A</v>
      </c>
      <c r="XU59">
        <v>0</v>
      </c>
      <c r="XY59" s="5"/>
      <c r="XZ59" s="2" t="e">
        <v>#N/A</v>
      </c>
      <c r="YA59" t="e">
        <v>#N/A</v>
      </c>
      <c r="YG59">
        <v>0</v>
      </c>
      <c r="YK59" s="5"/>
      <c r="YL59" s="2" t="e">
        <v>#N/A</v>
      </c>
      <c r="YM59" t="e">
        <v>#N/A</v>
      </c>
      <c r="YS59">
        <v>0</v>
      </c>
      <c r="YW59" s="5"/>
      <c r="YX59" s="2" t="e">
        <v>#N/A</v>
      </c>
      <c r="YY59" t="e">
        <v>#N/A</v>
      </c>
      <c r="ZE59">
        <v>0</v>
      </c>
      <c r="ZI59" s="5"/>
      <c r="ZJ59" s="2" t="e">
        <v>#N/A</v>
      </c>
      <c r="ZK59" t="e">
        <v>#N/A</v>
      </c>
      <c r="ZQ59">
        <v>0</v>
      </c>
      <c r="ZU59" s="5"/>
      <c r="ZV59" s="2" t="e">
        <v>#N/A</v>
      </c>
      <c r="ZW59" t="e">
        <v>#N/A</v>
      </c>
      <c r="AAC59">
        <v>0</v>
      </c>
      <c r="AAG59" s="5"/>
      <c r="AAH59" s="2" t="e">
        <v>#N/A</v>
      </c>
      <c r="AAI59" t="e">
        <v>#N/A</v>
      </c>
      <c r="AAO59">
        <v>0</v>
      </c>
      <c r="AAS59" s="5"/>
      <c r="AAT59" s="2" t="e">
        <v>#N/A</v>
      </c>
      <c r="AAU59" t="e">
        <v>#N/A</v>
      </c>
      <c r="ABA59">
        <v>0</v>
      </c>
      <c r="ABE59" s="5"/>
      <c r="ABF59" s="2" t="e">
        <v>#N/A</v>
      </c>
      <c r="ABG59" t="e">
        <v>#N/A</v>
      </c>
      <c r="ABM59">
        <v>0</v>
      </c>
      <c r="ABQ59" s="5"/>
      <c r="ABR59" s="2" t="e">
        <v>#N/A</v>
      </c>
      <c r="ABS59" t="e">
        <v>#N/A</v>
      </c>
      <c r="ABY59">
        <v>0</v>
      </c>
      <c r="ACC59" s="5"/>
      <c r="ACD59" s="2" t="e">
        <v>#N/A</v>
      </c>
      <c r="ACE59" t="e">
        <v>#N/A</v>
      </c>
      <c r="ACK59">
        <v>0</v>
      </c>
      <c r="ACO59" s="5"/>
      <c r="ACP59" s="2" t="e">
        <v>#N/A</v>
      </c>
      <c r="ACQ59" t="e">
        <v>#N/A</v>
      </c>
      <c r="ACW59">
        <v>0</v>
      </c>
      <c r="ADA59" s="5"/>
      <c r="ADB59" s="2" t="e">
        <v>#N/A</v>
      </c>
      <c r="ADC59" t="e">
        <v>#N/A</v>
      </c>
      <c r="ADI59">
        <v>0</v>
      </c>
      <c r="ADM59" s="5"/>
      <c r="ADN59" s="2" t="e">
        <v>#N/A</v>
      </c>
      <c r="ADO59" t="e">
        <v>#N/A</v>
      </c>
      <c r="ADU59">
        <v>0</v>
      </c>
      <c r="ADY59" s="5"/>
      <c r="ADZ59" s="2" t="e">
        <v>#N/A</v>
      </c>
      <c r="AEA59" t="e">
        <v>#N/A</v>
      </c>
      <c r="AEG59">
        <v>0</v>
      </c>
      <c r="AEK59" s="5"/>
      <c r="AEL59" s="2" t="e">
        <v>#N/A</v>
      </c>
      <c r="AEM59" t="e">
        <v>#N/A</v>
      </c>
      <c r="AES59">
        <v>0</v>
      </c>
      <c r="AEW59" s="5"/>
      <c r="AEX59" s="2" t="e">
        <v>#N/A</v>
      </c>
      <c r="AEY59" t="e">
        <v>#N/A</v>
      </c>
      <c r="AFE59">
        <v>0</v>
      </c>
      <c r="AFI59" s="5"/>
      <c r="AFJ59" s="2" t="e">
        <v>#N/A</v>
      </c>
      <c r="AFK59" t="e">
        <v>#N/A</v>
      </c>
      <c r="AFQ59">
        <v>0</v>
      </c>
      <c r="AFU59" s="5"/>
      <c r="AFV59" s="2" t="e">
        <v>#N/A</v>
      </c>
      <c r="AFW59" t="e">
        <v>#N/A</v>
      </c>
      <c r="AGC59">
        <v>0</v>
      </c>
      <c r="AGG59" s="5"/>
      <c r="AGH59" s="2" t="e">
        <v>#N/A</v>
      </c>
      <c r="AGI59" t="e">
        <v>#N/A</v>
      </c>
      <c r="AGO59">
        <v>0</v>
      </c>
      <c r="AGS59" s="5"/>
      <c r="AGT59" s="2" t="e">
        <v>#N/A</v>
      </c>
      <c r="AGU59" t="e">
        <v>#N/A</v>
      </c>
      <c r="AHA59">
        <v>0</v>
      </c>
      <c r="AHE59" s="5"/>
      <c r="AHF59" s="2" t="e">
        <v>#N/A</v>
      </c>
      <c r="AHG59" t="e">
        <v>#N/A</v>
      </c>
      <c r="AHM59">
        <v>0</v>
      </c>
      <c r="AHQ59" s="5"/>
      <c r="AHR59" s="2" t="e">
        <v>#N/A</v>
      </c>
      <c r="AHS59" t="e">
        <v>#N/A</v>
      </c>
      <c r="AHY59">
        <v>0</v>
      </c>
      <c r="AIC59" s="5"/>
      <c r="AID59" s="2" t="e">
        <v>#N/A</v>
      </c>
      <c r="AIE59" t="e">
        <v>#N/A</v>
      </c>
      <c r="AIK59">
        <v>0</v>
      </c>
      <c r="AIO59" s="5"/>
      <c r="AIP59" s="2" t="e">
        <v>#N/A</v>
      </c>
      <c r="AIQ59" t="e">
        <v>#N/A</v>
      </c>
      <c r="AIW59">
        <v>0</v>
      </c>
      <c r="AJA59" s="5"/>
      <c r="AJB59" s="2" t="e">
        <v>#N/A</v>
      </c>
      <c r="AJC59" t="e">
        <v>#N/A</v>
      </c>
      <c r="AJI59">
        <v>0</v>
      </c>
      <c r="AJM59" s="5"/>
      <c r="AJN59" s="2" t="e">
        <v>#N/A</v>
      </c>
      <c r="AJO59" t="e">
        <v>#N/A</v>
      </c>
      <c r="AJU59">
        <v>0</v>
      </c>
      <c r="AJY59" s="5"/>
      <c r="AJZ59" s="2" t="e">
        <v>#N/A</v>
      </c>
      <c r="AKA59" t="e">
        <v>#N/A</v>
      </c>
      <c r="AKG59">
        <v>0</v>
      </c>
      <c r="AKK59" s="5"/>
      <c r="AKL59" s="2" t="e">
        <v>#N/A</v>
      </c>
      <c r="AKM59" t="e">
        <v>#N/A</v>
      </c>
      <c r="AKS59">
        <v>0</v>
      </c>
      <c r="AKW59" s="5"/>
      <c r="AKX59" s="2" t="e">
        <v>#N/A</v>
      </c>
      <c r="AKY59" t="e">
        <v>#N/A</v>
      </c>
      <c r="ALE59">
        <v>0</v>
      </c>
      <c r="ALI59" s="5"/>
      <c r="ALJ59" s="2" t="e">
        <v>#N/A</v>
      </c>
      <c r="ALK59" t="e">
        <v>#N/A</v>
      </c>
      <c r="ALQ59">
        <v>0</v>
      </c>
      <c r="ALU59" s="5"/>
      <c r="ALV59" s="2" t="e">
        <v>#N/A</v>
      </c>
      <c r="ALW59" t="e">
        <v>#N/A</v>
      </c>
      <c r="AMC59">
        <v>0</v>
      </c>
      <c r="AMG59" s="5"/>
      <c r="AMH59" s="2" t="e">
        <v>#N/A</v>
      </c>
      <c r="AMI59" t="e">
        <v>#N/A</v>
      </c>
      <c r="AMO59">
        <v>0</v>
      </c>
      <c r="AMS59" s="5"/>
      <c r="AMT59" s="2" t="e">
        <v>#N/A</v>
      </c>
      <c r="AMU59" t="e">
        <v>#N/A</v>
      </c>
      <c r="ANA59">
        <v>0</v>
      </c>
      <c r="ANE59" s="5"/>
      <c r="ANF59" s="2" t="e">
        <v>#N/A</v>
      </c>
      <c r="ANG59" t="e">
        <v>#N/A</v>
      </c>
      <c r="ANM59">
        <v>0</v>
      </c>
      <c r="ANQ59" s="5"/>
      <c r="ANR59" s="2" t="e">
        <v>#N/A</v>
      </c>
      <c r="ANS59" t="e">
        <v>#N/A</v>
      </c>
      <c r="ANY59">
        <v>0</v>
      </c>
      <c r="AOC59" s="5"/>
      <c r="AOD59" s="2" t="e">
        <v>#N/A</v>
      </c>
      <c r="AOE59" t="e">
        <v>#N/A</v>
      </c>
      <c r="AOK59">
        <v>0</v>
      </c>
      <c r="AOO59" s="5"/>
      <c r="AOP59" s="2" t="e">
        <v>#N/A</v>
      </c>
      <c r="AOQ59" t="e">
        <v>#N/A</v>
      </c>
      <c r="AOW59">
        <v>0</v>
      </c>
      <c r="APA59" s="5"/>
      <c r="APB59" s="2" t="e">
        <v>#N/A</v>
      </c>
      <c r="APC59" t="e">
        <v>#N/A</v>
      </c>
      <c r="API59">
        <v>0</v>
      </c>
      <c r="APM59" s="5"/>
      <c r="APN59" s="2" t="e">
        <v>#N/A</v>
      </c>
      <c r="APO59" t="e">
        <v>#N/A</v>
      </c>
      <c r="APU59">
        <v>0</v>
      </c>
      <c r="APY59" s="5"/>
      <c r="APZ59" s="2" t="e">
        <v>#N/A</v>
      </c>
      <c r="AQA59" t="e">
        <v>#N/A</v>
      </c>
      <c r="AQG59">
        <v>0</v>
      </c>
      <c r="AQK59" s="5"/>
      <c r="AQL59" s="2" t="e">
        <v>#N/A</v>
      </c>
      <c r="AQM59" t="e">
        <v>#N/A</v>
      </c>
      <c r="AQS59">
        <v>0</v>
      </c>
      <c r="AQW59" s="5"/>
      <c r="AQX59" s="2" t="e">
        <v>#N/A</v>
      </c>
      <c r="AQY59" t="e">
        <v>#N/A</v>
      </c>
      <c r="ARE59">
        <v>0</v>
      </c>
      <c r="ARI59" s="5"/>
      <c r="ARJ59" s="2" t="e">
        <v>#N/A</v>
      </c>
      <c r="ARK59" t="e">
        <v>#N/A</v>
      </c>
      <c r="ARQ59">
        <v>0</v>
      </c>
      <c r="ARU59" s="5"/>
      <c r="ARV59" s="2" t="e">
        <v>#N/A</v>
      </c>
      <c r="ARW59" t="e">
        <v>#N/A</v>
      </c>
      <c r="ASC59">
        <v>0</v>
      </c>
      <c r="ASG59" s="5"/>
      <c r="ASH59" s="2" t="e">
        <v>#N/A</v>
      </c>
      <c r="ASI59" t="e">
        <v>#N/A</v>
      </c>
      <c r="ASO59">
        <v>0</v>
      </c>
      <c r="ASS59" s="5"/>
      <c r="AST59" s="2" t="e">
        <v>#N/A</v>
      </c>
      <c r="ASU59" t="e">
        <v>#N/A</v>
      </c>
      <c r="ATA59">
        <v>0</v>
      </c>
      <c r="ATE59" s="2"/>
      <c r="ATF59" s="2" t="e">
        <v>#N/A</v>
      </c>
      <c r="ATG59" t="e">
        <v>#N/A</v>
      </c>
      <c r="ATM59">
        <v>0</v>
      </c>
      <c r="ATQ59" s="5"/>
      <c r="ATR59" s="2" t="e">
        <v>#N/A</v>
      </c>
      <c r="ATS59" t="e">
        <v>#N/A</v>
      </c>
      <c r="ATY59">
        <v>0</v>
      </c>
      <c r="AUC59" s="5"/>
      <c r="AUD59" s="2" t="e">
        <v>#N/A</v>
      </c>
      <c r="AUE59" t="e">
        <v>#N/A</v>
      </c>
      <c r="AUK59">
        <v>0</v>
      </c>
      <c r="AUO59" s="5" t="s">
        <v>175</v>
      </c>
      <c r="AUP59" s="3" t="s">
        <v>65</v>
      </c>
      <c r="AUQ59" s="3" t="s">
        <v>176</v>
      </c>
      <c r="AUR59" s="2">
        <v>15</v>
      </c>
      <c r="AUS59" s="2">
        <v>80</v>
      </c>
      <c r="AUT59" s="2">
        <v>20</v>
      </c>
      <c r="AUU59" s="47">
        <v>0</v>
      </c>
      <c r="AUV59" s="47">
        <v>0</v>
      </c>
      <c r="AUW59">
        <v>100</v>
      </c>
      <c r="AUX59" s="47">
        <v>0</v>
      </c>
      <c r="AVA59" s="5"/>
      <c r="AVB59" s="2" t="e">
        <v>#N/A</v>
      </c>
      <c r="AVC59" t="e">
        <v>#N/A</v>
      </c>
      <c r="AVI59">
        <v>0</v>
      </c>
      <c r="AVM59" s="5"/>
      <c r="AVN59" s="2" t="e">
        <v>#N/A</v>
      </c>
      <c r="AVO59" t="e">
        <v>#N/A</v>
      </c>
      <c r="AVU59">
        <v>0</v>
      </c>
      <c r="AVY59" s="5" t="s">
        <v>173</v>
      </c>
      <c r="AVZ59" s="3" t="s">
        <v>65</v>
      </c>
      <c r="AWA59" s="3" t="s">
        <v>174</v>
      </c>
      <c r="AWB59" s="2">
        <v>15</v>
      </c>
      <c r="AWC59" s="2">
        <v>95</v>
      </c>
      <c r="AWD59" s="2">
        <v>5</v>
      </c>
      <c r="AWE59" s="47">
        <v>0</v>
      </c>
      <c r="AWF59" s="47">
        <v>0</v>
      </c>
      <c r="AWG59">
        <v>100</v>
      </c>
      <c r="AWH59" s="47">
        <v>0</v>
      </c>
      <c r="AWK59" s="5"/>
      <c r="AWL59" s="2" t="e">
        <v>#N/A</v>
      </c>
      <c r="AWM59" t="e">
        <v>#N/A</v>
      </c>
      <c r="AWS59">
        <v>0</v>
      </c>
      <c r="AWW59" s="5"/>
      <c r="AWX59" s="2" t="e">
        <v>#N/A</v>
      </c>
      <c r="AWY59" t="e">
        <v>#N/A</v>
      </c>
      <c r="AXE59">
        <v>0</v>
      </c>
      <c r="AXI59" s="5"/>
      <c r="AXJ59" s="2" t="e">
        <v>#N/A</v>
      </c>
      <c r="AXK59" t="e">
        <v>#N/A</v>
      </c>
      <c r="AXQ59">
        <v>0</v>
      </c>
      <c r="AXU59" s="5"/>
      <c r="AXV59" s="2" t="e">
        <v>#N/A</v>
      </c>
      <c r="AXW59" t="e">
        <v>#N/A</v>
      </c>
      <c r="AYC59">
        <v>0</v>
      </c>
      <c r="AYG59" s="5"/>
      <c r="AYH59" s="2" t="e">
        <v>#N/A</v>
      </c>
      <c r="AYI59" t="e">
        <v>#N/A</v>
      </c>
      <c r="AYO59">
        <v>0</v>
      </c>
      <c r="AYS59" s="5"/>
      <c r="AYT59" s="2" t="e">
        <v>#N/A</v>
      </c>
      <c r="AYU59" t="e">
        <v>#N/A</v>
      </c>
      <c r="AZA59">
        <v>0</v>
      </c>
      <c r="AZE59" s="5"/>
      <c r="AZF59" s="2" t="e">
        <v>#N/A</v>
      </c>
      <c r="AZG59" t="e">
        <v>#N/A</v>
      </c>
      <c r="AZM59">
        <v>0</v>
      </c>
      <c r="AZQ59" s="5"/>
      <c r="AZR59" s="2" t="e">
        <v>#N/A</v>
      </c>
      <c r="AZS59" t="e">
        <v>#N/A</v>
      </c>
      <c r="AZY59">
        <v>0</v>
      </c>
      <c r="BAC59" s="5"/>
      <c r="BAD59" s="2" t="e">
        <v>#N/A</v>
      </c>
      <c r="BAE59" t="e">
        <v>#N/A</v>
      </c>
      <c r="BAK59">
        <v>0</v>
      </c>
      <c r="BAO59" s="5"/>
      <c r="BAP59" s="2" t="e">
        <v>#N/A</v>
      </c>
      <c r="BAQ59" t="e">
        <v>#N/A</v>
      </c>
      <c r="BAW59">
        <v>0</v>
      </c>
      <c r="BBA59" s="5"/>
      <c r="BBB59" s="2" t="e">
        <v>#N/A</v>
      </c>
      <c r="BBC59" t="e">
        <v>#N/A</v>
      </c>
      <c r="BBI59">
        <v>0</v>
      </c>
      <c r="BBM59" s="5"/>
      <c r="BBN59" s="2" t="e">
        <v>#N/A</v>
      </c>
      <c r="BBO59" t="e">
        <v>#N/A</v>
      </c>
      <c r="BBU59">
        <v>0</v>
      </c>
      <c r="BBY59" s="5"/>
      <c r="BBZ59" s="2" t="e">
        <v>#N/A</v>
      </c>
      <c r="BCA59" t="e">
        <v>#N/A</v>
      </c>
      <c r="BCG59">
        <v>0</v>
      </c>
      <c r="BCK59" s="5"/>
      <c r="BCL59" s="2" t="e">
        <v>#N/A</v>
      </c>
      <c r="BCM59" t="e">
        <v>#N/A</v>
      </c>
      <c r="BCS59">
        <v>0</v>
      </c>
      <c r="BCW59" s="5"/>
      <c r="BCX59" s="2" t="e">
        <v>#N/A</v>
      </c>
      <c r="BCY59" t="e">
        <v>#N/A</v>
      </c>
      <c r="BDE59">
        <v>0</v>
      </c>
      <c r="BDI59" s="5"/>
      <c r="BDJ59" s="2" t="e">
        <v>#N/A</v>
      </c>
      <c r="BDK59" t="e">
        <v>#N/A</v>
      </c>
      <c r="BDQ59">
        <v>0</v>
      </c>
      <c r="BDU59" s="5"/>
      <c r="BDV59" s="2" t="e">
        <v>#N/A</v>
      </c>
      <c r="BDW59" t="e">
        <v>#N/A</v>
      </c>
      <c r="BEC59">
        <v>0</v>
      </c>
      <c r="BEG59" s="5"/>
      <c r="BEH59" s="2" t="e">
        <v>#N/A</v>
      </c>
      <c r="BEI59" t="e">
        <v>#N/A</v>
      </c>
      <c r="BEO59">
        <v>0</v>
      </c>
      <c r="BES59" s="5"/>
      <c r="BET59" s="2" t="e">
        <v>#N/A</v>
      </c>
      <c r="BEU59" t="e">
        <v>#N/A</v>
      </c>
      <c r="BFA59">
        <v>0</v>
      </c>
      <c r="BFE59" s="5"/>
      <c r="BFF59" s="2" t="e">
        <v>#N/A</v>
      </c>
      <c r="BFG59" t="e">
        <v>#N/A</v>
      </c>
      <c r="BFM59">
        <v>0</v>
      </c>
      <c r="BFQ59" s="5"/>
      <c r="BFR59" s="2" t="e">
        <v>#N/A</v>
      </c>
      <c r="BFS59" t="e">
        <v>#N/A</v>
      </c>
      <c r="BFY59">
        <v>0</v>
      </c>
      <c r="BGC59" s="5"/>
      <c r="BGD59" s="2" t="e">
        <v>#N/A</v>
      </c>
      <c r="BGE59" t="e">
        <v>#N/A</v>
      </c>
      <c r="BGK59">
        <v>0</v>
      </c>
      <c r="BGO59" s="5"/>
      <c r="BGP59" s="2" t="e">
        <v>#N/A</v>
      </c>
      <c r="BGQ59" t="e">
        <v>#N/A</v>
      </c>
      <c r="BGW59">
        <v>0</v>
      </c>
      <c r="BHA59" s="5"/>
      <c r="BHB59" s="2" t="e">
        <v>#N/A</v>
      </c>
      <c r="BHC59" t="e">
        <v>#N/A</v>
      </c>
      <c r="BHI59">
        <v>0</v>
      </c>
      <c r="BHM59" s="5"/>
      <c r="BHN59" s="2" t="e">
        <v>#N/A</v>
      </c>
      <c r="BHO59" t="e">
        <v>#N/A</v>
      </c>
      <c r="BHU59">
        <v>0</v>
      </c>
      <c r="BHY59" s="5"/>
      <c r="BHZ59" s="2" t="e">
        <v>#N/A</v>
      </c>
      <c r="BIA59" t="e">
        <v>#N/A</v>
      </c>
      <c r="BIG59">
        <v>0</v>
      </c>
      <c r="BIK59" s="5"/>
      <c r="BIL59" s="2" t="e">
        <v>#N/A</v>
      </c>
      <c r="BIM59" t="e">
        <v>#N/A</v>
      </c>
      <c r="BIS59">
        <v>0</v>
      </c>
      <c r="BIW59" s="5"/>
      <c r="BIX59" s="2" t="e">
        <v>#N/A</v>
      </c>
      <c r="BIY59" t="e">
        <v>#N/A</v>
      </c>
      <c r="BJE59">
        <v>0</v>
      </c>
      <c r="BJI59" s="5"/>
      <c r="BJJ59" s="2" t="e">
        <v>#N/A</v>
      </c>
      <c r="BJK59" t="e">
        <v>#N/A</v>
      </c>
      <c r="BJQ59">
        <v>0</v>
      </c>
      <c r="BJU59" s="5"/>
      <c r="BJV59" s="2" t="e">
        <v>#N/A</v>
      </c>
      <c r="BJW59" t="e">
        <v>#N/A</v>
      </c>
      <c r="BKC59">
        <v>0</v>
      </c>
      <c r="BKG59" s="5"/>
      <c r="BKH59" s="2" t="e">
        <v>#N/A</v>
      </c>
      <c r="BKI59" t="e">
        <v>#N/A</v>
      </c>
      <c r="BKO59">
        <v>0</v>
      </c>
      <c r="BKS59" s="5"/>
      <c r="BKT59" s="2" t="e">
        <v>#N/A</v>
      </c>
      <c r="BKU59" t="e">
        <v>#N/A</v>
      </c>
      <c r="BLA59">
        <v>0</v>
      </c>
      <c r="BLE59" s="5"/>
      <c r="BLF59" s="2" t="e">
        <v>#N/A</v>
      </c>
      <c r="BLG59" t="e">
        <v>#N/A</v>
      </c>
      <c r="BLM59">
        <v>0</v>
      </c>
      <c r="BLQ59" s="5"/>
      <c r="BLR59" s="2" t="e">
        <v>#N/A</v>
      </c>
      <c r="BLS59" t="e">
        <v>#N/A</v>
      </c>
      <c r="BLY59">
        <v>0</v>
      </c>
      <c r="BMC59" s="5"/>
      <c r="BMD59" s="2" t="e">
        <v>#N/A</v>
      </c>
      <c r="BME59" t="e">
        <v>#N/A</v>
      </c>
      <c r="BMK59">
        <v>0</v>
      </c>
      <c r="BMO59" s="5"/>
      <c r="BMP59" s="2" t="e">
        <v>#N/A</v>
      </c>
      <c r="BMQ59" t="e">
        <v>#N/A</v>
      </c>
      <c r="BMW59">
        <v>0</v>
      </c>
      <c r="BNA59" s="5"/>
      <c r="BNB59" s="2" t="e">
        <v>#N/A</v>
      </c>
      <c r="BNC59" t="e">
        <v>#N/A</v>
      </c>
      <c r="BNI59">
        <v>0</v>
      </c>
      <c r="BNM59" s="5"/>
      <c r="BNN59" s="2" t="e">
        <v>#N/A</v>
      </c>
      <c r="BNO59" t="e">
        <v>#N/A</v>
      </c>
      <c r="BNU59">
        <v>0</v>
      </c>
      <c r="BNY59" s="5"/>
      <c r="BNZ59" s="2" t="e">
        <v>#N/A</v>
      </c>
      <c r="BOA59" t="e">
        <v>#N/A</v>
      </c>
      <c r="BOG59">
        <v>0</v>
      </c>
      <c r="BOK59" s="5"/>
      <c r="BOL59" s="2" t="e">
        <v>#N/A</v>
      </c>
      <c r="BOM59" t="e">
        <v>#N/A</v>
      </c>
      <c r="BOS59">
        <v>0</v>
      </c>
      <c r="BOW59" s="5"/>
      <c r="BOX59" s="2" t="e">
        <v>#N/A</v>
      </c>
      <c r="BOY59" t="e">
        <v>#N/A</v>
      </c>
      <c r="BPE59">
        <v>0</v>
      </c>
      <c r="BPI59" s="5"/>
      <c r="BPJ59" s="2" t="e">
        <v>#N/A</v>
      </c>
      <c r="BPK59" t="e">
        <v>#N/A</v>
      </c>
      <c r="BPQ59">
        <v>0</v>
      </c>
    </row>
    <row r="60" spans="1:1023 1029:1785" ht="13.2" x14ac:dyDescent="0.25">
      <c r="A60" s="2"/>
      <c r="B60" s="2" t="e">
        <v>#N/A</v>
      </c>
      <c r="C60" t="e">
        <v>#N/A</v>
      </c>
      <c r="I60">
        <v>0</v>
      </c>
      <c r="L60" s="54" t="s">
        <v>2457</v>
      </c>
      <c r="M60" s="5"/>
      <c r="N60" s="2" t="e">
        <v>#N/A</v>
      </c>
      <c r="O60" t="e">
        <v>#N/A</v>
      </c>
      <c r="U60">
        <v>0</v>
      </c>
      <c r="Y60" s="5"/>
      <c r="Z60" s="2" t="e">
        <v>#N/A</v>
      </c>
      <c r="AA60" t="e">
        <v>#N/A</v>
      </c>
      <c r="AG60">
        <v>0</v>
      </c>
      <c r="AK60" s="5"/>
      <c r="AL60" s="2" t="e">
        <v>#N/A</v>
      </c>
      <c r="AM60" t="e">
        <v>#N/A</v>
      </c>
      <c r="AS60">
        <v>0</v>
      </c>
      <c r="AW60" s="5"/>
      <c r="AX60" s="2" t="e">
        <v>#N/A</v>
      </c>
      <c r="AY60" t="e">
        <v>#N/A</v>
      </c>
      <c r="BE60">
        <v>0</v>
      </c>
      <c r="BI60" s="5"/>
      <c r="BJ60" s="2" t="e">
        <v>#N/A</v>
      </c>
      <c r="BK60" t="e">
        <v>#N/A</v>
      </c>
      <c r="BQ60">
        <v>0</v>
      </c>
      <c r="BU60" s="5"/>
      <c r="BV60" s="2" t="e">
        <v>#N/A</v>
      </c>
      <c r="BW60" t="e">
        <v>#N/A</v>
      </c>
      <c r="CC60">
        <v>0</v>
      </c>
      <c r="CG60" s="5"/>
      <c r="CH60" s="2" t="e">
        <v>#N/A</v>
      </c>
      <c r="CI60" t="e">
        <v>#N/A</v>
      </c>
      <c r="CO60">
        <v>0</v>
      </c>
      <c r="CS60" s="5"/>
      <c r="CT60" s="2" t="e">
        <v>#N/A</v>
      </c>
      <c r="CU60" t="e">
        <v>#N/A</v>
      </c>
      <c r="DA60">
        <v>0</v>
      </c>
      <c r="DE60" s="5"/>
      <c r="DF60" s="2" t="e">
        <v>#N/A</v>
      </c>
      <c r="DG60" t="e">
        <v>#N/A</v>
      </c>
      <c r="DM60">
        <v>0</v>
      </c>
      <c r="DQ60" s="5"/>
      <c r="DR60" s="2" t="e">
        <v>#N/A</v>
      </c>
      <c r="DS60" t="e">
        <v>#N/A</v>
      </c>
      <c r="DY60">
        <v>0</v>
      </c>
      <c r="EC60" s="5"/>
      <c r="ED60" s="2" t="e">
        <v>#N/A</v>
      </c>
      <c r="EE60" t="e">
        <v>#N/A</v>
      </c>
      <c r="EK60">
        <v>0</v>
      </c>
      <c r="EO60" s="5"/>
      <c r="EP60" s="2" t="e">
        <v>#N/A</v>
      </c>
      <c r="EQ60" t="e">
        <v>#N/A</v>
      </c>
      <c r="EW60">
        <v>0</v>
      </c>
      <c r="FA60" s="5"/>
      <c r="FB60" s="2" t="e">
        <v>#N/A</v>
      </c>
      <c r="FC60" t="e">
        <v>#N/A</v>
      </c>
      <c r="FI60">
        <v>0</v>
      </c>
      <c r="FM60" s="5"/>
      <c r="FN60" s="2" t="e">
        <v>#N/A</v>
      </c>
      <c r="FO60" t="e">
        <v>#N/A</v>
      </c>
      <c r="FU60">
        <v>0</v>
      </c>
      <c r="FY60" s="5"/>
      <c r="FZ60" s="2" t="e">
        <v>#N/A</v>
      </c>
      <c r="GA60" t="e">
        <v>#N/A</v>
      </c>
      <c r="GG60">
        <v>0</v>
      </c>
      <c r="GK60" s="5"/>
      <c r="GL60" s="2" t="e">
        <v>#N/A</v>
      </c>
      <c r="GM60" t="e">
        <v>#N/A</v>
      </c>
      <c r="GS60">
        <v>0</v>
      </c>
      <c r="GW60" s="5"/>
      <c r="GX60" s="2" t="e">
        <v>#N/A</v>
      </c>
      <c r="GY60" t="e">
        <v>#N/A</v>
      </c>
      <c r="HE60">
        <v>0</v>
      </c>
      <c r="HI60" s="5"/>
      <c r="HJ60" s="2" t="e">
        <v>#N/A</v>
      </c>
      <c r="HK60" t="e">
        <v>#N/A</v>
      </c>
      <c r="HQ60">
        <v>0</v>
      </c>
      <c r="HU60" s="5"/>
      <c r="HV60" s="2" t="e">
        <v>#N/A</v>
      </c>
      <c r="HW60" t="e">
        <v>#N/A</v>
      </c>
      <c r="IC60">
        <v>0</v>
      </c>
      <c r="IG60" s="5"/>
      <c r="IH60" s="2" t="e">
        <v>#N/A</v>
      </c>
      <c r="II60" t="e">
        <v>#N/A</v>
      </c>
      <c r="IO60">
        <v>0</v>
      </c>
      <c r="IS60" s="5"/>
      <c r="IT60" s="2" t="e">
        <v>#N/A</v>
      </c>
      <c r="IU60" t="e">
        <v>#N/A</v>
      </c>
      <c r="JA60">
        <v>0</v>
      </c>
      <c r="JE60" s="5"/>
      <c r="JF60" s="2" t="e">
        <v>#N/A</v>
      </c>
      <c r="JG60" t="e">
        <v>#N/A</v>
      </c>
      <c r="JM60">
        <v>0</v>
      </c>
      <c r="JQ60" s="5"/>
      <c r="JR60" s="2" t="e">
        <v>#N/A</v>
      </c>
      <c r="JS60" t="e">
        <v>#N/A</v>
      </c>
      <c r="JY60">
        <v>0</v>
      </c>
      <c r="KC60" s="5"/>
      <c r="KD60" s="2" t="e">
        <v>#N/A</v>
      </c>
      <c r="KE60" t="e">
        <v>#N/A</v>
      </c>
      <c r="KK60">
        <v>0</v>
      </c>
      <c r="KO60" s="5"/>
      <c r="KP60" s="2" t="e">
        <v>#N/A</v>
      </c>
      <c r="KQ60" t="e">
        <v>#N/A</v>
      </c>
      <c r="KW60">
        <v>0</v>
      </c>
      <c r="LA60" s="5"/>
      <c r="LB60" s="2" t="e">
        <v>#N/A</v>
      </c>
      <c r="LC60" t="e">
        <v>#N/A</v>
      </c>
      <c r="LI60">
        <v>0</v>
      </c>
      <c r="LM60" s="5"/>
      <c r="LN60" s="2" t="e">
        <v>#N/A</v>
      </c>
      <c r="LO60" t="e">
        <v>#N/A</v>
      </c>
      <c r="LU60">
        <v>0</v>
      </c>
      <c r="LY60" s="5"/>
      <c r="LZ60" s="2" t="e">
        <v>#N/A</v>
      </c>
      <c r="MA60" t="e">
        <v>#N/A</v>
      </c>
      <c r="MG60">
        <v>0</v>
      </c>
      <c r="MK60" s="5"/>
      <c r="ML60" s="2" t="e">
        <v>#N/A</v>
      </c>
      <c r="MM60" t="e">
        <v>#N/A</v>
      </c>
      <c r="MS60">
        <v>0</v>
      </c>
      <c r="MW60" s="5"/>
      <c r="MX60" s="2" t="e">
        <v>#N/A</v>
      </c>
      <c r="MY60" t="e">
        <v>#N/A</v>
      </c>
      <c r="NE60">
        <v>0</v>
      </c>
      <c r="NI60" s="5"/>
      <c r="NJ60" s="2" t="e">
        <v>#N/A</v>
      </c>
      <c r="NK60" t="e">
        <v>#N/A</v>
      </c>
      <c r="NQ60">
        <v>0</v>
      </c>
      <c r="NU60" s="5"/>
      <c r="NV60" s="2" t="e">
        <v>#N/A</v>
      </c>
      <c r="NW60" t="e">
        <v>#N/A</v>
      </c>
      <c r="OC60">
        <v>0</v>
      </c>
      <c r="OG60" s="5"/>
      <c r="OH60" s="2" t="e">
        <v>#N/A</v>
      </c>
      <c r="OI60" t="e">
        <v>#N/A</v>
      </c>
      <c r="OO60">
        <v>0</v>
      </c>
      <c r="OS60" s="5"/>
      <c r="OT60" s="2" t="e">
        <v>#N/A</v>
      </c>
      <c r="OU60" t="e">
        <v>#N/A</v>
      </c>
      <c r="PA60">
        <v>0</v>
      </c>
      <c r="PE60" s="5"/>
      <c r="PF60" s="2" t="e">
        <v>#N/A</v>
      </c>
      <c r="PG60" t="e">
        <v>#N/A</v>
      </c>
      <c r="PM60">
        <v>0</v>
      </c>
      <c r="PQ60" s="5"/>
      <c r="PR60" s="2" t="e">
        <v>#N/A</v>
      </c>
      <c r="PS60" t="e">
        <v>#N/A</v>
      </c>
      <c r="PY60">
        <v>0</v>
      </c>
      <c r="QC60" s="5"/>
      <c r="QD60" s="2" t="e">
        <v>#N/A</v>
      </c>
      <c r="QE60" t="e">
        <v>#N/A</v>
      </c>
      <c r="QK60">
        <v>0</v>
      </c>
      <c r="QO60" s="5"/>
      <c r="QP60" s="2" t="e">
        <v>#N/A</v>
      </c>
      <c r="QQ60" t="e">
        <v>#N/A</v>
      </c>
      <c r="QW60">
        <v>0</v>
      </c>
      <c r="RA60" s="5"/>
      <c r="RB60" s="2" t="e">
        <v>#N/A</v>
      </c>
      <c r="RC60" t="e">
        <v>#N/A</v>
      </c>
      <c r="RI60">
        <v>0</v>
      </c>
      <c r="RM60" s="5"/>
      <c r="RN60" s="2" t="e">
        <v>#N/A</v>
      </c>
      <c r="RO60" t="e">
        <v>#N/A</v>
      </c>
      <c r="RU60">
        <v>0</v>
      </c>
      <c r="RY60" s="5"/>
      <c r="RZ60" s="2" t="e">
        <v>#N/A</v>
      </c>
      <c r="SA60" t="e">
        <v>#N/A</v>
      </c>
      <c r="SG60">
        <v>0</v>
      </c>
      <c r="SK60" s="5"/>
      <c r="SL60" s="2" t="e">
        <v>#N/A</v>
      </c>
      <c r="SM60" t="e">
        <v>#N/A</v>
      </c>
      <c r="SS60">
        <v>0</v>
      </c>
      <c r="SW60" s="5"/>
      <c r="SX60" s="2" t="e">
        <v>#N/A</v>
      </c>
      <c r="SY60" t="e">
        <v>#N/A</v>
      </c>
      <c r="TE60">
        <v>0</v>
      </c>
      <c r="TI60" s="5"/>
      <c r="TJ60" s="2" t="e">
        <v>#N/A</v>
      </c>
      <c r="TK60" t="e">
        <v>#N/A</v>
      </c>
      <c r="TQ60">
        <v>0</v>
      </c>
      <c r="TU60" s="5"/>
      <c r="TV60" s="2" t="e">
        <v>#N/A</v>
      </c>
      <c r="TW60" t="e">
        <v>#N/A</v>
      </c>
      <c r="UC60">
        <v>0</v>
      </c>
      <c r="UG60" s="5"/>
      <c r="UH60" s="2" t="e">
        <v>#N/A</v>
      </c>
      <c r="UI60" t="e">
        <v>#N/A</v>
      </c>
      <c r="UO60">
        <v>0</v>
      </c>
      <c r="US60" s="5"/>
      <c r="UT60" s="2" t="e">
        <v>#N/A</v>
      </c>
      <c r="UU60" t="e">
        <v>#N/A</v>
      </c>
      <c r="VA60">
        <v>0</v>
      </c>
      <c r="VE60" s="5"/>
      <c r="VF60" s="2" t="e">
        <v>#N/A</v>
      </c>
      <c r="VG60" t="e">
        <v>#N/A</v>
      </c>
      <c r="VM60">
        <v>0</v>
      </c>
      <c r="VQ60" s="5"/>
      <c r="VR60" s="2" t="e">
        <v>#N/A</v>
      </c>
      <c r="VS60" t="e">
        <v>#N/A</v>
      </c>
      <c r="VY60">
        <v>0</v>
      </c>
      <c r="WC60" s="5"/>
      <c r="WD60" s="2" t="e">
        <v>#N/A</v>
      </c>
      <c r="WE60" t="e">
        <v>#N/A</v>
      </c>
      <c r="WK60">
        <v>0</v>
      </c>
      <c r="WO60" s="5"/>
      <c r="WP60" s="2" t="e">
        <v>#N/A</v>
      </c>
      <c r="WQ60" t="e">
        <v>#N/A</v>
      </c>
      <c r="WW60">
        <v>0</v>
      </c>
      <c r="XA60" s="5"/>
      <c r="XB60" s="2" t="e">
        <v>#N/A</v>
      </c>
      <c r="XC60" t="e">
        <v>#N/A</v>
      </c>
      <c r="XI60">
        <v>0</v>
      </c>
      <c r="XM60" s="5"/>
      <c r="XN60" s="2" t="e">
        <v>#N/A</v>
      </c>
      <c r="XO60" t="e">
        <v>#N/A</v>
      </c>
      <c r="XU60">
        <v>0</v>
      </c>
      <c r="XY60" s="5"/>
      <c r="XZ60" s="2" t="e">
        <v>#N/A</v>
      </c>
      <c r="YA60" t="e">
        <v>#N/A</v>
      </c>
      <c r="YG60">
        <v>0</v>
      </c>
      <c r="YK60" s="5"/>
      <c r="YL60" s="2" t="e">
        <v>#N/A</v>
      </c>
      <c r="YM60" t="e">
        <v>#N/A</v>
      </c>
      <c r="YS60">
        <v>0</v>
      </c>
      <c r="YW60" s="5"/>
      <c r="YX60" s="2" t="e">
        <v>#N/A</v>
      </c>
      <c r="YY60" t="e">
        <v>#N/A</v>
      </c>
      <c r="ZE60">
        <v>0</v>
      </c>
      <c r="ZI60" s="5"/>
      <c r="ZJ60" s="2" t="e">
        <v>#N/A</v>
      </c>
      <c r="ZK60" t="e">
        <v>#N/A</v>
      </c>
      <c r="ZQ60">
        <v>0</v>
      </c>
      <c r="ZU60" s="5"/>
      <c r="ZV60" s="2" t="e">
        <v>#N/A</v>
      </c>
      <c r="ZW60" t="e">
        <v>#N/A</v>
      </c>
      <c r="AAC60">
        <v>0</v>
      </c>
      <c r="AAG60" s="5"/>
      <c r="AAH60" s="2" t="e">
        <v>#N/A</v>
      </c>
      <c r="AAI60" t="e">
        <v>#N/A</v>
      </c>
      <c r="AAO60">
        <v>0</v>
      </c>
      <c r="AAS60" s="5"/>
      <c r="AAT60" s="2" t="e">
        <v>#N/A</v>
      </c>
      <c r="AAU60" t="e">
        <v>#N/A</v>
      </c>
      <c r="ABA60">
        <v>0</v>
      </c>
      <c r="ABE60" s="5"/>
      <c r="ABF60" s="2" t="e">
        <v>#N/A</v>
      </c>
      <c r="ABG60" t="e">
        <v>#N/A</v>
      </c>
      <c r="ABM60">
        <v>0</v>
      </c>
      <c r="ABQ60" s="5"/>
      <c r="ABR60" s="2" t="e">
        <v>#N/A</v>
      </c>
      <c r="ABS60" t="e">
        <v>#N/A</v>
      </c>
      <c r="ABY60">
        <v>0</v>
      </c>
      <c r="ACC60" s="5"/>
      <c r="ACD60" s="2" t="e">
        <v>#N/A</v>
      </c>
      <c r="ACE60" t="e">
        <v>#N/A</v>
      </c>
      <c r="ACK60">
        <v>0</v>
      </c>
      <c r="ACO60" s="5"/>
      <c r="ACP60" s="2" t="e">
        <v>#N/A</v>
      </c>
      <c r="ACQ60" t="e">
        <v>#N/A</v>
      </c>
      <c r="ACW60">
        <v>0</v>
      </c>
      <c r="ADA60" s="5"/>
      <c r="ADB60" s="2" t="e">
        <v>#N/A</v>
      </c>
      <c r="ADC60" t="e">
        <v>#N/A</v>
      </c>
      <c r="ADI60">
        <v>0</v>
      </c>
      <c r="ADM60" s="5"/>
      <c r="ADN60" s="2" t="e">
        <v>#N/A</v>
      </c>
      <c r="ADO60" t="e">
        <v>#N/A</v>
      </c>
      <c r="ADU60">
        <v>0</v>
      </c>
      <c r="ADY60" s="5"/>
      <c r="ADZ60" s="2" t="e">
        <v>#N/A</v>
      </c>
      <c r="AEA60" t="e">
        <v>#N/A</v>
      </c>
      <c r="AEG60">
        <v>0</v>
      </c>
      <c r="AEK60" s="5"/>
      <c r="AEL60" s="2" t="e">
        <v>#N/A</v>
      </c>
      <c r="AEM60" t="e">
        <v>#N/A</v>
      </c>
      <c r="AES60">
        <v>0</v>
      </c>
      <c r="AEW60" s="5"/>
      <c r="AEX60" s="2" t="e">
        <v>#N/A</v>
      </c>
      <c r="AEY60" t="e">
        <v>#N/A</v>
      </c>
      <c r="AFE60">
        <v>0</v>
      </c>
      <c r="AFI60" s="5"/>
      <c r="AFJ60" s="2" t="e">
        <v>#N/A</v>
      </c>
      <c r="AFK60" t="e">
        <v>#N/A</v>
      </c>
      <c r="AFQ60">
        <v>0</v>
      </c>
      <c r="AFU60" s="5"/>
      <c r="AFV60" s="2" t="e">
        <v>#N/A</v>
      </c>
      <c r="AFW60" t="e">
        <v>#N/A</v>
      </c>
      <c r="AGC60">
        <v>0</v>
      </c>
      <c r="AGG60" s="5"/>
      <c r="AGH60" s="2" t="e">
        <v>#N/A</v>
      </c>
      <c r="AGI60" t="e">
        <v>#N/A</v>
      </c>
      <c r="AGO60">
        <v>0</v>
      </c>
      <c r="AGS60" s="5"/>
      <c r="AGT60" s="2" t="e">
        <v>#N/A</v>
      </c>
      <c r="AGU60" t="e">
        <v>#N/A</v>
      </c>
      <c r="AHA60">
        <v>0</v>
      </c>
      <c r="AHE60" s="5"/>
      <c r="AHF60" s="2" t="e">
        <v>#N/A</v>
      </c>
      <c r="AHG60" t="e">
        <v>#N/A</v>
      </c>
      <c r="AHM60">
        <v>0</v>
      </c>
      <c r="AHQ60" s="5"/>
      <c r="AHR60" s="2" t="e">
        <v>#N/A</v>
      </c>
      <c r="AHS60" t="e">
        <v>#N/A</v>
      </c>
      <c r="AHY60">
        <v>0</v>
      </c>
      <c r="AIC60" s="5"/>
      <c r="AID60" s="2" t="e">
        <v>#N/A</v>
      </c>
      <c r="AIE60" t="e">
        <v>#N/A</v>
      </c>
      <c r="AIK60">
        <v>0</v>
      </c>
      <c r="AIO60" s="5"/>
      <c r="AIP60" s="2" t="e">
        <v>#N/A</v>
      </c>
      <c r="AIQ60" t="e">
        <v>#N/A</v>
      </c>
      <c r="AIW60">
        <v>0</v>
      </c>
      <c r="AJA60" s="5"/>
      <c r="AJB60" s="2" t="e">
        <v>#N/A</v>
      </c>
      <c r="AJC60" t="e">
        <v>#N/A</v>
      </c>
      <c r="AJI60">
        <v>0</v>
      </c>
      <c r="AJM60" s="5"/>
      <c r="AJN60" s="2" t="e">
        <v>#N/A</v>
      </c>
      <c r="AJO60" t="e">
        <v>#N/A</v>
      </c>
      <c r="AJU60">
        <v>0</v>
      </c>
      <c r="AJY60" s="5"/>
      <c r="AJZ60" s="2" t="e">
        <v>#N/A</v>
      </c>
      <c r="AKA60" t="e">
        <v>#N/A</v>
      </c>
      <c r="AKG60">
        <v>0</v>
      </c>
      <c r="AKK60" s="5"/>
      <c r="AKL60" s="2" t="e">
        <v>#N/A</v>
      </c>
      <c r="AKM60" t="e">
        <v>#N/A</v>
      </c>
      <c r="AKS60">
        <v>0</v>
      </c>
      <c r="AKW60" s="5"/>
      <c r="AKX60" s="2" t="e">
        <v>#N/A</v>
      </c>
      <c r="AKY60" t="e">
        <v>#N/A</v>
      </c>
      <c r="ALE60">
        <v>0</v>
      </c>
      <c r="ALI60" s="5"/>
      <c r="ALJ60" s="2" t="e">
        <v>#N/A</v>
      </c>
      <c r="ALK60" t="e">
        <v>#N/A</v>
      </c>
      <c r="ALQ60">
        <v>0</v>
      </c>
      <c r="ALU60" s="5"/>
      <c r="ALV60" s="2" t="e">
        <v>#N/A</v>
      </c>
      <c r="ALW60" t="e">
        <v>#N/A</v>
      </c>
      <c r="AMC60">
        <v>0</v>
      </c>
      <c r="AMG60" s="5"/>
      <c r="AMH60" s="2" t="e">
        <v>#N/A</v>
      </c>
      <c r="AMI60" t="e">
        <v>#N/A</v>
      </c>
      <c r="AMO60">
        <v>0</v>
      </c>
      <c r="AMS60" s="5"/>
      <c r="AMT60" s="2" t="e">
        <v>#N/A</v>
      </c>
      <c r="AMU60" t="e">
        <v>#N/A</v>
      </c>
      <c r="ANA60">
        <v>0</v>
      </c>
      <c r="ANE60" s="5"/>
      <c r="ANF60" s="2" t="e">
        <v>#N/A</v>
      </c>
      <c r="ANG60" t="e">
        <v>#N/A</v>
      </c>
      <c r="ANM60">
        <v>0</v>
      </c>
      <c r="ANQ60" s="5"/>
      <c r="ANR60" s="2" t="e">
        <v>#N/A</v>
      </c>
      <c r="ANS60" t="e">
        <v>#N/A</v>
      </c>
      <c r="ANY60">
        <v>0</v>
      </c>
      <c r="AOC60" s="5"/>
      <c r="AOD60" s="2" t="e">
        <v>#N/A</v>
      </c>
      <c r="AOE60" t="e">
        <v>#N/A</v>
      </c>
      <c r="AOK60">
        <v>0</v>
      </c>
      <c r="AOO60" s="5"/>
      <c r="AOP60" s="2" t="e">
        <v>#N/A</v>
      </c>
      <c r="AOQ60" t="e">
        <v>#N/A</v>
      </c>
      <c r="AOW60">
        <v>0</v>
      </c>
      <c r="APA60" s="5"/>
      <c r="APB60" s="2" t="e">
        <v>#N/A</v>
      </c>
      <c r="APC60" t="e">
        <v>#N/A</v>
      </c>
      <c r="API60">
        <v>0</v>
      </c>
      <c r="APM60" s="5"/>
      <c r="APN60" s="2" t="e">
        <v>#N/A</v>
      </c>
      <c r="APO60" t="e">
        <v>#N/A</v>
      </c>
      <c r="APU60">
        <v>0</v>
      </c>
      <c r="APY60" s="5"/>
      <c r="APZ60" s="2" t="e">
        <v>#N/A</v>
      </c>
      <c r="AQA60" t="e">
        <v>#N/A</v>
      </c>
      <c r="AQG60">
        <v>0</v>
      </c>
      <c r="AQK60" s="5"/>
      <c r="AQL60" s="2" t="e">
        <v>#N/A</v>
      </c>
      <c r="AQM60" t="e">
        <v>#N/A</v>
      </c>
      <c r="AQS60">
        <v>0</v>
      </c>
      <c r="AQW60" s="5"/>
      <c r="AQX60" s="2" t="e">
        <v>#N/A</v>
      </c>
      <c r="AQY60" t="e">
        <v>#N/A</v>
      </c>
      <c r="ARE60">
        <v>0</v>
      </c>
      <c r="ARI60" s="5"/>
      <c r="ARJ60" s="2" t="e">
        <v>#N/A</v>
      </c>
      <c r="ARK60" t="e">
        <v>#N/A</v>
      </c>
      <c r="ARQ60">
        <v>0</v>
      </c>
      <c r="ARU60" s="5"/>
      <c r="ARV60" s="2" t="e">
        <v>#N/A</v>
      </c>
      <c r="ARW60" t="e">
        <v>#N/A</v>
      </c>
      <c r="ASC60">
        <v>0</v>
      </c>
      <c r="ASG60" s="5"/>
      <c r="ASH60" s="2" t="e">
        <v>#N/A</v>
      </c>
      <c r="ASI60" t="e">
        <v>#N/A</v>
      </c>
      <c r="ASO60">
        <v>0</v>
      </c>
      <c r="ASS60" s="5"/>
      <c r="AST60" s="2" t="e">
        <v>#N/A</v>
      </c>
      <c r="ASU60" t="e">
        <v>#N/A</v>
      </c>
      <c r="ATA60">
        <v>0</v>
      </c>
      <c r="ATE60" s="2"/>
      <c r="ATF60" s="2" t="e">
        <v>#N/A</v>
      </c>
      <c r="ATG60" t="e">
        <v>#N/A</v>
      </c>
      <c r="ATM60">
        <v>0</v>
      </c>
      <c r="ATQ60" s="5"/>
      <c r="ATR60" s="2" t="e">
        <v>#N/A</v>
      </c>
      <c r="ATS60" t="e">
        <v>#N/A</v>
      </c>
      <c r="ATY60">
        <v>0</v>
      </c>
      <c r="AUC60" s="5"/>
      <c r="AUD60" s="2" t="e">
        <v>#N/A</v>
      </c>
      <c r="AUE60" t="e">
        <v>#N/A</v>
      </c>
      <c r="AUK60">
        <v>0</v>
      </c>
      <c r="AUO60" s="5" t="s">
        <v>72</v>
      </c>
      <c r="AUP60" s="3" t="s">
        <v>65</v>
      </c>
      <c r="AUQ60" s="3" t="s">
        <v>73</v>
      </c>
      <c r="AUR60" s="2">
        <v>5</v>
      </c>
      <c r="AUS60" s="2">
        <v>85</v>
      </c>
      <c r="AUT60" s="2">
        <v>15</v>
      </c>
      <c r="AUU60" s="47">
        <v>0</v>
      </c>
      <c r="AUV60" s="47">
        <v>0</v>
      </c>
      <c r="AUW60">
        <v>100</v>
      </c>
      <c r="AUX60" s="47">
        <v>0</v>
      </c>
      <c r="AVA60" s="5"/>
      <c r="AVB60" s="2" t="e">
        <v>#N/A</v>
      </c>
      <c r="AVC60" t="e">
        <v>#N/A</v>
      </c>
      <c r="AVI60">
        <v>0</v>
      </c>
      <c r="AVM60" s="5"/>
      <c r="AVN60" s="2" t="e">
        <v>#N/A</v>
      </c>
      <c r="AVO60" t="e">
        <v>#N/A</v>
      </c>
      <c r="AVU60">
        <v>0</v>
      </c>
      <c r="AVY60" s="5" t="s">
        <v>191</v>
      </c>
      <c r="AVZ60" s="3" t="s">
        <v>65</v>
      </c>
      <c r="AWA60" s="3" t="s">
        <v>190</v>
      </c>
      <c r="AWB60" s="2">
        <v>50</v>
      </c>
      <c r="AWC60" s="2">
        <v>20</v>
      </c>
      <c r="AWD60" s="2">
        <v>80</v>
      </c>
      <c r="AWE60" s="47">
        <v>0</v>
      </c>
      <c r="AWF60" s="47">
        <v>0</v>
      </c>
      <c r="AWG60">
        <v>100</v>
      </c>
      <c r="AWH60" s="47">
        <v>0</v>
      </c>
      <c r="AWK60" s="5"/>
      <c r="AWL60" s="2" t="e">
        <v>#N/A</v>
      </c>
      <c r="AWM60" t="e">
        <v>#N/A</v>
      </c>
      <c r="AWS60">
        <v>0</v>
      </c>
      <c r="AWW60" s="5"/>
      <c r="AWX60" s="2" t="e">
        <v>#N/A</v>
      </c>
      <c r="AWY60" t="e">
        <v>#N/A</v>
      </c>
      <c r="AXE60">
        <v>0</v>
      </c>
      <c r="AXI60" s="5"/>
      <c r="AXJ60" s="2" t="e">
        <v>#N/A</v>
      </c>
      <c r="AXK60" t="e">
        <v>#N/A</v>
      </c>
      <c r="AXQ60">
        <v>0</v>
      </c>
      <c r="AXU60" s="5"/>
      <c r="AXV60" s="2" t="e">
        <v>#N/A</v>
      </c>
      <c r="AXW60" t="e">
        <v>#N/A</v>
      </c>
      <c r="AYC60">
        <v>0</v>
      </c>
      <c r="AYG60" s="5"/>
      <c r="AYH60" s="2" t="e">
        <v>#N/A</v>
      </c>
      <c r="AYI60" t="e">
        <v>#N/A</v>
      </c>
      <c r="AYO60">
        <v>0</v>
      </c>
      <c r="AYS60" s="5"/>
      <c r="AYT60" s="2" t="e">
        <v>#N/A</v>
      </c>
      <c r="AYU60" t="e">
        <v>#N/A</v>
      </c>
      <c r="AZA60">
        <v>0</v>
      </c>
      <c r="AZE60" s="5"/>
      <c r="AZF60" s="2" t="e">
        <v>#N/A</v>
      </c>
      <c r="AZG60" t="e">
        <v>#N/A</v>
      </c>
      <c r="AZM60">
        <v>0</v>
      </c>
      <c r="AZQ60" s="5"/>
      <c r="AZR60" s="2" t="e">
        <v>#N/A</v>
      </c>
      <c r="AZS60" t="e">
        <v>#N/A</v>
      </c>
      <c r="AZY60">
        <v>0</v>
      </c>
      <c r="BAC60" s="5"/>
      <c r="BAD60" s="2" t="e">
        <v>#N/A</v>
      </c>
      <c r="BAE60" t="e">
        <v>#N/A</v>
      </c>
      <c r="BAK60">
        <v>0</v>
      </c>
      <c r="BAO60" s="5"/>
      <c r="BAP60" s="2" t="e">
        <v>#N/A</v>
      </c>
      <c r="BAQ60" t="e">
        <v>#N/A</v>
      </c>
      <c r="BAW60">
        <v>0</v>
      </c>
      <c r="BBA60" s="5"/>
      <c r="BBB60" s="2" t="e">
        <v>#N/A</v>
      </c>
      <c r="BBC60" t="e">
        <v>#N/A</v>
      </c>
      <c r="BBI60">
        <v>0</v>
      </c>
      <c r="BBM60" s="5"/>
      <c r="BBN60" s="2" t="e">
        <v>#N/A</v>
      </c>
      <c r="BBO60" t="e">
        <v>#N/A</v>
      </c>
      <c r="BBU60">
        <v>0</v>
      </c>
      <c r="BBY60" s="5"/>
      <c r="BBZ60" s="2" t="e">
        <v>#N/A</v>
      </c>
      <c r="BCA60" t="e">
        <v>#N/A</v>
      </c>
      <c r="BCG60">
        <v>0</v>
      </c>
      <c r="BCK60" s="5"/>
      <c r="BCL60" s="2" t="e">
        <v>#N/A</v>
      </c>
      <c r="BCM60" t="e">
        <v>#N/A</v>
      </c>
      <c r="BCS60">
        <v>0</v>
      </c>
      <c r="BCW60" s="5"/>
      <c r="BCX60" s="2" t="e">
        <v>#N/A</v>
      </c>
      <c r="BCY60" t="e">
        <v>#N/A</v>
      </c>
      <c r="BDE60">
        <v>0</v>
      </c>
      <c r="BDI60" s="5"/>
      <c r="BDJ60" s="2" t="e">
        <v>#N/A</v>
      </c>
      <c r="BDK60" t="e">
        <v>#N/A</v>
      </c>
      <c r="BDQ60">
        <v>0</v>
      </c>
      <c r="BDU60" s="5"/>
      <c r="BDV60" s="2" t="e">
        <v>#N/A</v>
      </c>
      <c r="BDW60" t="e">
        <v>#N/A</v>
      </c>
      <c r="BEC60">
        <v>0</v>
      </c>
      <c r="BEG60" s="5"/>
      <c r="BEH60" s="2" t="e">
        <v>#N/A</v>
      </c>
      <c r="BEI60" t="e">
        <v>#N/A</v>
      </c>
      <c r="BEO60">
        <v>0</v>
      </c>
      <c r="BES60" s="5"/>
      <c r="BET60" s="2" t="e">
        <v>#N/A</v>
      </c>
      <c r="BEU60" t="e">
        <v>#N/A</v>
      </c>
      <c r="BFA60">
        <v>0</v>
      </c>
      <c r="BFE60" s="5"/>
      <c r="BFF60" s="2" t="e">
        <v>#N/A</v>
      </c>
      <c r="BFG60" t="e">
        <v>#N/A</v>
      </c>
      <c r="BFM60">
        <v>0</v>
      </c>
      <c r="BFQ60" s="5"/>
      <c r="BFR60" s="2" t="e">
        <v>#N/A</v>
      </c>
      <c r="BFS60" t="e">
        <v>#N/A</v>
      </c>
      <c r="BFY60">
        <v>0</v>
      </c>
      <c r="BGC60" s="5"/>
      <c r="BGD60" s="2" t="e">
        <v>#N/A</v>
      </c>
      <c r="BGE60" t="e">
        <v>#N/A</v>
      </c>
      <c r="BGK60">
        <v>0</v>
      </c>
      <c r="BGO60" s="5"/>
      <c r="BGP60" s="2" t="e">
        <v>#N/A</v>
      </c>
      <c r="BGQ60" t="e">
        <v>#N/A</v>
      </c>
      <c r="BGW60">
        <v>0</v>
      </c>
      <c r="BHA60" s="5"/>
      <c r="BHB60" s="2" t="e">
        <v>#N/A</v>
      </c>
      <c r="BHC60" t="e">
        <v>#N/A</v>
      </c>
      <c r="BHI60">
        <v>0</v>
      </c>
      <c r="BHM60" s="5"/>
      <c r="BHN60" s="2" t="e">
        <v>#N/A</v>
      </c>
      <c r="BHO60" t="e">
        <v>#N/A</v>
      </c>
      <c r="BHU60">
        <v>0</v>
      </c>
      <c r="BHY60" s="5"/>
      <c r="BHZ60" s="2" t="e">
        <v>#N/A</v>
      </c>
      <c r="BIA60" t="e">
        <v>#N/A</v>
      </c>
      <c r="BIG60">
        <v>0</v>
      </c>
      <c r="BIK60" s="5"/>
      <c r="BIL60" s="2" t="e">
        <v>#N/A</v>
      </c>
      <c r="BIM60" t="e">
        <v>#N/A</v>
      </c>
      <c r="BIS60">
        <v>0</v>
      </c>
      <c r="BIW60" s="5"/>
      <c r="BIX60" s="2" t="e">
        <v>#N/A</v>
      </c>
      <c r="BIY60" t="e">
        <v>#N/A</v>
      </c>
      <c r="BJE60">
        <v>0</v>
      </c>
      <c r="BJI60" s="5"/>
      <c r="BJJ60" s="2" t="e">
        <v>#N/A</v>
      </c>
      <c r="BJK60" t="e">
        <v>#N/A</v>
      </c>
      <c r="BJQ60">
        <v>0</v>
      </c>
      <c r="BJU60" s="5"/>
      <c r="BJV60" s="2" t="e">
        <v>#N/A</v>
      </c>
      <c r="BJW60" t="e">
        <v>#N/A</v>
      </c>
      <c r="BKC60">
        <v>0</v>
      </c>
      <c r="BKG60" s="5"/>
      <c r="BKH60" s="2" t="e">
        <v>#N/A</v>
      </c>
      <c r="BKI60" t="e">
        <v>#N/A</v>
      </c>
      <c r="BKO60">
        <v>0</v>
      </c>
      <c r="BKS60" s="5"/>
      <c r="BKT60" s="2" t="e">
        <v>#N/A</v>
      </c>
      <c r="BKU60" t="e">
        <v>#N/A</v>
      </c>
      <c r="BLA60">
        <v>0</v>
      </c>
      <c r="BLE60" s="5"/>
      <c r="BLF60" s="2" t="e">
        <v>#N/A</v>
      </c>
      <c r="BLG60" t="e">
        <v>#N/A</v>
      </c>
      <c r="BLM60">
        <v>0</v>
      </c>
      <c r="BLQ60" s="5"/>
      <c r="BLR60" s="2" t="e">
        <v>#N/A</v>
      </c>
      <c r="BLS60" t="e">
        <v>#N/A</v>
      </c>
      <c r="BLY60">
        <v>0</v>
      </c>
      <c r="BMC60" s="5"/>
      <c r="BMD60" s="2" t="e">
        <v>#N/A</v>
      </c>
      <c r="BME60" t="e">
        <v>#N/A</v>
      </c>
      <c r="BMK60">
        <v>0</v>
      </c>
      <c r="BMO60" s="5"/>
      <c r="BMP60" s="2" t="e">
        <v>#N/A</v>
      </c>
      <c r="BMQ60" t="e">
        <v>#N/A</v>
      </c>
      <c r="BMW60">
        <v>0</v>
      </c>
      <c r="BNA60" s="5"/>
      <c r="BNB60" s="2" t="e">
        <v>#N/A</v>
      </c>
      <c r="BNC60" t="e">
        <v>#N/A</v>
      </c>
      <c r="BNI60">
        <v>0</v>
      </c>
      <c r="BNM60" s="5"/>
      <c r="BNN60" s="2" t="e">
        <v>#N/A</v>
      </c>
      <c r="BNO60" t="e">
        <v>#N/A</v>
      </c>
      <c r="BNU60">
        <v>0</v>
      </c>
      <c r="BNY60" s="5"/>
      <c r="BNZ60" s="2" t="e">
        <v>#N/A</v>
      </c>
      <c r="BOA60" t="e">
        <v>#N/A</v>
      </c>
      <c r="BOG60">
        <v>0</v>
      </c>
      <c r="BOK60" s="5"/>
      <c r="BOL60" s="2" t="e">
        <v>#N/A</v>
      </c>
      <c r="BOM60" t="e">
        <v>#N/A</v>
      </c>
      <c r="BOS60">
        <v>0</v>
      </c>
      <c r="BOW60" s="5"/>
      <c r="BOX60" s="2" t="e">
        <v>#N/A</v>
      </c>
      <c r="BOY60" t="e">
        <v>#N/A</v>
      </c>
      <c r="BPE60">
        <v>0</v>
      </c>
      <c r="BPI60" s="5"/>
      <c r="BPJ60" s="2" t="e">
        <v>#N/A</v>
      </c>
      <c r="BPK60" t="e">
        <v>#N/A</v>
      </c>
      <c r="BPQ60">
        <v>0</v>
      </c>
    </row>
    <row r="61" spans="1:1023 1029:1785" ht="13.2" x14ac:dyDescent="0.25">
      <c r="A61" s="2"/>
      <c r="B61" s="2" t="e">
        <v>#N/A</v>
      </c>
      <c r="C61" t="e">
        <v>#N/A</v>
      </c>
      <c r="I61">
        <v>0</v>
      </c>
      <c r="L61" s="54" t="s">
        <v>2458</v>
      </c>
      <c r="M61" s="5"/>
      <c r="N61" s="2" t="e">
        <v>#N/A</v>
      </c>
      <c r="O61" t="e">
        <v>#N/A</v>
      </c>
      <c r="U61">
        <v>0</v>
      </c>
      <c r="Y61" s="5"/>
      <c r="Z61" s="2" t="e">
        <v>#N/A</v>
      </c>
      <c r="AA61" t="e">
        <v>#N/A</v>
      </c>
      <c r="AG61">
        <v>0</v>
      </c>
      <c r="AK61" s="5"/>
      <c r="AL61" s="2" t="e">
        <v>#N/A</v>
      </c>
      <c r="AM61" t="e">
        <v>#N/A</v>
      </c>
      <c r="AS61">
        <v>0</v>
      </c>
      <c r="AW61" s="5"/>
      <c r="AX61" s="2" t="e">
        <v>#N/A</v>
      </c>
      <c r="AY61" t="e">
        <v>#N/A</v>
      </c>
      <c r="BE61">
        <v>0</v>
      </c>
      <c r="BI61" s="5"/>
      <c r="BJ61" s="2" t="e">
        <v>#N/A</v>
      </c>
      <c r="BK61" t="e">
        <v>#N/A</v>
      </c>
      <c r="BQ61">
        <v>0</v>
      </c>
      <c r="BU61" s="5"/>
      <c r="BV61" s="2" t="e">
        <v>#N/A</v>
      </c>
      <c r="BW61" t="e">
        <v>#N/A</v>
      </c>
      <c r="CC61">
        <v>0</v>
      </c>
      <c r="CG61" s="5"/>
      <c r="CH61" s="2" t="e">
        <v>#N/A</v>
      </c>
      <c r="CI61" t="e">
        <v>#N/A</v>
      </c>
      <c r="CO61">
        <v>0</v>
      </c>
      <c r="CS61" s="5"/>
      <c r="CT61" s="2" t="e">
        <v>#N/A</v>
      </c>
      <c r="CU61" t="e">
        <v>#N/A</v>
      </c>
      <c r="DA61">
        <v>0</v>
      </c>
      <c r="DE61" s="5"/>
      <c r="DF61" s="2" t="e">
        <v>#N/A</v>
      </c>
      <c r="DG61" t="e">
        <v>#N/A</v>
      </c>
      <c r="DM61">
        <v>0</v>
      </c>
      <c r="DQ61" s="5"/>
      <c r="DR61" s="2" t="e">
        <v>#N/A</v>
      </c>
      <c r="DS61" t="e">
        <v>#N/A</v>
      </c>
      <c r="DY61">
        <v>0</v>
      </c>
      <c r="EC61" s="5"/>
      <c r="ED61" s="2" t="e">
        <v>#N/A</v>
      </c>
      <c r="EE61" t="e">
        <v>#N/A</v>
      </c>
      <c r="EK61">
        <v>0</v>
      </c>
      <c r="EO61" s="5"/>
      <c r="EP61" s="2" t="e">
        <v>#N/A</v>
      </c>
      <c r="EQ61" t="e">
        <v>#N/A</v>
      </c>
      <c r="EW61">
        <v>0</v>
      </c>
      <c r="FA61" s="5"/>
      <c r="FB61" s="2" t="e">
        <v>#N/A</v>
      </c>
      <c r="FC61" t="e">
        <v>#N/A</v>
      </c>
      <c r="FI61">
        <v>0</v>
      </c>
      <c r="FM61" s="5"/>
      <c r="FN61" s="2" t="e">
        <v>#N/A</v>
      </c>
      <c r="FO61" t="e">
        <v>#N/A</v>
      </c>
      <c r="FU61">
        <v>0</v>
      </c>
      <c r="FY61" s="5"/>
      <c r="FZ61" s="2" t="e">
        <v>#N/A</v>
      </c>
      <c r="GA61" t="e">
        <v>#N/A</v>
      </c>
      <c r="GG61">
        <v>0</v>
      </c>
      <c r="GK61" s="5"/>
      <c r="GL61" s="2" t="e">
        <v>#N/A</v>
      </c>
      <c r="GM61" t="e">
        <v>#N/A</v>
      </c>
      <c r="GS61">
        <v>0</v>
      </c>
      <c r="GW61" s="5"/>
      <c r="GX61" s="2" t="e">
        <v>#N/A</v>
      </c>
      <c r="GY61" t="e">
        <v>#N/A</v>
      </c>
      <c r="HE61">
        <v>0</v>
      </c>
      <c r="HI61" s="5"/>
      <c r="HJ61" s="2" t="e">
        <v>#N/A</v>
      </c>
      <c r="HK61" t="e">
        <v>#N/A</v>
      </c>
      <c r="HQ61">
        <v>0</v>
      </c>
      <c r="HU61" s="5"/>
      <c r="HV61" s="2" t="e">
        <v>#N/A</v>
      </c>
      <c r="HW61" t="e">
        <v>#N/A</v>
      </c>
      <c r="IC61">
        <v>0</v>
      </c>
      <c r="IG61" s="5"/>
      <c r="IH61" s="2" t="e">
        <v>#N/A</v>
      </c>
      <c r="II61" t="e">
        <v>#N/A</v>
      </c>
      <c r="IO61">
        <v>0</v>
      </c>
      <c r="IS61" s="5"/>
      <c r="IT61" s="2" t="e">
        <v>#N/A</v>
      </c>
      <c r="IU61" t="e">
        <v>#N/A</v>
      </c>
      <c r="JA61">
        <v>0</v>
      </c>
      <c r="JE61" s="5"/>
      <c r="JF61" s="2" t="e">
        <v>#N/A</v>
      </c>
      <c r="JG61" t="e">
        <v>#N/A</v>
      </c>
      <c r="JM61">
        <v>0</v>
      </c>
      <c r="JQ61" s="5"/>
      <c r="JR61" s="2" t="e">
        <v>#N/A</v>
      </c>
      <c r="JS61" t="e">
        <v>#N/A</v>
      </c>
      <c r="JY61">
        <v>0</v>
      </c>
      <c r="KC61" s="5"/>
      <c r="KD61" s="2" t="e">
        <v>#N/A</v>
      </c>
      <c r="KE61" t="e">
        <v>#N/A</v>
      </c>
      <c r="KK61">
        <v>0</v>
      </c>
      <c r="KO61" s="5"/>
      <c r="KP61" s="2" t="e">
        <v>#N/A</v>
      </c>
      <c r="KQ61" t="e">
        <v>#N/A</v>
      </c>
      <c r="KW61">
        <v>0</v>
      </c>
      <c r="LA61" s="5"/>
      <c r="LB61" s="2" t="e">
        <v>#N/A</v>
      </c>
      <c r="LC61" t="e">
        <v>#N/A</v>
      </c>
      <c r="LI61">
        <v>0</v>
      </c>
      <c r="LM61" s="5"/>
      <c r="LN61" s="2" t="e">
        <v>#N/A</v>
      </c>
      <c r="LO61" t="e">
        <v>#N/A</v>
      </c>
      <c r="LU61">
        <v>0</v>
      </c>
      <c r="LY61" s="5"/>
      <c r="LZ61" s="2" t="e">
        <v>#N/A</v>
      </c>
      <c r="MA61" t="e">
        <v>#N/A</v>
      </c>
      <c r="MG61">
        <v>0</v>
      </c>
      <c r="MK61" s="5"/>
      <c r="ML61" s="2" t="e">
        <v>#N/A</v>
      </c>
      <c r="MM61" t="e">
        <v>#N/A</v>
      </c>
      <c r="MS61">
        <v>0</v>
      </c>
      <c r="MW61" s="5"/>
      <c r="MX61" s="2" t="e">
        <v>#N/A</v>
      </c>
      <c r="MY61" t="e">
        <v>#N/A</v>
      </c>
      <c r="NE61">
        <v>0</v>
      </c>
      <c r="NI61" s="5"/>
      <c r="NJ61" s="2" t="e">
        <v>#N/A</v>
      </c>
      <c r="NK61" t="e">
        <v>#N/A</v>
      </c>
      <c r="NQ61">
        <v>0</v>
      </c>
      <c r="NU61" s="5"/>
      <c r="NV61" s="2" t="e">
        <v>#N/A</v>
      </c>
      <c r="NW61" t="e">
        <v>#N/A</v>
      </c>
      <c r="OC61">
        <v>0</v>
      </c>
      <c r="OG61" s="5"/>
      <c r="OH61" s="2" t="e">
        <v>#N/A</v>
      </c>
      <c r="OI61" t="e">
        <v>#N/A</v>
      </c>
      <c r="OO61">
        <v>0</v>
      </c>
      <c r="OS61" s="5"/>
      <c r="OT61" s="2" t="e">
        <v>#N/A</v>
      </c>
      <c r="OU61" t="e">
        <v>#N/A</v>
      </c>
      <c r="PA61">
        <v>0</v>
      </c>
      <c r="PE61" s="5"/>
      <c r="PF61" s="2" t="e">
        <v>#N/A</v>
      </c>
      <c r="PG61" t="e">
        <v>#N/A</v>
      </c>
      <c r="PM61">
        <v>0</v>
      </c>
      <c r="PQ61" s="5"/>
      <c r="PR61" s="2" t="e">
        <v>#N/A</v>
      </c>
      <c r="PS61" t="e">
        <v>#N/A</v>
      </c>
      <c r="PY61">
        <v>0</v>
      </c>
      <c r="QC61" s="5"/>
      <c r="QD61" s="2" t="e">
        <v>#N/A</v>
      </c>
      <c r="QE61" t="e">
        <v>#N/A</v>
      </c>
      <c r="QK61">
        <v>0</v>
      </c>
      <c r="QO61" s="5"/>
      <c r="QP61" s="2" t="e">
        <v>#N/A</v>
      </c>
      <c r="QQ61" t="e">
        <v>#N/A</v>
      </c>
      <c r="QW61">
        <v>0</v>
      </c>
      <c r="RA61" s="5"/>
      <c r="RB61" s="2" t="e">
        <v>#N/A</v>
      </c>
      <c r="RC61" t="e">
        <v>#N/A</v>
      </c>
      <c r="RI61">
        <v>0</v>
      </c>
      <c r="RM61" s="5"/>
      <c r="RN61" s="2" t="e">
        <v>#N/A</v>
      </c>
      <c r="RO61" t="e">
        <v>#N/A</v>
      </c>
      <c r="RU61">
        <v>0</v>
      </c>
      <c r="RY61" s="5"/>
      <c r="RZ61" s="2" t="e">
        <v>#N/A</v>
      </c>
      <c r="SA61" t="e">
        <v>#N/A</v>
      </c>
      <c r="SG61">
        <v>0</v>
      </c>
      <c r="SK61" s="5"/>
      <c r="SL61" s="2" t="e">
        <v>#N/A</v>
      </c>
      <c r="SM61" t="e">
        <v>#N/A</v>
      </c>
      <c r="SS61">
        <v>0</v>
      </c>
      <c r="SW61" s="5"/>
      <c r="SX61" s="2" t="e">
        <v>#N/A</v>
      </c>
      <c r="SY61" t="e">
        <v>#N/A</v>
      </c>
      <c r="TE61">
        <v>0</v>
      </c>
      <c r="TI61" s="5"/>
      <c r="TJ61" s="2" t="e">
        <v>#N/A</v>
      </c>
      <c r="TK61" t="e">
        <v>#N/A</v>
      </c>
      <c r="TQ61">
        <v>0</v>
      </c>
      <c r="TU61" s="5"/>
      <c r="TV61" s="2" t="e">
        <v>#N/A</v>
      </c>
      <c r="TW61" t="e">
        <v>#N/A</v>
      </c>
      <c r="UC61">
        <v>0</v>
      </c>
      <c r="UG61" s="5"/>
      <c r="UH61" s="2" t="e">
        <v>#N/A</v>
      </c>
      <c r="UI61" t="e">
        <v>#N/A</v>
      </c>
      <c r="UO61">
        <v>0</v>
      </c>
      <c r="US61" s="5"/>
      <c r="UT61" s="2" t="e">
        <v>#N/A</v>
      </c>
      <c r="UU61" t="e">
        <v>#N/A</v>
      </c>
      <c r="VA61">
        <v>0</v>
      </c>
      <c r="VE61" s="5"/>
      <c r="VF61" s="2" t="e">
        <v>#N/A</v>
      </c>
      <c r="VG61" t="e">
        <v>#N/A</v>
      </c>
      <c r="VM61">
        <v>0</v>
      </c>
      <c r="VQ61" s="5"/>
      <c r="VR61" s="2" t="e">
        <v>#N/A</v>
      </c>
      <c r="VS61" t="e">
        <v>#N/A</v>
      </c>
      <c r="VY61">
        <v>0</v>
      </c>
      <c r="WC61" s="5"/>
      <c r="WD61" s="2" t="e">
        <v>#N/A</v>
      </c>
      <c r="WE61" t="e">
        <v>#N/A</v>
      </c>
      <c r="WK61">
        <v>0</v>
      </c>
      <c r="WO61" s="5"/>
      <c r="WP61" s="2" t="e">
        <v>#N/A</v>
      </c>
      <c r="WQ61" t="e">
        <v>#N/A</v>
      </c>
      <c r="WW61">
        <v>0</v>
      </c>
      <c r="XA61" s="5"/>
      <c r="XB61" s="2" t="e">
        <v>#N/A</v>
      </c>
      <c r="XC61" t="e">
        <v>#N/A</v>
      </c>
      <c r="XI61">
        <v>0</v>
      </c>
      <c r="XM61" s="5"/>
      <c r="XN61" s="2" t="e">
        <v>#N/A</v>
      </c>
      <c r="XO61" t="e">
        <v>#N/A</v>
      </c>
      <c r="XU61">
        <v>0</v>
      </c>
      <c r="XY61" s="5"/>
      <c r="XZ61" s="2" t="e">
        <v>#N/A</v>
      </c>
      <c r="YA61" t="e">
        <v>#N/A</v>
      </c>
      <c r="YG61">
        <v>0</v>
      </c>
      <c r="YK61" s="5"/>
      <c r="YL61" s="2" t="e">
        <v>#N/A</v>
      </c>
      <c r="YM61" t="e">
        <v>#N/A</v>
      </c>
      <c r="YS61">
        <v>0</v>
      </c>
      <c r="YW61" s="5"/>
      <c r="YX61" s="2" t="e">
        <v>#N/A</v>
      </c>
      <c r="YY61" t="e">
        <v>#N/A</v>
      </c>
      <c r="ZE61">
        <v>0</v>
      </c>
      <c r="ZI61" s="5"/>
      <c r="ZJ61" s="2" t="e">
        <v>#N/A</v>
      </c>
      <c r="ZK61" t="e">
        <v>#N/A</v>
      </c>
      <c r="ZQ61">
        <v>0</v>
      </c>
      <c r="ZU61" s="5"/>
      <c r="ZV61" s="2" t="e">
        <v>#N/A</v>
      </c>
      <c r="ZW61" t="e">
        <v>#N/A</v>
      </c>
      <c r="AAC61">
        <v>0</v>
      </c>
      <c r="AAG61" s="5"/>
      <c r="AAH61" s="2" t="e">
        <v>#N/A</v>
      </c>
      <c r="AAI61" t="e">
        <v>#N/A</v>
      </c>
      <c r="AAO61">
        <v>0</v>
      </c>
      <c r="AAS61" s="5"/>
      <c r="AAT61" s="2" t="e">
        <v>#N/A</v>
      </c>
      <c r="AAU61" t="e">
        <v>#N/A</v>
      </c>
      <c r="ABA61">
        <v>0</v>
      </c>
      <c r="ABE61" s="5"/>
      <c r="ABF61" s="2" t="e">
        <v>#N/A</v>
      </c>
      <c r="ABG61" t="e">
        <v>#N/A</v>
      </c>
      <c r="ABM61">
        <v>0</v>
      </c>
      <c r="ABQ61" s="5"/>
      <c r="ABR61" s="2" t="e">
        <v>#N/A</v>
      </c>
      <c r="ABS61" t="e">
        <v>#N/A</v>
      </c>
      <c r="ABY61">
        <v>0</v>
      </c>
      <c r="ACC61" s="5"/>
      <c r="ACD61" s="2" t="e">
        <v>#N/A</v>
      </c>
      <c r="ACE61" t="e">
        <v>#N/A</v>
      </c>
      <c r="ACK61">
        <v>0</v>
      </c>
      <c r="ACO61" s="5"/>
      <c r="ACP61" s="2" t="e">
        <v>#N/A</v>
      </c>
      <c r="ACQ61" t="e">
        <v>#N/A</v>
      </c>
      <c r="ACW61">
        <v>0</v>
      </c>
      <c r="ADA61" s="5"/>
      <c r="ADB61" s="2" t="e">
        <v>#N/A</v>
      </c>
      <c r="ADC61" t="e">
        <v>#N/A</v>
      </c>
      <c r="ADI61">
        <v>0</v>
      </c>
      <c r="ADM61" s="5"/>
      <c r="ADN61" s="2" t="e">
        <v>#N/A</v>
      </c>
      <c r="ADO61" t="e">
        <v>#N/A</v>
      </c>
      <c r="ADU61">
        <v>0</v>
      </c>
      <c r="ADY61" s="5"/>
      <c r="ADZ61" s="2" t="e">
        <v>#N/A</v>
      </c>
      <c r="AEA61" t="e">
        <v>#N/A</v>
      </c>
      <c r="AEG61">
        <v>0</v>
      </c>
      <c r="AEK61" s="5"/>
      <c r="AEL61" s="2" t="e">
        <v>#N/A</v>
      </c>
      <c r="AEM61" t="e">
        <v>#N/A</v>
      </c>
      <c r="AES61">
        <v>0</v>
      </c>
      <c r="AEW61" s="5"/>
      <c r="AEX61" s="2" t="e">
        <v>#N/A</v>
      </c>
      <c r="AEY61" t="e">
        <v>#N/A</v>
      </c>
      <c r="AFE61">
        <v>0</v>
      </c>
      <c r="AFI61" s="5"/>
      <c r="AFJ61" s="2" t="e">
        <v>#N/A</v>
      </c>
      <c r="AFK61" t="e">
        <v>#N/A</v>
      </c>
      <c r="AFQ61">
        <v>0</v>
      </c>
      <c r="AFU61" s="5"/>
      <c r="AFV61" s="2" t="e">
        <v>#N/A</v>
      </c>
      <c r="AFW61" t="e">
        <v>#N/A</v>
      </c>
      <c r="AGC61">
        <v>0</v>
      </c>
      <c r="AGG61" s="5"/>
      <c r="AGH61" s="2" t="e">
        <v>#N/A</v>
      </c>
      <c r="AGI61" t="e">
        <v>#N/A</v>
      </c>
      <c r="AGO61">
        <v>0</v>
      </c>
      <c r="AGS61" s="5"/>
      <c r="AGT61" s="2" t="e">
        <v>#N/A</v>
      </c>
      <c r="AGU61" t="e">
        <v>#N/A</v>
      </c>
      <c r="AHA61">
        <v>0</v>
      </c>
      <c r="AHE61" s="5"/>
      <c r="AHF61" s="2" t="e">
        <v>#N/A</v>
      </c>
      <c r="AHG61" t="e">
        <v>#N/A</v>
      </c>
      <c r="AHM61">
        <v>0</v>
      </c>
      <c r="AHQ61" s="5"/>
      <c r="AHR61" s="2" t="e">
        <v>#N/A</v>
      </c>
      <c r="AHS61" t="e">
        <v>#N/A</v>
      </c>
      <c r="AHY61">
        <v>0</v>
      </c>
      <c r="AIC61" s="5"/>
      <c r="AID61" s="2" t="e">
        <v>#N/A</v>
      </c>
      <c r="AIE61" t="e">
        <v>#N/A</v>
      </c>
      <c r="AIK61">
        <v>0</v>
      </c>
      <c r="AIO61" s="5"/>
      <c r="AIP61" s="2" t="e">
        <v>#N/A</v>
      </c>
      <c r="AIQ61" t="e">
        <v>#N/A</v>
      </c>
      <c r="AIW61">
        <v>0</v>
      </c>
      <c r="AJA61" s="5"/>
      <c r="AJB61" s="2" t="e">
        <v>#N/A</v>
      </c>
      <c r="AJC61" t="e">
        <v>#N/A</v>
      </c>
      <c r="AJI61">
        <v>0</v>
      </c>
      <c r="AJM61" s="5"/>
      <c r="AJN61" s="2" t="e">
        <v>#N/A</v>
      </c>
      <c r="AJO61" t="e">
        <v>#N/A</v>
      </c>
      <c r="AJU61">
        <v>0</v>
      </c>
      <c r="AJY61" s="5"/>
      <c r="AJZ61" s="2" t="e">
        <v>#N/A</v>
      </c>
      <c r="AKA61" t="e">
        <v>#N/A</v>
      </c>
      <c r="AKG61">
        <v>0</v>
      </c>
      <c r="AKK61" s="5"/>
      <c r="AKL61" s="2" t="e">
        <v>#N/A</v>
      </c>
      <c r="AKM61" t="e">
        <v>#N/A</v>
      </c>
      <c r="AKS61">
        <v>0</v>
      </c>
      <c r="AKW61" s="5"/>
      <c r="AKX61" s="2" t="e">
        <v>#N/A</v>
      </c>
      <c r="AKY61" t="e">
        <v>#N/A</v>
      </c>
      <c r="ALE61">
        <v>0</v>
      </c>
      <c r="ALI61" s="5"/>
      <c r="ALJ61" s="2" t="e">
        <v>#N/A</v>
      </c>
      <c r="ALK61" t="e">
        <v>#N/A</v>
      </c>
      <c r="ALQ61">
        <v>0</v>
      </c>
      <c r="ALU61" s="5"/>
      <c r="ALV61" s="2" t="e">
        <v>#N/A</v>
      </c>
      <c r="ALW61" t="e">
        <v>#N/A</v>
      </c>
      <c r="AMC61">
        <v>0</v>
      </c>
      <c r="AMG61" s="5"/>
      <c r="AMH61" s="2" t="e">
        <v>#N/A</v>
      </c>
      <c r="AMI61" t="e">
        <v>#N/A</v>
      </c>
      <c r="AMO61">
        <v>0</v>
      </c>
      <c r="AMS61" s="5"/>
      <c r="AMT61" s="2" t="e">
        <v>#N/A</v>
      </c>
      <c r="AMU61" t="e">
        <v>#N/A</v>
      </c>
      <c r="ANA61">
        <v>0</v>
      </c>
      <c r="ANE61" s="5"/>
      <c r="ANF61" s="2" t="e">
        <v>#N/A</v>
      </c>
      <c r="ANG61" t="e">
        <v>#N/A</v>
      </c>
      <c r="ANM61">
        <v>0</v>
      </c>
      <c r="ANQ61" s="5"/>
      <c r="ANR61" s="2" t="e">
        <v>#N/A</v>
      </c>
      <c r="ANS61" t="e">
        <v>#N/A</v>
      </c>
      <c r="ANY61">
        <v>0</v>
      </c>
      <c r="AOC61" s="5"/>
      <c r="AOD61" s="2" t="e">
        <v>#N/A</v>
      </c>
      <c r="AOE61" t="e">
        <v>#N/A</v>
      </c>
      <c r="AOK61">
        <v>0</v>
      </c>
      <c r="AOO61" s="5"/>
      <c r="AOP61" s="2" t="e">
        <v>#N/A</v>
      </c>
      <c r="AOQ61" t="e">
        <v>#N/A</v>
      </c>
      <c r="AOW61">
        <v>0</v>
      </c>
      <c r="APA61" s="5"/>
      <c r="APB61" s="2" t="e">
        <v>#N/A</v>
      </c>
      <c r="APC61" t="e">
        <v>#N/A</v>
      </c>
      <c r="API61">
        <v>0</v>
      </c>
      <c r="APM61" s="5"/>
      <c r="APN61" s="2" t="e">
        <v>#N/A</v>
      </c>
      <c r="APO61" t="e">
        <v>#N/A</v>
      </c>
      <c r="APU61">
        <v>0</v>
      </c>
      <c r="APY61" s="5"/>
      <c r="APZ61" s="2" t="e">
        <v>#N/A</v>
      </c>
      <c r="AQA61" t="e">
        <v>#N/A</v>
      </c>
      <c r="AQG61">
        <v>0</v>
      </c>
      <c r="AQK61" s="5"/>
      <c r="AQL61" s="2" t="e">
        <v>#N/A</v>
      </c>
      <c r="AQM61" t="e">
        <v>#N/A</v>
      </c>
      <c r="AQS61">
        <v>0</v>
      </c>
      <c r="AQW61" s="5"/>
      <c r="AQX61" s="2" t="e">
        <v>#N/A</v>
      </c>
      <c r="AQY61" t="e">
        <v>#N/A</v>
      </c>
      <c r="ARE61">
        <v>0</v>
      </c>
      <c r="ARI61" s="5"/>
      <c r="ARJ61" s="2" t="e">
        <v>#N/A</v>
      </c>
      <c r="ARK61" t="e">
        <v>#N/A</v>
      </c>
      <c r="ARQ61">
        <v>0</v>
      </c>
      <c r="ARU61" s="5"/>
      <c r="ARV61" s="2" t="e">
        <v>#N/A</v>
      </c>
      <c r="ARW61" t="e">
        <v>#N/A</v>
      </c>
      <c r="ASC61">
        <v>0</v>
      </c>
      <c r="ASG61" s="5"/>
      <c r="ASH61" s="2" t="e">
        <v>#N/A</v>
      </c>
      <c r="ASI61" t="e">
        <v>#N/A</v>
      </c>
      <c r="ASO61">
        <v>0</v>
      </c>
      <c r="ASS61" s="5"/>
      <c r="AST61" s="2" t="e">
        <v>#N/A</v>
      </c>
      <c r="ASU61" t="e">
        <v>#N/A</v>
      </c>
      <c r="ATA61">
        <v>0</v>
      </c>
      <c r="ATE61" s="2"/>
      <c r="ATF61" s="2" t="e">
        <v>#N/A</v>
      </c>
      <c r="ATG61" t="e">
        <v>#N/A</v>
      </c>
      <c r="ATM61">
        <v>0</v>
      </c>
      <c r="ATQ61" s="5"/>
      <c r="ATR61" s="2" t="e">
        <v>#N/A</v>
      </c>
      <c r="ATS61" t="e">
        <v>#N/A</v>
      </c>
      <c r="ATY61">
        <v>0</v>
      </c>
      <c r="AUC61" s="5"/>
      <c r="AUD61" s="2" t="e">
        <v>#N/A</v>
      </c>
      <c r="AUE61" t="e">
        <v>#N/A</v>
      </c>
      <c r="AUK61">
        <v>0</v>
      </c>
      <c r="AUO61" s="5" t="s">
        <v>184</v>
      </c>
      <c r="AUP61" s="3" t="s">
        <v>65</v>
      </c>
      <c r="AUQ61" s="3" t="s">
        <v>185</v>
      </c>
      <c r="AUR61" s="2">
        <v>40</v>
      </c>
      <c r="AUS61" s="2">
        <v>90</v>
      </c>
      <c r="AUT61" s="2">
        <v>10</v>
      </c>
      <c r="AUU61" s="47">
        <v>0</v>
      </c>
      <c r="AUV61" s="47">
        <v>0</v>
      </c>
      <c r="AUW61">
        <v>100</v>
      </c>
      <c r="AUX61" s="47">
        <v>0</v>
      </c>
      <c r="AVA61" s="5"/>
      <c r="AVB61" s="2" t="e">
        <v>#N/A</v>
      </c>
      <c r="AVC61" t="e">
        <v>#N/A</v>
      </c>
      <c r="AVI61">
        <v>0</v>
      </c>
      <c r="AVM61" s="5"/>
      <c r="AVN61" s="2" t="e">
        <v>#N/A</v>
      </c>
      <c r="AVO61" t="e">
        <v>#N/A</v>
      </c>
      <c r="AVU61">
        <v>0</v>
      </c>
      <c r="AVY61" s="5"/>
      <c r="AVZ61" s="2" t="e">
        <v>#N/A</v>
      </c>
      <c r="AWA61" t="e">
        <v>#N/A</v>
      </c>
      <c r="AWG61">
        <v>0</v>
      </c>
      <c r="AWK61" s="5"/>
      <c r="AWL61" s="2" t="e">
        <v>#N/A</v>
      </c>
      <c r="AWM61" t="e">
        <v>#N/A</v>
      </c>
      <c r="AWS61">
        <v>0</v>
      </c>
      <c r="AWW61" s="5"/>
      <c r="AWX61" s="2" t="e">
        <v>#N/A</v>
      </c>
      <c r="AWY61" t="e">
        <v>#N/A</v>
      </c>
      <c r="AXE61">
        <v>0</v>
      </c>
      <c r="AXI61" s="5"/>
      <c r="AXJ61" s="2" t="e">
        <v>#N/A</v>
      </c>
      <c r="AXK61" t="e">
        <v>#N/A</v>
      </c>
      <c r="AXQ61">
        <v>0</v>
      </c>
      <c r="AXU61" s="5"/>
      <c r="AXV61" s="2" t="e">
        <v>#N/A</v>
      </c>
      <c r="AXW61" t="e">
        <v>#N/A</v>
      </c>
      <c r="AYC61">
        <v>0</v>
      </c>
      <c r="AYG61" s="5"/>
      <c r="AYH61" s="2" t="e">
        <v>#N/A</v>
      </c>
      <c r="AYI61" t="e">
        <v>#N/A</v>
      </c>
      <c r="AYO61">
        <v>0</v>
      </c>
      <c r="AYS61" s="5"/>
      <c r="AYT61" s="2" t="e">
        <v>#N/A</v>
      </c>
      <c r="AYU61" t="e">
        <v>#N/A</v>
      </c>
      <c r="AZA61">
        <v>0</v>
      </c>
      <c r="AZE61" s="5"/>
      <c r="AZF61" s="2" t="e">
        <v>#N/A</v>
      </c>
      <c r="AZG61" t="e">
        <v>#N/A</v>
      </c>
      <c r="AZM61">
        <v>0</v>
      </c>
      <c r="AZQ61" s="5"/>
      <c r="AZR61" s="2" t="e">
        <v>#N/A</v>
      </c>
      <c r="AZS61" t="e">
        <v>#N/A</v>
      </c>
      <c r="AZY61">
        <v>0</v>
      </c>
      <c r="BAC61" s="5"/>
      <c r="BAD61" s="2" t="e">
        <v>#N/A</v>
      </c>
      <c r="BAE61" t="e">
        <v>#N/A</v>
      </c>
      <c r="BAK61">
        <v>0</v>
      </c>
      <c r="BAO61" s="5"/>
      <c r="BAP61" s="2" t="e">
        <v>#N/A</v>
      </c>
      <c r="BAQ61" t="e">
        <v>#N/A</v>
      </c>
      <c r="BAW61">
        <v>0</v>
      </c>
      <c r="BBA61" s="5"/>
      <c r="BBB61" s="2" t="e">
        <v>#N/A</v>
      </c>
      <c r="BBC61" t="e">
        <v>#N/A</v>
      </c>
      <c r="BBI61">
        <v>0</v>
      </c>
      <c r="BBM61" s="5"/>
      <c r="BBN61" s="2" t="e">
        <v>#N/A</v>
      </c>
      <c r="BBO61" t="e">
        <v>#N/A</v>
      </c>
      <c r="BBU61">
        <v>0</v>
      </c>
      <c r="BBY61" s="5"/>
      <c r="BBZ61" s="2" t="e">
        <v>#N/A</v>
      </c>
      <c r="BCA61" t="e">
        <v>#N/A</v>
      </c>
      <c r="BCG61">
        <v>0</v>
      </c>
      <c r="BCK61" s="5"/>
      <c r="BCL61" s="2" t="e">
        <v>#N/A</v>
      </c>
      <c r="BCM61" t="e">
        <v>#N/A</v>
      </c>
      <c r="BCS61">
        <v>0</v>
      </c>
      <c r="BCW61" s="5"/>
      <c r="BCX61" s="2" t="e">
        <v>#N/A</v>
      </c>
      <c r="BCY61" t="e">
        <v>#N/A</v>
      </c>
      <c r="BDE61">
        <v>0</v>
      </c>
      <c r="BDI61" s="5"/>
      <c r="BDJ61" s="2" t="e">
        <v>#N/A</v>
      </c>
      <c r="BDK61" t="e">
        <v>#N/A</v>
      </c>
      <c r="BDQ61">
        <v>0</v>
      </c>
      <c r="BDU61" s="5"/>
      <c r="BDV61" s="2" t="e">
        <v>#N/A</v>
      </c>
      <c r="BDW61" t="e">
        <v>#N/A</v>
      </c>
      <c r="BEC61">
        <v>0</v>
      </c>
      <c r="BEG61" s="5"/>
      <c r="BEH61" s="2" t="e">
        <v>#N/A</v>
      </c>
      <c r="BEI61" t="e">
        <v>#N/A</v>
      </c>
      <c r="BEO61">
        <v>0</v>
      </c>
      <c r="BES61" s="5"/>
      <c r="BET61" s="2" t="e">
        <v>#N/A</v>
      </c>
      <c r="BEU61" t="e">
        <v>#N/A</v>
      </c>
      <c r="BFA61">
        <v>0</v>
      </c>
      <c r="BFE61" s="5"/>
      <c r="BFF61" s="2" t="e">
        <v>#N/A</v>
      </c>
      <c r="BFG61" t="e">
        <v>#N/A</v>
      </c>
      <c r="BFM61">
        <v>0</v>
      </c>
      <c r="BFQ61" s="5"/>
      <c r="BFR61" s="2" t="e">
        <v>#N/A</v>
      </c>
      <c r="BFS61" t="e">
        <v>#N/A</v>
      </c>
      <c r="BFY61">
        <v>0</v>
      </c>
      <c r="BGC61" s="5"/>
      <c r="BGD61" s="2" t="e">
        <v>#N/A</v>
      </c>
      <c r="BGE61" t="e">
        <v>#N/A</v>
      </c>
      <c r="BGK61">
        <v>0</v>
      </c>
      <c r="BGO61" s="5"/>
      <c r="BGP61" s="2" t="e">
        <v>#N/A</v>
      </c>
      <c r="BGQ61" t="e">
        <v>#N/A</v>
      </c>
      <c r="BGW61">
        <v>0</v>
      </c>
      <c r="BHA61" s="5"/>
      <c r="BHB61" s="2" t="e">
        <v>#N/A</v>
      </c>
      <c r="BHC61" t="e">
        <v>#N/A</v>
      </c>
      <c r="BHI61">
        <v>0</v>
      </c>
      <c r="BHM61" s="5"/>
      <c r="BHN61" s="2" t="e">
        <v>#N/A</v>
      </c>
      <c r="BHO61" t="e">
        <v>#N/A</v>
      </c>
      <c r="BHU61">
        <v>0</v>
      </c>
      <c r="BHY61" s="5"/>
      <c r="BHZ61" s="2" t="e">
        <v>#N/A</v>
      </c>
      <c r="BIA61" t="e">
        <v>#N/A</v>
      </c>
      <c r="BIG61">
        <v>0</v>
      </c>
      <c r="BIK61" s="5"/>
      <c r="BIL61" s="2" t="e">
        <v>#N/A</v>
      </c>
      <c r="BIM61" t="e">
        <v>#N/A</v>
      </c>
      <c r="BIS61">
        <v>0</v>
      </c>
      <c r="BIW61" s="5"/>
      <c r="BIX61" s="2" t="e">
        <v>#N/A</v>
      </c>
      <c r="BIY61" t="e">
        <v>#N/A</v>
      </c>
      <c r="BJE61">
        <v>0</v>
      </c>
      <c r="BJI61" s="5"/>
      <c r="BJJ61" s="2" t="e">
        <v>#N/A</v>
      </c>
      <c r="BJK61" t="e">
        <v>#N/A</v>
      </c>
      <c r="BJQ61">
        <v>0</v>
      </c>
      <c r="BJU61" s="5"/>
      <c r="BJV61" s="2" t="e">
        <v>#N/A</v>
      </c>
      <c r="BJW61" t="e">
        <v>#N/A</v>
      </c>
      <c r="BKC61">
        <v>0</v>
      </c>
      <c r="BKG61" s="5"/>
      <c r="BKH61" s="2" t="e">
        <v>#N/A</v>
      </c>
      <c r="BKI61" t="e">
        <v>#N/A</v>
      </c>
      <c r="BKO61">
        <v>0</v>
      </c>
      <c r="BKS61" s="5"/>
      <c r="BKT61" s="2" t="e">
        <v>#N/A</v>
      </c>
      <c r="BKU61" t="e">
        <v>#N/A</v>
      </c>
      <c r="BLA61">
        <v>0</v>
      </c>
      <c r="BLE61" s="5"/>
      <c r="BLF61" s="2" t="e">
        <v>#N/A</v>
      </c>
      <c r="BLG61" t="e">
        <v>#N/A</v>
      </c>
      <c r="BLM61">
        <v>0</v>
      </c>
      <c r="BLQ61" s="5"/>
      <c r="BLR61" s="2" t="e">
        <v>#N/A</v>
      </c>
      <c r="BLS61" t="e">
        <v>#N/A</v>
      </c>
      <c r="BLY61">
        <v>0</v>
      </c>
      <c r="BMC61" s="5"/>
      <c r="BMD61" s="2" t="e">
        <v>#N/A</v>
      </c>
      <c r="BME61" t="e">
        <v>#N/A</v>
      </c>
      <c r="BMK61">
        <v>0</v>
      </c>
      <c r="BMO61" s="5"/>
      <c r="BMP61" s="2" t="e">
        <v>#N/A</v>
      </c>
      <c r="BMQ61" t="e">
        <v>#N/A</v>
      </c>
      <c r="BMW61">
        <v>0</v>
      </c>
      <c r="BNA61" s="5"/>
      <c r="BNB61" s="2" t="e">
        <v>#N/A</v>
      </c>
      <c r="BNC61" t="e">
        <v>#N/A</v>
      </c>
      <c r="BNI61">
        <v>0</v>
      </c>
      <c r="BNM61" s="5"/>
      <c r="BNN61" s="2" t="e">
        <v>#N/A</v>
      </c>
      <c r="BNO61" t="e">
        <v>#N/A</v>
      </c>
      <c r="BNU61">
        <v>0</v>
      </c>
      <c r="BNY61" s="5"/>
      <c r="BNZ61" s="2" t="e">
        <v>#N/A</v>
      </c>
      <c r="BOA61" t="e">
        <v>#N/A</v>
      </c>
      <c r="BOG61">
        <v>0</v>
      </c>
      <c r="BOK61" s="5"/>
      <c r="BOL61" s="2" t="e">
        <v>#N/A</v>
      </c>
      <c r="BOM61" t="e">
        <v>#N/A</v>
      </c>
      <c r="BOS61">
        <v>0</v>
      </c>
      <c r="BOW61" s="5"/>
      <c r="BOX61" s="2" t="e">
        <v>#N/A</v>
      </c>
      <c r="BOY61" t="e">
        <v>#N/A</v>
      </c>
      <c r="BPE61">
        <v>0</v>
      </c>
      <c r="BPI61" s="5"/>
      <c r="BPJ61" s="2" t="e">
        <v>#N/A</v>
      </c>
      <c r="BPK61" t="e">
        <v>#N/A</v>
      </c>
      <c r="BPQ61">
        <v>0</v>
      </c>
    </row>
    <row r="62" spans="1:1023 1029:1785" ht="13.2" x14ac:dyDescent="0.25">
      <c r="A62" s="2"/>
      <c r="B62" s="2" t="e">
        <v>#N/A</v>
      </c>
      <c r="C62" t="e">
        <v>#N/A</v>
      </c>
      <c r="I62">
        <v>0</v>
      </c>
      <c r="L62" s="54" t="s">
        <v>2459</v>
      </c>
      <c r="M62" s="5"/>
      <c r="N62" s="2" t="e">
        <v>#N/A</v>
      </c>
      <c r="O62" t="e">
        <v>#N/A</v>
      </c>
      <c r="U62">
        <v>0</v>
      </c>
      <c r="Y62" s="5"/>
      <c r="Z62" s="2" t="e">
        <v>#N/A</v>
      </c>
      <c r="AA62" t="e">
        <v>#N/A</v>
      </c>
      <c r="AG62">
        <v>0</v>
      </c>
      <c r="AK62" s="5"/>
      <c r="AL62" s="2" t="e">
        <v>#N/A</v>
      </c>
      <c r="AM62" t="e">
        <v>#N/A</v>
      </c>
      <c r="AS62">
        <v>0</v>
      </c>
      <c r="AW62" s="5"/>
      <c r="AX62" s="2" t="e">
        <v>#N/A</v>
      </c>
      <c r="AY62" t="e">
        <v>#N/A</v>
      </c>
      <c r="BE62">
        <v>0</v>
      </c>
      <c r="BI62" s="5"/>
      <c r="BJ62" s="2" t="e">
        <v>#N/A</v>
      </c>
      <c r="BK62" t="e">
        <v>#N/A</v>
      </c>
      <c r="BQ62">
        <v>0</v>
      </c>
      <c r="BU62" s="5"/>
      <c r="BV62" s="2" t="e">
        <v>#N/A</v>
      </c>
      <c r="BW62" t="e">
        <v>#N/A</v>
      </c>
      <c r="CC62">
        <v>0</v>
      </c>
      <c r="CG62" s="5"/>
      <c r="CH62" s="2" t="e">
        <v>#N/A</v>
      </c>
      <c r="CI62" t="e">
        <v>#N/A</v>
      </c>
      <c r="CO62">
        <v>0</v>
      </c>
      <c r="CS62" s="5"/>
      <c r="CT62" s="2" t="e">
        <v>#N/A</v>
      </c>
      <c r="CU62" t="e">
        <v>#N/A</v>
      </c>
      <c r="DA62">
        <v>0</v>
      </c>
      <c r="DE62" s="5"/>
      <c r="DF62" s="2" t="e">
        <v>#N/A</v>
      </c>
      <c r="DG62" t="e">
        <v>#N/A</v>
      </c>
      <c r="DM62">
        <v>0</v>
      </c>
      <c r="DQ62" s="5"/>
      <c r="DR62" s="2" t="e">
        <v>#N/A</v>
      </c>
      <c r="DS62" t="e">
        <v>#N/A</v>
      </c>
      <c r="DY62">
        <v>0</v>
      </c>
      <c r="EC62" s="5"/>
      <c r="ED62" s="2" t="e">
        <v>#N/A</v>
      </c>
      <c r="EE62" t="e">
        <v>#N/A</v>
      </c>
      <c r="EK62">
        <v>0</v>
      </c>
      <c r="EO62" s="5"/>
      <c r="EP62" s="2" t="e">
        <v>#N/A</v>
      </c>
      <c r="EQ62" t="e">
        <v>#N/A</v>
      </c>
      <c r="EW62">
        <v>0</v>
      </c>
      <c r="FA62" s="5"/>
      <c r="FB62" s="2" t="e">
        <v>#N/A</v>
      </c>
      <c r="FC62" t="e">
        <v>#N/A</v>
      </c>
      <c r="FI62">
        <v>0</v>
      </c>
      <c r="FM62" s="5"/>
      <c r="FN62" s="2" t="e">
        <v>#N/A</v>
      </c>
      <c r="FO62" t="e">
        <v>#N/A</v>
      </c>
      <c r="FU62">
        <v>0</v>
      </c>
      <c r="FY62" s="5"/>
      <c r="FZ62" s="2" t="e">
        <v>#N/A</v>
      </c>
      <c r="GA62" t="e">
        <v>#N/A</v>
      </c>
      <c r="GG62">
        <v>0</v>
      </c>
      <c r="GK62" s="5"/>
      <c r="GL62" s="2" t="e">
        <v>#N/A</v>
      </c>
      <c r="GM62" t="e">
        <v>#N/A</v>
      </c>
      <c r="GS62">
        <v>0</v>
      </c>
      <c r="GW62" s="5"/>
      <c r="GX62" s="2" t="e">
        <v>#N/A</v>
      </c>
      <c r="GY62" t="e">
        <v>#N/A</v>
      </c>
      <c r="HE62">
        <v>0</v>
      </c>
      <c r="HI62" s="5"/>
      <c r="HJ62" s="2" t="e">
        <v>#N/A</v>
      </c>
      <c r="HK62" t="e">
        <v>#N/A</v>
      </c>
      <c r="HQ62">
        <v>0</v>
      </c>
      <c r="HU62" s="5"/>
      <c r="HV62" s="2" t="e">
        <v>#N/A</v>
      </c>
      <c r="HW62" t="e">
        <v>#N/A</v>
      </c>
      <c r="IC62">
        <v>0</v>
      </c>
      <c r="IG62" s="5"/>
      <c r="IH62" s="2" t="e">
        <v>#N/A</v>
      </c>
      <c r="II62" t="e">
        <v>#N/A</v>
      </c>
      <c r="IO62">
        <v>0</v>
      </c>
      <c r="IS62" s="5"/>
      <c r="IT62" s="2" t="e">
        <v>#N/A</v>
      </c>
      <c r="IU62" t="e">
        <v>#N/A</v>
      </c>
      <c r="JA62">
        <v>0</v>
      </c>
      <c r="JE62" s="5"/>
      <c r="JF62" s="2" t="e">
        <v>#N/A</v>
      </c>
      <c r="JG62" t="e">
        <v>#N/A</v>
      </c>
      <c r="JM62">
        <v>0</v>
      </c>
      <c r="JQ62" s="5"/>
      <c r="JR62" s="2" t="e">
        <v>#N/A</v>
      </c>
      <c r="JS62" t="e">
        <v>#N/A</v>
      </c>
      <c r="JY62">
        <v>0</v>
      </c>
      <c r="KC62" s="5"/>
      <c r="KD62" s="2" t="e">
        <v>#N/A</v>
      </c>
      <c r="KE62" t="e">
        <v>#N/A</v>
      </c>
      <c r="KK62">
        <v>0</v>
      </c>
      <c r="KO62" s="5"/>
      <c r="KP62" s="2" t="e">
        <v>#N/A</v>
      </c>
      <c r="KQ62" t="e">
        <v>#N/A</v>
      </c>
      <c r="KW62">
        <v>0</v>
      </c>
      <c r="LA62" s="5"/>
      <c r="LB62" s="2" t="e">
        <v>#N/A</v>
      </c>
      <c r="LC62" t="e">
        <v>#N/A</v>
      </c>
      <c r="LI62">
        <v>0</v>
      </c>
      <c r="LM62" s="5"/>
      <c r="LN62" s="2" t="e">
        <v>#N/A</v>
      </c>
      <c r="LO62" t="e">
        <v>#N/A</v>
      </c>
      <c r="LU62">
        <v>0</v>
      </c>
      <c r="LY62" s="5"/>
      <c r="LZ62" s="2" t="e">
        <v>#N/A</v>
      </c>
      <c r="MA62" t="e">
        <v>#N/A</v>
      </c>
      <c r="MG62">
        <v>0</v>
      </c>
      <c r="MK62" s="5"/>
      <c r="ML62" s="2" t="e">
        <v>#N/A</v>
      </c>
      <c r="MM62" t="e">
        <v>#N/A</v>
      </c>
      <c r="MS62">
        <v>0</v>
      </c>
      <c r="MW62" s="5"/>
      <c r="MX62" s="2" t="e">
        <v>#N/A</v>
      </c>
      <c r="MY62" t="e">
        <v>#N/A</v>
      </c>
      <c r="NE62">
        <v>0</v>
      </c>
      <c r="NI62" s="5"/>
      <c r="NJ62" s="2" t="e">
        <v>#N/A</v>
      </c>
      <c r="NK62" t="e">
        <v>#N/A</v>
      </c>
      <c r="NQ62">
        <v>0</v>
      </c>
      <c r="NU62" s="5"/>
      <c r="NV62" s="2" t="e">
        <v>#N/A</v>
      </c>
      <c r="NW62" t="e">
        <v>#N/A</v>
      </c>
      <c r="OC62">
        <v>0</v>
      </c>
      <c r="OG62" s="5"/>
      <c r="OH62" s="2" t="e">
        <v>#N/A</v>
      </c>
      <c r="OI62" t="e">
        <v>#N/A</v>
      </c>
      <c r="OO62">
        <v>0</v>
      </c>
      <c r="OS62" s="5"/>
      <c r="OT62" s="2" t="e">
        <v>#N/A</v>
      </c>
      <c r="OU62" t="e">
        <v>#N/A</v>
      </c>
      <c r="PA62">
        <v>0</v>
      </c>
      <c r="PE62" s="5"/>
      <c r="PF62" s="2" t="e">
        <v>#N/A</v>
      </c>
      <c r="PG62" t="e">
        <v>#N/A</v>
      </c>
      <c r="PM62">
        <v>0</v>
      </c>
      <c r="PQ62" s="5"/>
      <c r="PR62" s="2" t="e">
        <v>#N/A</v>
      </c>
      <c r="PS62" t="e">
        <v>#N/A</v>
      </c>
      <c r="PY62">
        <v>0</v>
      </c>
      <c r="QC62" s="5"/>
      <c r="QD62" s="2" t="e">
        <v>#N/A</v>
      </c>
      <c r="QE62" t="e">
        <v>#N/A</v>
      </c>
      <c r="QK62">
        <v>0</v>
      </c>
      <c r="QO62" s="5"/>
      <c r="QP62" s="2" t="e">
        <v>#N/A</v>
      </c>
      <c r="QQ62" t="e">
        <v>#N/A</v>
      </c>
      <c r="QW62">
        <v>0</v>
      </c>
      <c r="RA62" s="5"/>
      <c r="RB62" s="2" t="e">
        <v>#N/A</v>
      </c>
      <c r="RC62" t="e">
        <v>#N/A</v>
      </c>
      <c r="RI62">
        <v>0</v>
      </c>
      <c r="RM62" s="5"/>
      <c r="RN62" s="2" t="e">
        <v>#N/A</v>
      </c>
      <c r="RO62" t="e">
        <v>#N/A</v>
      </c>
      <c r="RU62">
        <v>0</v>
      </c>
      <c r="RY62" s="5"/>
      <c r="RZ62" s="2" t="e">
        <v>#N/A</v>
      </c>
      <c r="SA62" t="e">
        <v>#N/A</v>
      </c>
      <c r="SG62">
        <v>0</v>
      </c>
      <c r="SK62" s="5"/>
      <c r="SL62" s="2" t="e">
        <v>#N/A</v>
      </c>
      <c r="SM62" t="e">
        <v>#N/A</v>
      </c>
      <c r="SS62">
        <v>0</v>
      </c>
      <c r="SW62" s="5"/>
      <c r="SX62" s="2" t="e">
        <v>#N/A</v>
      </c>
      <c r="SY62" t="e">
        <v>#N/A</v>
      </c>
      <c r="TE62">
        <v>0</v>
      </c>
      <c r="TI62" s="5"/>
      <c r="TJ62" s="2" t="e">
        <v>#N/A</v>
      </c>
      <c r="TK62" t="e">
        <v>#N/A</v>
      </c>
      <c r="TQ62">
        <v>0</v>
      </c>
      <c r="TU62" s="5"/>
      <c r="TV62" s="2" t="e">
        <v>#N/A</v>
      </c>
      <c r="TW62" t="e">
        <v>#N/A</v>
      </c>
      <c r="UC62">
        <v>0</v>
      </c>
      <c r="UG62" s="5"/>
      <c r="UH62" s="2" t="e">
        <v>#N/A</v>
      </c>
      <c r="UI62" t="e">
        <v>#N/A</v>
      </c>
      <c r="UO62">
        <v>0</v>
      </c>
      <c r="US62" s="5"/>
      <c r="UT62" s="2" t="e">
        <v>#N/A</v>
      </c>
      <c r="UU62" t="e">
        <v>#N/A</v>
      </c>
      <c r="VA62">
        <v>0</v>
      </c>
      <c r="VE62" s="5"/>
      <c r="VF62" s="2" t="e">
        <v>#N/A</v>
      </c>
      <c r="VG62" t="e">
        <v>#N/A</v>
      </c>
      <c r="VM62">
        <v>0</v>
      </c>
      <c r="VQ62" s="5"/>
      <c r="VR62" s="2" t="e">
        <v>#N/A</v>
      </c>
      <c r="VS62" t="e">
        <v>#N/A</v>
      </c>
      <c r="VY62">
        <v>0</v>
      </c>
      <c r="WC62" s="5"/>
      <c r="WD62" s="2" t="e">
        <v>#N/A</v>
      </c>
      <c r="WE62" t="e">
        <v>#N/A</v>
      </c>
      <c r="WK62">
        <v>0</v>
      </c>
      <c r="WO62" s="5"/>
      <c r="WP62" s="2" t="e">
        <v>#N/A</v>
      </c>
      <c r="WQ62" t="e">
        <v>#N/A</v>
      </c>
      <c r="WW62">
        <v>0</v>
      </c>
      <c r="XA62" s="5"/>
      <c r="XB62" s="2" t="e">
        <v>#N/A</v>
      </c>
      <c r="XC62" t="e">
        <v>#N/A</v>
      </c>
      <c r="XI62">
        <v>0</v>
      </c>
      <c r="XM62" s="5"/>
      <c r="XN62" s="2" t="e">
        <v>#N/A</v>
      </c>
      <c r="XO62" t="e">
        <v>#N/A</v>
      </c>
      <c r="XU62">
        <v>0</v>
      </c>
      <c r="XY62" s="5"/>
      <c r="XZ62" s="2" t="e">
        <v>#N/A</v>
      </c>
      <c r="YA62" t="e">
        <v>#N/A</v>
      </c>
      <c r="YG62">
        <v>0</v>
      </c>
      <c r="YK62" s="5"/>
      <c r="YL62" s="2" t="e">
        <v>#N/A</v>
      </c>
      <c r="YM62" t="e">
        <v>#N/A</v>
      </c>
      <c r="YS62">
        <v>0</v>
      </c>
      <c r="YW62" s="5"/>
      <c r="YX62" s="2" t="e">
        <v>#N/A</v>
      </c>
      <c r="YY62" t="e">
        <v>#N/A</v>
      </c>
      <c r="ZE62">
        <v>0</v>
      </c>
      <c r="ZI62" s="5"/>
      <c r="ZJ62" s="2" t="e">
        <v>#N/A</v>
      </c>
      <c r="ZK62" t="e">
        <v>#N/A</v>
      </c>
      <c r="ZQ62">
        <v>0</v>
      </c>
      <c r="ZU62" s="5"/>
      <c r="ZV62" s="2" t="e">
        <v>#N/A</v>
      </c>
      <c r="ZW62" t="e">
        <v>#N/A</v>
      </c>
      <c r="AAC62">
        <v>0</v>
      </c>
      <c r="AAG62" s="5"/>
      <c r="AAH62" s="2" t="e">
        <v>#N/A</v>
      </c>
      <c r="AAI62" t="e">
        <v>#N/A</v>
      </c>
      <c r="AAO62">
        <v>0</v>
      </c>
      <c r="AAS62" s="5"/>
      <c r="AAT62" s="2" t="e">
        <v>#N/A</v>
      </c>
      <c r="AAU62" t="e">
        <v>#N/A</v>
      </c>
      <c r="ABA62">
        <v>0</v>
      </c>
      <c r="ABE62" s="5"/>
      <c r="ABF62" s="2" t="e">
        <v>#N/A</v>
      </c>
      <c r="ABG62" t="e">
        <v>#N/A</v>
      </c>
      <c r="ABM62">
        <v>0</v>
      </c>
      <c r="ABQ62" s="5"/>
      <c r="ABR62" s="2" t="e">
        <v>#N/A</v>
      </c>
      <c r="ABS62" t="e">
        <v>#N/A</v>
      </c>
      <c r="ABY62">
        <v>0</v>
      </c>
      <c r="ACC62" s="5"/>
      <c r="ACD62" s="2" t="e">
        <v>#N/A</v>
      </c>
      <c r="ACE62" t="e">
        <v>#N/A</v>
      </c>
      <c r="ACK62">
        <v>0</v>
      </c>
      <c r="ACO62" s="5"/>
      <c r="ACP62" s="2" t="e">
        <v>#N/A</v>
      </c>
      <c r="ACQ62" t="e">
        <v>#N/A</v>
      </c>
      <c r="ACW62">
        <v>0</v>
      </c>
      <c r="ADA62" s="5"/>
      <c r="ADB62" s="2" t="e">
        <v>#N/A</v>
      </c>
      <c r="ADC62" t="e">
        <v>#N/A</v>
      </c>
      <c r="ADI62">
        <v>0</v>
      </c>
      <c r="ADM62" s="5"/>
      <c r="ADN62" s="2" t="e">
        <v>#N/A</v>
      </c>
      <c r="ADO62" t="e">
        <v>#N/A</v>
      </c>
      <c r="ADU62">
        <v>0</v>
      </c>
      <c r="ADY62" s="5"/>
      <c r="ADZ62" s="2" t="e">
        <v>#N/A</v>
      </c>
      <c r="AEA62" t="e">
        <v>#N/A</v>
      </c>
      <c r="AEG62">
        <v>0</v>
      </c>
      <c r="AEK62" s="5"/>
      <c r="AEL62" s="2" t="e">
        <v>#N/A</v>
      </c>
      <c r="AEM62" t="e">
        <v>#N/A</v>
      </c>
      <c r="AES62">
        <v>0</v>
      </c>
      <c r="AEW62" s="5"/>
      <c r="AEX62" s="2" t="e">
        <v>#N/A</v>
      </c>
      <c r="AEY62" t="e">
        <v>#N/A</v>
      </c>
      <c r="AFE62">
        <v>0</v>
      </c>
      <c r="AFI62" s="5"/>
      <c r="AFJ62" s="2" t="e">
        <v>#N/A</v>
      </c>
      <c r="AFK62" t="e">
        <v>#N/A</v>
      </c>
      <c r="AFQ62">
        <v>0</v>
      </c>
      <c r="AFU62" s="5"/>
      <c r="AFV62" s="2" t="e">
        <v>#N/A</v>
      </c>
      <c r="AFW62" t="e">
        <v>#N/A</v>
      </c>
      <c r="AGC62">
        <v>0</v>
      </c>
      <c r="AGG62" s="5"/>
      <c r="AGH62" s="2" t="e">
        <v>#N/A</v>
      </c>
      <c r="AGI62" t="e">
        <v>#N/A</v>
      </c>
      <c r="AGO62">
        <v>0</v>
      </c>
      <c r="AGS62" s="5"/>
      <c r="AGT62" s="2" t="e">
        <v>#N/A</v>
      </c>
      <c r="AGU62" t="e">
        <v>#N/A</v>
      </c>
      <c r="AHA62">
        <v>0</v>
      </c>
      <c r="AHE62" s="5"/>
      <c r="AHF62" s="2" t="e">
        <v>#N/A</v>
      </c>
      <c r="AHG62" t="e">
        <v>#N/A</v>
      </c>
      <c r="AHM62">
        <v>0</v>
      </c>
      <c r="AHQ62" s="5"/>
      <c r="AHR62" s="2" t="e">
        <v>#N/A</v>
      </c>
      <c r="AHS62" t="e">
        <v>#N/A</v>
      </c>
      <c r="AHY62">
        <v>0</v>
      </c>
      <c r="AIC62" s="5"/>
      <c r="AID62" s="2" t="e">
        <v>#N/A</v>
      </c>
      <c r="AIE62" t="e">
        <v>#N/A</v>
      </c>
      <c r="AIK62">
        <v>0</v>
      </c>
      <c r="AIO62" s="5"/>
      <c r="AIP62" s="2" t="e">
        <v>#N/A</v>
      </c>
      <c r="AIQ62" t="e">
        <v>#N/A</v>
      </c>
      <c r="AIW62">
        <v>0</v>
      </c>
      <c r="AJA62" s="5"/>
      <c r="AJB62" s="2" t="e">
        <v>#N/A</v>
      </c>
      <c r="AJC62" t="e">
        <v>#N/A</v>
      </c>
      <c r="AJI62">
        <v>0</v>
      </c>
      <c r="AJM62" s="5"/>
      <c r="AJN62" s="2" t="e">
        <v>#N/A</v>
      </c>
      <c r="AJO62" t="e">
        <v>#N/A</v>
      </c>
      <c r="AJU62">
        <v>0</v>
      </c>
      <c r="AJY62" s="5"/>
      <c r="AJZ62" s="2" t="e">
        <v>#N/A</v>
      </c>
      <c r="AKA62" t="e">
        <v>#N/A</v>
      </c>
      <c r="AKG62">
        <v>0</v>
      </c>
      <c r="AKK62" s="5"/>
      <c r="AKL62" s="2" t="e">
        <v>#N/A</v>
      </c>
      <c r="AKM62" t="e">
        <v>#N/A</v>
      </c>
      <c r="AKS62">
        <v>0</v>
      </c>
      <c r="AKW62" s="5"/>
      <c r="AKX62" s="2" t="e">
        <v>#N/A</v>
      </c>
      <c r="AKY62" t="e">
        <v>#N/A</v>
      </c>
      <c r="ALE62">
        <v>0</v>
      </c>
      <c r="ALI62" s="5"/>
      <c r="ALJ62" s="2" t="e">
        <v>#N/A</v>
      </c>
      <c r="ALK62" t="e">
        <v>#N/A</v>
      </c>
      <c r="ALQ62">
        <v>0</v>
      </c>
      <c r="ALU62" s="5"/>
      <c r="ALV62" s="2" t="e">
        <v>#N/A</v>
      </c>
      <c r="ALW62" t="e">
        <v>#N/A</v>
      </c>
      <c r="AMC62">
        <v>0</v>
      </c>
      <c r="AMG62" s="5"/>
      <c r="AMH62" s="2" t="e">
        <v>#N/A</v>
      </c>
      <c r="AMI62" t="e">
        <v>#N/A</v>
      </c>
      <c r="AMO62">
        <v>0</v>
      </c>
      <c r="AMS62" s="5"/>
      <c r="AMT62" s="2" t="e">
        <v>#N/A</v>
      </c>
      <c r="AMU62" t="e">
        <v>#N/A</v>
      </c>
      <c r="ANA62">
        <v>0</v>
      </c>
      <c r="ANE62" s="5"/>
      <c r="ANF62" s="2" t="e">
        <v>#N/A</v>
      </c>
      <c r="ANG62" t="e">
        <v>#N/A</v>
      </c>
      <c r="ANM62">
        <v>0</v>
      </c>
      <c r="ANQ62" s="5"/>
      <c r="ANR62" s="2" t="e">
        <v>#N/A</v>
      </c>
      <c r="ANS62" t="e">
        <v>#N/A</v>
      </c>
      <c r="ANY62">
        <v>0</v>
      </c>
      <c r="AOC62" s="5"/>
      <c r="AOD62" s="2" t="e">
        <v>#N/A</v>
      </c>
      <c r="AOE62" t="e">
        <v>#N/A</v>
      </c>
      <c r="AOK62">
        <v>0</v>
      </c>
      <c r="AOO62" s="5"/>
      <c r="AOP62" s="2" t="e">
        <v>#N/A</v>
      </c>
      <c r="AOQ62" t="e">
        <v>#N/A</v>
      </c>
      <c r="AOW62">
        <v>0</v>
      </c>
      <c r="APA62" s="5"/>
      <c r="APB62" s="2" t="e">
        <v>#N/A</v>
      </c>
      <c r="APC62" t="e">
        <v>#N/A</v>
      </c>
      <c r="API62">
        <v>0</v>
      </c>
      <c r="APM62" s="5"/>
      <c r="APN62" s="2" t="e">
        <v>#N/A</v>
      </c>
      <c r="APO62" t="e">
        <v>#N/A</v>
      </c>
      <c r="APU62">
        <v>0</v>
      </c>
      <c r="APY62" s="5"/>
      <c r="APZ62" s="2" t="e">
        <v>#N/A</v>
      </c>
      <c r="AQA62" t="e">
        <v>#N/A</v>
      </c>
      <c r="AQG62">
        <v>0</v>
      </c>
      <c r="AQK62" s="5"/>
      <c r="AQL62" s="2" t="e">
        <v>#N/A</v>
      </c>
      <c r="AQM62" t="e">
        <v>#N/A</v>
      </c>
      <c r="AQS62">
        <v>0</v>
      </c>
      <c r="AQW62" s="5"/>
      <c r="AQX62" s="2" t="e">
        <v>#N/A</v>
      </c>
      <c r="AQY62" t="e">
        <v>#N/A</v>
      </c>
      <c r="ARE62">
        <v>0</v>
      </c>
      <c r="ARI62" s="5"/>
      <c r="ARJ62" s="2" t="e">
        <v>#N/A</v>
      </c>
      <c r="ARK62" t="e">
        <v>#N/A</v>
      </c>
      <c r="ARQ62">
        <v>0</v>
      </c>
      <c r="ARU62" s="5"/>
      <c r="ARV62" s="2" t="e">
        <v>#N/A</v>
      </c>
      <c r="ARW62" t="e">
        <v>#N/A</v>
      </c>
      <c r="ASC62">
        <v>0</v>
      </c>
      <c r="ASG62" s="5"/>
      <c r="ASH62" s="2" t="e">
        <v>#N/A</v>
      </c>
      <c r="ASI62" t="e">
        <v>#N/A</v>
      </c>
      <c r="ASO62">
        <v>0</v>
      </c>
      <c r="ASS62" s="5"/>
      <c r="AST62" s="2" t="e">
        <v>#N/A</v>
      </c>
      <c r="ASU62" t="e">
        <v>#N/A</v>
      </c>
      <c r="ATA62">
        <v>0</v>
      </c>
      <c r="ATE62" s="2"/>
      <c r="ATF62" s="2" t="e">
        <v>#N/A</v>
      </c>
      <c r="ATG62" t="e">
        <v>#N/A</v>
      </c>
      <c r="ATM62">
        <v>0</v>
      </c>
      <c r="ATQ62" s="5"/>
      <c r="ATR62" s="2" t="e">
        <v>#N/A</v>
      </c>
      <c r="ATS62" t="e">
        <v>#N/A</v>
      </c>
      <c r="ATY62">
        <v>0</v>
      </c>
      <c r="AUC62" s="5"/>
      <c r="AUD62" s="2" t="e">
        <v>#N/A</v>
      </c>
      <c r="AUE62" t="e">
        <v>#N/A</v>
      </c>
      <c r="AUK62">
        <v>0</v>
      </c>
      <c r="AUO62" s="5" t="s">
        <v>177</v>
      </c>
      <c r="AUP62" s="3" t="s">
        <v>65</v>
      </c>
      <c r="AUQ62" s="3" t="s">
        <v>2466</v>
      </c>
      <c r="AUR62" s="2">
        <v>5</v>
      </c>
      <c r="AUS62" s="2">
        <v>95</v>
      </c>
      <c r="AUT62" s="2">
        <v>5</v>
      </c>
      <c r="AUU62" s="47">
        <v>0</v>
      </c>
      <c r="AUV62" s="47">
        <v>0</v>
      </c>
      <c r="AUW62">
        <v>100</v>
      </c>
      <c r="AUX62" s="47">
        <v>0</v>
      </c>
      <c r="AVA62" s="5"/>
      <c r="AVB62" s="2" t="e">
        <v>#N/A</v>
      </c>
      <c r="AVC62" t="e">
        <v>#N/A</v>
      </c>
      <c r="AVI62">
        <v>0</v>
      </c>
      <c r="AVM62" s="5"/>
      <c r="AVN62" s="2" t="e">
        <v>#N/A</v>
      </c>
      <c r="AVO62" t="e">
        <v>#N/A</v>
      </c>
      <c r="AVU62">
        <v>0</v>
      </c>
      <c r="AVY62" s="5"/>
      <c r="AVZ62" s="2" t="e">
        <v>#N/A</v>
      </c>
      <c r="AWA62" t="e">
        <v>#N/A</v>
      </c>
      <c r="AWG62">
        <v>0</v>
      </c>
      <c r="AWK62" s="5"/>
      <c r="AWL62" s="2" t="e">
        <v>#N/A</v>
      </c>
      <c r="AWM62" t="e">
        <v>#N/A</v>
      </c>
      <c r="AWS62">
        <v>0</v>
      </c>
      <c r="AWW62" s="5"/>
      <c r="AWX62" s="2" t="e">
        <v>#N/A</v>
      </c>
      <c r="AWY62" t="e">
        <v>#N/A</v>
      </c>
      <c r="AXE62">
        <v>0</v>
      </c>
      <c r="AXI62" s="5"/>
      <c r="AXJ62" s="2" t="e">
        <v>#N/A</v>
      </c>
      <c r="AXK62" t="e">
        <v>#N/A</v>
      </c>
      <c r="AXQ62">
        <v>0</v>
      </c>
      <c r="AXU62" s="5"/>
      <c r="AXV62" s="2" t="e">
        <v>#N/A</v>
      </c>
      <c r="AXW62" t="e">
        <v>#N/A</v>
      </c>
      <c r="AYC62">
        <v>0</v>
      </c>
      <c r="AYG62" s="5"/>
      <c r="AYH62" s="2" t="e">
        <v>#N/A</v>
      </c>
      <c r="AYI62" t="e">
        <v>#N/A</v>
      </c>
      <c r="AYO62">
        <v>0</v>
      </c>
      <c r="AYS62" s="5"/>
      <c r="AYT62" s="2" t="e">
        <v>#N/A</v>
      </c>
      <c r="AYU62" t="e">
        <v>#N/A</v>
      </c>
      <c r="AZA62">
        <v>0</v>
      </c>
      <c r="AZE62" s="5"/>
      <c r="AZF62" s="2" t="e">
        <v>#N/A</v>
      </c>
      <c r="AZG62" t="e">
        <v>#N/A</v>
      </c>
      <c r="AZM62">
        <v>0</v>
      </c>
      <c r="AZQ62" s="5"/>
      <c r="AZR62" s="2" t="e">
        <v>#N/A</v>
      </c>
      <c r="AZS62" t="e">
        <v>#N/A</v>
      </c>
      <c r="AZY62">
        <v>0</v>
      </c>
      <c r="BAC62" s="5"/>
      <c r="BAD62" s="2" t="e">
        <v>#N/A</v>
      </c>
      <c r="BAE62" t="e">
        <v>#N/A</v>
      </c>
      <c r="BAK62">
        <v>0</v>
      </c>
      <c r="BAO62" s="5"/>
      <c r="BAP62" s="2" t="e">
        <v>#N/A</v>
      </c>
      <c r="BAQ62" t="e">
        <v>#N/A</v>
      </c>
      <c r="BAW62">
        <v>0</v>
      </c>
      <c r="BBA62" s="5"/>
      <c r="BBB62" s="2" t="e">
        <v>#N/A</v>
      </c>
      <c r="BBC62" t="e">
        <v>#N/A</v>
      </c>
      <c r="BBI62">
        <v>0</v>
      </c>
      <c r="BBM62" s="5"/>
      <c r="BBN62" s="2" t="e">
        <v>#N/A</v>
      </c>
      <c r="BBO62" t="e">
        <v>#N/A</v>
      </c>
      <c r="BBU62">
        <v>0</v>
      </c>
      <c r="BBY62" s="5"/>
      <c r="BBZ62" s="2" t="e">
        <v>#N/A</v>
      </c>
      <c r="BCA62" t="e">
        <v>#N/A</v>
      </c>
      <c r="BCG62">
        <v>0</v>
      </c>
      <c r="BCK62" s="5"/>
      <c r="BCL62" s="2" t="e">
        <v>#N/A</v>
      </c>
      <c r="BCM62" t="e">
        <v>#N/A</v>
      </c>
      <c r="BCS62">
        <v>0</v>
      </c>
      <c r="BCW62" s="5"/>
      <c r="BCX62" s="2" t="e">
        <v>#N/A</v>
      </c>
      <c r="BCY62" t="e">
        <v>#N/A</v>
      </c>
      <c r="BDE62">
        <v>0</v>
      </c>
      <c r="BDI62" s="5"/>
      <c r="BDJ62" s="2" t="e">
        <v>#N/A</v>
      </c>
      <c r="BDK62" t="e">
        <v>#N/A</v>
      </c>
      <c r="BDQ62">
        <v>0</v>
      </c>
      <c r="BDU62" s="5"/>
      <c r="BDV62" s="2" t="e">
        <v>#N/A</v>
      </c>
      <c r="BDW62" t="e">
        <v>#N/A</v>
      </c>
      <c r="BEC62">
        <v>0</v>
      </c>
      <c r="BEG62" s="5"/>
      <c r="BEH62" s="2" t="e">
        <v>#N/A</v>
      </c>
      <c r="BEI62" t="e">
        <v>#N/A</v>
      </c>
      <c r="BEO62">
        <v>0</v>
      </c>
      <c r="BES62" s="5"/>
      <c r="BET62" s="2" t="e">
        <v>#N/A</v>
      </c>
      <c r="BEU62" t="e">
        <v>#N/A</v>
      </c>
      <c r="BFA62">
        <v>0</v>
      </c>
      <c r="BFE62" s="5"/>
      <c r="BFF62" s="2" t="e">
        <v>#N/A</v>
      </c>
      <c r="BFG62" t="e">
        <v>#N/A</v>
      </c>
      <c r="BFM62">
        <v>0</v>
      </c>
      <c r="BFQ62" s="5"/>
      <c r="BFR62" s="2" t="e">
        <v>#N/A</v>
      </c>
      <c r="BFS62" t="e">
        <v>#N/A</v>
      </c>
      <c r="BFY62">
        <v>0</v>
      </c>
      <c r="BGC62" s="5"/>
      <c r="BGD62" s="2" t="e">
        <v>#N/A</v>
      </c>
      <c r="BGE62" t="e">
        <v>#N/A</v>
      </c>
      <c r="BGK62">
        <v>0</v>
      </c>
      <c r="BGO62" s="5"/>
      <c r="BGP62" s="2" t="e">
        <v>#N/A</v>
      </c>
      <c r="BGQ62" t="e">
        <v>#N/A</v>
      </c>
      <c r="BGW62">
        <v>0</v>
      </c>
      <c r="BHA62" s="5"/>
      <c r="BHB62" s="2" t="e">
        <v>#N/A</v>
      </c>
      <c r="BHC62" t="e">
        <v>#N/A</v>
      </c>
      <c r="BHI62">
        <v>0</v>
      </c>
      <c r="BHM62" s="5"/>
      <c r="BHN62" s="2" t="e">
        <v>#N/A</v>
      </c>
      <c r="BHO62" t="e">
        <v>#N/A</v>
      </c>
      <c r="BHU62">
        <v>0</v>
      </c>
      <c r="BHY62" s="5"/>
      <c r="BHZ62" s="2" t="e">
        <v>#N/A</v>
      </c>
      <c r="BIA62" t="e">
        <v>#N/A</v>
      </c>
      <c r="BIG62">
        <v>0</v>
      </c>
      <c r="BIK62" s="5"/>
      <c r="BIL62" s="2" t="e">
        <v>#N/A</v>
      </c>
      <c r="BIM62" t="e">
        <v>#N/A</v>
      </c>
      <c r="BIS62">
        <v>0</v>
      </c>
      <c r="BIW62" s="5"/>
      <c r="BIX62" s="2" t="e">
        <v>#N/A</v>
      </c>
      <c r="BIY62" t="e">
        <v>#N/A</v>
      </c>
      <c r="BJE62">
        <v>0</v>
      </c>
      <c r="BJI62" s="5"/>
      <c r="BJJ62" s="2" t="e">
        <v>#N/A</v>
      </c>
      <c r="BJK62" t="e">
        <v>#N/A</v>
      </c>
      <c r="BJQ62">
        <v>0</v>
      </c>
      <c r="BJU62" s="5"/>
      <c r="BJV62" s="2" t="e">
        <v>#N/A</v>
      </c>
      <c r="BJW62" t="e">
        <v>#N/A</v>
      </c>
      <c r="BKC62">
        <v>0</v>
      </c>
      <c r="BKG62" s="5"/>
      <c r="BKH62" s="2" t="e">
        <v>#N/A</v>
      </c>
      <c r="BKI62" t="e">
        <v>#N/A</v>
      </c>
      <c r="BKO62">
        <v>0</v>
      </c>
      <c r="BKS62" s="5"/>
      <c r="BKT62" s="2" t="e">
        <v>#N/A</v>
      </c>
      <c r="BKU62" t="e">
        <v>#N/A</v>
      </c>
      <c r="BLA62">
        <v>0</v>
      </c>
      <c r="BLE62" s="5"/>
      <c r="BLF62" s="2" t="e">
        <v>#N/A</v>
      </c>
      <c r="BLG62" t="e">
        <v>#N/A</v>
      </c>
      <c r="BLM62">
        <v>0</v>
      </c>
      <c r="BLQ62" s="5"/>
      <c r="BLR62" s="2" t="e">
        <v>#N/A</v>
      </c>
      <c r="BLS62" t="e">
        <v>#N/A</v>
      </c>
      <c r="BLY62">
        <v>0</v>
      </c>
      <c r="BMC62" s="5"/>
      <c r="BMD62" s="2" t="e">
        <v>#N/A</v>
      </c>
      <c r="BME62" t="e">
        <v>#N/A</v>
      </c>
      <c r="BMK62">
        <v>0</v>
      </c>
      <c r="BMO62" s="5"/>
      <c r="BMP62" s="2" t="e">
        <v>#N/A</v>
      </c>
      <c r="BMQ62" t="e">
        <v>#N/A</v>
      </c>
      <c r="BMW62">
        <v>0</v>
      </c>
      <c r="BNA62" s="5"/>
      <c r="BNB62" s="2" t="e">
        <v>#N/A</v>
      </c>
      <c r="BNC62" t="e">
        <v>#N/A</v>
      </c>
      <c r="BNI62">
        <v>0</v>
      </c>
      <c r="BNM62" s="5"/>
      <c r="BNN62" s="2" t="e">
        <v>#N/A</v>
      </c>
      <c r="BNO62" t="e">
        <v>#N/A</v>
      </c>
      <c r="BNU62">
        <v>0</v>
      </c>
      <c r="BNY62" s="5"/>
      <c r="BNZ62" s="2" t="e">
        <v>#N/A</v>
      </c>
      <c r="BOA62" t="e">
        <v>#N/A</v>
      </c>
      <c r="BOG62">
        <v>0</v>
      </c>
      <c r="BOK62" s="5"/>
      <c r="BOL62" s="2" t="e">
        <v>#N/A</v>
      </c>
      <c r="BOM62" t="e">
        <v>#N/A</v>
      </c>
      <c r="BOS62">
        <v>0</v>
      </c>
      <c r="BOW62" s="5"/>
      <c r="BOX62" s="2" t="e">
        <v>#N/A</v>
      </c>
      <c r="BOY62" t="e">
        <v>#N/A</v>
      </c>
      <c r="BPE62">
        <v>0</v>
      </c>
      <c r="BPI62" s="5"/>
      <c r="BPJ62" s="2" t="e">
        <v>#N/A</v>
      </c>
      <c r="BPK62" t="e">
        <v>#N/A</v>
      </c>
      <c r="BPQ62">
        <v>0</v>
      </c>
    </row>
    <row r="63" spans="1:1023 1029:1785" ht="13.2" x14ac:dyDescent="0.25">
      <c r="A63" s="2"/>
      <c r="B63" s="2" t="e">
        <v>#N/A</v>
      </c>
      <c r="C63" t="e">
        <v>#N/A</v>
      </c>
      <c r="I63">
        <v>0</v>
      </c>
      <c r="L63" s="54" t="s">
        <v>2460</v>
      </c>
      <c r="M63" s="5"/>
      <c r="N63" s="2" t="e">
        <v>#N/A</v>
      </c>
      <c r="O63" t="e">
        <v>#N/A</v>
      </c>
      <c r="U63">
        <v>0</v>
      </c>
      <c r="Y63" s="5"/>
      <c r="Z63" s="2" t="e">
        <v>#N/A</v>
      </c>
      <c r="AA63" t="e">
        <v>#N/A</v>
      </c>
      <c r="AG63">
        <v>0</v>
      </c>
      <c r="AK63" s="5"/>
      <c r="AL63" s="2" t="e">
        <v>#N/A</v>
      </c>
      <c r="AM63" t="e">
        <v>#N/A</v>
      </c>
      <c r="AS63">
        <v>0</v>
      </c>
      <c r="AW63" s="5"/>
      <c r="AX63" s="2" t="e">
        <v>#N/A</v>
      </c>
      <c r="AY63" t="e">
        <v>#N/A</v>
      </c>
      <c r="BE63">
        <v>0</v>
      </c>
      <c r="BI63" s="5"/>
      <c r="BJ63" s="2" t="e">
        <v>#N/A</v>
      </c>
      <c r="BK63" t="e">
        <v>#N/A</v>
      </c>
      <c r="BQ63">
        <v>0</v>
      </c>
      <c r="BU63" s="5"/>
      <c r="BV63" s="2" t="e">
        <v>#N/A</v>
      </c>
      <c r="BW63" t="e">
        <v>#N/A</v>
      </c>
      <c r="CC63">
        <v>0</v>
      </c>
      <c r="CG63" s="5"/>
      <c r="CH63" s="2" t="e">
        <v>#N/A</v>
      </c>
      <c r="CI63" t="e">
        <v>#N/A</v>
      </c>
      <c r="CO63">
        <v>0</v>
      </c>
      <c r="CS63" s="5"/>
      <c r="CT63" s="2" t="e">
        <v>#N/A</v>
      </c>
      <c r="CU63" t="e">
        <v>#N/A</v>
      </c>
      <c r="DA63">
        <v>0</v>
      </c>
      <c r="DE63" s="5"/>
      <c r="DF63" s="2" t="e">
        <v>#N/A</v>
      </c>
      <c r="DG63" t="e">
        <v>#N/A</v>
      </c>
      <c r="DM63">
        <v>0</v>
      </c>
      <c r="DQ63" s="5"/>
      <c r="DR63" s="2" t="e">
        <v>#N/A</v>
      </c>
      <c r="DS63" t="e">
        <v>#N/A</v>
      </c>
      <c r="DY63">
        <v>0</v>
      </c>
      <c r="EC63" s="5"/>
      <c r="ED63" s="2" t="e">
        <v>#N/A</v>
      </c>
      <c r="EE63" t="e">
        <v>#N/A</v>
      </c>
      <c r="EK63">
        <v>0</v>
      </c>
      <c r="EO63" s="5"/>
      <c r="EP63" s="2" t="e">
        <v>#N/A</v>
      </c>
      <c r="EQ63" t="e">
        <v>#N/A</v>
      </c>
      <c r="EW63">
        <v>0</v>
      </c>
      <c r="FA63" s="5"/>
      <c r="FB63" s="2" t="e">
        <v>#N/A</v>
      </c>
      <c r="FC63" t="e">
        <v>#N/A</v>
      </c>
      <c r="FI63">
        <v>0</v>
      </c>
      <c r="FM63" s="5"/>
      <c r="FN63" s="2" t="e">
        <v>#N/A</v>
      </c>
      <c r="FO63" t="e">
        <v>#N/A</v>
      </c>
      <c r="FU63">
        <v>0</v>
      </c>
      <c r="FY63" s="5"/>
      <c r="FZ63" s="2" t="e">
        <v>#N/A</v>
      </c>
      <c r="GA63" t="e">
        <v>#N/A</v>
      </c>
      <c r="GG63">
        <v>0</v>
      </c>
      <c r="GK63" s="5"/>
      <c r="GL63" s="2" t="e">
        <v>#N/A</v>
      </c>
      <c r="GM63" t="e">
        <v>#N/A</v>
      </c>
      <c r="GS63">
        <v>0</v>
      </c>
      <c r="GW63" s="5"/>
      <c r="GX63" s="2" t="e">
        <v>#N/A</v>
      </c>
      <c r="GY63" t="e">
        <v>#N/A</v>
      </c>
      <c r="HE63">
        <v>0</v>
      </c>
      <c r="HI63" s="5"/>
      <c r="HJ63" s="2" t="e">
        <v>#N/A</v>
      </c>
      <c r="HK63" t="e">
        <v>#N/A</v>
      </c>
      <c r="HQ63">
        <v>0</v>
      </c>
      <c r="HU63" s="5"/>
      <c r="HV63" s="2" t="e">
        <v>#N/A</v>
      </c>
      <c r="HW63" t="e">
        <v>#N/A</v>
      </c>
      <c r="IC63">
        <v>0</v>
      </c>
      <c r="IG63" s="5"/>
      <c r="IH63" s="2" t="e">
        <v>#N/A</v>
      </c>
      <c r="II63" t="e">
        <v>#N/A</v>
      </c>
      <c r="IO63">
        <v>0</v>
      </c>
      <c r="IS63" s="5"/>
      <c r="IT63" s="2" t="e">
        <v>#N/A</v>
      </c>
      <c r="IU63" t="e">
        <v>#N/A</v>
      </c>
      <c r="JA63">
        <v>0</v>
      </c>
      <c r="JE63" s="5"/>
      <c r="JF63" s="2" t="e">
        <v>#N/A</v>
      </c>
      <c r="JG63" t="e">
        <v>#N/A</v>
      </c>
      <c r="JM63">
        <v>0</v>
      </c>
      <c r="JQ63" s="5"/>
      <c r="JR63" s="2" t="e">
        <v>#N/A</v>
      </c>
      <c r="JS63" t="e">
        <v>#N/A</v>
      </c>
      <c r="JY63">
        <v>0</v>
      </c>
      <c r="KC63" s="5"/>
      <c r="KD63" s="2" t="e">
        <v>#N/A</v>
      </c>
      <c r="KE63" t="e">
        <v>#N/A</v>
      </c>
      <c r="KK63">
        <v>0</v>
      </c>
      <c r="KO63" s="5"/>
      <c r="KP63" s="2" t="e">
        <v>#N/A</v>
      </c>
      <c r="KQ63" t="e">
        <v>#N/A</v>
      </c>
      <c r="KW63">
        <v>0</v>
      </c>
      <c r="LA63" s="5"/>
      <c r="LB63" s="2" t="e">
        <v>#N/A</v>
      </c>
      <c r="LC63" t="e">
        <v>#N/A</v>
      </c>
      <c r="LI63">
        <v>0</v>
      </c>
      <c r="LM63" s="5"/>
      <c r="LN63" s="2" t="e">
        <v>#N/A</v>
      </c>
      <c r="LO63" t="e">
        <v>#N/A</v>
      </c>
      <c r="LU63">
        <v>0</v>
      </c>
      <c r="LY63" s="5"/>
      <c r="LZ63" s="2" t="e">
        <v>#N/A</v>
      </c>
      <c r="MA63" t="e">
        <v>#N/A</v>
      </c>
      <c r="MG63">
        <v>0</v>
      </c>
      <c r="MK63" s="5"/>
      <c r="ML63" s="2" t="e">
        <v>#N/A</v>
      </c>
      <c r="MM63" t="e">
        <v>#N/A</v>
      </c>
      <c r="MS63">
        <v>0</v>
      </c>
      <c r="MW63" s="5"/>
      <c r="MX63" s="2" t="e">
        <v>#N/A</v>
      </c>
      <c r="MY63" t="e">
        <v>#N/A</v>
      </c>
      <c r="NE63">
        <v>0</v>
      </c>
      <c r="NI63" s="5"/>
      <c r="NJ63" s="2" t="e">
        <v>#N/A</v>
      </c>
      <c r="NK63" t="e">
        <v>#N/A</v>
      </c>
      <c r="NQ63">
        <v>0</v>
      </c>
      <c r="NU63" s="5"/>
      <c r="NV63" s="2" t="e">
        <v>#N/A</v>
      </c>
      <c r="NW63" t="e">
        <v>#N/A</v>
      </c>
      <c r="OC63">
        <v>0</v>
      </c>
      <c r="OG63" s="5"/>
      <c r="OH63" s="2" t="e">
        <v>#N/A</v>
      </c>
      <c r="OI63" t="e">
        <v>#N/A</v>
      </c>
      <c r="OO63">
        <v>0</v>
      </c>
      <c r="OS63" s="5"/>
      <c r="OT63" s="2" t="e">
        <v>#N/A</v>
      </c>
      <c r="OU63" t="e">
        <v>#N/A</v>
      </c>
      <c r="PA63">
        <v>0</v>
      </c>
      <c r="PE63" s="5"/>
      <c r="PF63" s="2" t="e">
        <v>#N/A</v>
      </c>
      <c r="PG63" t="e">
        <v>#N/A</v>
      </c>
      <c r="PM63">
        <v>0</v>
      </c>
      <c r="PQ63" s="5"/>
      <c r="PR63" s="2" t="e">
        <v>#N/A</v>
      </c>
      <c r="PS63" t="e">
        <v>#N/A</v>
      </c>
      <c r="PY63">
        <v>0</v>
      </c>
      <c r="QC63" s="5"/>
      <c r="QD63" s="2" t="e">
        <v>#N/A</v>
      </c>
      <c r="QE63" t="e">
        <v>#N/A</v>
      </c>
      <c r="QK63">
        <v>0</v>
      </c>
      <c r="QO63" s="5"/>
      <c r="QP63" s="2" t="e">
        <v>#N/A</v>
      </c>
      <c r="QQ63" t="e">
        <v>#N/A</v>
      </c>
      <c r="QW63">
        <v>0</v>
      </c>
      <c r="RA63" s="5"/>
      <c r="RB63" s="2" t="e">
        <v>#N/A</v>
      </c>
      <c r="RC63" t="e">
        <v>#N/A</v>
      </c>
      <c r="RI63">
        <v>0</v>
      </c>
      <c r="RM63" s="5"/>
      <c r="RN63" s="2" t="e">
        <v>#N/A</v>
      </c>
      <c r="RO63" t="e">
        <v>#N/A</v>
      </c>
      <c r="RU63">
        <v>0</v>
      </c>
      <c r="RY63" s="5"/>
      <c r="RZ63" s="2" t="e">
        <v>#N/A</v>
      </c>
      <c r="SA63" t="e">
        <v>#N/A</v>
      </c>
      <c r="SG63">
        <v>0</v>
      </c>
      <c r="SK63" s="5"/>
      <c r="SL63" s="2" t="e">
        <v>#N/A</v>
      </c>
      <c r="SM63" t="e">
        <v>#N/A</v>
      </c>
      <c r="SS63">
        <v>0</v>
      </c>
      <c r="SW63" s="5"/>
      <c r="SX63" s="2" t="e">
        <v>#N/A</v>
      </c>
      <c r="SY63" t="e">
        <v>#N/A</v>
      </c>
      <c r="TE63">
        <v>0</v>
      </c>
      <c r="TI63" s="5"/>
      <c r="TJ63" s="2" t="e">
        <v>#N/A</v>
      </c>
      <c r="TK63" t="e">
        <v>#N/A</v>
      </c>
      <c r="TQ63">
        <v>0</v>
      </c>
      <c r="TU63" s="5"/>
      <c r="TV63" s="2" t="e">
        <v>#N/A</v>
      </c>
      <c r="TW63" t="e">
        <v>#N/A</v>
      </c>
      <c r="UC63">
        <v>0</v>
      </c>
      <c r="UG63" s="5"/>
      <c r="UH63" s="2" t="e">
        <v>#N/A</v>
      </c>
      <c r="UI63" t="e">
        <v>#N/A</v>
      </c>
      <c r="UO63">
        <v>0</v>
      </c>
      <c r="US63" s="5"/>
      <c r="UT63" s="2" t="e">
        <v>#N/A</v>
      </c>
      <c r="UU63" t="e">
        <v>#N/A</v>
      </c>
      <c r="VA63">
        <v>0</v>
      </c>
      <c r="VE63" s="5"/>
      <c r="VF63" s="2" t="e">
        <v>#N/A</v>
      </c>
      <c r="VG63" t="e">
        <v>#N/A</v>
      </c>
      <c r="VM63">
        <v>0</v>
      </c>
      <c r="VQ63" s="5"/>
      <c r="VR63" s="2" t="e">
        <v>#N/A</v>
      </c>
      <c r="VS63" t="e">
        <v>#N/A</v>
      </c>
      <c r="VY63">
        <v>0</v>
      </c>
      <c r="WC63" s="5"/>
      <c r="WD63" s="2" t="e">
        <v>#N/A</v>
      </c>
      <c r="WE63" t="e">
        <v>#N/A</v>
      </c>
      <c r="WK63">
        <v>0</v>
      </c>
      <c r="WO63" s="5"/>
      <c r="WP63" s="2" t="e">
        <v>#N/A</v>
      </c>
      <c r="WQ63" t="e">
        <v>#N/A</v>
      </c>
      <c r="WW63">
        <v>0</v>
      </c>
      <c r="XA63" s="5"/>
      <c r="XB63" s="2" t="e">
        <v>#N/A</v>
      </c>
      <c r="XC63" t="e">
        <v>#N/A</v>
      </c>
      <c r="XI63">
        <v>0</v>
      </c>
      <c r="XM63" s="5"/>
      <c r="XN63" s="2" t="e">
        <v>#N/A</v>
      </c>
      <c r="XO63" t="e">
        <v>#N/A</v>
      </c>
      <c r="XU63">
        <v>0</v>
      </c>
      <c r="XY63" s="5"/>
      <c r="XZ63" s="2" t="e">
        <v>#N/A</v>
      </c>
      <c r="YA63" t="e">
        <v>#N/A</v>
      </c>
      <c r="YG63">
        <v>0</v>
      </c>
      <c r="YK63" s="5"/>
      <c r="YL63" s="2" t="e">
        <v>#N/A</v>
      </c>
      <c r="YM63" t="e">
        <v>#N/A</v>
      </c>
      <c r="YS63">
        <v>0</v>
      </c>
      <c r="YW63" s="5"/>
      <c r="YX63" s="2" t="e">
        <v>#N/A</v>
      </c>
      <c r="YY63" t="e">
        <v>#N/A</v>
      </c>
      <c r="ZE63">
        <v>0</v>
      </c>
      <c r="ZI63" s="5"/>
      <c r="ZJ63" s="2" t="e">
        <v>#N/A</v>
      </c>
      <c r="ZK63" t="e">
        <v>#N/A</v>
      </c>
      <c r="ZQ63">
        <v>0</v>
      </c>
      <c r="ZU63" s="5"/>
      <c r="ZV63" s="2" t="e">
        <v>#N/A</v>
      </c>
      <c r="ZW63" t="e">
        <v>#N/A</v>
      </c>
      <c r="AAC63">
        <v>0</v>
      </c>
      <c r="AAG63" s="5"/>
      <c r="AAH63" s="2" t="e">
        <v>#N/A</v>
      </c>
      <c r="AAI63" t="e">
        <v>#N/A</v>
      </c>
      <c r="AAO63">
        <v>0</v>
      </c>
      <c r="AAS63" s="5"/>
      <c r="AAT63" s="2" t="e">
        <v>#N/A</v>
      </c>
      <c r="AAU63" t="e">
        <v>#N/A</v>
      </c>
      <c r="ABA63">
        <v>0</v>
      </c>
      <c r="ABE63" s="5"/>
      <c r="ABF63" s="2" t="e">
        <v>#N/A</v>
      </c>
      <c r="ABG63" t="e">
        <v>#N/A</v>
      </c>
      <c r="ABM63">
        <v>0</v>
      </c>
      <c r="ABQ63" s="5"/>
      <c r="ABR63" s="2" t="e">
        <v>#N/A</v>
      </c>
      <c r="ABS63" t="e">
        <v>#N/A</v>
      </c>
      <c r="ABY63">
        <v>0</v>
      </c>
      <c r="ACC63" s="5"/>
      <c r="ACD63" s="2" t="e">
        <v>#N/A</v>
      </c>
      <c r="ACE63" t="e">
        <v>#N/A</v>
      </c>
      <c r="ACK63">
        <v>0</v>
      </c>
      <c r="ACO63" s="5"/>
      <c r="ACP63" s="2" t="e">
        <v>#N/A</v>
      </c>
      <c r="ACQ63" t="e">
        <v>#N/A</v>
      </c>
      <c r="ACW63">
        <v>0</v>
      </c>
      <c r="ADA63" s="5"/>
      <c r="ADB63" s="2" t="e">
        <v>#N/A</v>
      </c>
      <c r="ADC63" t="e">
        <v>#N/A</v>
      </c>
      <c r="ADI63">
        <v>0</v>
      </c>
      <c r="ADM63" s="5"/>
      <c r="ADN63" s="2" t="e">
        <v>#N/A</v>
      </c>
      <c r="ADO63" t="e">
        <v>#N/A</v>
      </c>
      <c r="ADU63">
        <v>0</v>
      </c>
      <c r="ADY63" s="5"/>
      <c r="ADZ63" s="2" t="e">
        <v>#N/A</v>
      </c>
      <c r="AEA63" t="e">
        <v>#N/A</v>
      </c>
      <c r="AEG63">
        <v>0</v>
      </c>
      <c r="AEK63" s="5"/>
      <c r="AEL63" s="2" t="e">
        <v>#N/A</v>
      </c>
      <c r="AEM63" t="e">
        <v>#N/A</v>
      </c>
      <c r="AES63">
        <v>0</v>
      </c>
      <c r="AEW63" s="5"/>
      <c r="AEX63" s="2" t="e">
        <v>#N/A</v>
      </c>
      <c r="AEY63" t="e">
        <v>#N/A</v>
      </c>
      <c r="AFE63">
        <v>0</v>
      </c>
      <c r="AFI63" s="5"/>
      <c r="AFJ63" s="2" t="e">
        <v>#N/A</v>
      </c>
      <c r="AFK63" t="e">
        <v>#N/A</v>
      </c>
      <c r="AFQ63">
        <v>0</v>
      </c>
      <c r="AFU63" s="5"/>
      <c r="AFV63" s="2" t="e">
        <v>#N/A</v>
      </c>
      <c r="AFW63" t="e">
        <v>#N/A</v>
      </c>
      <c r="AGC63">
        <v>0</v>
      </c>
      <c r="AGG63" s="5"/>
      <c r="AGH63" s="2" t="e">
        <v>#N/A</v>
      </c>
      <c r="AGI63" t="e">
        <v>#N/A</v>
      </c>
      <c r="AGO63">
        <v>0</v>
      </c>
      <c r="AGS63" s="5"/>
      <c r="AGT63" s="2" t="e">
        <v>#N/A</v>
      </c>
      <c r="AGU63" t="e">
        <v>#N/A</v>
      </c>
      <c r="AHA63">
        <v>0</v>
      </c>
      <c r="AHE63" s="5"/>
      <c r="AHF63" s="2" t="e">
        <v>#N/A</v>
      </c>
      <c r="AHG63" t="e">
        <v>#N/A</v>
      </c>
      <c r="AHM63">
        <v>0</v>
      </c>
      <c r="AHQ63" s="5"/>
      <c r="AHR63" s="2" t="e">
        <v>#N/A</v>
      </c>
      <c r="AHS63" t="e">
        <v>#N/A</v>
      </c>
      <c r="AHY63">
        <v>0</v>
      </c>
      <c r="AIC63" s="5"/>
      <c r="AID63" s="2" t="e">
        <v>#N/A</v>
      </c>
      <c r="AIE63" t="e">
        <v>#N/A</v>
      </c>
      <c r="AIK63">
        <v>0</v>
      </c>
      <c r="AIO63" s="5"/>
      <c r="AIP63" s="2" t="e">
        <v>#N/A</v>
      </c>
      <c r="AIQ63" t="e">
        <v>#N/A</v>
      </c>
      <c r="AIW63">
        <v>0</v>
      </c>
      <c r="AJA63" s="5"/>
      <c r="AJB63" s="2" t="e">
        <v>#N/A</v>
      </c>
      <c r="AJC63" t="e">
        <v>#N/A</v>
      </c>
      <c r="AJI63">
        <v>0</v>
      </c>
      <c r="AJM63" s="5"/>
      <c r="AJN63" s="2" t="e">
        <v>#N/A</v>
      </c>
      <c r="AJO63" t="e">
        <v>#N/A</v>
      </c>
      <c r="AJU63">
        <v>0</v>
      </c>
      <c r="AJY63" s="5"/>
      <c r="AJZ63" s="2" t="e">
        <v>#N/A</v>
      </c>
      <c r="AKA63" t="e">
        <v>#N/A</v>
      </c>
      <c r="AKG63">
        <v>0</v>
      </c>
      <c r="AKK63" s="5"/>
      <c r="AKL63" s="2" t="e">
        <v>#N/A</v>
      </c>
      <c r="AKM63" t="e">
        <v>#N/A</v>
      </c>
      <c r="AKS63">
        <v>0</v>
      </c>
      <c r="AKW63" s="5"/>
      <c r="AKX63" s="2" t="e">
        <v>#N/A</v>
      </c>
      <c r="AKY63" t="e">
        <v>#N/A</v>
      </c>
      <c r="ALE63">
        <v>0</v>
      </c>
      <c r="ALI63" s="5"/>
      <c r="ALJ63" s="2" t="e">
        <v>#N/A</v>
      </c>
      <c r="ALK63" t="e">
        <v>#N/A</v>
      </c>
      <c r="ALQ63">
        <v>0</v>
      </c>
      <c r="ALU63" s="5"/>
      <c r="ALV63" s="2" t="e">
        <v>#N/A</v>
      </c>
      <c r="ALW63" t="e">
        <v>#N/A</v>
      </c>
      <c r="AMC63">
        <v>0</v>
      </c>
      <c r="AMG63" s="5"/>
      <c r="AMH63" s="2" t="e">
        <v>#N/A</v>
      </c>
      <c r="AMI63" t="e">
        <v>#N/A</v>
      </c>
      <c r="AMO63">
        <v>0</v>
      </c>
      <c r="AMS63" s="5"/>
      <c r="AMT63" s="2" t="e">
        <v>#N/A</v>
      </c>
      <c r="AMU63" t="e">
        <v>#N/A</v>
      </c>
      <c r="ANA63">
        <v>0</v>
      </c>
      <c r="ANE63" s="5"/>
      <c r="ANF63" s="2" t="e">
        <v>#N/A</v>
      </c>
      <c r="ANG63" t="e">
        <v>#N/A</v>
      </c>
      <c r="ANM63">
        <v>0</v>
      </c>
      <c r="ANQ63" s="5"/>
      <c r="ANR63" s="2" t="e">
        <v>#N/A</v>
      </c>
      <c r="ANS63" t="e">
        <v>#N/A</v>
      </c>
      <c r="ANY63">
        <v>0</v>
      </c>
      <c r="AOC63" s="5"/>
      <c r="AOD63" s="2" t="e">
        <v>#N/A</v>
      </c>
      <c r="AOE63" t="e">
        <v>#N/A</v>
      </c>
      <c r="AOK63">
        <v>0</v>
      </c>
      <c r="AOO63" s="5"/>
      <c r="AOP63" s="2" t="e">
        <v>#N/A</v>
      </c>
      <c r="AOQ63" t="e">
        <v>#N/A</v>
      </c>
      <c r="AOW63">
        <v>0</v>
      </c>
      <c r="APA63" s="5"/>
      <c r="APB63" s="2" t="e">
        <v>#N/A</v>
      </c>
      <c r="APC63" t="e">
        <v>#N/A</v>
      </c>
      <c r="API63">
        <v>0</v>
      </c>
      <c r="APM63" s="5"/>
      <c r="APN63" s="2" t="e">
        <v>#N/A</v>
      </c>
      <c r="APO63" t="e">
        <v>#N/A</v>
      </c>
      <c r="APU63">
        <v>0</v>
      </c>
      <c r="APY63" s="5"/>
      <c r="APZ63" s="2" t="e">
        <v>#N/A</v>
      </c>
      <c r="AQA63" t="e">
        <v>#N/A</v>
      </c>
      <c r="AQG63">
        <v>0</v>
      </c>
      <c r="AQK63" s="5"/>
      <c r="AQL63" s="2" t="e">
        <v>#N/A</v>
      </c>
      <c r="AQM63" t="e">
        <v>#N/A</v>
      </c>
      <c r="AQS63">
        <v>0</v>
      </c>
      <c r="AQW63" s="5"/>
      <c r="AQX63" s="2" t="e">
        <v>#N/A</v>
      </c>
      <c r="AQY63" t="e">
        <v>#N/A</v>
      </c>
      <c r="ARE63">
        <v>0</v>
      </c>
      <c r="ARI63" s="5"/>
      <c r="ARJ63" s="2" t="e">
        <v>#N/A</v>
      </c>
      <c r="ARK63" t="e">
        <v>#N/A</v>
      </c>
      <c r="ARQ63">
        <v>0</v>
      </c>
      <c r="ARU63" s="5"/>
      <c r="ARV63" s="2" t="e">
        <v>#N/A</v>
      </c>
      <c r="ARW63" t="e">
        <v>#N/A</v>
      </c>
      <c r="ASC63">
        <v>0</v>
      </c>
      <c r="ASG63" s="5"/>
      <c r="ASH63" s="2" t="e">
        <v>#N/A</v>
      </c>
      <c r="ASI63" t="e">
        <v>#N/A</v>
      </c>
      <c r="ASO63">
        <v>0</v>
      </c>
      <c r="ASS63" s="5"/>
      <c r="AST63" s="2" t="e">
        <v>#N/A</v>
      </c>
      <c r="ASU63" t="e">
        <v>#N/A</v>
      </c>
      <c r="ATA63">
        <v>0</v>
      </c>
      <c r="ATE63" s="2"/>
      <c r="ATF63" s="2" t="e">
        <v>#N/A</v>
      </c>
      <c r="ATG63" t="e">
        <v>#N/A</v>
      </c>
      <c r="ATM63">
        <v>0</v>
      </c>
      <c r="ATQ63" s="5"/>
      <c r="ATR63" s="2" t="e">
        <v>#N/A</v>
      </c>
      <c r="ATS63" t="e">
        <v>#N/A</v>
      </c>
      <c r="ATY63">
        <v>0</v>
      </c>
      <c r="AUC63" s="5"/>
      <c r="AUD63" s="2" t="e">
        <v>#N/A</v>
      </c>
      <c r="AUE63" t="e">
        <v>#N/A</v>
      </c>
      <c r="AUK63">
        <v>0</v>
      </c>
      <c r="AUO63" s="5" t="s">
        <v>72</v>
      </c>
      <c r="AUP63" s="3" t="s">
        <v>65</v>
      </c>
      <c r="AUQ63" s="3" t="s">
        <v>73</v>
      </c>
      <c r="AUR63" s="2">
        <v>35</v>
      </c>
      <c r="AUS63" s="2">
        <v>95</v>
      </c>
      <c r="AUT63" s="47">
        <v>0</v>
      </c>
      <c r="AUU63" s="2">
        <v>5</v>
      </c>
      <c r="AUV63" s="47">
        <v>0</v>
      </c>
      <c r="AUW63">
        <v>100</v>
      </c>
      <c r="AUX63" s="2">
        <v>5</v>
      </c>
      <c r="AUY63" s="2" t="s">
        <v>502</v>
      </c>
      <c r="AVA63" s="5"/>
      <c r="AVB63" s="2" t="e">
        <v>#N/A</v>
      </c>
      <c r="AVC63" t="e">
        <v>#N/A</v>
      </c>
      <c r="AVI63">
        <v>0</v>
      </c>
      <c r="AVM63" s="5"/>
      <c r="AVN63" s="2" t="e">
        <v>#N/A</v>
      </c>
      <c r="AVO63" t="e">
        <v>#N/A</v>
      </c>
      <c r="AVU63">
        <v>0</v>
      </c>
      <c r="AVY63" s="5"/>
      <c r="AVZ63" s="2" t="e">
        <v>#N/A</v>
      </c>
      <c r="AWA63" t="e">
        <v>#N/A</v>
      </c>
      <c r="AWG63">
        <v>0</v>
      </c>
      <c r="AWK63" s="5"/>
      <c r="AWL63" s="2" t="e">
        <v>#N/A</v>
      </c>
      <c r="AWM63" t="e">
        <v>#N/A</v>
      </c>
      <c r="AWS63">
        <v>0</v>
      </c>
      <c r="AWW63" s="5"/>
      <c r="AWX63" s="2" t="e">
        <v>#N/A</v>
      </c>
      <c r="AWY63" t="e">
        <v>#N/A</v>
      </c>
      <c r="AXE63">
        <v>0</v>
      </c>
      <c r="AXI63" s="5"/>
      <c r="AXJ63" s="2" t="e">
        <v>#N/A</v>
      </c>
      <c r="AXK63" t="e">
        <v>#N/A</v>
      </c>
      <c r="AXQ63">
        <v>0</v>
      </c>
      <c r="AXU63" s="5"/>
      <c r="AXV63" s="2" t="e">
        <v>#N/A</v>
      </c>
      <c r="AXW63" t="e">
        <v>#N/A</v>
      </c>
      <c r="AYC63">
        <v>0</v>
      </c>
      <c r="AYG63" s="5"/>
      <c r="AYH63" s="2" t="e">
        <v>#N/A</v>
      </c>
      <c r="AYI63" t="e">
        <v>#N/A</v>
      </c>
      <c r="AYO63">
        <v>0</v>
      </c>
      <c r="AYS63" s="5"/>
      <c r="AYT63" s="2" t="e">
        <v>#N/A</v>
      </c>
      <c r="AYU63" t="e">
        <v>#N/A</v>
      </c>
      <c r="AZA63">
        <v>0</v>
      </c>
      <c r="AZE63" s="5"/>
      <c r="AZF63" s="2" t="e">
        <v>#N/A</v>
      </c>
      <c r="AZG63" t="e">
        <v>#N/A</v>
      </c>
      <c r="AZM63">
        <v>0</v>
      </c>
      <c r="AZQ63" s="5"/>
      <c r="AZR63" s="2" t="e">
        <v>#N/A</v>
      </c>
      <c r="AZS63" t="e">
        <v>#N/A</v>
      </c>
      <c r="AZY63">
        <v>0</v>
      </c>
      <c r="BAC63" s="5"/>
      <c r="BAD63" s="2" t="e">
        <v>#N/A</v>
      </c>
      <c r="BAE63" t="e">
        <v>#N/A</v>
      </c>
      <c r="BAK63">
        <v>0</v>
      </c>
      <c r="BAO63" s="5"/>
      <c r="BAP63" s="2" t="e">
        <v>#N/A</v>
      </c>
      <c r="BAQ63" t="e">
        <v>#N/A</v>
      </c>
      <c r="BAW63">
        <v>0</v>
      </c>
      <c r="BBA63" s="5"/>
      <c r="BBB63" s="2" t="e">
        <v>#N/A</v>
      </c>
      <c r="BBC63" t="e">
        <v>#N/A</v>
      </c>
      <c r="BBI63">
        <v>0</v>
      </c>
      <c r="BBM63" s="5"/>
      <c r="BBN63" s="2" t="e">
        <v>#N/A</v>
      </c>
      <c r="BBO63" t="e">
        <v>#N/A</v>
      </c>
      <c r="BBU63">
        <v>0</v>
      </c>
      <c r="BBY63" s="5"/>
      <c r="BBZ63" s="2" t="e">
        <v>#N/A</v>
      </c>
      <c r="BCA63" t="e">
        <v>#N/A</v>
      </c>
      <c r="BCG63">
        <v>0</v>
      </c>
      <c r="BCK63" s="5"/>
      <c r="BCL63" s="2" t="e">
        <v>#N/A</v>
      </c>
      <c r="BCM63" t="e">
        <v>#N/A</v>
      </c>
      <c r="BCS63">
        <v>0</v>
      </c>
      <c r="BCW63" s="5"/>
      <c r="BCX63" s="2" t="e">
        <v>#N/A</v>
      </c>
      <c r="BCY63" t="e">
        <v>#N/A</v>
      </c>
      <c r="BDE63">
        <v>0</v>
      </c>
      <c r="BDI63" s="5"/>
      <c r="BDJ63" s="2" t="e">
        <v>#N/A</v>
      </c>
      <c r="BDK63" t="e">
        <v>#N/A</v>
      </c>
      <c r="BDQ63">
        <v>0</v>
      </c>
      <c r="BDU63" s="5"/>
      <c r="BDV63" s="2" t="e">
        <v>#N/A</v>
      </c>
      <c r="BDW63" t="e">
        <v>#N/A</v>
      </c>
      <c r="BEC63">
        <v>0</v>
      </c>
      <c r="BEG63" s="5"/>
      <c r="BEH63" s="2" t="e">
        <v>#N/A</v>
      </c>
      <c r="BEI63" t="e">
        <v>#N/A</v>
      </c>
      <c r="BEO63">
        <v>0</v>
      </c>
      <c r="BES63" s="5"/>
      <c r="BET63" s="2" t="e">
        <v>#N/A</v>
      </c>
      <c r="BEU63" t="e">
        <v>#N/A</v>
      </c>
      <c r="BFA63">
        <v>0</v>
      </c>
      <c r="BFE63" s="5"/>
      <c r="BFF63" s="2" t="e">
        <v>#N/A</v>
      </c>
      <c r="BFG63" t="e">
        <v>#N/A</v>
      </c>
      <c r="BFM63">
        <v>0</v>
      </c>
      <c r="BFQ63" s="5"/>
      <c r="BFR63" s="2" t="e">
        <v>#N/A</v>
      </c>
      <c r="BFS63" t="e">
        <v>#N/A</v>
      </c>
      <c r="BFY63">
        <v>0</v>
      </c>
      <c r="BGC63" s="5"/>
      <c r="BGD63" s="2" t="e">
        <v>#N/A</v>
      </c>
      <c r="BGE63" t="e">
        <v>#N/A</v>
      </c>
      <c r="BGK63">
        <v>0</v>
      </c>
      <c r="BGO63" s="5"/>
      <c r="BGP63" s="2" t="e">
        <v>#N/A</v>
      </c>
      <c r="BGQ63" t="e">
        <v>#N/A</v>
      </c>
      <c r="BGW63">
        <v>0</v>
      </c>
      <c r="BHA63" s="5"/>
      <c r="BHB63" s="2" t="e">
        <v>#N/A</v>
      </c>
      <c r="BHC63" t="e">
        <v>#N/A</v>
      </c>
      <c r="BHI63">
        <v>0</v>
      </c>
      <c r="BHM63" s="5"/>
      <c r="BHN63" s="2" t="e">
        <v>#N/A</v>
      </c>
      <c r="BHO63" t="e">
        <v>#N/A</v>
      </c>
      <c r="BHU63">
        <v>0</v>
      </c>
      <c r="BHY63" s="5"/>
      <c r="BHZ63" s="2" t="e">
        <v>#N/A</v>
      </c>
      <c r="BIA63" t="e">
        <v>#N/A</v>
      </c>
      <c r="BIG63">
        <v>0</v>
      </c>
      <c r="BIK63" s="5"/>
      <c r="BIL63" s="2" t="e">
        <v>#N/A</v>
      </c>
      <c r="BIM63" t="e">
        <v>#N/A</v>
      </c>
      <c r="BIS63">
        <v>0</v>
      </c>
      <c r="BIW63" s="5"/>
      <c r="BIX63" s="2" t="e">
        <v>#N/A</v>
      </c>
      <c r="BIY63" t="e">
        <v>#N/A</v>
      </c>
      <c r="BJE63">
        <v>0</v>
      </c>
      <c r="BJI63" s="5"/>
      <c r="BJJ63" s="2" t="e">
        <v>#N/A</v>
      </c>
      <c r="BJK63" t="e">
        <v>#N/A</v>
      </c>
      <c r="BJQ63">
        <v>0</v>
      </c>
      <c r="BJU63" s="5"/>
      <c r="BJV63" s="2" t="e">
        <v>#N/A</v>
      </c>
      <c r="BJW63" t="e">
        <v>#N/A</v>
      </c>
      <c r="BKC63">
        <v>0</v>
      </c>
      <c r="BKG63" s="5"/>
      <c r="BKH63" s="2" t="e">
        <v>#N/A</v>
      </c>
      <c r="BKI63" t="e">
        <v>#N/A</v>
      </c>
      <c r="BKO63">
        <v>0</v>
      </c>
      <c r="BKS63" s="5"/>
      <c r="BKT63" s="2" t="e">
        <v>#N/A</v>
      </c>
      <c r="BKU63" t="e">
        <v>#N/A</v>
      </c>
      <c r="BLA63">
        <v>0</v>
      </c>
      <c r="BLE63" s="5"/>
      <c r="BLF63" s="2" t="e">
        <v>#N/A</v>
      </c>
      <c r="BLG63" t="e">
        <v>#N/A</v>
      </c>
      <c r="BLM63">
        <v>0</v>
      </c>
      <c r="BLQ63" s="5"/>
      <c r="BLR63" s="2" t="e">
        <v>#N/A</v>
      </c>
      <c r="BLS63" t="e">
        <v>#N/A</v>
      </c>
      <c r="BLY63">
        <v>0</v>
      </c>
      <c r="BMC63" s="5"/>
      <c r="BMD63" s="2" t="e">
        <v>#N/A</v>
      </c>
      <c r="BME63" t="e">
        <v>#N/A</v>
      </c>
      <c r="BMK63">
        <v>0</v>
      </c>
      <c r="BMO63" s="5"/>
      <c r="BMP63" s="2" t="e">
        <v>#N/A</v>
      </c>
      <c r="BMQ63" t="e">
        <v>#N/A</v>
      </c>
      <c r="BMW63">
        <v>0</v>
      </c>
      <c r="BNA63" s="5"/>
      <c r="BNB63" s="2" t="e">
        <v>#N/A</v>
      </c>
      <c r="BNC63" t="e">
        <v>#N/A</v>
      </c>
      <c r="BNI63">
        <v>0</v>
      </c>
      <c r="BNM63" s="5"/>
      <c r="BNN63" s="2" t="e">
        <v>#N/A</v>
      </c>
      <c r="BNO63" t="e">
        <v>#N/A</v>
      </c>
      <c r="BNU63">
        <v>0</v>
      </c>
      <c r="BNY63" s="5"/>
      <c r="BNZ63" s="2" t="e">
        <v>#N/A</v>
      </c>
      <c r="BOA63" t="e">
        <v>#N/A</v>
      </c>
      <c r="BOG63">
        <v>0</v>
      </c>
      <c r="BOK63" s="5"/>
      <c r="BOL63" s="2" t="e">
        <v>#N/A</v>
      </c>
      <c r="BOM63" t="e">
        <v>#N/A</v>
      </c>
      <c r="BOS63">
        <v>0</v>
      </c>
      <c r="BOW63" s="5"/>
      <c r="BOX63" s="2" t="e">
        <v>#N/A</v>
      </c>
      <c r="BOY63" t="e">
        <v>#N/A</v>
      </c>
      <c r="BPE63">
        <v>0</v>
      </c>
      <c r="BPI63" s="5"/>
      <c r="BPJ63" s="2" t="e">
        <v>#N/A</v>
      </c>
      <c r="BPK63" t="e">
        <v>#N/A</v>
      </c>
      <c r="BPQ63">
        <v>0</v>
      </c>
    </row>
    <row r="64" spans="1:1023 1029:1785" ht="13.2" x14ac:dyDescent="0.25">
      <c r="A64" s="2"/>
      <c r="B64" s="2" t="e">
        <v>#N/A</v>
      </c>
      <c r="C64" t="e">
        <v>#N/A</v>
      </c>
      <c r="I64">
        <v>0</v>
      </c>
      <c r="L64" s="54" t="s">
        <v>2461</v>
      </c>
      <c r="M64" s="5"/>
      <c r="N64" s="2" t="e">
        <v>#N/A</v>
      </c>
      <c r="O64" t="e">
        <v>#N/A</v>
      </c>
      <c r="U64">
        <v>0</v>
      </c>
      <c r="Y64" s="5"/>
      <c r="Z64" s="2" t="e">
        <v>#N/A</v>
      </c>
      <c r="AA64" t="e">
        <v>#N/A</v>
      </c>
      <c r="AG64">
        <v>0</v>
      </c>
      <c r="AK64" s="5"/>
      <c r="AL64" s="2" t="e">
        <v>#N/A</v>
      </c>
      <c r="AM64" t="e">
        <v>#N/A</v>
      </c>
      <c r="AS64">
        <v>0</v>
      </c>
      <c r="AW64" s="5"/>
      <c r="AX64" s="2" t="e">
        <v>#N/A</v>
      </c>
      <c r="AY64" t="e">
        <v>#N/A</v>
      </c>
      <c r="BE64">
        <v>0</v>
      </c>
      <c r="BI64" s="5"/>
      <c r="BJ64" s="2" t="e">
        <v>#N/A</v>
      </c>
      <c r="BK64" t="e">
        <v>#N/A</v>
      </c>
      <c r="BQ64">
        <v>0</v>
      </c>
      <c r="BU64" s="5"/>
      <c r="BV64" s="2" t="e">
        <v>#N/A</v>
      </c>
      <c r="BW64" t="e">
        <v>#N/A</v>
      </c>
      <c r="CC64">
        <v>0</v>
      </c>
      <c r="CG64" s="5"/>
      <c r="CH64" s="2" t="e">
        <v>#N/A</v>
      </c>
      <c r="CI64" t="e">
        <v>#N/A</v>
      </c>
      <c r="CO64">
        <v>0</v>
      </c>
      <c r="CS64" s="5"/>
      <c r="CT64" s="2" t="e">
        <v>#N/A</v>
      </c>
      <c r="CU64" t="e">
        <v>#N/A</v>
      </c>
      <c r="DA64">
        <v>0</v>
      </c>
      <c r="DE64" s="5"/>
      <c r="DF64" s="2" t="e">
        <v>#N/A</v>
      </c>
      <c r="DG64" t="e">
        <v>#N/A</v>
      </c>
      <c r="DM64">
        <v>0</v>
      </c>
      <c r="DQ64" s="5"/>
      <c r="DR64" s="2" t="e">
        <v>#N/A</v>
      </c>
      <c r="DS64" t="e">
        <v>#N/A</v>
      </c>
      <c r="DY64">
        <v>0</v>
      </c>
      <c r="EC64" s="5"/>
      <c r="ED64" s="2" t="e">
        <v>#N/A</v>
      </c>
      <c r="EE64" t="e">
        <v>#N/A</v>
      </c>
      <c r="EK64">
        <v>0</v>
      </c>
      <c r="EO64" s="5"/>
      <c r="EP64" s="2" t="e">
        <v>#N/A</v>
      </c>
      <c r="EQ64" t="e">
        <v>#N/A</v>
      </c>
      <c r="EW64">
        <v>0</v>
      </c>
      <c r="FA64" s="5"/>
      <c r="FB64" s="2" t="e">
        <v>#N/A</v>
      </c>
      <c r="FC64" t="e">
        <v>#N/A</v>
      </c>
      <c r="FI64">
        <v>0</v>
      </c>
      <c r="FM64" s="5"/>
      <c r="FN64" s="2" t="e">
        <v>#N/A</v>
      </c>
      <c r="FO64" t="e">
        <v>#N/A</v>
      </c>
      <c r="FU64">
        <v>0</v>
      </c>
      <c r="FY64" s="5"/>
      <c r="FZ64" s="2" t="e">
        <v>#N/A</v>
      </c>
      <c r="GA64" t="e">
        <v>#N/A</v>
      </c>
      <c r="GG64">
        <v>0</v>
      </c>
      <c r="GK64" s="5"/>
      <c r="GL64" s="2" t="e">
        <v>#N/A</v>
      </c>
      <c r="GM64" t="e">
        <v>#N/A</v>
      </c>
      <c r="GS64">
        <v>0</v>
      </c>
      <c r="GW64" s="5"/>
      <c r="GX64" s="2" t="e">
        <v>#N/A</v>
      </c>
      <c r="GY64" t="e">
        <v>#N/A</v>
      </c>
      <c r="HE64">
        <v>0</v>
      </c>
      <c r="HI64" s="5"/>
      <c r="HJ64" s="2" t="e">
        <v>#N/A</v>
      </c>
      <c r="HK64" t="e">
        <v>#N/A</v>
      </c>
      <c r="HQ64">
        <v>0</v>
      </c>
      <c r="HU64" s="5"/>
      <c r="HV64" s="2" t="e">
        <v>#N/A</v>
      </c>
      <c r="HW64" t="e">
        <v>#N/A</v>
      </c>
      <c r="IC64">
        <v>0</v>
      </c>
      <c r="IG64" s="5"/>
      <c r="IH64" s="2" t="e">
        <v>#N/A</v>
      </c>
      <c r="II64" t="e">
        <v>#N/A</v>
      </c>
      <c r="IO64">
        <v>0</v>
      </c>
      <c r="IS64" s="5"/>
      <c r="IT64" s="2" t="e">
        <v>#N/A</v>
      </c>
      <c r="IU64" t="e">
        <v>#N/A</v>
      </c>
      <c r="JA64">
        <v>0</v>
      </c>
      <c r="JE64" s="5"/>
      <c r="JF64" s="2" t="e">
        <v>#N/A</v>
      </c>
      <c r="JG64" t="e">
        <v>#N/A</v>
      </c>
      <c r="JM64">
        <v>0</v>
      </c>
      <c r="JQ64" s="5"/>
      <c r="JR64" s="2" t="e">
        <v>#N/A</v>
      </c>
      <c r="JS64" t="e">
        <v>#N/A</v>
      </c>
      <c r="JY64">
        <v>0</v>
      </c>
      <c r="KC64" s="5"/>
      <c r="KD64" s="2" t="e">
        <v>#N/A</v>
      </c>
      <c r="KE64" t="e">
        <v>#N/A</v>
      </c>
      <c r="KK64">
        <v>0</v>
      </c>
      <c r="KO64" s="5"/>
      <c r="KP64" s="2" t="e">
        <v>#N/A</v>
      </c>
      <c r="KQ64" t="e">
        <v>#N/A</v>
      </c>
      <c r="KW64">
        <v>0</v>
      </c>
      <c r="LA64" s="5"/>
      <c r="LB64" s="2" t="e">
        <v>#N/A</v>
      </c>
      <c r="LC64" t="e">
        <v>#N/A</v>
      </c>
      <c r="LI64">
        <v>0</v>
      </c>
      <c r="LM64" s="5"/>
      <c r="LN64" s="2" t="e">
        <v>#N/A</v>
      </c>
      <c r="LO64" t="e">
        <v>#N/A</v>
      </c>
      <c r="LU64">
        <v>0</v>
      </c>
      <c r="LY64" s="5"/>
      <c r="LZ64" s="2" t="e">
        <v>#N/A</v>
      </c>
      <c r="MA64" t="e">
        <v>#N/A</v>
      </c>
      <c r="MG64">
        <v>0</v>
      </c>
      <c r="MK64" s="5"/>
      <c r="ML64" s="2" t="e">
        <v>#N/A</v>
      </c>
      <c r="MM64" t="e">
        <v>#N/A</v>
      </c>
      <c r="MS64">
        <v>0</v>
      </c>
      <c r="MW64" s="5"/>
      <c r="MX64" s="2" t="e">
        <v>#N/A</v>
      </c>
      <c r="MY64" t="e">
        <v>#N/A</v>
      </c>
      <c r="NE64">
        <v>0</v>
      </c>
      <c r="NI64" s="5"/>
      <c r="NJ64" s="2" t="e">
        <v>#N/A</v>
      </c>
      <c r="NK64" t="e">
        <v>#N/A</v>
      </c>
      <c r="NQ64">
        <v>0</v>
      </c>
      <c r="NU64" s="5"/>
      <c r="NV64" s="2" t="e">
        <v>#N/A</v>
      </c>
      <c r="NW64" t="e">
        <v>#N/A</v>
      </c>
      <c r="OC64">
        <v>0</v>
      </c>
      <c r="OG64" s="5"/>
      <c r="OH64" s="2" t="e">
        <v>#N/A</v>
      </c>
      <c r="OI64" t="e">
        <v>#N/A</v>
      </c>
      <c r="OO64">
        <v>0</v>
      </c>
      <c r="OS64" s="5"/>
      <c r="OT64" s="2" t="e">
        <v>#N/A</v>
      </c>
      <c r="OU64" t="e">
        <v>#N/A</v>
      </c>
      <c r="PA64">
        <v>0</v>
      </c>
      <c r="PE64" s="5"/>
      <c r="PF64" s="2" t="e">
        <v>#N/A</v>
      </c>
      <c r="PG64" t="e">
        <v>#N/A</v>
      </c>
      <c r="PM64">
        <v>0</v>
      </c>
      <c r="PQ64" s="5"/>
      <c r="PR64" s="2" t="e">
        <v>#N/A</v>
      </c>
      <c r="PS64" t="e">
        <v>#N/A</v>
      </c>
      <c r="PY64">
        <v>0</v>
      </c>
      <c r="QC64" s="5"/>
      <c r="QD64" s="2" t="e">
        <v>#N/A</v>
      </c>
      <c r="QE64" t="e">
        <v>#N/A</v>
      </c>
      <c r="QK64">
        <v>0</v>
      </c>
      <c r="QO64" s="5"/>
      <c r="QP64" s="2" t="e">
        <v>#N/A</v>
      </c>
      <c r="QQ64" t="e">
        <v>#N/A</v>
      </c>
      <c r="QW64">
        <v>0</v>
      </c>
      <c r="RA64" s="5"/>
      <c r="RB64" s="2" t="e">
        <v>#N/A</v>
      </c>
      <c r="RC64" t="e">
        <v>#N/A</v>
      </c>
      <c r="RI64">
        <v>0</v>
      </c>
      <c r="RM64" s="5"/>
      <c r="RN64" s="2" t="e">
        <v>#N/A</v>
      </c>
      <c r="RO64" t="e">
        <v>#N/A</v>
      </c>
      <c r="RU64">
        <v>0</v>
      </c>
      <c r="RY64" s="5"/>
      <c r="RZ64" s="2" t="e">
        <v>#N/A</v>
      </c>
      <c r="SA64" t="e">
        <v>#N/A</v>
      </c>
      <c r="SG64">
        <v>0</v>
      </c>
      <c r="SK64" s="5"/>
      <c r="SL64" s="2" t="e">
        <v>#N/A</v>
      </c>
      <c r="SM64" t="e">
        <v>#N/A</v>
      </c>
      <c r="SS64">
        <v>0</v>
      </c>
      <c r="SW64" s="5"/>
      <c r="SX64" s="2" t="e">
        <v>#N/A</v>
      </c>
      <c r="SY64" t="e">
        <v>#N/A</v>
      </c>
      <c r="TE64">
        <v>0</v>
      </c>
      <c r="TI64" s="5"/>
      <c r="TJ64" s="2" t="e">
        <v>#N/A</v>
      </c>
      <c r="TK64" t="e">
        <v>#N/A</v>
      </c>
      <c r="TQ64">
        <v>0</v>
      </c>
      <c r="TU64" s="5"/>
      <c r="TV64" s="2" t="e">
        <v>#N/A</v>
      </c>
      <c r="TW64" t="e">
        <v>#N/A</v>
      </c>
      <c r="UC64">
        <v>0</v>
      </c>
      <c r="UG64" s="5"/>
      <c r="UH64" s="2" t="e">
        <v>#N/A</v>
      </c>
      <c r="UI64" t="e">
        <v>#N/A</v>
      </c>
      <c r="UO64">
        <v>0</v>
      </c>
      <c r="US64" s="5"/>
      <c r="UT64" s="2" t="e">
        <v>#N/A</v>
      </c>
      <c r="UU64" t="e">
        <v>#N/A</v>
      </c>
      <c r="VA64">
        <v>0</v>
      </c>
      <c r="VE64" s="5"/>
      <c r="VF64" s="2" t="e">
        <v>#N/A</v>
      </c>
      <c r="VG64" t="e">
        <v>#N/A</v>
      </c>
      <c r="VM64">
        <v>0</v>
      </c>
      <c r="VQ64" s="5"/>
      <c r="VR64" s="2" t="e">
        <v>#N/A</v>
      </c>
      <c r="VS64" t="e">
        <v>#N/A</v>
      </c>
      <c r="VY64">
        <v>0</v>
      </c>
      <c r="WC64" s="5"/>
      <c r="WD64" s="2" t="e">
        <v>#N/A</v>
      </c>
      <c r="WE64" t="e">
        <v>#N/A</v>
      </c>
      <c r="WK64">
        <v>0</v>
      </c>
      <c r="WO64" s="5"/>
      <c r="WP64" s="2" t="e">
        <v>#N/A</v>
      </c>
      <c r="WQ64" t="e">
        <v>#N/A</v>
      </c>
      <c r="WW64">
        <v>0</v>
      </c>
      <c r="XA64" s="5"/>
      <c r="XB64" s="2" t="e">
        <v>#N/A</v>
      </c>
      <c r="XC64" t="e">
        <v>#N/A</v>
      </c>
      <c r="XI64">
        <v>0</v>
      </c>
      <c r="XM64" s="5"/>
      <c r="XN64" s="2" t="e">
        <v>#N/A</v>
      </c>
      <c r="XO64" t="e">
        <v>#N/A</v>
      </c>
      <c r="XU64">
        <v>0</v>
      </c>
      <c r="XY64" s="5"/>
      <c r="XZ64" s="2" t="e">
        <v>#N/A</v>
      </c>
      <c r="YA64" t="e">
        <v>#N/A</v>
      </c>
      <c r="YG64">
        <v>0</v>
      </c>
      <c r="YK64" s="5"/>
      <c r="YL64" s="2" t="e">
        <v>#N/A</v>
      </c>
      <c r="YM64" t="e">
        <v>#N/A</v>
      </c>
      <c r="YS64">
        <v>0</v>
      </c>
      <c r="YW64" s="5"/>
      <c r="YX64" s="2" t="e">
        <v>#N/A</v>
      </c>
      <c r="YY64" t="e">
        <v>#N/A</v>
      </c>
      <c r="ZE64">
        <v>0</v>
      </c>
      <c r="ZI64" s="5"/>
      <c r="ZJ64" s="2" t="e">
        <v>#N/A</v>
      </c>
      <c r="ZK64" t="e">
        <v>#N/A</v>
      </c>
      <c r="ZQ64">
        <v>0</v>
      </c>
      <c r="ZU64" s="5"/>
      <c r="ZV64" s="2" t="e">
        <v>#N/A</v>
      </c>
      <c r="ZW64" t="e">
        <v>#N/A</v>
      </c>
      <c r="AAC64">
        <v>0</v>
      </c>
      <c r="AAG64" s="5"/>
      <c r="AAH64" s="2" t="e">
        <v>#N/A</v>
      </c>
      <c r="AAI64" t="e">
        <v>#N/A</v>
      </c>
      <c r="AAO64">
        <v>0</v>
      </c>
      <c r="AAS64" s="5"/>
      <c r="AAT64" s="2" t="e">
        <v>#N/A</v>
      </c>
      <c r="AAU64" t="e">
        <v>#N/A</v>
      </c>
      <c r="ABA64">
        <v>0</v>
      </c>
      <c r="ABE64" s="5"/>
      <c r="ABF64" s="2" t="e">
        <v>#N/A</v>
      </c>
      <c r="ABG64" t="e">
        <v>#N/A</v>
      </c>
      <c r="ABM64">
        <v>0</v>
      </c>
      <c r="ABQ64" s="5"/>
      <c r="ABR64" s="2" t="e">
        <v>#N/A</v>
      </c>
      <c r="ABS64" t="e">
        <v>#N/A</v>
      </c>
      <c r="ABY64">
        <v>0</v>
      </c>
      <c r="ACC64" s="5"/>
      <c r="ACD64" s="2" t="e">
        <v>#N/A</v>
      </c>
      <c r="ACE64" t="e">
        <v>#N/A</v>
      </c>
      <c r="ACK64">
        <v>0</v>
      </c>
      <c r="ACO64" s="5"/>
      <c r="ACP64" s="2" t="e">
        <v>#N/A</v>
      </c>
      <c r="ACQ64" t="e">
        <v>#N/A</v>
      </c>
      <c r="ACW64">
        <v>0</v>
      </c>
      <c r="ADA64" s="5"/>
      <c r="ADB64" s="2" t="e">
        <v>#N/A</v>
      </c>
      <c r="ADC64" t="e">
        <v>#N/A</v>
      </c>
      <c r="ADI64">
        <v>0</v>
      </c>
      <c r="ADM64" s="5"/>
      <c r="ADN64" s="2" t="e">
        <v>#N/A</v>
      </c>
      <c r="ADO64" t="e">
        <v>#N/A</v>
      </c>
      <c r="ADU64">
        <v>0</v>
      </c>
      <c r="ADY64" s="5"/>
      <c r="ADZ64" s="2" t="e">
        <v>#N/A</v>
      </c>
      <c r="AEA64" t="e">
        <v>#N/A</v>
      </c>
      <c r="AEG64">
        <v>0</v>
      </c>
      <c r="AEK64" s="5"/>
      <c r="AEL64" s="2" t="e">
        <v>#N/A</v>
      </c>
      <c r="AEM64" t="e">
        <v>#N/A</v>
      </c>
      <c r="AES64">
        <v>0</v>
      </c>
      <c r="AEW64" s="5"/>
      <c r="AEX64" s="2" t="e">
        <v>#N/A</v>
      </c>
      <c r="AEY64" t="e">
        <v>#N/A</v>
      </c>
      <c r="AFE64">
        <v>0</v>
      </c>
      <c r="AFI64" s="5"/>
      <c r="AFJ64" s="2" t="e">
        <v>#N/A</v>
      </c>
      <c r="AFK64" t="e">
        <v>#N/A</v>
      </c>
      <c r="AFQ64">
        <v>0</v>
      </c>
      <c r="AFU64" s="5"/>
      <c r="AFV64" s="2" t="e">
        <v>#N/A</v>
      </c>
      <c r="AFW64" t="e">
        <v>#N/A</v>
      </c>
      <c r="AGC64">
        <v>0</v>
      </c>
      <c r="AGG64" s="5"/>
      <c r="AGH64" s="2" t="e">
        <v>#N/A</v>
      </c>
      <c r="AGI64" t="e">
        <v>#N/A</v>
      </c>
      <c r="AGO64">
        <v>0</v>
      </c>
      <c r="AGS64" s="5"/>
      <c r="AGT64" s="2" t="e">
        <v>#N/A</v>
      </c>
      <c r="AGU64" t="e">
        <v>#N/A</v>
      </c>
      <c r="AHA64">
        <v>0</v>
      </c>
      <c r="AHE64" s="5"/>
      <c r="AHF64" s="2" t="e">
        <v>#N/A</v>
      </c>
      <c r="AHG64" t="e">
        <v>#N/A</v>
      </c>
      <c r="AHM64">
        <v>0</v>
      </c>
      <c r="AHQ64" s="5"/>
      <c r="AHR64" s="2" t="e">
        <v>#N/A</v>
      </c>
      <c r="AHS64" t="e">
        <v>#N/A</v>
      </c>
      <c r="AHY64">
        <v>0</v>
      </c>
      <c r="AIC64" s="5"/>
      <c r="AID64" s="2" t="e">
        <v>#N/A</v>
      </c>
      <c r="AIE64" t="e">
        <v>#N/A</v>
      </c>
      <c r="AIK64">
        <v>0</v>
      </c>
      <c r="AIO64" s="5"/>
      <c r="AIP64" s="2" t="e">
        <v>#N/A</v>
      </c>
      <c r="AIQ64" t="e">
        <v>#N/A</v>
      </c>
      <c r="AIW64">
        <v>0</v>
      </c>
      <c r="AJA64" s="5"/>
      <c r="AJB64" s="2" t="e">
        <v>#N/A</v>
      </c>
      <c r="AJC64" t="e">
        <v>#N/A</v>
      </c>
      <c r="AJI64">
        <v>0</v>
      </c>
      <c r="AJM64" s="5"/>
      <c r="AJN64" s="2" t="e">
        <v>#N/A</v>
      </c>
      <c r="AJO64" t="e">
        <v>#N/A</v>
      </c>
      <c r="AJU64">
        <v>0</v>
      </c>
      <c r="AJY64" s="5"/>
      <c r="AJZ64" s="2" t="e">
        <v>#N/A</v>
      </c>
      <c r="AKA64" t="e">
        <v>#N/A</v>
      </c>
      <c r="AKG64">
        <v>0</v>
      </c>
      <c r="AKK64" s="5"/>
      <c r="AKL64" s="2" t="e">
        <v>#N/A</v>
      </c>
      <c r="AKM64" t="e">
        <v>#N/A</v>
      </c>
      <c r="AKS64">
        <v>0</v>
      </c>
      <c r="AKW64" s="5"/>
      <c r="AKX64" s="2" t="e">
        <v>#N/A</v>
      </c>
      <c r="AKY64" t="e">
        <v>#N/A</v>
      </c>
      <c r="ALE64">
        <v>0</v>
      </c>
      <c r="ALI64" s="5"/>
      <c r="ALJ64" s="2" t="e">
        <v>#N/A</v>
      </c>
      <c r="ALK64" t="e">
        <v>#N/A</v>
      </c>
      <c r="ALQ64">
        <v>0</v>
      </c>
      <c r="ALU64" s="5"/>
      <c r="ALV64" s="2" t="e">
        <v>#N/A</v>
      </c>
      <c r="ALW64" t="e">
        <v>#N/A</v>
      </c>
      <c r="AMC64">
        <v>0</v>
      </c>
      <c r="AMG64" s="5"/>
      <c r="AMH64" s="2" t="e">
        <v>#N/A</v>
      </c>
      <c r="AMI64" t="e">
        <v>#N/A</v>
      </c>
      <c r="AMO64">
        <v>0</v>
      </c>
      <c r="AMS64" s="5"/>
      <c r="AMT64" s="2" t="e">
        <v>#N/A</v>
      </c>
      <c r="AMU64" t="e">
        <v>#N/A</v>
      </c>
      <c r="ANA64">
        <v>0</v>
      </c>
      <c r="ANE64" s="5"/>
      <c r="ANF64" s="2" t="e">
        <v>#N/A</v>
      </c>
      <c r="ANG64" t="e">
        <v>#N/A</v>
      </c>
      <c r="ANM64">
        <v>0</v>
      </c>
      <c r="ANQ64" s="5"/>
      <c r="ANR64" s="2" t="e">
        <v>#N/A</v>
      </c>
      <c r="ANS64" t="e">
        <v>#N/A</v>
      </c>
      <c r="ANY64">
        <v>0</v>
      </c>
      <c r="AOC64" s="5"/>
      <c r="AOD64" s="2" t="e">
        <v>#N/A</v>
      </c>
      <c r="AOE64" t="e">
        <v>#N/A</v>
      </c>
      <c r="AOK64">
        <v>0</v>
      </c>
      <c r="AOO64" s="5"/>
      <c r="AOP64" s="2" t="e">
        <v>#N/A</v>
      </c>
      <c r="AOQ64" t="e">
        <v>#N/A</v>
      </c>
      <c r="AOW64">
        <v>0</v>
      </c>
      <c r="APA64" s="5"/>
      <c r="APB64" s="2" t="e">
        <v>#N/A</v>
      </c>
      <c r="APC64" t="e">
        <v>#N/A</v>
      </c>
      <c r="API64">
        <v>0</v>
      </c>
      <c r="APM64" s="5"/>
      <c r="APN64" s="2" t="e">
        <v>#N/A</v>
      </c>
      <c r="APO64" t="e">
        <v>#N/A</v>
      </c>
      <c r="APU64">
        <v>0</v>
      </c>
      <c r="APY64" s="5"/>
      <c r="APZ64" s="2" t="e">
        <v>#N/A</v>
      </c>
      <c r="AQA64" t="e">
        <v>#N/A</v>
      </c>
      <c r="AQG64">
        <v>0</v>
      </c>
      <c r="AQK64" s="5"/>
      <c r="AQL64" s="2" t="e">
        <v>#N/A</v>
      </c>
      <c r="AQM64" t="e">
        <v>#N/A</v>
      </c>
      <c r="AQS64">
        <v>0</v>
      </c>
      <c r="AQW64" s="5"/>
      <c r="AQX64" s="2" t="e">
        <v>#N/A</v>
      </c>
      <c r="AQY64" t="e">
        <v>#N/A</v>
      </c>
      <c r="ARE64">
        <v>0</v>
      </c>
      <c r="ARI64" s="5"/>
      <c r="ARJ64" s="2" t="e">
        <v>#N/A</v>
      </c>
      <c r="ARK64" t="e">
        <v>#N/A</v>
      </c>
      <c r="ARQ64">
        <v>0</v>
      </c>
      <c r="ARU64" s="5"/>
      <c r="ARV64" s="2" t="e">
        <v>#N/A</v>
      </c>
      <c r="ARW64" t="e">
        <v>#N/A</v>
      </c>
      <c r="ASC64">
        <v>0</v>
      </c>
      <c r="ASG64" s="5"/>
      <c r="ASH64" s="2" t="e">
        <v>#N/A</v>
      </c>
      <c r="ASI64" t="e">
        <v>#N/A</v>
      </c>
      <c r="ASO64">
        <v>0</v>
      </c>
      <c r="ASS64" s="5"/>
      <c r="AST64" s="2" t="e">
        <v>#N/A</v>
      </c>
      <c r="ASU64" t="e">
        <v>#N/A</v>
      </c>
      <c r="ATA64">
        <v>0</v>
      </c>
      <c r="ATE64" s="2"/>
      <c r="ATF64" s="2" t="e">
        <v>#N/A</v>
      </c>
      <c r="ATG64" t="e">
        <v>#N/A</v>
      </c>
      <c r="ATM64">
        <v>0</v>
      </c>
      <c r="ATQ64" s="5"/>
      <c r="ATR64" s="2" t="e">
        <v>#N/A</v>
      </c>
      <c r="ATS64" t="e">
        <v>#N/A</v>
      </c>
      <c r="ATY64">
        <v>0</v>
      </c>
      <c r="AUC64" s="5"/>
      <c r="AUD64" s="2" t="e">
        <v>#N/A</v>
      </c>
      <c r="AUE64" t="e">
        <v>#N/A</v>
      </c>
      <c r="AUK64">
        <v>0</v>
      </c>
      <c r="AUO64" s="5"/>
      <c r="AUP64" s="2" t="e">
        <v>#N/A</v>
      </c>
      <c r="AUQ64" t="e">
        <v>#N/A</v>
      </c>
      <c r="AUW64">
        <v>0</v>
      </c>
      <c r="AVA64" s="5"/>
      <c r="AVB64" s="2" t="e">
        <v>#N/A</v>
      </c>
      <c r="AVC64" t="e">
        <v>#N/A</v>
      </c>
      <c r="AVI64">
        <v>0</v>
      </c>
      <c r="AVM64" s="5"/>
      <c r="AVN64" s="2" t="e">
        <v>#N/A</v>
      </c>
      <c r="AVO64" t="e">
        <v>#N/A</v>
      </c>
      <c r="AVU64">
        <v>0</v>
      </c>
      <c r="AVY64" s="5"/>
      <c r="AVZ64" s="2" t="e">
        <v>#N/A</v>
      </c>
      <c r="AWA64" t="e">
        <v>#N/A</v>
      </c>
      <c r="AWG64">
        <v>0</v>
      </c>
      <c r="AWK64" s="5"/>
      <c r="AWL64" s="2" t="e">
        <v>#N/A</v>
      </c>
      <c r="AWM64" t="e">
        <v>#N/A</v>
      </c>
      <c r="AWS64">
        <v>0</v>
      </c>
      <c r="AWW64" s="5"/>
      <c r="AWX64" s="2" t="e">
        <v>#N/A</v>
      </c>
      <c r="AWY64" t="e">
        <v>#N/A</v>
      </c>
      <c r="AXE64">
        <v>0</v>
      </c>
      <c r="AXI64" s="5"/>
      <c r="AXJ64" s="2" t="e">
        <v>#N/A</v>
      </c>
      <c r="AXK64" t="e">
        <v>#N/A</v>
      </c>
      <c r="AXQ64">
        <v>0</v>
      </c>
      <c r="AXU64" s="5"/>
      <c r="AXV64" s="2" t="e">
        <v>#N/A</v>
      </c>
      <c r="AXW64" t="e">
        <v>#N/A</v>
      </c>
      <c r="AYC64">
        <v>0</v>
      </c>
      <c r="AYG64" s="5"/>
      <c r="AYH64" s="2" t="e">
        <v>#N/A</v>
      </c>
      <c r="AYI64" t="e">
        <v>#N/A</v>
      </c>
      <c r="AYO64">
        <v>0</v>
      </c>
      <c r="AYS64" s="5"/>
      <c r="AYT64" s="2" t="e">
        <v>#N/A</v>
      </c>
      <c r="AYU64" t="e">
        <v>#N/A</v>
      </c>
      <c r="AZA64">
        <v>0</v>
      </c>
      <c r="AZE64" s="5"/>
      <c r="AZF64" s="2" t="e">
        <v>#N/A</v>
      </c>
      <c r="AZG64" t="e">
        <v>#N/A</v>
      </c>
      <c r="AZM64">
        <v>0</v>
      </c>
      <c r="AZQ64" s="5"/>
      <c r="AZR64" s="2" t="e">
        <v>#N/A</v>
      </c>
      <c r="AZS64" t="e">
        <v>#N/A</v>
      </c>
      <c r="AZY64">
        <v>0</v>
      </c>
      <c r="BAC64" s="5"/>
      <c r="BAD64" s="2" t="e">
        <v>#N/A</v>
      </c>
      <c r="BAE64" t="e">
        <v>#N/A</v>
      </c>
      <c r="BAK64">
        <v>0</v>
      </c>
      <c r="BAO64" s="5"/>
      <c r="BAP64" s="2" t="e">
        <v>#N/A</v>
      </c>
      <c r="BAQ64" t="e">
        <v>#N/A</v>
      </c>
      <c r="BAW64">
        <v>0</v>
      </c>
      <c r="BBA64" s="5"/>
      <c r="BBB64" s="2" t="e">
        <v>#N/A</v>
      </c>
      <c r="BBC64" t="e">
        <v>#N/A</v>
      </c>
      <c r="BBI64">
        <v>0</v>
      </c>
      <c r="BBM64" s="5"/>
      <c r="BBN64" s="2" t="e">
        <v>#N/A</v>
      </c>
      <c r="BBO64" t="e">
        <v>#N/A</v>
      </c>
      <c r="BBU64">
        <v>0</v>
      </c>
      <c r="BBY64" s="5"/>
      <c r="BBZ64" s="2" t="e">
        <v>#N/A</v>
      </c>
      <c r="BCA64" t="e">
        <v>#N/A</v>
      </c>
      <c r="BCG64">
        <v>0</v>
      </c>
      <c r="BCK64" s="5"/>
      <c r="BCL64" s="2" t="e">
        <v>#N/A</v>
      </c>
      <c r="BCM64" t="e">
        <v>#N/A</v>
      </c>
      <c r="BCS64">
        <v>0</v>
      </c>
      <c r="BCW64" s="5"/>
      <c r="BCX64" s="2" t="e">
        <v>#N/A</v>
      </c>
      <c r="BCY64" t="e">
        <v>#N/A</v>
      </c>
      <c r="BDE64">
        <v>0</v>
      </c>
      <c r="BDI64" s="5"/>
      <c r="BDJ64" s="2" t="e">
        <v>#N/A</v>
      </c>
      <c r="BDK64" t="e">
        <v>#N/A</v>
      </c>
      <c r="BDQ64">
        <v>0</v>
      </c>
      <c r="BDU64" s="5"/>
      <c r="BDV64" s="2" t="e">
        <v>#N/A</v>
      </c>
      <c r="BDW64" t="e">
        <v>#N/A</v>
      </c>
      <c r="BEC64">
        <v>0</v>
      </c>
      <c r="BEG64" s="5"/>
      <c r="BEH64" s="2" t="e">
        <v>#N/A</v>
      </c>
      <c r="BEI64" t="e">
        <v>#N/A</v>
      </c>
      <c r="BEO64">
        <v>0</v>
      </c>
      <c r="BES64" s="5"/>
      <c r="BET64" s="2" t="e">
        <v>#N/A</v>
      </c>
      <c r="BEU64" t="e">
        <v>#N/A</v>
      </c>
      <c r="BFA64">
        <v>0</v>
      </c>
      <c r="BFE64" s="5"/>
      <c r="BFF64" s="2" t="e">
        <v>#N/A</v>
      </c>
      <c r="BFG64" t="e">
        <v>#N/A</v>
      </c>
      <c r="BFM64">
        <v>0</v>
      </c>
      <c r="BFQ64" s="5"/>
      <c r="BFR64" s="2" t="e">
        <v>#N/A</v>
      </c>
      <c r="BFS64" t="e">
        <v>#N/A</v>
      </c>
      <c r="BFY64">
        <v>0</v>
      </c>
      <c r="BGC64" s="5"/>
      <c r="BGD64" s="2" t="e">
        <v>#N/A</v>
      </c>
      <c r="BGE64" t="e">
        <v>#N/A</v>
      </c>
      <c r="BGK64">
        <v>0</v>
      </c>
      <c r="BGO64" s="5"/>
      <c r="BGP64" s="2" t="e">
        <v>#N/A</v>
      </c>
      <c r="BGQ64" t="e">
        <v>#N/A</v>
      </c>
      <c r="BGW64">
        <v>0</v>
      </c>
      <c r="BHA64" s="5"/>
      <c r="BHB64" s="2" t="e">
        <v>#N/A</v>
      </c>
      <c r="BHC64" t="e">
        <v>#N/A</v>
      </c>
      <c r="BHI64">
        <v>0</v>
      </c>
      <c r="BHM64" s="5"/>
      <c r="BHN64" s="2" t="e">
        <v>#N/A</v>
      </c>
      <c r="BHO64" t="e">
        <v>#N/A</v>
      </c>
      <c r="BHU64">
        <v>0</v>
      </c>
      <c r="BHY64" s="5"/>
      <c r="BHZ64" s="2" t="e">
        <v>#N/A</v>
      </c>
      <c r="BIA64" t="e">
        <v>#N/A</v>
      </c>
      <c r="BIG64">
        <v>0</v>
      </c>
      <c r="BIK64" s="5"/>
      <c r="BIL64" s="2" t="e">
        <v>#N/A</v>
      </c>
      <c r="BIM64" t="e">
        <v>#N/A</v>
      </c>
      <c r="BIS64">
        <v>0</v>
      </c>
      <c r="BIW64" s="5"/>
      <c r="BIX64" s="2" t="e">
        <v>#N/A</v>
      </c>
      <c r="BIY64" t="e">
        <v>#N/A</v>
      </c>
      <c r="BJE64">
        <v>0</v>
      </c>
      <c r="BJI64" s="5"/>
      <c r="BJJ64" s="2" t="e">
        <v>#N/A</v>
      </c>
      <c r="BJK64" t="e">
        <v>#N/A</v>
      </c>
      <c r="BJQ64">
        <v>0</v>
      </c>
      <c r="BJU64" s="5"/>
      <c r="BJV64" s="2" t="e">
        <v>#N/A</v>
      </c>
      <c r="BJW64" t="e">
        <v>#N/A</v>
      </c>
      <c r="BKC64">
        <v>0</v>
      </c>
      <c r="BKG64" s="5"/>
      <c r="BKH64" s="2" t="e">
        <v>#N/A</v>
      </c>
      <c r="BKI64" t="e">
        <v>#N/A</v>
      </c>
      <c r="BKO64">
        <v>0</v>
      </c>
      <c r="BKS64" s="5"/>
      <c r="BKT64" s="2" t="e">
        <v>#N/A</v>
      </c>
      <c r="BKU64" t="e">
        <v>#N/A</v>
      </c>
      <c r="BLA64">
        <v>0</v>
      </c>
      <c r="BLE64" s="5"/>
      <c r="BLF64" s="2" t="e">
        <v>#N/A</v>
      </c>
      <c r="BLG64" t="e">
        <v>#N/A</v>
      </c>
      <c r="BLM64">
        <v>0</v>
      </c>
      <c r="BLQ64" s="5"/>
      <c r="BLR64" s="2" t="e">
        <v>#N/A</v>
      </c>
      <c r="BLS64" t="e">
        <v>#N/A</v>
      </c>
      <c r="BLY64">
        <v>0</v>
      </c>
      <c r="BMC64" s="5"/>
      <c r="BMD64" s="2" t="e">
        <v>#N/A</v>
      </c>
      <c r="BME64" t="e">
        <v>#N/A</v>
      </c>
      <c r="BMK64">
        <v>0</v>
      </c>
      <c r="BMO64" s="5"/>
      <c r="BMP64" s="2" t="e">
        <v>#N/A</v>
      </c>
      <c r="BMQ64" t="e">
        <v>#N/A</v>
      </c>
      <c r="BMW64">
        <v>0</v>
      </c>
      <c r="BNA64" s="5"/>
      <c r="BNB64" s="2" t="e">
        <v>#N/A</v>
      </c>
      <c r="BNC64" t="e">
        <v>#N/A</v>
      </c>
      <c r="BNI64">
        <v>0</v>
      </c>
      <c r="BNM64" s="5"/>
      <c r="BNN64" s="2" t="e">
        <v>#N/A</v>
      </c>
      <c r="BNO64" t="e">
        <v>#N/A</v>
      </c>
      <c r="BNU64">
        <v>0</v>
      </c>
      <c r="BNY64" s="5"/>
      <c r="BNZ64" s="2" t="e">
        <v>#N/A</v>
      </c>
      <c r="BOA64" t="e">
        <v>#N/A</v>
      </c>
      <c r="BOG64">
        <v>0</v>
      </c>
      <c r="BOK64" s="5"/>
      <c r="BOL64" s="2" t="e">
        <v>#N/A</v>
      </c>
      <c r="BOM64" t="e">
        <v>#N/A</v>
      </c>
      <c r="BOS64">
        <v>0</v>
      </c>
      <c r="BOW64" s="5"/>
      <c r="BOX64" s="2" t="e">
        <v>#N/A</v>
      </c>
      <c r="BOY64" t="e">
        <v>#N/A</v>
      </c>
      <c r="BPE64">
        <v>0</v>
      </c>
      <c r="BPI64" s="5"/>
      <c r="BPJ64" s="2" t="e">
        <v>#N/A</v>
      </c>
      <c r="BPK64" t="e">
        <v>#N/A</v>
      </c>
      <c r="BPQ64">
        <v>0</v>
      </c>
    </row>
    <row r="65" spans="1:1023 1029:1785" ht="13.2" x14ac:dyDescent="0.25">
      <c r="A65" s="2"/>
      <c r="B65" s="2" t="e">
        <v>#N/A</v>
      </c>
      <c r="C65" t="e">
        <v>#N/A</v>
      </c>
      <c r="I65">
        <v>0</v>
      </c>
      <c r="L65" s="54" t="s">
        <v>2462</v>
      </c>
      <c r="M65" s="5"/>
      <c r="N65" s="2" t="e">
        <v>#N/A</v>
      </c>
      <c r="O65" t="e">
        <v>#N/A</v>
      </c>
      <c r="U65">
        <v>0</v>
      </c>
      <c r="Y65" s="5"/>
      <c r="Z65" s="2" t="e">
        <v>#N/A</v>
      </c>
      <c r="AA65" t="e">
        <v>#N/A</v>
      </c>
      <c r="AG65">
        <v>0</v>
      </c>
      <c r="AK65" s="5"/>
      <c r="AL65" s="2" t="e">
        <v>#N/A</v>
      </c>
      <c r="AM65" t="e">
        <v>#N/A</v>
      </c>
      <c r="AS65">
        <v>0</v>
      </c>
      <c r="AW65" s="5"/>
      <c r="AX65" s="2" t="e">
        <v>#N/A</v>
      </c>
      <c r="AY65" t="e">
        <v>#N/A</v>
      </c>
      <c r="BE65">
        <v>0</v>
      </c>
      <c r="BI65" s="5"/>
      <c r="BJ65" s="2" t="e">
        <v>#N/A</v>
      </c>
      <c r="BK65" t="e">
        <v>#N/A</v>
      </c>
      <c r="BQ65">
        <v>0</v>
      </c>
      <c r="BU65" s="5"/>
      <c r="BV65" s="2" t="e">
        <v>#N/A</v>
      </c>
      <c r="BW65" t="e">
        <v>#N/A</v>
      </c>
      <c r="CC65">
        <v>0</v>
      </c>
      <c r="CG65" s="5"/>
      <c r="CH65" s="2" t="e">
        <v>#N/A</v>
      </c>
      <c r="CI65" t="e">
        <v>#N/A</v>
      </c>
      <c r="CO65">
        <v>0</v>
      </c>
      <c r="CS65" s="5"/>
      <c r="CT65" s="2" t="e">
        <v>#N/A</v>
      </c>
      <c r="CU65" t="e">
        <v>#N/A</v>
      </c>
      <c r="DA65">
        <v>0</v>
      </c>
      <c r="DE65" s="5"/>
      <c r="DF65" s="2" t="e">
        <v>#N/A</v>
      </c>
      <c r="DG65" t="e">
        <v>#N/A</v>
      </c>
      <c r="DM65">
        <v>0</v>
      </c>
      <c r="DQ65" s="5"/>
      <c r="DR65" s="2" t="e">
        <v>#N/A</v>
      </c>
      <c r="DS65" t="e">
        <v>#N/A</v>
      </c>
      <c r="DY65">
        <v>0</v>
      </c>
      <c r="EC65" s="5"/>
      <c r="ED65" s="2" t="e">
        <v>#N/A</v>
      </c>
      <c r="EE65" t="e">
        <v>#N/A</v>
      </c>
      <c r="EK65">
        <v>0</v>
      </c>
      <c r="EO65" s="5"/>
      <c r="EP65" s="2" t="e">
        <v>#N/A</v>
      </c>
      <c r="EQ65" t="e">
        <v>#N/A</v>
      </c>
      <c r="EW65">
        <v>0</v>
      </c>
      <c r="FA65" s="5"/>
      <c r="FB65" s="2" t="e">
        <v>#N/A</v>
      </c>
      <c r="FC65" t="e">
        <v>#N/A</v>
      </c>
      <c r="FI65">
        <v>0</v>
      </c>
      <c r="FM65" s="5"/>
      <c r="FN65" s="2" t="e">
        <v>#N/A</v>
      </c>
      <c r="FO65" t="e">
        <v>#N/A</v>
      </c>
      <c r="FU65">
        <v>0</v>
      </c>
      <c r="FY65" s="5"/>
      <c r="FZ65" s="2" t="e">
        <v>#N/A</v>
      </c>
      <c r="GA65" t="e">
        <v>#N/A</v>
      </c>
      <c r="GG65">
        <v>0</v>
      </c>
      <c r="GK65" s="5"/>
      <c r="GL65" s="2" t="e">
        <v>#N/A</v>
      </c>
      <c r="GM65" t="e">
        <v>#N/A</v>
      </c>
      <c r="GS65">
        <v>0</v>
      </c>
      <c r="GW65" s="5"/>
      <c r="GX65" s="2" t="e">
        <v>#N/A</v>
      </c>
      <c r="GY65" t="e">
        <v>#N/A</v>
      </c>
      <c r="HE65">
        <v>0</v>
      </c>
      <c r="HI65" s="5"/>
      <c r="HJ65" s="2" t="e">
        <v>#N/A</v>
      </c>
      <c r="HK65" t="e">
        <v>#N/A</v>
      </c>
      <c r="HQ65">
        <v>0</v>
      </c>
      <c r="HU65" s="5"/>
      <c r="HV65" s="2" t="e">
        <v>#N/A</v>
      </c>
      <c r="HW65" t="e">
        <v>#N/A</v>
      </c>
      <c r="IC65">
        <v>0</v>
      </c>
      <c r="IG65" s="5"/>
      <c r="IH65" s="2" t="e">
        <v>#N/A</v>
      </c>
      <c r="II65" t="e">
        <v>#N/A</v>
      </c>
      <c r="IO65">
        <v>0</v>
      </c>
      <c r="IS65" s="5"/>
      <c r="IT65" s="2" t="e">
        <v>#N/A</v>
      </c>
      <c r="IU65" t="e">
        <v>#N/A</v>
      </c>
      <c r="JA65">
        <v>0</v>
      </c>
      <c r="JE65" s="5"/>
      <c r="JF65" s="2" t="e">
        <v>#N/A</v>
      </c>
      <c r="JG65" t="e">
        <v>#N/A</v>
      </c>
      <c r="JM65">
        <v>0</v>
      </c>
      <c r="JQ65" s="5"/>
      <c r="JR65" s="2" t="e">
        <v>#N/A</v>
      </c>
      <c r="JS65" t="e">
        <v>#N/A</v>
      </c>
      <c r="JY65">
        <v>0</v>
      </c>
      <c r="KC65" s="5"/>
      <c r="KD65" s="2" t="e">
        <v>#N/A</v>
      </c>
      <c r="KE65" t="e">
        <v>#N/A</v>
      </c>
      <c r="KK65">
        <v>0</v>
      </c>
      <c r="KO65" s="5"/>
      <c r="KP65" s="2" t="e">
        <v>#N/A</v>
      </c>
      <c r="KQ65" t="e">
        <v>#N/A</v>
      </c>
      <c r="KW65">
        <v>0</v>
      </c>
      <c r="LA65" s="5"/>
      <c r="LB65" s="2" t="e">
        <v>#N/A</v>
      </c>
      <c r="LC65" t="e">
        <v>#N/A</v>
      </c>
      <c r="LI65">
        <v>0</v>
      </c>
      <c r="LM65" s="5"/>
      <c r="LN65" s="2" t="e">
        <v>#N/A</v>
      </c>
      <c r="LO65" t="e">
        <v>#N/A</v>
      </c>
      <c r="LU65">
        <v>0</v>
      </c>
      <c r="LY65" s="5"/>
      <c r="LZ65" s="2" t="e">
        <v>#N/A</v>
      </c>
      <c r="MA65" t="e">
        <v>#N/A</v>
      </c>
      <c r="MG65">
        <v>0</v>
      </c>
      <c r="MK65" s="5"/>
      <c r="ML65" s="2" t="e">
        <v>#N/A</v>
      </c>
      <c r="MM65" t="e">
        <v>#N/A</v>
      </c>
      <c r="MS65">
        <v>0</v>
      </c>
      <c r="MW65" s="5"/>
      <c r="MX65" s="2" t="e">
        <v>#N/A</v>
      </c>
      <c r="MY65" t="e">
        <v>#N/A</v>
      </c>
      <c r="NE65">
        <v>0</v>
      </c>
      <c r="NI65" s="5"/>
      <c r="NJ65" s="2" t="e">
        <v>#N/A</v>
      </c>
      <c r="NK65" t="e">
        <v>#N/A</v>
      </c>
      <c r="NQ65">
        <v>0</v>
      </c>
      <c r="NU65" s="5"/>
      <c r="NV65" s="2" t="e">
        <v>#N/A</v>
      </c>
      <c r="NW65" t="e">
        <v>#N/A</v>
      </c>
      <c r="OC65">
        <v>0</v>
      </c>
      <c r="OG65" s="5"/>
      <c r="OH65" s="2" t="e">
        <v>#N/A</v>
      </c>
      <c r="OI65" t="e">
        <v>#N/A</v>
      </c>
      <c r="OO65">
        <v>0</v>
      </c>
      <c r="OS65" s="5"/>
      <c r="OT65" s="2" t="e">
        <v>#N/A</v>
      </c>
      <c r="OU65" t="e">
        <v>#N/A</v>
      </c>
      <c r="PA65">
        <v>0</v>
      </c>
      <c r="PE65" s="5"/>
      <c r="PF65" s="2" t="e">
        <v>#N/A</v>
      </c>
      <c r="PG65" t="e">
        <v>#N/A</v>
      </c>
      <c r="PM65">
        <v>0</v>
      </c>
      <c r="PQ65" s="5"/>
      <c r="PR65" s="2" t="e">
        <v>#N/A</v>
      </c>
      <c r="PS65" t="e">
        <v>#N/A</v>
      </c>
      <c r="PY65">
        <v>0</v>
      </c>
      <c r="QC65" s="5"/>
      <c r="QD65" s="2" t="e">
        <v>#N/A</v>
      </c>
      <c r="QE65" t="e">
        <v>#N/A</v>
      </c>
      <c r="QK65">
        <v>0</v>
      </c>
      <c r="QO65" s="5"/>
      <c r="QP65" s="2" t="e">
        <v>#N/A</v>
      </c>
      <c r="QQ65" t="e">
        <v>#N/A</v>
      </c>
      <c r="QW65">
        <v>0</v>
      </c>
      <c r="RA65" s="5"/>
      <c r="RB65" s="2" t="e">
        <v>#N/A</v>
      </c>
      <c r="RC65" t="e">
        <v>#N/A</v>
      </c>
      <c r="RI65">
        <v>0</v>
      </c>
      <c r="RM65" s="5"/>
      <c r="RN65" s="2" t="e">
        <v>#N/A</v>
      </c>
      <c r="RO65" t="e">
        <v>#N/A</v>
      </c>
      <c r="RU65">
        <v>0</v>
      </c>
      <c r="RY65" s="5"/>
      <c r="RZ65" s="2" t="e">
        <v>#N/A</v>
      </c>
      <c r="SA65" t="e">
        <v>#N/A</v>
      </c>
      <c r="SG65">
        <v>0</v>
      </c>
      <c r="SK65" s="5"/>
      <c r="SL65" s="2" t="e">
        <v>#N/A</v>
      </c>
      <c r="SM65" t="e">
        <v>#N/A</v>
      </c>
      <c r="SS65">
        <v>0</v>
      </c>
      <c r="SW65" s="5"/>
      <c r="SX65" s="2" t="e">
        <v>#N/A</v>
      </c>
      <c r="SY65" t="e">
        <v>#N/A</v>
      </c>
      <c r="TE65">
        <v>0</v>
      </c>
      <c r="TI65" s="5"/>
      <c r="TJ65" s="2" t="e">
        <v>#N/A</v>
      </c>
      <c r="TK65" t="e">
        <v>#N/A</v>
      </c>
      <c r="TQ65">
        <v>0</v>
      </c>
      <c r="TU65" s="5"/>
      <c r="TV65" s="2" t="e">
        <v>#N/A</v>
      </c>
      <c r="TW65" t="e">
        <v>#N/A</v>
      </c>
      <c r="UC65">
        <v>0</v>
      </c>
      <c r="UG65" s="5"/>
      <c r="UH65" s="2" t="e">
        <v>#N/A</v>
      </c>
      <c r="UI65" t="e">
        <v>#N/A</v>
      </c>
      <c r="UO65">
        <v>0</v>
      </c>
      <c r="US65" s="5"/>
      <c r="UT65" s="2" t="e">
        <v>#N/A</v>
      </c>
      <c r="UU65" t="e">
        <v>#N/A</v>
      </c>
      <c r="VA65">
        <v>0</v>
      </c>
      <c r="VE65" s="5"/>
      <c r="VF65" s="2" t="e">
        <v>#N/A</v>
      </c>
      <c r="VG65" t="e">
        <v>#N/A</v>
      </c>
      <c r="VM65">
        <v>0</v>
      </c>
      <c r="VQ65" s="5"/>
      <c r="VR65" s="2" t="e">
        <v>#N/A</v>
      </c>
      <c r="VS65" t="e">
        <v>#N/A</v>
      </c>
      <c r="VY65">
        <v>0</v>
      </c>
      <c r="WC65" s="5"/>
      <c r="WD65" s="2" t="e">
        <v>#N/A</v>
      </c>
      <c r="WE65" t="e">
        <v>#N/A</v>
      </c>
      <c r="WK65">
        <v>0</v>
      </c>
      <c r="WO65" s="5"/>
      <c r="WP65" s="2" t="e">
        <v>#N/A</v>
      </c>
      <c r="WQ65" t="e">
        <v>#N/A</v>
      </c>
      <c r="WW65">
        <v>0</v>
      </c>
      <c r="XA65" s="5"/>
      <c r="XB65" s="2" t="e">
        <v>#N/A</v>
      </c>
      <c r="XC65" t="e">
        <v>#N/A</v>
      </c>
      <c r="XI65">
        <v>0</v>
      </c>
      <c r="XM65" s="5"/>
      <c r="XN65" s="2" t="e">
        <v>#N/A</v>
      </c>
      <c r="XO65" t="e">
        <v>#N/A</v>
      </c>
      <c r="XU65">
        <v>0</v>
      </c>
      <c r="XY65" s="5"/>
      <c r="XZ65" s="2" t="e">
        <v>#N/A</v>
      </c>
      <c r="YA65" t="e">
        <v>#N/A</v>
      </c>
      <c r="YG65">
        <v>0</v>
      </c>
      <c r="YK65" s="5"/>
      <c r="YL65" s="2" t="e">
        <v>#N/A</v>
      </c>
      <c r="YM65" t="e">
        <v>#N/A</v>
      </c>
      <c r="YS65">
        <v>0</v>
      </c>
      <c r="YW65" s="5"/>
      <c r="YX65" s="2" t="e">
        <v>#N/A</v>
      </c>
      <c r="YY65" t="e">
        <v>#N/A</v>
      </c>
      <c r="ZE65">
        <v>0</v>
      </c>
      <c r="ZI65" s="5"/>
      <c r="ZJ65" s="2" t="e">
        <v>#N/A</v>
      </c>
      <c r="ZK65" t="e">
        <v>#N/A</v>
      </c>
      <c r="ZQ65">
        <v>0</v>
      </c>
      <c r="ZU65" s="5"/>
      <c r="ZV65" s="2" t="e">
        <v>#N/A</v>
      </c>
      <c r="ZW65" t="e">
        <v>#N/A</v>
      </c>
      <c r="AAC65">
        <v>0</v>
      </c>
      <c r="AAG65" s="5"/>
      <c r="AAH65" s="2" t="e">
        <v>#N/A</v>
      </c>
      <c r="AAI65" t="e">
        <v>#N/A</v>
      </c>
      <c r="AAO65">
        <v>0</v>
      </c>
      <c r="AAS65" s="5"/>
      <c r="AAT65" s="2" t="e">
        <v>#N/A</v>
      </c>
      <c r="AAU65" t="e">
        <v>#N/A</v>
      </c>
      <c r="ABA65">
        <v>0</v>
      </c>
      <c r="ABE65" s="5"/>
      <c r="ABF65" s="2" t="e">
        <v>#N/A</v>
      </c>
      <c r="ABG65" t="e">
        <v>#N/A</v>
      </c>
      <c r="ABM65">
        <v>0</v>
      </c>
      <c r="ABQ65" s="5"/>
      <c r="ABR65" s="2" t="e">
        <v>#N/A</v>
      </c>
      <c r="ABS65" t="e">
        <v>#N/A</v>
      </c>
      <c r="ABY65">
        <v>0</v>
      </c>
      <c r="ACC65" s="5"/>
      <c r="ACD65" s="2" t="e">
        <v>#N/A</v>
      </c>
      <c r="ACE65" t="e">
        <v>#N/A</v>
      </c>
      <c r="ACK65">
        <v>0</v>
      </c>
      <c r="ACO65" s="5"/>
      <c r="ACP65" s="2" t="e">
        <v>#N/A</v>
      </c>
      <c r="ACQ65" t="e">
        <v>#N/A</v>
      </c>
      <c r="ACW65">
        <v>0</v>
      </c>
      <c r="ADA65" s="5"/>
      <c r="ADB65" s="2" t="e">
        <v>#N/A</v>
      </c>
      <c r="ADC65" t="e">
        <v>#N/A</v>
      </c>
      <c r="ADI65">
        <v>0</v>
      </c>
      <c r="ADM65" s="5"/>
      <c r="ADN65" s="2" t="e">
        <v>#N/A</v>
      </c>
      <c r="ADO65" t="e">
        <v>#N/A</v>
      </c>
      <c r="ADU65">
        <v>0</v>
      </c>
      <c r="ADY65" s="5"/>
      <c r="ADZ65" s="2" t="e">
        <v>#N/A</v>
      </c>
      <c r="AEA65" t="e">
        <v>#N/A</v>
      </c>
      <c r="AEG65">
        <v>0</v>
      </c>
      <c r="AEK65" s="5"/>
      <c r="AEL65" s="2" t="e">
        <v>#N/A</v>
      </c>
      <c r="AEM65" t="e">
        <v>#N/A</v>
      </c>
      <c r="AES65">
        <v>0</v>
      </c>
      <c r="AEW65" s="5"/>
      <c r="AEX65" s="2" t="e">
        <v>#N/A</v>
      </c>
      <c r="AEY65" t="e">
        <v>#N/A</v>
      </c>
      <c r="AFE65">
        <v>0</v>
      </c>
      <c r="AFI65" s="5"/>
      <c r="AFJ65" s="2" t="e">
        <v>#N/A</v>
      </c>
      <c r="AFK65" t="e">
        <v>#N/A</v>
      </c>
      <c r="AFQ65">
        <v>0</v>
      </c>
      <c r="AFU65" s="5"/>
      <c r="AFV65" s="2" t="e">
        <v>#N/A</v>
      </c>
      <c r="AFW65" t="e">
        <v>#N/A</v>
      </c>
      <c r="AGC65">
        <v>0</v>
      </c>
      <c r="AGG65" s="5"/>
      <c r="AGH65" s="2" t="e">
        <v>#N/A</v>
      </c>
      <c r="AGI65" t="e">
        <v>#N/A</v>
      </c>
      <c r="AGO65">
        <v>0</v>
      </c>
      <c r="AGS65" s="5"/>
      <c r="AGT65" s="2" t="e">
        <v>#N/A</v>
      </c>
      <c r="AGU65" t="e">
        <v>#N/A</v>
      </c>
      <c r="AHA65">
        <v>0</v>
      </c>
      <c r="AHE65" s="5"/>
      <c r="AHF65" s="2" t="e">
        <v>#N/A</v>
      </c>
      <c r="AHG65" t="e">
        <v>#N/A</v>
      </c>
      <c r="AHM65">
        <v>0</v>
      </c>
      <c r="AHQ65" s="5"/>
      <c r="AHR65" s="2" t="e">
        <v>#N/A</v>
      </c>
      <c r="AHS65" t="e">
        <v>#N/A</v>
      </c>
      <c r="AHY65">
        <v>0</v>
      </c>
      <c r="AIC65" s="5"/>
      <c r="AID65" s="2" t="e">
        <v>#N/A</v>
      </c>
      <c r="AIE65" t="e">
        <v>#N/A</v>
      </c>
      <c r="AIK65">
        <v>0</v>
      </c>
      <c r="AIO65" s="5"/>
      <c r="AIP65" s="2" t="e">
        <v>#N/A</v>
      </c>
      <c r="AIQ65" t="e">
        <v>#N/A</v>
      </c>
      <c r="AIW65">
        <v>0</v>
      </c>
      <c r="AJA65" s="5"/>
      <c r="AJB65" s="2" t="e">
        <v>#N/A</v>
      </c>
      <c r="AJC65" t="e">
        <v>#N/A</v>
      </c>
      <c r="AJI65">
        <v>0</v>
      </c>
      <c r="AJM65" s="5"/>
      <c r="AJN65" s="2" t="e">
        <v>#N/A</v>
      </c>
      <c r="AJO65" t="e">
        <v>#N/A</v>
      </c>
      <c r="AJU65">
        <v>0</v>
      </c>
      <c r="AJY65" s="5"/>
      <c r="AJZ65" s="2" t="e">
        <v>#N/A</v>
      </c>
      <c r="AKA65" t="e">
        <v>#N/A</v>
      </c>
      <c r="AKG65">
        <v>0</v>
      </c>
      <c r="AKK65" s="5"/>
      <c r="AKL65" s="2" t="e">
        <v>#N/A</v>
      </c>
      <c r="AKM65" t="e">
        <v>#N/A</v>
      </c>
      <c r="AKS65">
        <v>0</v>
      </c>
      <c r="AKW65" s="5"/>
      <c r="AKX65" s="2" t="e">
        <v>#N/A</v>
      </c>
      <c r="AKY65" t="e">
        <v>#N/A</v>
      </c>
      <c r="ALE65">
        <v>0</v>
      </c>
      <c r="ALI65" s="5"/>
      <c r="ALJ65" s="2" t="e">
        <v>#N/A</v>
      </c>
      <c r="ALK65" t="e">
        <v>#N/A</v>
      </c>
      <c r="ALQ65">
        <v>0</v>
      </c>
      <c r="ALU65" s="5"/>
      <c r="ALV65" s="2" t="e">
        <v>#N/A</v>
      </c>
      <c r="ALW65" t="e">
        <v>#N/A</v>
      </c>
      <c r="AMC65">
        <v>0</v>
      </c>
      <c r="AMG65" s="5"/>
      <c r="AMH65" s="2" t="e">
        <v>#N/A</v>
      </c>
      <c r="AMI65" t="e">
        <v>#N/A</v>
      </c>
      <c r="AMO65">
        <v>0</v>
      </c>
      <c r="ANE65" s="5"/>
      <c r="ANF65" s="2" t="e">
        <v>#N/A</v>
      </c>
      <c r="ANG65" t="e">
        <v>#N/A</v>
      </c>
      <c r="ANM65">
        <v>0</v>
      </c>
      <c r="ANQ65" s="5"/>
      <c r="ANR65" s="2" t="e">
        <v>#N/A</v>
      </c>
      <c r="ANS65" t="e">
        <v>#N/A</v>
      </c>
      <c r="ANY65">
        <v>0</v>
      </c>
      <c r="AOC65" s="5"/>
      <c r="AOD65" s="2" t="e">
        <v>#N/A</v>
      </c>
      <c r="AOE65" t="e">
        <v>#N/A</v>
      </c>
      <c r="AOK65">
        <v>0</v>
      </c>
      <c r="AOO65" s="5"/>
      <c r="AOP65" s="2" t="e">
        <v>#N/A</v>
      </c>
      <c r="AOQ65" t="e">
        <v>#N/A</v>
      </c>
      <c r="AOW65">
        <v>0</v>
      </c>
      <c r="APA65" s="5"/>
      <c r="APB65" s="2" t="e">
        <v>#N/A</v>
      </c>
      <c r="APC65" t="e">
        <v>#N/A</v>
      </c>
      <c r="API65">
        <v>0</v>
      </c>
      <c r="APM65" s="5"/>
      <c r="APN65" s="2" t="e">
        <v>#N/A</v>
      </c>
      <c r="APO65" t="e">
        <v>#N/A</v>
      </c>
      <c r="APU65">
        <v>0</v>
      </c>
      <c r="APY65" s="5"/>
      <c r="APZ65" s="2" t="e">
        <v>#N/A</v>
      </c>
      <c r="AQA65" t="e">
        <v>#N/A</v>
      </c>
      <c r="AQG65">
        <v>0</v>
      </c>
      <c r="AQK65" s="5"/>
      <c r="AQL65" s="2" t="e">
        <v>#N/A</v>
      </c>
      <c r="AQM65" t="e">
        <v>#N/A</v>
      </c>
      <c r="AQS65">
        <v>0</v>
      </c>
      <c r="AQW65" s="5"/>
      <c r="AQX65" s="2" t="e">
        <v>#N/A</v>
      </c>
      <c r="AQY65" t="e">
        <v>#N/A</v>
      </c>
      <c r="ARE65">
        <v>0</v>
      </c>
      <c r="ARI65" s="5"/>
      <c r="ARJ65" s="2" t="e">
        <v>#N/A</v>
      </c>
      <c r="ARK65" t="e">
        <v>#N/A</v>
      </c>
      <c r="ARQ65">
        <v>0</v>
      </c>
      <c r="ARU65" s="5"/>
      <c r="ARV65" s="2" t="e">
        <v>#N/A</v>
      </c>
      <c r="ARW65" t="e">
        <v>#N/A</v>
      </c>
      <c r="ASC65">
        <v>0</v>
      </c>
      <c r="ASG65" s="5"/>
      <c r="ASH65" s="2" t="e">
        <v>#N/A</v>
      </c>
      <c r="ASI65" t="e">
        <v>#N/A</v>
      </c>
      <c r="ASO65">
        <v>0</v>
      </c>
      <c r="ASS65" s="5"/>
      <c r="AST65" s="2" t="e">
        <v>#N/A</v>
      </c>
      <c r="ASU65" t="e">
        <v>#N/A</v>
      </c>
      <c r="ATA65">
        <v>0</v>
      </c>
      <c r="ATE65" s="2"/>
      <c r="ATF65" s="2" t="e">
        <v>#N/A</v>
      </c>
      <c r="ATG65" t="e">
        <v>#N/A</v>
      </c>
      <c r="ATM65">
        <v>0</v>
      </c>
      <c r="ATQ65" s="5"/>
      <c r="ATR65" s="2" t="e">
        <v>#N/A</v>
      </c>
      <c r="ATS65" t="e">
        <v>#N/A</v>
      </c>
      <c r="ATY65">
        <v>0</v>
      </c>
      <c r="AUC65" s="5"/>
      <c r="AUD65" s="2" t="e">
        <v>#N/A</v>
      </c>
      <c r="AUE65" t="e">
        <v>#N/A</v>
      </c>
      <c r="AUK65">
        <v>0</v>
      </c>
      <c r="AUO65" s="5"/>
      <c r="AUP65" s="2" t="e">
        <v>#N/A</v>
      </c>
      <c r="AUQ65" t="e">
        <v>#N/A</v>
      </c>
      <c r="AUW65">
        <v>0</v>
      </c>
      <c r="AVA65" s="5"/>
      <c r="AVB65" s="2" t="e">
        <v>#N/A</v>
      </c>
      <c r="AVC65" t="e">
        <v>#N/A</v>
      </c>
      <c r="AVI65">
        <v>0</v>
      </c>
      <c r="AVM65" s="5"/>
      <c r="AVN65" s="2" t="e">
        <v>#N/A</v>
      </c>
      <c r="AVO65" t="e">
        <v>#N/A</v>
      </c>
      <c r="AVU65">
        <v>0</v>
      </c>
      <c r="AVY65" s="5"/>
      <c r="AVZ65" s="2" t="e">
        <v>#N/A</v>
      </c>
      <c r="AWA65" t="e">
        <v>#N/A</v>
      </c>
      <c r="AWG65">
        <v>0</v>
      </c>
      <c r="AWK65" s="5"/>
      <c r="AWL65" s="2" t="e">
        <v>#N/A</v>
      </c>
      <c r="AWM65" t="e">
        <v>#N/A</v>
      </c>
      <c r="AWS65">
        <v>0</v>
      </c>
      <c r="AWW65" s="5"/>
      <c r="AWX65" s="2" t="e">
        <v>#N/A</v>
      </c>
      <c r="AWY65" t="e">
        <v>#N/A</v>
      </c>
      <c r="AXE65">
        <v>0</v>
      </c>
      <c r="AXI65" s="5"/>
      <c r="AXJ65" s="2" t="e">
        <v>#N/A</v>
      </c>
      <c r="AXK65" t="e">
        <v>#N/A</v>
      </c>
      <c r="AXQ65">
        <v>0</v>
      </c>
      <c r="AXU65" s="5"/>
      <c r="AXV65" s="2" t="e">
        <v>#N/A</v>
      </c>
      <c r="AXW65" t="e">
        <v>#N/A</v>
      </c>
      <c r="AYC65">
        <v>0</v>
      </c>
      <c r="AYG65" s="5"/>
      <c r="AYH65" s="2" t="e">
        <v>#N/A</v>
      </c>
      <c r="AYI65" t="e">
        <v>#N/A</v>
      </c>
      <c r="AYO65">
        <v>0</v>
      </c>
      <c r="AYS65" s="5"/>
      <c r="AYT65" s="2" t="e">
        <v>#N/A</v>
      </c>
      <c r="AYU65" t="e">
        <v>#N/A</v>
      </c>
      <c r="AZA65">
        <v>0</v>
      </c>
      <c r="AZE65" s="5"/>
      <c r="AZF65" s="2" t="e">
        <v>#N/A</v>
      </c>
      <c r="AZG65" t="e">
        <v>#N/A</v>
      </c>
      <c r="AZM65">
        <v>0</v>
      </c>
      <c r="AZQ65" s="5"/>
      <c r="AZR65" s="2" t="e">
        <v>#N/A</v>
      </c>
      <c r="AZS65" t="e">
        <v>#N/A</v>
      </c>
      <c r="AZY65">
        <v>0</v>
      </c>
      <c r="BAC65" s="5"/>
      <c r="BAD65" s="2" t="e">
        <v>#N/A</v>
      </c>
      <c r="BAE65" t="e">
        <v>#N/A</v>
      </c>
      <c r="BAK65">
        <v>0</v>
      </c>
      <c r="BAO65" s="5"/>
      <c r="BAP65" s="2" t="e">
        <v>#N/A</v>
      </c>
      <c r="BAQ65" t="e">
        <v>#N/A</v>
      </c>
      <c r="BAW65">
        <v>0</v>
      </c>
      <c r="BBA65" s="5"/>
      <c r="BBB65" s="2" t="e">
        <v>#N/A</v>
      </c>
      <c r="BBC65" t="e">
        <v>#N/A</v>
      </c>
      <c r="BBI65">
        <v>0</v>
      </c>
      <c r="BBM65" s="5"/>
      <c r="BBN65" s="2" t="e">
        <v>#N/A</v>
      </c>
      <c r="BBO65" t="e">
        <v>#N/A</v>
      </c>
      <c r="BBU65">
        <v>0</v>
      </c>
      <c r="BBY65" s="5"/>
      <c r="BBZ65" s="2" t="e">
        <v>#N/A</v>
      </c>
      <c r="BCA65" t="e">
        <v>#N/A</v>
      </c>
      <c r="BCG65">
        <v>0</v>
      </c>
      <c r="BCK65" s="5"/>
      <c r="BCL65" s="2" t="e">
        <v>#N/A</v>
      </c>
      <c r="BCM65" t="e">
        <v>#N/A</v>
      </c>
      <c r="BCS65">
        <v>0</v>
      </c>
      <c r="BCW65" s="5"/>
      <c r="BCX65" s="2" t="e">
        <v>#N/A</v>
      </c>
      <c r="BCY65" t="e">
        <v>#N/A</v>
      </c>
      <c r="BDE65">
        <v>0</v>
      </c>
      <c r="BDI65" s="5"/>
      <c r="BDJ65" s="2" t="e">
        <v>#N/A</v>
      </c>
      <c r="BDK65" t="e">
        <v>#N/A</v>
      </c>
      <c r="BDQ65">
        <v>0</v>
      </c>
      <c r="BDU65" s="5"/>
      <c r="BDV65" s="2" t="e">
        <v>#N/A</v>
      </c>
      <c r="BDW65" t="e">
        <v>#N/A</v>
      </c>
      <c r="BEC65">
        <v>0</v>
      </c>
      <c r="BEG65" s="5"/>
      <c r="BEH65" s="2" t="e">
        <v>#N/A</v>
      </c>
      <c r="BEI65" t="e">
        <v>#N/A</v>
      </c>
      <c r="BEO65">
        <v>0</v>
      </c>
      <c r="BES65" s="5"/>
      <c r="BET65" s="2" t="e">
        <v>#N/A</v>
      </c>
      <c r="BEU65" t="e">
        <v>#N/A</v>
      </c>
      <c r="BFA65">
        <v>0</v>
      </c>
      <c r="BFE65" s="5"/>
      <c r="BFF65" s="2" t="e">
        <v>#N/A</v>
      </c>
      <c r="BFG65" t="e">
        <v>#N/A</v>
      </c>
      <c r="BFM65">
        <v>0</v>
      </c>
      <c r="BFQ65" s="5"/>
      <c r="BFR65" s="2" t="e">
        <v>#N/A</v>
      </c>
      <c r="BFS65" t="e">
        <v>#N/A</v>
      </c>
      <c r="BFY65">
        <v>0</v>
      </c>
      <c r="BGC65" s="5"/>
      <c r="BGD65" s="2" t="e">
        <v>#N/A</v>
      </c>
      <c r="BGE65" t="e">
        <v>#N/A</v>
      </c>
      <c r="BGK65">
        <v>0</v>
      </c>
      <c r="BGO65" s="5"/>
      <c r="BGP65" s="2" t="e">
        <v>#N/A</v>
      </c>
      <c r="BGQ65" t="e">
        <v>#N/A</v>
      </c>
      <c r="BGW65">
        <v>0</v>
      </c>
      <c r="BHA65" s="5"/>
      <c r="BHB65" s="2" t="e">
        <v>#N/A</v>
      </c>
      <c r="BHC65" t="e">
        <v>#N/A</v>
      </c>
      <c r="BHI65">
        <v>0</v>
      </c>
      <c r="BHM65" s="5"/>
      <c r="BHN65" s="2" t="e">
        <v>#N/A</v>
      </c>
      <c r="BHO65" t="e">
        <v>#N/A</v>
      </c>
      <c r="BHU65">
        <v>0</v>
      </c>
      <c r="BHY65" s="5"/>
      <c r="BHZ65" s="2" t="e">
        <v>#N/A</v>
      </c>
      <c r="BIA65" t="e">
        <v>#N/A</v>
      </c>
      <c r="BIG65">
        <v>0</v>
      </c>
      <c r="BIK65" s="5"/>
      <c r="BIL65" s="2" t="e">
        <v>#N/A</v>
      </c>
      <c r="BIM65" t="e">
        <v>#N/A</v>
      </c>
      <c r="BIS65">
        <v>0</v>
      </c>
      <c r="BIW65" s="5"/>
      <c r="BIX65" s="2" t="e">
        <v>#N/A</v>
      </c>
      <c r="BIY65" t="e">
        <v>#N/A</v>
      </c>
      <c r="BJE65">
        <v>0</v>
      </c>
      <c r="BJI65" s="5"/>
      <c r="BJJ65" s="2" t="e">
        <v>#N/A</v>
      </c>
      <c r="BJK65" t="e">
        <v>#N/A</v>
      </c>
      <c r="BJQ65">
        <v>0</v>
      </c>
      <c r="BJU65" s="5"/>
      <c r="BJV65" s="2" t="e">
        <v>#N/A</v>
      </c>
      <c r="BJW65" t="e">
        <v>#N/A</v>
      </c>
      <c r="BKC65">
        <v>0</v>
      </c>
      <c r="BKG65" s="5"/>
      <c r="BKH65" s="2" t="e">
        <v>#N/A</v>
      </c>
      <c r="BKI65" t="e">
        <v>#N/A</v>
      </c>
      <c r="BKO65">
        <v>0</v>
      </c>
      <c r="BKS65" s="5"/>
      <c r="BKT65" s="2" t="e">
        <v>#N/A</v>
      </c>
      <c r="BKU65" t="e">
        <v>#N/A</v>
      </c>
      <c r="BLA65">
        <v>0</v>
      </c>
      <c r="BLE65" s="5"/>
      <c r="BLF65" s="2" t="e">
        <v>#N/A</v>
      </c>
      <c r="BLG65" t="e">
        <v>#N/A</v>
      </c>
      <c r="BLM65">
        <v>0</v>
      </c>
      <c r="BLQ65" s="5"/>
      <c r="BLR65" s="2" t="e">
        <v>#N/A</v>
      </c>
      <c r="BLS65" t="e">
        <v>#N/A</v>
      </c>
      <c r="BLY65">
        <v>0</v>
      </c>
      <c r="BMC65" s="5"/>
      <c r="BMD65" s="2" t="e">
        <v>#N/A</v>
      </c>
      <c r="BME65" t="e">
        <v>#N/A</v>
      </c>
      <c r="BMK65">
        <v>0</v>
      </c>
      <c r="BMO65" s="5"/>
      <c r="BMP65" s="2" t="e">
        <v>#N/A</v>
      </c>
      <c r="BMQ65" t="e">
        <v>#N/A</v>
      </c>
      <c r="BMW65">
        <v>0</v>
      </c>
      <c r="BNA65" s="5"/>
      <c r="BNB65" s="2" t="e">
        <v>#N/A</v>
      </c>
      <c r="BNC65" t="e">
        <v>#N/A</v>
      </c>
      <c r="BNI65">
        <v>0</v>
      </c>
      <c r="BNM65" s="5"/>
      <c r="BNN65" s="2" t="e">
        <v>#N/A</v>
      </c>
      <c r="BNO65" t="e">
        <v>#N/A</v>
      </c>
      <c r="BNU65">
        <v>0</v>
      </c>
      <c r="BNY65" s="5"/>
      <c r="BNZ65" s="2" t="e">
        <v>#N/A</v>
      </c>
      <c r="BOA65" t="e">
        <v>#N/A</v>
      </c>
      <c r="BOG65">
        <v>0</v>
      </c>
      <c r="BOK65" s="5"/>
      <c r="BOL65" s="2" t="e">
        <v>#N/A</v>
      </c>
      <c r="BOM65" t="e">
        <v>#N/A</v>
      </c>
      <c r="BOS65">
        <v>0</v>
      </c>
      <c r="BOW65" s="5"/>
      <c r="BOX65" s="2" t="e">
        <v>#N/A</v>
      </c>
      <c r="BOY65" t="e">
        <v>#N/A</v>
      </c>
      <c r="BPE65">
        <v>0</v>
      </c>
      <c r="BPI65" s="5"/>
      <c r="BPJ65" s="2" t="e">
        <v>#N/A</v>
      </c>
      <c r="BPK65" t="e">
        <v>#N/A</v>
      </c>
      <c r="BPQ65">
        <v>0</v>
      </c>
    </row>
    <row r="66" spans="1:1023 1029:1785" ht="13.2" x14ac:dyDescent="0.25">
      <c r="A66" s="2"/>
      <c r="B66" s="2" t="e">
        <v>#N/A</v>
      </c>
      <c r="C66" t="e">
        <v>#N/A</v>
      </c>
      <c r="I66">
        <v>0</v>
      </c>
      <c r="L66" s="54" t="s">
        <v>2463</v>
      </c>
      <c r="M66" s="5"/>
      <c r="N66" s="2" t="e">
        <v>#N/A</v>
      </c>
      <c r="O66" t="e">
        <v>#N/A</v>
      </c>
      <c r="U66">
        <v>0</v>
      </c>
      <c r="Y66" s="5"/>
      <c r="Z66" s="2" t="e">
        <v>#N/A</v>
      </c>
      <c r="AA66" t="e">
        <v>#N/A</v>
      </c>
      <c r="AG66">
        <v>0</v>
      </c>
      <c r="AK66" s="5"/>
      <c r="AL66" s="2" t="e">
        <v>#N/A</v>
      </c>
      <c r="AM66" t="e">
        <v>#N/A</v>
      </c>
      <c r="AS66">
        <v>0</v>
      </c>
      <c r="AW66" s="5"/>
      <c r="AX66" s="2" t="e">
        <v>#N/A</v>
      </c>
      <c r="AY66" t="e">
        <v>#N/A</v>
      </c>
      <c r="BE66">
        <v>0</v>
      </c>
      <c r="BI66" s="5"/>
      <c r="BJ66" s="2" t="e">
        <v>#N/A</v>
      </c>
      <c r="BK66" t="e">
        <v>#N/A</v>
      </c>
      <c r="BQ66">
        <v>0</v>
      </c>
      <c r="BU66" s="5"/>
      <c r="BV66" s="2" t="e">
        <v>#N/A</v>
      </c>
      <c r="BW66" t="e">
        <v>#N/A</v>
      </c>
      <c r="CC66">
        <v>0</v>
      </c>
      <c r="CG66" s="5"/>
      <c r="CH66" s="2" t="e">
        <v>#N/A</v>
      </c>
      <c r="CI66" t="e">
        <v>#N/A</v>
      </c>
      <c r="CO66">
        <v>0</v>
      </c>
      <c r="CS66" s="5"/>
      <c r="CT66" s="2" t="e">
        <v>#N/A</v>
      </c>
      <c r="CU66" t="e">
        <v>#N/A</v>
      </c>
      <c r="DA66">
        <v>0</v>
      </c>
      <c r="DE66" s="5"/>
      <c r="DF66" s="2" t="e">
        <v>#N/A</v>
      </c>
      <c r="DG66" t="e">
        <v>#N/A</v>
      </c>
      <c r="DM66">
        <v>0</v>
      </c>
      <c r="DQ66" s="5"/>
      <c r="DR66" s="2" t="e">
        <v>#N/A</v>
      </c>
      <c r="DS66" t="e">
        <v>#N/A</v>
      </c>
      <c r="DY66">
        <v>0</v>
      </c>
      <c r="EC66" s="5"/>
      <c r="ED66" s="2" t="e">
        <v>#N/A</v>
      </c>
      <c r="EE66" t="e">
        <v>#N/A</v>
      </c>
      <c r="EK66">
        <v>0</v>
      </c>
      <c r="EO66" s="5"/>
      <c r="EP66" s="2" t="e">
        <v>#N/A</v>
      </c>
      <c r="EQ66" t="e">
        <v>#N/A</v>
      </c>
      <c r="EW66">
        <v>0</v>
      </c>
      <c r="FA66" s="5"/>
      <c r="FB66" s="2" t="e">
        <v>#N/A</v>
      </c>
      <c r="FC66" t="e">
        <v>#N/A</v>
      </c>
      <c r="FI66">
        <v>0</v>
      </c>
      <c r="FM66" s="5"/>
      <c r="FN66" s="2" t="e">
        <v>#N/A</v>
      </c>
      <c r="FO66" t="e">
        <v>#N/A</v>
      </c>
      <c r="FU66">
        <v>0</v>
      </c>
      <c r="FY66" s="5"/>
      <c r="FZ66" s="2" t="e">
        <v>#N/A</v>
      </c>
      <c r="GA66" t="e">
        <v>#N/A</v>
      </c>
      <c r="GG66">
        <v>0</v>
      </c>
      <c r="GK66" s="5"/>
      <c r="GL66" s="2" t="e">
        <v>#N/A</v>
      </c>
      <c r="GM66" t="e">
        <v>#N/A</v>
      </c>
      <c r="GS66">
        <v>0</v>
      </c>
      <c r="GW66" s="5"/>
      <c r="GX66" s="2" t="e">
        <v>#N/A</v>
      </c>
      <c r="GY66" t="e">
        <v>#N/A</v>
      </c>
      <c r="HE66">
        <v>0</v>
      </c>
      <c r="HI66" s="5"/>
      <c r="HJ66" s="2" t="e">
        <v>#N/A</v>
      </c>
      <c r="HK66" t="e">
        <v>#N/A</v>
      </c>
      <c r="HQ66">
        <v>0</v>
      </c>
      <c r="HU66" s="5"/>
      <c r="HV66" s="2" t="e">
        <v>#N/A</v>
      </c>
      <c r="HW66" t="e">
        <v>#N/A</v>
      </c>
      <c r="IC66">
        <v>0</v>
      </c>
      <c r="IG66" s="5"/>
      <c r="IH66" s="2" t="e">
        <v>#N/A</v>
      </c>
      <c r="II66" t="e">
        <v>#N/A</v>
      </c>
      <c r="IO66">
        <v>0</v>
      </c>
      <c r="IS66" s="5"/>
      <c r="IT66" s="2" t="e">
        <v>#N/A</v>
      </c>
      <c r="IU66" t="e">
        <v>#N/A</v>
      </c>
      <c r="JA66">
        <v>0</v>
      </c>
      <c r="JE66" s="5"/>
      <c r="JF66" s="2" t="e">
        <v>#N/A</v>
      </c>
      <c r="JG66" t="e">
        <v>#N/A</v>
      </c>
      <c r="JM66">
        <v>0</v>
      </c>
      <c r="JQ66" s="5"/>
      <c r="JR66" s="2" t="e">
        <v>#N/A</v>
      </c>
      <c r="JS66" t="e">
        <v>#N/A</v>
      </c>
      <c r="JY66">
        <v>0</v>
      </c>
      <c r="KC66" s="5"/>
      <c r="KD66" s="2" t="e">
        <v>#N/A</v>
      </c>
      <c r="KE66" t="e">
        <v>#N/A</v>
      </c>
      <c r="KK66">
        <v>0</v>
      </c>
      <c r="KO66" s="5"/>
      <c r="KP66" s="2" t="e">
        <v>#N/A</v>
      </c>
      <c r="KQ66" t="e">
        <v>#N/A</v>
      </c>
      <c r="KW66">
        <v>0</v>
      </c>
      <c r="LA66" s="5"/>
      <c r="LB66" s="2" t="e">
        <v>#N/A</v>
      </c>
      <c r="LC66" t="e">
        <v>#N/A</v>
      </c>
      <c r="LI66">
        <v>0</v>
      </c>
      <c r="LM66" s="5"/>
      <c r="LN66" s="2" t="e">
        <v>#N/A</v>
      </c>
      <c r="LO66" t="e">
        <v>#N/A</v>
      </c>
      <c r="LU66">
        <v>0</v>
      </c>
      <c r="LY66" s="5"/>
      <c r="LZ66" s="2" t="e">
        <v>#N/A</v>
      </c>
      <c r="MA66" t="e">
        <v>#N/A</v>
      </c>
      <c r="MG66">
        <v>0</v>
      </c>
      <c r="MK66" s="5"/>
      <c r="ML66" s="2" t="e">
        <v>#N/A</v>
      </c>
      <c r="MM66" t="e">
        <v>#N/A</v>
      </c>
      <c r="MS66">
        <v>0</v>
      </c>
      <c r="MW66" s="5"/>
      <c r="MX66" s="2" t="e">
        <v>#N/A</v>
      </c>
      <c r="MY66" t="e">
        <v>#N/A</v>
      </c>
      <c r="NE66">
        <v>0</v>
      </c>
      <c r="NI66" s="5"/>
      <c r="NJ66" s="2" t="e">
        <v>#N/A</v>
      </c>
      <c r="NK66" t="e">
        <v>#N/A</v>
      </c>
      <c r="NQ66">
        <v>0</v>
      </c>
      <c r="NU66" s="5"/>
      <c r="NV66" s="2" t="e">
        <v>#N/A</v>
      </c>
      <c r="NW66" t="e">
        <v>#N/A</v>
      </c>
      <c r="OC66">
        <v>0</v>
      </c>
      <c r="OG66" s="5"/>
      <c r="OH66" s="2" t="e">
        <v>#N/A</v>
      </c>
      <c r="OI66" t="e">
        <v>#N/A</v>
      </c>
      <c r="OO66">
        <v>0</v>
      </c>
      <c r="OS66" s="5"/>
      <c r="OT66" s="2" t="e">
        <v>#N/A</v>
      </c>
      <c r="OU66" t="e">
        <v>#N/A</v>
      </c>
      <c r="PA66">
        <v>0</v>
      </c>
      <c r="PE66" s="5"/>
      <c r="PF66" s="2" t="e">
        <v>#N/A</v>
      </c>
      <c r="PG66" t="e">
        <v>#N/A</v>
      </c>
      <c r="PM66">
        <v>0</v>
      </c>
      <c r="PQ66" s="5"/>
      <c r="PR66" s="2" t="e">
        <v>#N/A</v>
      </c>
      <c r="PS66" t="e">
        <v>#N/A</v>
      </c>
      <c r="PY66">
        <v>0</v>
      </c>
      <c r="QC66" s="5"/>
      <c r="QD66" s="2" t="e">
        <v>#N/A</v>
      </c>
      <c r="QE66" t="e">
        <v>#N/A</v>
      </c>
      <c r="QK66">
        <v>0</v>
      </c>
      <c r="QO66" s="5"/>
      <c r="QP66" s="2" t="e">
        <v>#N/A</v>
      </c>
      <c r="QQ66" t="e">
        <v>#N/A</v>
      </c>
      <c r="QW66">
        <v>0</v>
      </c>
      <c r="RA66" s="5"/>
      <c r="RB66" s="2" t="e">
        <v>#N/A</v>
      </c>
      <c r="RC66" t="e">
        <v>#N/A</v>
      </c>
      <c r="RI66">
        <v>0</v>
      </c>
      <c r="RM66" s="5"/>
      <c r="RN66" s="2" t="e">
        <v>#N/A</v>
      </c>
      <c r="RO66" t="e">
        <v>#N/A</v>
      </c>
      <c r="RU66">
        <v>0</v>
      </c>
      <c r="RY66" s="5"/>
      <c r="RZ66" s="2" t="e">
        <v>#N/A</v>
      </c>
      <c r="SA66" t="e">
        <v>#N/A</v>
      </c>
      <c r="SG66">
        <v>0</v>
      </c>
      <c r="SK66" s="5"/>
      <c r="SL66" s="2" t="e">
        <v>#N/A</v>
      </c>
      <c r="SM66" t="e">
        <v>#N/A</v>
      </c>
      <c r="SS66">
        <v>0</v>
      </c>
      <c r="SW66" s="5"/>
      <c r="SX66" s="2" t="e">
        <v>#N/A</v>
      </c>
      <c r="SY66" t="e">
        <v>#N/A</v>
      </c>
      <c r="TE66">
        <v>0</v>
      </c>
      <c r="TI66" s="5"/>
      <c r="TJ66" s="2" t="e">
        <v>#N/A</v>
      </c>
      <c r="TK66" t="e">
        <v>#N/A</v>
      </c>
      <c r="TQ66">
        <v>0</v>
      </c>
      <c r="TU66" s="5"/>
      <c r="TV66" s="2" t="e">
        <v>#N/A</v>
      </c>
      <c r="TW66" t="e">
        <v>#N/A</v>
      </c>
      <c r="UC66">
        <v>0</v>
      </c>
      <c r="UG66" s="5"/>
      <c r="UH66" s="2" t="e">
        <v>#N/A</v>
      </c>
      <c r="UI66" t="e">
        <v>#N/A</v>
      </c>
      <c r="UO66">
        <v>0</v>
      </c>
      <c r="US66" s="5"/>
      <c r="UT66" s="2" t="e">
        <v>#N/A</v>
      </c>
      <c r="UU66" t="e">
        <v>#N/A</v>
      </c>
      <c r="VA66">
        <v>0</v>
      </c>
      <c r="VE66" s="5"/>
      <c r="VF66" s="2" t="e">
        <v>#N/A</v>
      </c>
      <c r="VG66" t="e">
        <v>#N/A</v>
      </c>
      <c r="VM66">
        <v>0</v>
      </c>
      <c r="VQ66" s="5"/>
      <c r="VR66" s="2" t="e">
        <v>#N/A</v>
      </c>
      <c r="VS66" t="e">
        <v>#N/A</v>
      </c>
      <c r="VY66">
        <v>0</v>
      </c>
      <c r="WC66" s="5"/>
      <c r="WD66" s="2" t="e">
        <v>#N/A</v>
      </c>
      <c r="WE66" t="e">
        <v>#N/A</v>
      </c>
      <c r="WK66">
        <v>0</v>
      </c>
      <c r="WO66" s="5"/>
      <c r="WP66" s="2" t="e">
        <v>#N/A</v>
      </c>
      <c r="WQ66" t="e">
        <v>#N/A</v>
      </c>
      <c r="WW66">
        <v>0</v>
      </c>
      <c r="XA66" s="5"/>
      <c r="XB66" s="2" t="e">
        <v>#N/A</v>
      </c>
      <c r="XC66" t="e">
        <v>#N/A</v>
      </c>
      <c r="XI66">
        <v>0</v>
      </c>
      <c r="XM66" s="5"/>
      <c r="XN66" s="2" t="e">
        <v>#N/A</v>
      </c>
      <c r="XO66" t="e">
        <v>#N/A</v>
      </c>
      <c r="XU66">
        <v>0</v>
      </c>
      <c r="XY66" s="5"/>
      <c r="XZ66" s="2" t="e">
        <v>#N/A</v>
      </c>
      <c r="YA66" t="e">
        <v>#N/A</v>
      </c>
      <c r="YG66">
        <v>0</v>
      </c>
      <c r="YK66" s="5"/>
      <c r="YL66" s="2" t="e">
        <v>#N/A</v>
      </c>
      <c r="YM66" t="e">
        <v>#N/A</v>
      </c>
      <c r="YS66">
        <v>0</v>
      </c>
      <c r="YW66" s="5"/>
      <c r="YX66" s="2" t="e">
        <v>#N/A</v>
      </c>
      <c r="YY66" t="e">
        <v>#N/A</v>
      </c>
      <c r="ZE66">
        <v>0</v>
      </c>
      <c r="ZI66" s="5"/>
      <c r="ZJ66" s="2" t="e">
        <v>#N/A</v>
      </c>
      <c r="ZK66" t="e">
        <v>#N/A</v>
      </c>
      <c r="ZQ66">
        <v>0</v>
      </c>
      <c r="ZU66" s="5"/>
      <c r="ZV66" s="2" t="e">
        <v>#N/A</v>
      </c>
      <c r="ZW66" t="e">
        <v>#N/A</v>
      </c>
      <c r="AAC66">
        <v>0</v>
      </c>
      <c r="AAG66" s="5"/>
      <c r="AAH66" s="2" t="e">
        <v>#N/A</v>
      </c>
      <c r="AAI66" t="e">
        <v>#N/A</v>
      </c>
      <c r="AAO66">
        <v>0</v>
      </c>
      <c r="AAS66" s="5"/>
      <c r="AAT66" s="2" t="e">
        <v>#N/A</v>
      </c>
      <c r="AAU66" t="e">
        <v>#N/A</v>
      </c>
      <c r="ABA66">
        <v>0</v>
      </c>
      <c r="ABE66" s="5"/>
      <c r="ABF66" s="2" t="e">
        <v>#N/A</v>
      </c>
      <c r="ABG66" t="e">
        <v>#N/A</v>
      </c>
      <c r="ABM66">
        <v>0</v>
      </c>
      <c r="ABQ66" s="5"/>
      <c r="ABR66" s="2" t="e">
        <v>#N/A</v>
      </c>
      <c r="ABS66" t="e">
        <v>#N/A</v>
      </c>
      <c r="ABY66">
        <v>0</v>
      </c>
      <c r="ACC66" s="5"/>
      <c r="ACD66" s="2" t="e">
        <v>#N/A</v>
      </c>
      <c r="ACE66" t="e">
        <v>#N/A</v>
      </c>
      <c r="ACK66">
        <v>0</v>
      </c>
      <c r="ACO66" s="5"/>
      <c r="ACP66" s="2" t="e">
        <v>#N/A</v>
      </c>
      <c r="ACQ66" t="e">
        <v>#N/A</v>
      </c>
      <c r="ACW66">
        <v>0</v>
      </c>
      <c r="ADA66" s="5"/>
      <c r="ADB66" s="2" t="e">
        <v>#N/A</v>
      </c>
      <c r="ADC66" t="e">
        <v>#N/A</v>
      </c>
      <c r="ADI66">
        <v>0</v>
      </c>
      <c r="ADM66" s="5"/>
      <c r="ADN66" s="2" t="e">
        <v>#N/A</v>
      </c>
      <c r="ADO66" t="e">
        <v>#N/A</v>
      </c>
      <c r="ADU66">
        <v>0</v>
      </c>
      <c r="ADY66" s="5"/>
      <c r="ADZ66" s="2" t="e">
        <v>#N/A</v>
      </c>
      <c r="AEA66" t="e">
        <v>#N/A</v>
      </c>
      <c r="AEG66">
        <v>0</v>
      </c>
      <c r="AEK66" s="5"/>
      <c r="AEL66" s="2" t="e">
        <v>#N/A</v>
      </c>
      <c r="AEM66" t="e">
        <v>#N/A</v>
      </c>
      <c r="AES66">
        <v>0</v>
      </c>
      <c r="AEW66" s="5"/>
      <c r="AEX66" s="2" t="e">
        <v>#N/A</v>
      </c>
      <c r="AEY66" t="e">
        <v>#N/A</v>
      </c>
      <c r="AFE66">
        <v>0</v>
      </c>
      <c r="AFI66" s="5"/>
      <c r="AFJ66" s="2" t="e">
        <v>#N/A</v>
      </c>
      <c r="AFK66" t="e">
        <v>#N/A</v>
      </c>
      <c r="AFQ66">
        <v>0</v>
      </c>
      <c r="AFU66" s="5"/>
      <c r="AFV66" s="2" t="e">
        <v>#N/A</v>
      </c>
      <c r="AFW66" t="e">
        <v>#N/A</v>
      </c>
      <c r="AGC66">
        <v>0</v>
      </c>
      <c r="AGG66" s="5"/>
      <c r="AGH66" s="2" t="e">
        <v>#N/A</v>
      </c>
      <c r="AGI66" t="e">
        <v>#N/A</v>
      </c>
      <c r="AGO66">
        <v>0</v>
      </c>
      <c r="AGS66" s="5"/>
      <c r="AGT66" s="2" t="e">
        <v>#N/A</v>
      </c>
      <c r="AGU66" t="e">
        <v>#N/A</v>
      </c>
      <c r="AHA66">
        <v>0</v>
      </c>
      <c r="AHE66" s="5"/>
      <c r="AHF66" s="2" t="e">
        <v>#N/A</v>
      </c>
      <c r="AHG66" t="e">
        <v>#N/A</v>
      </c>
      <c r="AHM66">
        <v>0</v>
      </c>
      <c r="AHQ66" s="5"/>
      <c r="AHR66" s="2" t="e">
        <v>#N/A</v>
      </c>
      <c r="AHS66" t="e">
        <v>#N/A</v>
      </c>
      <c r="AHY66">
        <v>0</v>
      </c>
      <c r="AIC66" s="5"/>
      <c r="AID66" s="2" t="e">
        <v>#N/A</v>
      </c>
      <c r="AIE66" t="e">
        <v>#N/A</v>
      </c>
      <c r="AIK66">
        <v>0</v>
      </c>
      <c r="AIO66" s="5"/>
      <c r="AIP66" s="2" t="e">
        <v>#N/A</v>
      </c>
      <c r="AIQ66" t="e">
        <v>#N/A</v>
      </c>
      <c r="AIW66">
        <v>0</v>
      </c>
      <c r="AJA66" s="5"/>
      <c r="AJB66" s="2" t="e">
        <v>#N/A</v>
      </c>
      <c r="AJC66" t="e">
        <v>#N/A</v>
      </c>
      <c r="AJI66">
        <v>0</v>
      </c>
      <c r="AJM66" s="5"/>
      <c r="AJN66" s="2" t="e">
        <v>#N/A</v>
      </c>
      <c r="AJO66" t="e">
        <v>#N/A</v>
      </c>
      <c r="AJU66">
        <v>0</v>
      </c>
      <c r="AJY66" s="5"/>
      <c r="AJZ66" s="2" t="e">
        <v>#N/A</v>
      </c>
      <c r="AKA66" t="e">
        <v>#N/A</v>
      </c>
      <c r="AKG66">
        <v>0</v>
      </c>
      <c r="AKK66" s="5"/>
      <c r="AKL66" s="2" t="e">
        <v>#N/A</v>
      </c>
      <c r="AKM66" t="e">
        <v>#N/A</v>
      </c>
      <c r="AKS66">
        <v>0</v>
      </c>
      <c r="AKW66" s="5"/>
      <c r="AKX66" s="2" t="e">
        <v>#N/A</v>
      </c>
      <c r="AKY66" t="e">
        <v>#N/A</v>
      </c>
      <c r="ALE66">
        <v>0</v>
      </c>
      <c r="ALI66" s="5"/>
      <c r="ALJ66" s="2" t="e">
        <v>#N/A</v>
      </c>
      <c r="ALK66" t="e">
        <v>#N/A</v>
      </c>
      <c r="ALQ66">
        <v>0</v>
      </c>
      <c r="ALU66" s="5"/>
      <c r="ALV66" s="2" t="e">
        <v>#N/A</v>
      </c>
      <c r="ALW66" t="e">
        <v>#N/A</v>
      </c>
      <c r="AMC66">
        <v>0</v>
      </c>
      <c r="AMG66" s="5"/>
      <c r="AMH66" s="2" t="e">
        <v>#N/A</v>
      </c>
      <c r="AMI66" t="e">
        <v>#N/A</v>
      </c>
      <c r="AMO66">
        <v>0</v>
      </c>
      <c r="AMS66" s="5"/>
      <c r="AMT66" s="2" t="e">
        <v>#N/A</v>
      </c>
      <c r="AMU66" t="e">
        <v>#N/A</v>
      </c>
      <c r="ANA66">
        <v>0</v>
      </c>
      <c r="ANE66" s="5"/>
      <c r="ANF66" s="2" t="e">
        <v>#N/A</v>
      </c>
      <c r="ANG66" t="e">
        <v>#N/A</v>
      </c>
      <c r="ANM66">
        <v>0</v>
      </c>
      <c r="ANQ66" s="5"/>
      <c r="ANR66" s="2" t="e">
        <v>#N/A</v>
      </c>
      <c r="ANS66" t="e">
        <v>#N/A</v>
      </c>
      <c r="ANY66">
        <v>0</v>
      </c>
      <c r="AOC66" s="5"/>
      <c r="AOD66" s="2" t="e">
        <v>#N/A</v>
      </c>
      <c r="AOE66" t="e">
        <v>#N/A</v>
      </c>
      <c r="AOK66">
        <v>0</v>
      </c>
      <c r="AOO66" s="5"/>
      <c r="AOP66" s="2" t="e">
        <v>#N/A</v>
      </c>
      <c r="AOQ66" t="e">
        <v>#N/A</v>
      </c>
      <c r="AOW66">
        <v>0</v>
      </c>
      <c r="APA66" s="5"/>
      <c r="APB66" s="2" t="e">
        <v>#N/A</v>
      </c>
      <c r="APC66" t="e">
        <v>#N/A</v>
      </c>
      <c r="API66">
        <v>0</v>
      </c>
      <c r="APM66" s="5"/>
      <c r="APN66" s="2" t="e">
        <v>#N/A</v>
      </c>
      <c r="APO66" t="e">
        <v>#N/A</v>
      </c>
      <c r="APU66">
        <v>0</v>
      </c>
      <c r="APY66" s="5"/>
      <c r="APZ66" s="2" t="e">
        <v>#N/A</v>
      </c>
      <c r="AQA66" t="e">
        <v>#N/A</v>
      </c>
      <c r="AQG66">
        <v>0</v>
      </c>
      <c r="AQK66" s="5"/>
      <c r="AQL66" s="2" t="e">
        <v>#N/A</v>
      </c>
      <c r="AQM66" t="e">
        <v>#N/A</v>
      </c>
      <c r="AQS66">
        <v>0</v>
      </c>
      <c r="AQW66" s="5"/>
      <c r="AQX66" s="2" t="e">
        <v>#N/A</v>
      </c>
      <c r="AQY66" t="e">
        <v>#N/A</v>
      </c>
      <c r="ARE66">
        <v>0</v>
      </c>
      <c r="ARI66" s="5"/>
      <c r="ARJ66" s="2" t="e">
        <v>#N/A</v>
      </c>
      <c r="ARK66" t="e">
        <v>#N/A</v>
      </c>
      <c r="ARQ66">
        <v>0</v>
      </c>
      <c r="ARU66" s="5"/>
      <c r="ARV66" s="2" t="e">
        <v>#N/A</v>
      </c>
      <c r="ARW66" t="e">
        <v>#N/A</v>
      </c>
      <c r="ASC66">
        <v>0</v>
      </c>
      <c r="ASG66" s="5"/>
      <c r="ASH66" s="2" t="e">
        <v>#N/A</v>
      </c>
      <c r="ASI66" t="e">
        <v>#N/A</v>
      </c>
      <c r="ASO66">
        <v>0</v>
      </c>
      <c r="ASS66" s="5"/>
      <c r="AST66" s="2" t="e">
        <v>#N/A</v>
      </c>
      <c r="ASU66" t="e">
        <v>#N/A</v>
      </c>
      <c r="ATA66">
        <v>0</v>
      </c>
      <c r="ATE66" s="2"/>
      <c r="ATF66" s="2" t="e">
        <v>#N/A</v>
      </c>
      <c r="ATG66" t="e">
        <v>#N/A</v>
      </c>
      <c r="ATM66">
        <v>0</v>
      </c>
      <c r="ATQ66" s="5"/>
      <c r="ATR66" s="2" t="e">
        <v>#N/A</v>
      </c>
      <c r="ATS66" t="e">
        <v>#N/A</v>
      </c>
      <c r="ATY66">
        <v>0</v>
      </c>
      <c r="AUC66" s="5"/>
      <c r="AUD66" s="2" t="e">
        <v>#N/A</v>
      </c>
      <c r="AUE66" t="e">
        <v>#N/A</v>
      </c>
      <c r="AUK66">
        <v>0</v>
      </c>
      <c r="AUO66" s="5"/>
      <c r="AUP66" s="2" t="e">
        <v>#N/A</v>
      </c>
      <c r="AUQ66" t="e">
        <v>#N/A</v>
      </c>
      <c r="AUW66">
        <v>0</v>
      </c>
      <c r="AVA66" s="5"/>
      <c r="AVB66" s="2" t="e">
        <v>#N/A</v>
      </c>
      <c r="AVC66" t="e">
        <v>#N/A</v>
      </c>
      <c r="AVI66">
        <v>0</v>
      </c>
      <c r="AVM66" s="5"/>
      <c r="AVN66" s="2" t="e">
        <v>#N/A</v>
      </c>
      <c r="AVO66" t="e">
        <v>#N/A</v>
      </c>
      <c r="AVU66">
        <v>0</v>
      </c>
      <c r="AVY66" s="5"/>
      <c r="AVZ66" s="2" t="e">
        <v>#N/A</v>
      </c>
      <c r="AWA66" t="e">
        <v>#N/A</v>
      </c>
      <c r="AWG66">
        <v>0</v>
      </c>
      <c r="AWK66" s="5"/>
      <c r="AWL66" s="2" t="e">
        <v>#N/A</v>
      </c>
      <c r="AWM66" t="e">
        <v>#N/A</v>
      </c>
      <c r="AWS66">
        <v>0</v>
      </c>
      <c r="AWW66" s="5"/>
      <c r="AWX66" s="2" t="e">
        <v>#N/A</v>
      </c>
      <c r="AWY66" t="e">
        <v>#N/A</v>
      </c>
      <c r="AXE66">
        <v>0</v>
      </c>
      <c r="AXI66" s="5"/>
      <c r="AXJ66" s="2" t="e">
        <v>#N/A</v>
      </c>
      <c r="AXK66" t="e">
        <v>#N/A</v>
      </c>
      <c r="AXQ66">
        <v>0</v>
      </c>
      <c r="AXU66" s="5"/>
      <c r="AXV66" s="2" t="e">
        <v>#N/A</v>
      </c>
      <c r="AXW66" t="e">
        <v>#N/A</v>
      </c>
      <c r="AYC66">
        <v>0</v>
      </c>
      <c r="AYG66" s="5"/>
      <c r="AYH66" s="2" t="e">
        <v>#N/A</v>
      </c>
      <c r="AYI66" t="e">
        <v>#N/A</v>
      </c>
      <c r="AYO66">
        <v>0</v>
      </c>
      <c r="AYS66" s="5"/>
      <c r="AYT66" s="2" t="e">
        <v>#N/A</v>
      </c>
      <c r="AYU66" t="e">
        <v>#N/A</v>
      </c>
      <c r="AZA66">
        <v>0</v>
      </c>
      <c r="AZE66" s="5"/>
      <c r="AZF66" s="2" t="e">
        <v>#N/A</v>
      </c>
      <c r="AZG66" t="e">
        <v>#N/A</v>
      </c>
      <c r="AZM66">
        <v>0</v>
      </c>
      <c r="AZQ66" s="5"/>
      <c r="AZR66" s="2" t="e">
        <v>#N/A</v>
      </c>
      <c r="AZS66" t="e">
        <v>#N/A</v>
      </c>
      <c r="AZY66">
        <v>0</v>
      </c>
      <c r="BAC66" s="5"/>
      <c r="BAD66" s="2" t="e">
        <v>#N/A</v>
      </c>
      <c r="BAE66" t="e">
        <v>#N/A</v>
      </c>
      <c r="BAK66">
        <v>0</v>
      </c>
      <c r="BAO66" s="5"/>
      <c r="BAP66" s="2" t="e">
        <v>#N/A</v>
      </c>
      <c r="BAQ66" t="e">
        <v>#N/A</v>
      </c>
      <c r="BAW66">
        <v>0</v>
      </c>
      <c r="BBA66" s="5"/>
      <c r="BBB66" s="2" t="e">
        <v>#N/A</v>
      </c>
      <c r="BBC66" t="e">
        <v>#N/A</v>
      </c>
      <c r="BBI66">
        <v>0</v>
      </c>
      <c r="BBM66" s="5"/>
      <c r="BBN66" s="2" t="e">
        <v>#N/A</v>
      </c>
      <c r="BBO66" t="e">
        <v>#N/A</v>
      </c>
      <c r="BBU66">
        <v>0</v>
      </c>
      <c r="BBY66" s="5"/>
      <c r="BBZ66" s="2" t="e">
        <v>#N/A</v>
      </c>
      <c r="BCA66" t="e">
        <v>#N/A</v>
      </c>
      <c r="BCG66">
        <v>0</v>
      </c>
      <c r="BCK66" s="5"/>
      <c r="BCL66" s="2" t="e">
        <v>#N/A</v>
      </c>
      <c r="BCM66" t="e">
        <v>#N/A</v>
      </c>
      <c r="BCS66">
        <v>0</v>
      </c>
      <c r="BCW66" s="5"/>
      <c r="BCX66" s="2" t="e">
        <v>#N/A</v>
      </c>
      <c r="BCY66" t="e">
        <v>#N/A</v>
      </c>
      <c r="BDE66">
        <v>0</v>
      </c>
      <c r="BDI66" s="5"/>
      <c r="BDJ66" s="2" t="e">
        <v>#N/A</v>
      </c>
      <c r="BDK66" t="e">
        <v>#N/A</v>
      </c>
      <c r="BDQ66">
        <v>0</v>
      </c>
      <c r="BDU66" s="5"/>
      <c r="BDV66" s="2" t="e">
        <v>#N/A</v>
      </c>
      <c r="BDW66" t="e">
        <v>#N/A</v>
      </c>
      <c r="BEC66">
        <v>0</v>
      </c>
      <c r="BEG66" s="5"/>
      <c r="BEH66" s="2" t="e">
        <v>#N/A</v>
      </c>
      <c r="BEI66" t="e">
        <v>#N/A</v>
      </c>
      <c r="BEO66">
        <v>0</v>
      </c>
      <c r="BES66" s="5"/>
      <c r="BET66" s="2" t="e">
        <v>#N/A</v>
      </c>
      <c r="BEU66" t="e">
        <v>#N/A</v>
      </c>
      <c r="BFA66">
        <v>0</v>
      </c>
      <c r="BFE66" s="5"/>
      <c r="BFF66" s="2" t="e">
        <v>#N/A</v>
      </c>
      <c r="BFG66" t="e">
        <v>#N/A</v>
      </c>
      <c r="BFM66">
        <v>0</v>
      </c>
      <c r="BFQ66" s="5"/>
      <c r="BFR66" s="2" t="e">
        <v>#N/A</v>
      </c>
      <c r="BFS66" t="e">
        <v>#N/A</v>
      </c>
      <c r="BFY66">
        <v>0</v>
      </c>
      <c r="BGC66" s="5"/>
      <c r="BGD66" s="2" t="e">
        <v>#N/A</v>
      </c>
      <c r="BGE66" t="e">
        <v>#N/A</v>
      </c>
      <c r="BGK66">
        <v>0</v>
      </c>
      <c r="BGO66" s="5"/>
      <c r="BGP66" s="2" t="e">
        <v>#N/A</v>
      </c>
      <c r="BGQ66" t="e">
        <v>#N/A</v>
      </c>
      <c r="BGW66">
        <v>0</v>
      </c>
      <c r="BHA66" s="5"/>
      <c r="BHB66" s="2" t="e">
        <v>#N/A</v>
      </c>
      <c r="BHC66" t="e">
        <v>#N/A</v>
      </c>
      <c r="BHI66">
        <v>0</v>
      </c>
      <c r="BHM66" s="5"/>
      <c r="BHN66" s="2" t="e">
        <v>#N/A</v>
      </c>
      <c r="BHO66" t="e">
        <v>#N/A</v>
      </c>
      <c r="BHU66">
        <v>0</v>
      </c>
      <c r="BHY66" s="5"/>
      <c r="BHZ66" s="2" t="e">
        <v>#N/A</v>
      </c>
      <c r="BIA66" t="e">
        <v>#N/A</v>
      </c>
      <c r="BIG66">
        <v>0</v>
      </c>
      <c r="BIK66" s="5"/>
      <c r="BIL66" s="2" t="e">
        <v>#N/A</v>
      </c>
      <c r="BIM66" t="e">
        <v>#N/A</v>
      </c>
      <c r="BIS66">
        <v>0</v>
      </c>
      <c r="BIW66" s="5"/>
      <c r="BIX66" s="2" t="e">
        <v>#N/A</v>
      </c>
      <c r="BIY66" t="e">
        <v>#N/A</v>
      </c>
      <c r="BJE66">
        <v>0</v>
      </c>
      <c r="BJI66" s="5"/>
      <c r="BJJ66" s="2" t="e">
        <v>#N/A</v>
      </c>
      <c r="BJK66" t="e">
        <v>#N/A</v>
      </c>
      <c r="BJQ66">
        <v>0</v>
      </c>
      <c r="BJU66" s="5"/>
      <c r="BJV66" s="2" t="e">
        <v>#N/A</v>
      </c>
      <c r="BJW66" t="e">
        <v>#N/A</v>
      </c>
      <c r="BKC66">
        <v>0</v>
      </c>
      <c r="BKG66" s="5"/>
      <c r="BKH66" s="2" t="e">
        <v>#N/A</v>
      </c>
      <c r="BKI66" t="e">
        <v>#N/A</v>
      </c>
      <c r="BKO66">
        <v>0</v>
      </c>
      <c r="BKS66" s="5"/>
      <c r="BKT66" s="2" t="e">
        <v>#N/A</v>
      </c>
      <c r="BKU66" t="e">
        <v>#N/A</v>
      </c>
      <c r="BLA66">
        <v>0</v>
      </c>
      <c r="BLE66" s="5"/>
      <c r="BLF66" s="2" t="e">
        <v>#N/A</v>
      </c>
      <c r="BLG66" t="e">
        <v>#N/A</v>
      </c>
      <c r="BLM66">
        <v>0</v>
      </c>
      <c r="BLQ66" s="5"/>
      <c r="BLR66" s="2" t="e">
        <v>#N/A</v>
      </c>
      <c r="BLS66" t="e">
        <v>#N/A</v>
      </c>
      <c r="BLY66">
        <v>0</v>
      </c>
      <c r="BMC66" s="5"/>
      <c r="BMD66" s="2" t="e">
        <v>#N/A</v>
      </c>
      <c r="BME66" t="e">
        <v>#N/A</v>
      </c>
      <c r="BMK66">
        <v>0</v>
      </c>
      <c r="BMO66" s="5"/>
      <c r="BMP66" s="2" t="e">
        <v>#N/A</v>
      </c>
      <c r="BMQ66" t="e">
        <v>#N/A</v>
      </c>
      <c r="BMW66">
        <v>0</v>
      </c>
      <c r="BNA66" s="5"/>
      <c r="BNB66" s="2" t="e">
        <v>#N/A</v>
      </c>
      <c r="BNC66" t="e">
        <v>#N/A</v>
      </c>
      <c r="BNI66">
        <v>0</v>
      </c>
      <c r="BNM66" s="5"/>
      <c r="BNN66" s="2" t="e">
        <v>#N/A</v>
      </c>
      <c r="BNO66" t="e">
        <v>#N/A</v>
      </c>
      <c r="BNU66">
        <v>0</v>
      </c>
      <c r="BNY66" s="5"/>
      <c r="BNZ66" s="2" t="e">
        <v>#N/A</v>
      </c>
      <c r="BOA66" t="e">
        <v>#N/A</v>
      </c>
      <c r="BOG66">
        <v>0</v>
      </c>
      <c r="BOK66" s="5"/>
      <c r="BOL66" s="2" t="e">
        <v>#N/A</v>
      </c>
      <c r="BOM66" t="e">
        <v>#N/A</v>
      </c>
      <c r="BOS66">
        <v>0</v>
      </c>
      <c r="BOW66" s="5"/>
      <c r="BOX66" s="2" t="e">
        <v>#N/A</v>
      </c>
      <c r="BOY66" t="e">
        <v>#N/A</v>
      </c>
      <c r="BPE66">
        <v>0</v>
      </c>
      <c r="BPI66" s="5"/>
      <c r="BPJ66" s="2" t="e">
        <v>#N/A</v>
      </c>
      <c r="BPK66" t="e">
        <v>#N/A</v>
      </c>
      <c r="BPQ66">
        <v>0</v>
      </c>
    </row>
    <row r="67" spans="1:1023 1029:1785" ht="13.2" x14ac:dyDescent="0.25">
      <c r="A67" s="2"/>
      <c r="B67" s="2" t="e">
        <v>#N/A</v>
      </c>
      <c r="C67" t="e">
        <v>#N/A</v>
      </c>
      <c r="I67">
        <v>0</v>
      </c>
      <c r="L67" s="54" t="s">
        <v>2464</v>
      </c>
      <c r="M67" s="5"/>
      <c r="N67" s="2" t="e">
        <v>#N/A</v>
      </c>
      <c r="O67" t="e">
        <v>#N/A</v>
      </c>
      <c r="U67">
        <v>0</v>
      </c>
      <c r="Y67" s="5"/>
      <c r="Z67" s="2" t="e">
        <v>#N/A</v>
      </c>
      <c r="AA67" t="e">
        <v>#N/A</v>
      </c>
      <c r="AG67">
        <v>0</v>
      </c>
      <c r="AK67" s="5"/>
      <c r="AL67" s="2" t="e">
        <v>#N/A</v>
      </c>
      <c r="AM67" t="e">
        <v>#N/A</v>
      </c>
      <c r="AS67">
        <v>0</v>
      </c>
      <c r="AW67" s="5"/>
      <c r="AX67" s="2" t="e">
        <v>#N/A</v>
      </c>
      <c r="AY67" t="e">
        <v>#N/A</v>
      </c>
      <c r="BE67">
        <v>0</v>
      </c>
      <c r="BI67" s="5"/>
      <c r="BJ67" s="2" t="e">
        <v>#N/A</v>
      </c>
      <c r="BK67" t="e">
        <v>#N/A</v>
      </c>
      <c r="BQ67">
        <v>0</v>
      </c>
      <c r="BU67" s="5"/>
      <c r="BV67" s="2" t="e">
        <v>#N/A</v>
      </c>
      <c r="BW67" t="e">
        <v>#N/A</v>
      </c>
      <c r="CC67">
        <v>0</v>
      </c>
      <c r="CG67" s="5"/>
      <c r="CH67" s="2" t="e">
        <v>#N/A</v>
      </c>
      <c r="CI67" t="e">
        <v>#N/A</v>
      </c>
      <c r="CO67">
        <v>0</v>
      </c>
      <c r="CS67" s="5"/>
      <c r="CT67" s="2" t="e">
        <v>#N/A</v>
      </c>
      <c r="CU67" t="e">
        <v>#N/A</v>
      </c>
      <c r="DA67">
        <v>0</v>
      </c>
      <c r="DE67" s="5"/>
      <c r="DF67" s="2" t="e">
        <v>#N/A</v>
      </c>
      <c r="DG67" t="e">
        <v>#N/A</v>
      </c>
      <c r="DM67">
        <v>0</v>
      </c>
      <c r="DQ67" s="5"/>
      <c r="DR67" s="2" t="e">
        <v>#N/A</v>
      </c>
      <c r="DS67" t="e">
        <v>#N/A</v>
      </c>
      <c r="DY67">
        <v>0</v>
      </c>
      <c r="EC67" s="5"/>
      <c r="ED67" s="2" t="e">
        <v>#N/A</v>
      </c>
      <c r="EE67" t="e">
        <v>#N/A</v>
      </c>
      <c r="EK67">
        <v>0</v>
      </c>
      <c r="EO67" s="5"/>
      <c r="EP67" s="2" t="e">
        <v>#N/A</v>
      </c>
      <c r="EQ67" t="e">
        <v>#N/A</v>
      </c>
      <c r="EW67">
        <v>0</v>
      </c>
      <c r="FA67" s="5"/>
      <c r="FB67" s="2" t="e">
        <v>#N/A</v>
      </c>
      <c r="FC67" t="e">
        <v>#N/A</v>
      </c>
      <c r="FI67">
        <v>0</v>
      </c>
      <c r="FM67" s="5"/>
      <c r="FN67" s="2" t="e">
        <v>#N/A</v>
      </c>
      <c r="FO67" t="e">
        <v>#N/A</v>
      </c>
      <c r="FU67">
        <v>0</v>
      </c>
      <c r="FY67" s="5"/>
      <c r="FZ67" s="2" t="e">
        <v>#N/A</v>
      </c>
      <c r="GA67" t="e">
        <v>#N/A</v>
      </c>
      <c r="GG67">
        <v>0</v>
      </c>
      <c r="GK67" s="5"/>
      <c r="GL67" s="2" t="e">
        <v>#N/A</v>
      </c>
      <c r="GM67" t="e">
        <v>#N/A</v>
      </c>
      <c r="GS67">
        <v>0</v>
      </c>
      <c r="GW67" s="5"/>
      <c r="GX67" s="2" t="e">
        <v>#N/A</v>
      </c>
      <c r="GY67" t="e">
        <v>#N/A</v>
      </c>
      <c r="HE67">
        <v>0</v>
      </c>
      <c r="HI67" s="5"/>
      <c r="HJ67" s="2" t="e">
        <v>#N/A</v>
      </c>
      <c r="HK67" t="e">
        <v>#N/A</v>
      </c>
      <c r="HQ67">
        <v>0</v>
      </c>
      <c r="HU67" s="5"/>
      <c r="HV67" s="2" t="e">
        <v>#N/A</v>
      </c>
      <c r="HW67" t="e">
        <v>#N/A</v>
      </c>
      <c r="IC67">
        <v>0</v>
      </c>
      <c r="IG67" s="5"/>
      <c r="IH67" s="2" t="e">
        <v>#N/A</v>
      </c>
      <c r="II67" t="e">
        <v>#N/A</v>
      </c>
      <c r="IO67">
        <v>0</v>
      </c>
      <c r="IS67" s="5"/>
      <c r="IT67" s="2" t="e">
        <v>#N/A</v>
      </c>
      <c r="IU67" t="e">
        <v>#N/A</v>
      </c>
      <c r="JA67">
        <v>0</v>
      </c>
      <c r="JE67" s="5"/>
      <c r="JF67" s="2" t="e">
        <v>#N/A</v>
      </c>
      <c r="JG67" t="e">
        <v>#N/A</v>
      </c>
      <c r="JM67">
        <v>0</v>
      </c>
      <c r="JQ67" s="5"/>
      <c r="JR67" s="2" t="e">
        <v>#N/A</v>
      </c>
      <c r="JS67" t="e">
        <v>#N/A</v>
      </c>
      <c r="JY67">
        <v>0</v>
      </c>
      <c r="KC67" s="5"/>
      <c r="KD67" s="2" t="e">
        <v>#N/A</v>
      </c>
      <c r="KE67" t="e">
        <v>#N/A</v>
      </c>
      <c r="KK67">
        <v>0</v>
      </c>
      <c r="KO67" s="5"/>
      <c r="KP67" s="2" t="e">
        <v>#N/A</v>
      </c>
      <c r="KQ67" t="e">
        <v>#N/A</v>
      </c>
      <c r="KW67">
        <v>0</v>
      </c>
      <c r="LA67" s="5"/>
      <c r="LB67" s="2" t="e">
        <v>#N/A</v>
      </c>
      <c r="LC67" t="e">
        <v>#N/A</v>
      </c>
      <c r="LI67">
        <v>0</v>
      </c>
      <c r="LM67" s="5"/>
      <c r="LN67" s="2" t="e">
        <v>#N/A</v>
      </c>
      <c r="LO67" t="e">
        <v>#N/A</v>
      </c>
      <c r="LU67">
        <v>0</v>
      </c>
      <c r="LY67" s="5"/>
      <c r="LZ67" s="2" t="e">
        <v>#N/A</v>
      </c>
      <c r="MA67" t="e">
        <v>#N/A</v>
      </c>
      <c r="MG67">
        <v>0</v>
      </c>
      <c r="MK67" s="5"/>
      <c r="ML67" s="2" t="e">
        <v>#N/A</v>
      </c>
      <c r="MM67" t="e">
        <v>#N/A</v>
      </c>
      <c r="MS67">
        <v>0</v>
      </c>
      <c r="MW67" s="5"/>
      <c r="MX67" s="2" t="e">
        <v>#N/A</v>
      </c>
      <c r="MY67" t="e">
        <v>#N/A</v>
      </c>
      <c r="NE67">
        <v>0</v>
      </c>
      <c r="NI67" s="5"/>
      <c r="NJ67" s="2" t="e">
        <v>#N/A</v>
      </c>
      <c r="NK67" t="e">
        <v>#N/A</v>
      </c>
      <c r="NQ67">
        <v>0</v>
      </c>
      <c r="NU67" s="5"/>
      <c r="NV67" s="2" t="e">
        <v>#N/A</v>
      </c>
      <c r="NW67" t="e">
        <v>#N/A</v>
      </c>
      <c r="OC67">
        <v>0</v>
      </c>
      <c r="OG67" s="5"/>
      <c r="OH67" s="2" t="e">
        <v>#N/A</v>
      </c>
      <c r="OI67" t="e">
        <v>#N/A</v>
      </c>
      <c r="OO67">
        <v>0</v>
      </c>
      <c r="OS67" s="5"/>
      <c r="OT67" s="2" t="e">
        <v>#N/A</v>
      </c>
      <c r="OU67" t="e">
        <v>#N/A</v>
      </c>
      <c r="PA67">
        <v>0</v>
      </c>
      <c r="PE67" s="5"/>
      <c r="PF67" s="2" t="e">
        <v>#N/A</v>
      </c>
      <c r="PG67" t="e">
        <v>#N/A</v>
      </c>
      <c r="PM67">
        <v>0</v>
      </c>
      <c r="PQ67" s="5"/>
      <c r="PR67" s="2" t="e">
        <v>#N/A</v>
      </c>
      <c r="PS67" t="e">
        <v>#N/A</v>
      </c>
      <c r="PY67">
        <v>0</v>
      </c>
      <c r="QC67" s="5"/>
      <c r="QD67" s="2" t="e">
        <v>#N/A</v>
      </c>
      <c r="QE67" t="e">
        <v>#N/A</v>
      </c>
      <c r="QK67">
        <v>0</v>
      </c>
      <c r="QO67" s="5"/>
      <c r="QP67" s="2" t="e">
        <v>#N/A</v>
      </c>
      <c r="QQ67" t="e">
        <v>#N/A</v>
      </c>
      <c r="QW67">
        <v>0</v>
      </c>
      <c r="RA67" s="5"/>
      <c r="RB67" s="2" t="e">
        <v>#N/A</v>
      </c>
      <c r="RC67" t="e">
        <v>#N/A</v>
      </c>
      <c r="RI67">
        <v>0</v>
      </c>
      <c r="RM67" s="5"/>
      <c r="RN67" s="2" t="e">
        <v>#N/A</v>
      </c>
      <c r="RO67" t="e">
        <v>#N/A</v>
      </c>
      <c r="RU67">
        <v>0</v>
      </c>
      <c r="RY67" s="5"/>
      <c r="RZ67" s="2" t="e">
        <v>#N/A</v>
      </c>
      <c r="SA67" t="e">
        <v>#N/A</v>
      </c>
      <c r="SG67">
        <v>0</v>
      </c>
      <c r="SK67" s="5"/>
      <c r="SL67" s="2" t="e">
        <v>#N/A</v>
      </c>
      <c r="SM67" t="e">
        <v>#N/A</v>
      </c>
      <c r="SS67">
        <v>0</v>
      </c>
      <c r="SW67" s="5"/>
      <c r="SX67" s="2" t="e">
        <v>#N/A</v>
      </c>
      <c r="SY67" t="e">
        <v>#N/A</v>
      </c>
      <c r="TE67">
        <v>0</v>
      </c>
      <c r="TI67" s="5"/>
      <c r="TJ67" s="2" t="e">
        <v>#N/A</v>
      </c>
      <c r="TK67" t="e">
        <v>#N/A</v>
      </c>
      <c r="TQ67">
        <v>0</v>
      </c>
      <c r="TU67" s="5"/>
      <c r="TV67" s="2" t="e">
        <v>#N/A</v>
      </c>
      <c r="TW67" t="e">
        <v>#N/A</v>
      </c>
      <c r="UC67">
        <v>0</v>
      </c>
      <c r="UG67" s="5"/>
      <c r="UH67" s="2" t="e">
        <v>#N/A</v>
      </c>
      <c r="UI67" t="e">
        <v>#N/A</v>
      </c>
      <c r="UO67">
        <v>0</v>
      </c>
      <c r="US67" s="5"/>
      <c r="UT67" s="2" t="e">
        <v>#N/A</v>
      </c>
      <c r="UU67" t="e">
        <v>#N/A</v>
      </c>
      <c r="VA67">
        <v>0</v>
      </c>
      <c r="VE67" s="5"/>
      <c r="VF67" s="2" t="e">
        <v>#N/A</v>
      </c>
      <c r="VG67" t="e">
        <v>#N/A</v>
      </c>
      <c r="VM67">
        <v>0</v>
      </c>
      <c r="VQ67" s="5"/>
      <c r="VR67" s="2" t="e">
        <v>#N/A</v>
      </c>
      <c r="VS67" t="e">
        <v>#N/A</v>
      </c>
      <c r="VY67">
        <v>0</v>
      </c>
      <c r="WC67" s="5"/>
      <c r="WD67" s="2" t="e">
        <v>#N/A</v>
      </c>
      <c r="WE67" t="e">
        <v>#N/A</v>
      </c>
      <c r="WK67">
        <v>0</v>
      </c>
      <c r="WO67" s="5"/>
      <c r="WP67" s="2" t="e">
        <v>#N/A</v>
      </c>
      <c r="WQ67" t="e">
        <v>#N/A</v>
      </c>
      <c r="WW67">
        <v>0</v>
      </c>
      <c r="XA67" s="5"/>
      <c r="XB67" s="2" t="e">
        <v>#N/A</v>
      </c>
      <c r="XC67" t="e">
        <v>#N/A</v>
      </c>
      <c r="XI67">
        <v>0</v>
      </c>
      <c r="XM67" s="5"/>
      <c r="XN67" s="2" t="e">
        <v>#N/A</v>
      </c>
      <c r="XO67" t="e">
        <v>#N/A</v>
      </c>
      <c r="XU67">
        <v>0</v>
      </c>
      <c r="XY67" s="5"/>
      <c r="XZ67" s="2" t="e">
        <v>#N/A</v>
      </c>
      <c r="YA67" t="e">
        <v>#N/A</v>
      </c>
      <c r="YG67">
        <v>0</v>
      </c>
      <c r="YK67" s="5"/>
      <c r="YL67" s="2" t="e">
        <v>#N/A</v>
      </c>
      <c r="YM67" t="e">
        <v>#N/A</v>
      </c>
      <c r="YS67">
        <v>0</v>
      </c>
      <c r="YW67" s="5"/>
      <c r="YX67" s="2" t="e">
        <v>#N/A</v>
      </c>
      <c r="YY67" t="e">
        <v>#N/A</v>
      </c>
      <c r="ZE67">
        <v>0</v>
      </c>
      <c r="ZI67" s="5"/>
      <c r="ZJ67" s="2" t="e">
        <v>#N/A</v>
      </c>
      <c r="ZK67" t="e">
        <v>#N/A</v>
      </c>
      <c r="ZQ67">
        <v>0</v>
      </c>
      <c r="ZU67" s="5"/>
      <c r="ZV67" s="2" t="e">
        <v>#N/A</v>
      </c>
      <c r="ZW67" t="e">
        <v>#N/A</v>
      </c>
      <c r="AAC67">
        <v>0</v>
      </c>
      <c r="AAG67" s="5"/>
      <c r="AAH67" s="2" t="e">
        <v>#N/A</v>
      </c>
      <c r="AAI67" t="e">
        <v>#N/A</v>
      </c>
      <c r="AAO67">
        <v>0</v>
      </c>
      <c r="AAS67" s="5"/>
      <c r="AAT67" s="2" t="e">
        <v>#N/A</v>
      </c>
      <c r="AAU67" t="e">
        <v>#N/A</v>
      </c>
      <c r="ABA67">
        <v>0</v>
      </c>
      <c r="ABE67" s="5"/>
      <c r="ABF67" s="2" t="e">
        <v>#N/A</v>
      </c>
      <c r="ABG67" t="e">
        <v>#N/A</v>
      </c>
      <c r="ABM67">
        <v>0</v>
      </c>
      <c r="ABQ67" s="5"/>
      <c r="ABR67" s="2" t="e">
        <v>#N/A</v>
      </c>
      <c r="ABS67" t="e">
        <v>#N/A</v>
      </c>
      <c r="ABY67">
        <v>0</v>
      </c>
      <c r="ACC67" s="5"/>
      <c r="ACD67" s="2" t="e">
        <v>#N/A</v>
      </c>
      <c r="ACE67" t="e">
        <v>#N/A</v>
      </c>
      <c r="ACK67">
        <v>0</v>
      </c>
      <c r="ACO67" s="5"/>
      <c r="ACP67" s="2" t="e">
        <v>#N/A</v>
      </c>
      <c r="ACQ67" t="e">
        <v>#N/A</v>
      </c>
      <c r="ACW67">
        <v>0</v>
      </c>
      <c r="ADA67" s="5"/>
      <c r="ADB67" s="2" t="e">
        <v>#N/A</v>
      </c>
      <c r="ADC67" t="e">
        <v>#N/A</v>
      </c>
      <c r="ADI67">
        <v>0</v>
      </c>
      <c r="ADM67" s="5"/>
      <c r="ADN67" s="2" t="e">
        <v>#N/A</v>
      </c>
      <c r="ADO67" t="e">
        <v>#N/A</v>
      </c>
      <c r="ADU67">
        <v>0</v>
      </c>
      <c r="ADY67" s="5"/>
      <c r="ADZ67" s="2" t="e">
        <v>#N/A</v>
      </c>
      <c r="AEA67" t="e">
        <v>#N/A</v>
      </c>
      <c r="AEG67">
        <v>0</v>
      </c>
      <c r="AEK67" s="5"/>
      <c r="AEL67" s="2" t="e">
        <v>#N/A</v>
      </c>
      <c r="AEM67" t="e">
        <v>#N/A</v>
      </c>
      <c r="AES67">
        <v>0</v>
      </c>
      <c r="AEW67" s="5"/>
      <c r="AEX67" s="2" t="e">
        <v>#N/A</v>
      </c>
      <c r="AEY67" t="e">
        <v>#N/A</v>
      </c>
      <c r="AFE67">
        <v>0</v>
      </c>
      <c r="AFI67" s="5"/>
      <c r="AFJ67" s="2" t="e">
        <v>#N/A</v>
      </c>
      <c r="AFK67" t="e">
        <v>#N/A</v>
      </c>
      <c r="AFQ67">
        <v>0</v>
      </c>
      <c r="AFU67" s="5"/>
      <c r="AFV67" s="2" t="e">
        <v>#N/A</v>
      </c>
      <c r="AFW67" t="e">
        <v>#N/A</v>
      </c>
      <c r="AGC67">
        <v>0</v>
      </c>
      <c r="AGG67" s="5"/>
      <c r="AGH67" s="2" t="e">
        <v>#N/A</v>
      </c>
      <c r="AGI67" t="e">
        <v>#N/A</v>
      </c>
      <c r="AGO67">
        <v>0</v>
      </c>
      <c r="AGS67" s="5"/>
      <c r="AGT67" s="2" t="e">
        <v>#N/A</v>
      </c>
      <c r="AGU67" t="e">
        <v>#N/A</v>
      </c>
      <c r="AHA67">
        <v>0</v>
      </c>
      <c r="AHE67" s="5"/>
      <c r="AHF67" s="2" t="e">
        <v>#N/A</v>
      </c>
      <c r="AHG67" t="e">
        <v>#N/A</v>
      </c>
      <c r="AHM67">
        <v>0</v>
      </c>
      <c r="AHQ67" s="5"/>
      <c r="AHR67" s="2" t="e">
        <v>#N/A</v>
      </c>
      <c r="AHS67" t="e">
        <v>#N/A</v>
      </c>
      <c r="AHY67">
        <v>0</v>
      </c>
      <c r="AIC67" s="5"/>
      <c r="AID67" s="2" t="e">
        <v>#N/A</v>
      </c>
      <c r="AIE67" t="e">
        <v>#N/A</v>
      </c>
      <c r="AIK67">
        <v>0</v>
      </c>
      <c r="AIO67" s="5"/>
      <c r="AIP67" s="2" t="e">
        <v>#N/A</v>
      </c>
      <c r="AIQ67" t="e">
        <v>#N/A</v>
      </c>
      <c r="AIW67">
        <v>0</v>
      </c>
      <c r="AJA67" s="5"/>
      <c r="AJB67" s="2" t="e">
        <v>#N/A</v>
      </c>
      <c r="AJC67" t="e">
        <v>#N/A</v>
      </c>
      <c r="AJI67">
        <v>0</v>
      </c>
      <c r="AJM67" s="5"/>
      <c r="AJN67" s="2" t="e">
        <v>#N/A</v>
      </c>
      <c r="AJO67" t="e">
        <v>#N/A</v>
      </c>
      <c r="AJU67">
        <v>0</v>
      </c>
      <c r="AJY67" s="5"/>
      <c r="AJZ67" s="2" t="e">
        <v>#N/A</v>
      </c>
      <c r="AKA67" t="e">
        <v>#N/A</v>
      </c>
      <c r="AKG67">
        <v>0</v>
      </c>
      <c r="AKK67" s="5"/>
      <c r="AKL67" s="2" t="e">
        <v>#N/A</v>
      </c>
      <c r="AKM67" t="e">
        <v>#N/A</v>
      </c>
      <c r="AKS67">
        <v>0</v>
      </c>
      <c r="AKW67" s="5"/>
      <c r="AKX67" s="2" t="e">
        <v>#N/A</v>
      </c>
      <c r="AKY67" t="e">
        <v>#N/A</v>
      </c>
      <c r="ALE67">
        <v>0</v>
      </c>
      <c r="ALI67" s="5"/>
      <c r="ALJ67" s="2" t="e">
        <v>#N/A</v>
      </c>
      <c r="ALK67" t="e">
        <v>#N/A</v>
      </c>
      <c r="ALQ67">
        <v>0</v>
      </c>
      <c r="ALU67" s="5"/>
      <c r="ALV67" s="2" t="e">
        <v>#N/A</v>
      </c>
      <c r="ALW67" t="e">
        <v>#N/A</v>
      </c>
      <c r="AMC67">
        <v>0</v>
      </c>
      <c r="AMG67" s="5"/>
      <c r="AMH67" s="2" t="e">
        <v>#N/A</v>
      </c>
      <c r="AMI67" t="e">
        <v>#N/A</v>
      </c>
      <c r="AMO67">
        <v>0</v>
      </c>
      <c r="AMS67" s="5"/>
      <c r="AMT67" s="2" t="e">
        <v>#N/A</v>
      </c>
      <c r="AMU67" t="e">
        <v>#N/A</v>
      </c>
      <c r="ANA67">
        <v>0</v>
      </c>
      <c r="ANE67" s="5"/>
      <c r="ANF67" s="2" t="e">
        <v>#N/A</v>
      </c>
      <c r="ANG67" t="e">
        <v>#N/A</v>
      </c>
      <c r="ANM67">
        <v>0</v>
      </c>
      <c r="ANQ67" s="5"/>
      <c r="ANR67" s="2" t="e">
        <v>#N/A</v>
      </c>
      <c r="ANS67" t="e">
        <v>#N/A</v>
      </c>
      <c r="ANY67">
        <v>0</v>
      </c>
      <c r="AOC67" s="5"/>
      <c r="AOD67" s="2" t="e">
        <v>#N/A</v>
      </c>
      <c r="AOE67" t="e">
        <v>#N/A</v>
      </c>
      <c r="AOK67">
        <v>0</v>
      </c>
      <c r="AOO67" s="5"/>
      <c r="AOP67" s="2" t="e">
        <v>#N/A</v>
      </c>
      <c r="AOQ67" t="e">
        <v>#N/A</v>
      </c>
      <c r="AOW67">
        <v>0</v>
      </c>
      <c r="APA67" s="5"/>
      <c r="APB67" s="2" t="e">
        <v>#N/A</v>
      </c>
      <c r="APC67" t="e">
        <v>#N/A</v>
      </c>
      <c r="API67">
        <v>0</v>
      </c>
      <c r="APM67" s="5"/>
      <c r="APN67" s="2" t="e">
        <v>#N/A</v>
      </c>
      <c r="APO67" t="e">
        <v>#N/A</v>
      </c>
      <c r="APU67">
        <v>0</v>
      </c>
      <c r="APY67" s="5"/>
      <c r="APZ67" s="2" t="e">
        <v>#N/A</v>
      </c>
      <c r="AQA67" t="e">
        <v>#N/A</v>
      </c>
      <c r="AQG67">
        <v>0</v>
      </c>
      <c r="AQK67" s="5"/>
      <c r="AQL67" s="2" t="e">
        <v>#N/A</v>
      </c>
      <c r="AQM67" t="e">
        <v>#N/A</v>
      </c>
      <c r="AQS67">
        <v>0</v>
      </c>
      <c r="AQW67" s="5"/>
      <c r="AQX67" s="2" t="e">
        <v>#N/A</v>
      </c>
      <c r="AQY67" t="e">
        <v>#N/A</v>
      </c>
      <c r="ARE67">
        <v>0</v>
      </c>
      <c r="ARI67" s="5"/>
      <c r="ARJ67" s="2" t="e">
        <v>#N/A</v>
      </c>
      <c r="ARK67" t="e">
        <v>#N/A</v>
      </c>
      <c r="ARQ67">
        <v>0</v>
      </c>
      <c r="ARU67" s="5"/>
      <c r="ARV67" s="2" t="e">
        <v>#N/A</v>
      </c>
      <c r="ARW67" t="e">
        <v>#N/A</v>
      </c>
      <c r="ASC67">
        <v>0</v>
      </c>
      <c r="ASG67" s="5"/>
      <c r="ASH67" s="2" t="e">
        <v>#N/A</v>
      </c>
      <c r="ASI67" t="e">
        <v>#N/A</v>
      </c>
      <c r="ASO67">
        <v>0</v>
      </c>
      <c r="ASS67" s="5"/>
      <c r="AST67" s="2" t="e">
        <v>#N/A</v>
      </c>
      <c r="ASU67" t="e">
        <v>#N/A</v>
      </c>
      <c r="ATA67">
        <v>0</v>
      </c>
      <c r="ATE67" s="2"/>
      <c r="ATF67" s="2" t="e">
        <v>#N/A</v>
      </c>
      <c r="ATG67" t="e">
        <v>#N/A</v>
      </c>
      <c r="ATM67">
        <v>0</v>
      </c>
      <c r="ATQ67" s="5"/>
      <c r="ATR67" s="2" t="e">
        <v>#N/A</v>
      </c>
      <c r="ATS67" t="e">
        <v>#N/A</v>
      </c>
      <c r="ATY67">
        <v>0</v>
      </c>
      <c r="AUC67" s="5"/>
      <c r="AUD67" s="2" t="e">
        <v>#N/A</v>
      </c>
      <c r="AUE67" t="e">
        <v>#N/A</v>
      </c>
      <c r="AUK67">
        <v>0</v>
      </c>
      <c r="AUO67" s="5"/>
      <c r="AUP67" s="2" t="e">
        <v>#N/A</v>
      </c>
      <c r="AUQ67" t="e">
        <v>#N/A</v>
      </c>
      <c r="AUW67">
        <v>0</v>
      </c>
      <c r="AVA67" s="5"/>
      <c r="AVB67" s="2" t="e">
        <v>#N/A</v>
      </c>
      <c r="AVC67" t="e">
        <v>#N/A</v>
      </c>
      <c r="AVI67">
        <v>0</v>
      </c>
      <c r="AVM67" s="5"/>
      <c r="AVN67" s="2" t="e">
        <v>#N/A</v>
      </c>
      <c r="AVO67" t="e">
        <v>#N/A</v>
      </c>
      <c r="AVU67">
        <v>0</v>
      </c>
      <c r="AVY67" s="5"/>
      <c r="AVZ67" s="2" t="e">
        <v>#N/A</v>
      </c>
      <c r="AWA67" t="e">
        <v>#N/A</v>
      </c>
      <c r="AWG67">
        <v>0</v>
      </c>
      <c r="AWK67" s="5"/>
      <c r="AWL67" s="2" t="e">
        <v>#N/A</v>
      </c>
      <c r="AWM67" t="e">
        <v>#N/A</v>
      </c>
      <c r="AWS67">
        <v>0</v>
      </c>
      <c r="AWW67" s="5"/>
      <c r="AWX67" s="2" t="e">
        <v>#N/A</v>
      </c>
      <c r="AWY67" t="e">
        <v>#N/A</v>
      </c>
      <c r="AXE67">
        <v>0</v>
      </c>
      <c r="AXI67" s="5"/>
      <c r="AXJ67" s="2" t="e">
        <v>#N/A</v>
      </c>
      <c r="AXK67" t="e">
        <v>#N/A</v>
      </c>
      <c r="AXQ67">
        <v>0</v>
      </c>
      <c r="AXU67" s="5"/>
      <c r="AXV67" s="2" t="e">
        <v>#N/A</v>
      </c>
      <c r="AXW67" t="e">
        <v>#N/A</v>
      </c>
      <c r="AYC67">
        <v>0</v>
      </c>
      <c r="AYG67" s="5"/>
      <c r="AYH67" s="2" t="e">
        <v>#N/A</v>
      </c>
      <c r="AYI67" t="e">
        <v>#N/A</v>
      </c>
      <c r="AYO67">
        <v>0</v>
      </c>
      <c r="AYS67" s="5"/>
      <c r="AYT67" s="2" t="e">
        <v>#N/A</v>
      </c>
      <c r="AYU67" t="e">
        <v>#N/A</v>
      </c>
      <c r="AZA67">
        <v>0</v>
      </c>
      <c r="AZE67" s="5"/>
      <c r="AZF67" s="2" t="e">
        <v>#N/A</v>
      </c>
      <c r="AZG67" t="e">
        <v>#N/A</v>
      </c>
      <c r="AZM67">
        <v>0</v>
      </c>
      <c r="AZQ67" s="5"/>
      <c r="AZR67" s="2" t="e">
        <v>#N/A</v>
      </c>
      <c r="AZS67" t="e">
        <v>#N/A</v>
      </c>
      <c r="AZY67">
        <v>0</v>
      </c>
      <c r="BAC67" s="5"/>
      <c r="BAD67" s="2" t="e">
        <v>#N/A</v>
      </c>
      <c r="BAE67" t="e">
        <v>#N/A</v>
      </c>
      <c r="BAK67">
        <v>0</v>
      </c>
      <c r="BAO67" s="5"/>
      <c r="BAP67" s="2" t="e">
        <v>#N/A</v>
      </c>
      <c r="BAQ67" t="e">
        <v>#N/A</v>
      </c>
      <c r="BAW67">
        <v>0</v>
      </c>
      <c r="BBA67" s="5"/>
      <c r="BBB67" s="2" t="e">
        <v>#N/A</v>
      </c>
      <c r="BBC67" t="e">
        <v>#N/A</v>
      </c>
      <c r="BBI67">
        <v>0</v>
      </c>
      <c r="BBM67" s="5"/>
      <c r="BBN67" s="2" t="e">
        <v>#N/A</v>
      </c>
      <c r="BBO67" t="e">
        <v>#N/A</v>
      </c>
      <c r="BBU67">
        <v>0</v>
      </c>
      <c r="BBY67" s="5"/>
      <c r="BBZ67" s="2" t="e">
        <v>#N/A</v>
      </c>
      <c r="BCA67" t="e">
        <v>#N/A</v>
      </c>
      <c r="BCG67">
        <v>0</v>
      </c>
      <c r="BCK67" s="5"/>
      <c r="BCL67" s="2" t="e">
        <v>#N/A</v>
      </c>
      <c r="BCM67" t="e">
        <v>#N/A</v>
      </c>
      <c r="BCS67">
        <v>0</v>
      </c>
      <c r="BCW67" s="5"/>
      <c r="BCX67" s="2" t="e">
        <v>#N/A</v>
      </c>
      <c r="BCY67" t="e">
        <v>#N/A</v>
      </c>
      <c r="BDE67">
        <v>0</v>
      </c>
      <c r="BDI67" s="5"/>
      <c r="BDJ67" s="2" t="e">
        <v>#N/A</v>
      </c>
      <c r="BDK67" t="e">
        <v>#N/A</v>
      </c>
      <c r="BDQ67">
        <v>0</v>
      </c>
      <c r="BDU67" s="5"/>
      <c r="BDV67" s="2" t="e">
        <v>#N/A</v>
      </c>
      <c r="BDW67" t="e">
        <v>#N/A</v>
      </c>
      <c r="BEC67">
        <v>0</v>
      </c>
      <c r="BEG67" s="5"/>
      <c r="BEH67" s="2" t="e">
        <v>#N/A</v>
      </c>
      <c r="BEI67" t="e">
        <v>#N/A</v>
      </c>
      <c r="BEO67">
        <v>0</v>
      </c>
      <c r="BES67" s="5"/>
      <c r="BET67" s="2" t="e">
        <v>#N/A</v>
      </c>
      <c r="BEU67" t="e">
        <v>#N/A</v>
      </c>
      <c r="BFA67">
        <v>0</v>
      </c>
      <c r="BFE67" s="5"/>
      <c r="BFF67" s="2" t="e">
        <v>#N/A</v>
      </c>
      <c r="BFG67" t="e">
        <v>#N/A</v>
      </c>
      <c r="BFM67">
        <v>0</v>
      </c>
      <c r="BFQ67" s="5"/>
      <c r="BFR67" s="2" t="e">
        <v>#N/A</v>
      </c>
      <c r="BFS67" t="e">
        <v>#N/A</v>
      </c>
      <c r="BFY67">
        <v>0</v>
      </c>
      <c r="BGC67" s="5"/>
      <c r="BGD67" s="2" t="e">
        <v>#N/A</v>
      </c>
      <c r="BGE67" t="e">
        <v>#N/A</v>
      </c>
      <c r="BGK67">
        <v>0</v>
      </c>
      <c r="BGO67" s="5"/>
      <c r="BGP67" s="2" t="e">
        <v>#N/A</v>
      </c>
      <c r="BGQ67" t="e">
        <v>#N/A</v>
      </c>
      <c r="BGW67">
        <v>0</v>
      </c>
      <c r="BHA67" s="5"/>
      <c r="BHB67" s="2" t="e">
        <v>#N/A</v>
      </c>
      <c r="BHC67" t="e">
        <v>#N/A</v>
      </c>
      <c r="BHI67">
        <v>0</v>
      </c>
      <c r="BHM67" s="5"/>
      <c r="BHN67" s="2" t="e">
        <v>#N/A</v>
      </c>
      <c r="BHO67" t="e">
        <v>#N/A</v>
      </c>
      <c r="BHU67">
        <v>0</v>
      </c>
      <c r="BHY67" s="5"/>
      <c r="BHZ67" s="2" t="e">
        <v>#N/A</v>
      </c>
      <c r="BIA67" t="e">
        <v>#N/A</v>
      </c>
      <c r="BIG67">
        <v>0</v>
      </c>
      <c r="BIK67" s="5"/>
      <c r="BIL67" s="2" t="e">
        <v>#N/A</v>
      </c>
      <c r="BIM67" t="e">
        <v>#N/A</v>
      </c>
      <c r="BIS67">
        <v>0</v>
      </c>
      <c r="BIW67" s="5"/>
      <c r="BIX67" s="2" t="e">
        <v>#N/A</v>
      </c>
      <c r="BIY67" t="e">
        <v>#N/A</v>
      </c>
      <c r="BJE67">
        <v>0</v>
      </c>
      <c r="BJI67" s="5"/>
      <c r="BJJ67" s="2" t="e">
        <v>#N/A</v>
      </c>
      <c r="BJK67" t="e">
        <v>#N/A</v>
      </c>
      <c r="BJQ67">
        <v>0</v>
      </c>
      <c r="BJU67" s="5"/>
      <c r="BJV67" s="2" t="e">
        <v>#N/A</v>
      </c>
      <c r="BJW67" t="e">
        <v>#N/A</v>
      </c>
      <c r="BKC67">
        <v>0</v>
      </c>
      <c r="BKG67" s="5"/>
      <c r="BKH67" s="2" t="e">
        <v>#N/A</v>
      </c>
      <c r="BKI67" t="e">
        <v>#N/A</v>
      </c>
      <c r="BKO67">
        <v>0</v>
      </c>
      <c r="BKS67" s="5"/>
      <c r="BKT67" s="2" t="e">
        <v>#N/A</v>
      </c>
      <c r="BKU67" t="e">
        <v>#N/A</v>
      </c>
      <c r="BLA67">
        <v>0</v>
      </c>
      <c r="BLE67" s="5"/>
      <c r="BLF67" s="2" t="e">
        <v>#N/A</v>
      </c>
      <c r="BLG67" t="e">
        <v>#N/A</v>
      </c>
      <c r="BLM67">
        <v>0</v>
      </c>
      <c r="BLQ67" s="5"/>
      <c r="BLR67" s="2" t="e">
        <v>#N/A</v>
      </c>
      <c r="BLS67" t="e">
        <v>#N/A</v>
      </c>
      <c r="BLY67">
        <v>0</v>
      </c>
      <c r="BMC67" s="5"/>
      <c r="BMD67" s="2" t="e">
        <v>#N/A</v>
      </c>
      <c r="BME67" t="e">
        <v>#N/A</v>
      </c>
      <c r="BMK67">
        <v>0</v>
      </c>
      <c r="BMO67" s="5"/>
      <c r="BMP67" s="2" t="e">
        <v>#N/A</v>
      </c>
      <c r="BMQ67" t="e">
        <v>#N/A</v>
      </c>
      <c r="BMW67">
        <v>0</v>
      </c>
      <c r="BNA67" s="5"/>
      <c r="BNB67" s="2" t="e">
        <v>#N/A</v>
      </c>
      <c r="BNC67" t="e">
        <v>#N/A</v>
      </c>
      <c r="BNI67">
        <v>0</v>
      </c>
      <c r="BNM67" s="5"/>
      <c r="BNN67" s="2" t="e">
        <v>#N/A</v>
      </c>
      <c r="BNO67" t="e">
        <v>#N/A</v>
      </c>
      <c r="BNU67">
        <v>0</v>
      </c>
      <c r="BNY67" s="5"/>
      <c r="BNZ67" s="2" t="e">
        <v>#N/A</v>
      </c>
      <c r="BOA67" t="e">
        <v>#N/A</v>
      </c>
      <c r="BOG67">
        <v>0</v>
      </c>
      <c r="BOK67" s="5"/>
      <c r="BOL67" s="2" t="e">
        <v>#N/A</v>
      </c>
      <c r="BOM67" t="e">
        <v>#N/A</v>
      </c>
      <c r="BOS67">
        <v>0</v>
      </c>
      <c r="BOW67" s="5"/>
      <c r="BOX67" s="2" t="e">
        <v>#N/A</v>
      </c>
      <c r="BOY67" t="e">
        <v>#N/A</v>
      </c>
      <c r="BPE67">
        <v>0</v>
      </c>
      <c r="BPI67" s="5"/>
      <c r="BPJ67" s="2" t="e">
        <v>#N/A</v>
      </c>
      <c r="BPK67" t="e">
        <v>#N/A</v>
      </c>
      <c r="BPQ67">
        <v>0</v>
      </c>
    </row>
    <row r="68" spans="1:1023 1029:1785" ht="13.2" x14ac:dyDescent="0.25">
      <c r="A68" s="2"/>
      <c r="B68" s="2" t="e">
        <v>#N/A</v>
      </c>
      <c r="C68" t="e">
        <v>#N/A</v>
      </c>
      <c r="I68">
        <v>0</v>
      </c>
      <c r="L68" s="54" t="s">
        <v>2465</v>
      </c>
      <c r="M68" s="5"/>
      <c r="N68" s="2" t="e">
        <v>#N/A</v>
      </c>
      <c r="O68" t="e">
        <v>#N/A</v>
      </c>
      <c r="U68">
        <v>0</v>
      </c>
      <c r="Y68" s="5"/>
      <c r="Z68" s="2" t="e">
        <v>#N/A</v>
      </c>
      <c r="AA68" t="e">
        <v>#N/A</v>
      </c>
      <c r="AG68">
        <v>0</v>
      </c>
      <c r="AK68" s="5"/>
      <c r="AL68" s="2" t="e">
        <v>#N/A</v>
      </c>
      <c r="AM68" t="e">
        <v>#N/A</v>
      </c>
      <c r="AS68">
        <v>0</v>
      </c>
      <c r="AW68" s="5"/>
      <c r="AX68" s="2" t="e">
        <v>#N/A</v>
      </c>
      <c r="AY68" t="e">
        <v>#N/A</v>
      </c>
      <c r="BE68">
        <v>0</v>
      </c>
      <c r="BI68" s="5"/>
      <c r="BJ68" s="2" t="e">
        <v>#N/A</v>
      </c>
      <c r="BK68" t="e">
        <v>#N/A</v>
      </c>
      <c r="BQ68">
        <v>0</v>
      </c>
      <c r="BU68" s="5"/>
      <c r="BV68" s="2" t="e">
        <v>#N/A</v>
      </c>
      <c r="BW68" t="e">
        <v>#N/A</v>
      </c>
      <c r="CC68">
        <v>0</v>
      </c>
      <c r="CG68" s="5"/>
      <c r="CH68" s="2" t="e">
        <v>#N/A</v>
      </c>
      <c r="CI68" t="e">
        <v>#N/A</v>
      </c>
      <c r="CO68">
        <v>0</v>
      </c>
      <c r="CS68" s="5"/>
      <c r="CT68" s="2" t="e">
        <v>#N/A</v>
      </c>
      <c r="CU68" t="e">
        <v>#N/A</v>
      </c>
      <c r="DA68">
        <v>0</v>
      </c>
      <c r="DE68" s="5"/>
      <c r="DF68" s="2" t="e">
        <v>#N/A</v>
      </c>
      <c r="DG68" t="e">
        <v>#N/A</v>
      </c>
      <c r="DM68">
        <v>0</v>
      </c>
      <c r="DQ68" s="5"/>
      <c r="DR68" s="2" t="e">
        <v>#N/A</v>
      </c>
      <c r="DS68" t="e">
        <v>#N/A</v>
      </c>
      <c r="DY68">
        <v>0</v>
      </c>
      <c r="EC68" s="5"/>
      <c r="ED68" s="2" t="e">
        <v>#N/A</v>
      </c>
      <c r="EE68" t="e">
        <v>#N/A</v>
      </c>
      <c r="EK68">
        <v>0</v>
      </c>
      <c r="EO68" s="5"/>
      <c r="EP68" s="2" t="e">
        <v>#N/A</v>
      </c>
      <c r="EQ68" t="e">
        <v>#N/A</v>
      </c>
      <c r="EW68">
        <v>0</v>
      </c>
      <c r="FA68" s="5"/>
      <c r="FB68" s="2" t="e">
        <v>#N/A</v>
      </c>
      <c r="FC68" t="e">
        <v>#N/A</v>
      </c>
      <c r="FI68">
        <v>0</v>
      </c>
      <c r="FM68" s="5"/>
      <c r="FN68" s="2" t="e">
        <v>#N/A</v>
      </c>
      <c r="FO68" t="e">
        <v>#N/A</v>
      </c>
      <c r="FU68">
        <v>0</v>
      </c>
      <c r="FY68" s="5"/>
      <c r="FZ68" s="2" t="e">
        <v>#N/A</v>
      </c>
      <c r="GA68" t="e">
        <v>#N/A</v>
      </c>
      <c r="GG68">
        <v>0</v>
      </c>
      <c r="GK68" s="5"/>
      <c r="GL68" s="2" t="e">
        <v>#N/A</v>
      </c>
      <c r="GM68" t="e">
        <v>#N/A</v>
      </c>
      <c r="GS68">
        <v>0</v>
      </c>
      <c r="GW68" s="5"/>
      <c r="GX68" s="2" t="e">
        <v>#N/A</v>
      </c>
      <c r="GY68" t="e">
        <v>#N/A</v>
      </c>
      <c r="HE68">
        <v>0</v>
      </c>
      <c r="HI68" s="5"/>
      <c r="HJ68" s="2" t="e">
        <v>#N/A</v>
      </c>
      <c r="HK68" t="e">
        <v>#N/A</v>
      </c>
      <c r="HQ68">
        <v>0</v>
      </c>
      <c r="HU68" s="5"/>
      <c r="HV68" s="2" t="e">
        <v>#N/A</v>
      </c>
      <c r="HW68" t="e">
        <v>#N/A</v>
      </c>
      <c r="IC68">
        <v>0</v>
      </c>
      <c r="IG68" s="5"/>
      <c r="IH68" s="2" t="e">
        <v>#N/A</v>
      </c>
      <c r="II68" t="e">
        <v>#N/A</v>
      </c>
      <c r="IO68">
        <v>0</v>
      </c>
      <c r="IS68" s="5"/>
      <c r="IT68" s="2" t="e">
        <v>#N/A</v>
      </c>
      <c r="IU68" t="e">
        <v>#N/A</v>
      </c>
      <c r="JA68">
        <v>0</v>
      </c>
      <c r="JE68" s="5"/>
      <c r="JF68" s="2" t="e">
        <v>#N/A</v>
      </c>
      <c r="JG68" t="e">
        <v>#N/A</v>
      </c>
      <c r="JM68">
        <v>0</v>
      </c>
      <c r="JQ68" s="5"/>
      <c r="JR68" s="2" t="e">
        <v>#N/A</v>
      </c>
      <c r="JS68" t="e">
        <v>#N/A</v>
      </c>
      <c r="JY68">
        <v>0</v>
      </c>
      <c r="KC68" s="5"/>
      <c r="KD68" s="2" t="e">
        <v>#N/A</v>
      </c>
      <c r="KE68" t="e">
        <v>#N/A</v>
      </c>
      <c r="KK68">
        <v>0</v>
      </c>
      <c r="KO68" s="5"/>
      <c r="KP68" s="2" t="e">
        <v>#N/A</v>
      </c>
      <c r="KQ68" t="e">
        <v>#N/A</v>
      </c>
      <c r="KW68">
        <v>0</v>
      </c>
      <c r="LA68" s="5"/>
      <c r="LB68" s="2" t="e">
        <v>#N/A</v>
      </c>
      <c r="LC68" t="e">
        <v>#N/A</v>
      </c>
      <c r="LI68">
        <v>0</v>
      </c>
      <c r="LM68" s="5"/>
      <c r="LN68" s="2" t="e">
        <v>#N/A</v>
      </c>
      <c r="LO68" t="e">
        <v>#N/A</v>
      </c>
      <c r="LU68">
        <v>0</v>
      </c>
      <c r="LY68" s="5"/>
      <c r="LZ68" s="2" t="e">
        <v>#N/A</v>
      </c>
      <c r="MA68" t="e">
        <v>#N/A</v>
      </c>
      <c r="MG68">
        <v>0</v>
      </c>
      <c r="MK68" s="5"/>
      <c r="ML68" s="2" t="e">
        <v>#N/A</v>
      </c>
      <c r="MM68" t="e">
        <v>#N/A</v>
      </c>
      <c r="MS68">
        <v>0</v>
      </c>
      <c r="MW68" s="5"/>
      <c r="MX68" s="2" t="e">
        <v>#N/A</v>
      </c>
      <c r="MY68" t="e">
        <v>#N/A</v>
      </c>
      <c r="NE68">
        <v>0</v>
      </c>
      <c r="NI68" s="5"/>
      <c r="NJ68" s="2" t="e">
        <v>#N/A</v>
      </c>
      <c r="NK68" t="e">
        <v>#N/A</v>
      </c>
      <c r="NQ68">
        <v>0</v>
      </c>
      <c r="NU68" s="5"/>
      <c r="NV68" s="2" t="e">
        <v>#N/A</v>
      </c>
      <c r="NW68" t="e">
        <v>#N/A</v>
      </c>
      <c r="OC68">
        <v>0</v>
      </c>
      <c r="OG68" s="5"/>
      <c r="OH68" s="2" t="e">
        <v>#N/A</v>
      </c>
      <c r="OI68" t="e">
        <v>#N/A</v>
      </c>
      <c r="OO68">
        <v>0</v>
      </c>
      <c r="OS68" s="5"/>
      <c r="OT68" s="2" t="e">
        <v>#N/A</v>
      </c>
      <c r="OU68" t="e">
        <v>#N/A</v>
      </c>
      <c r="PA68">
        <v>0</v>
      </c>
      <c r="PE68" s="5"/>
      <c r="PF68" s="2" t="e">
        <v>#N/A</v>
      </c>
      <c r="PG68" t="e">
        <v>#N/A</v>
      </c>
      <c r="PM68">
        <v>0</v>
      </c>
      <c r="PQ68" s="5"/>
      <c r="PR68" s="2" t="e">
        <v>#N/A</v>
      </c>
      <c r="PS68" t="e">
        <v>#N/A</v>
      </c>
      <c r="PY68">
        <v>0</v>
      </c>
      <c r="QC68" s="5"/>
      <c r="QD68" s="2" t="e">
        <v>#N/A</v>
      </c>
      <c r="QE68" t="e">
        <v>#N/A</v>
      </c>
      <c r="QK68">
        <v>0</v>
      </c>
      <c r="QO68" s="5"/>
      <c r="QP68" s="2" t="e">
        <v>#N/A</v>
      </c>
      <c r="QQ68" t="e">
        <v>#N/A</v>
      </c>
      <c r="QW68">
        <v>0</v>
      </c>
      <c r="RA68" s="5"/>
      <c r="RB68" s="2" t="e">
        <v>#N/A</v>
      </c>
      <c r="RC68" t="e">
        <v>#N/A</v>
      </c>
      <c r="RI68">
        <v>0</v>
      </c>
      <c r="RM68" s="5"/>
      <c r="RN68" s="2" t="e">
        <v>#N/A</v>
      </c>
      <c r="RO68" t="e">
        <v>#N/A</v>
      </c>
      <c r="RU68">
        <v>0</v>
      </c>
      <c r="RY68" s="5"/>
      <c r="RZ68" s="2" t="e">
        <v>#N/A</v>
      </c>
      <c r="SA68" t="e">
        <v>#N/A</v>
      </c>
      <c r="SG68">
        <v>0</v>
      </c>
      <c r="SK68" s="5"/>
      <c r="SL68" s="2" t="e">
        <v>#N/A</v>
      </c>
      <c r="SM68" t="e">
        <v>#N/A</v>
      </c>
      <c r="SS68">
        <v>0</v>
      </c>
      <c r="SW68" s="5"/>
      <c r="SX68" s="2" t="e">
        <v>#N/A</v>
      </c>
      <c r="SY68" t="e">
        <v>#N/A</v>
      </c>
      <c r="TE68">
        <v>0</v>
      </c>
      <c r="TI68" s="5"/>
      <c r="TJ68" s="2" t="e">
        <v>#N/A</v>
      </c>
      <c r="TK68" t="e">
        <v>#N/A</v>
      </c>
      <c r="TQ68">
        <v>0</v>
      </c>
      <c r="TU68" s="5"/>
      <c r="TV68" s="2" t="e">
        <v>#N/A</v>
      </c>
      <c r="TW68" t="e">
        <v>#N/A</v>
      </c>
      <c r="UC68">
        <v>0</v>
      </c>
      <c r="UG68" s="5"/>
      <c r="UH68" s="2" t="e">
        <v>#N/A</v>
      </c>
      <c r="UI68" t="e">
        <v>#N/A</v>
      </c>
      <c r="UO68">
        <v>0</v>
      </c>
      <c r="US68" s="5"/>
      <c r="UT68" s="2" t="e">
        <v>#N/A</v>
      </c>
      <c r="UU68" t="e">
        <v>#N/A</v>
      </c>
      <c r="VA68">
        <v>0</v>
      </c>
      <c r="VE68" s="5"/>
      <c r="VF68" s="2" t="e">
        <v>#N/A</v>
      </c>
      <c r="VG68" t="e">
        <v>#N/A</v>
      </c>
      <c r="VM68">
        <v>0</v>
      </c>
      <c r="VQ68" s="5"/>
      <c r="VR68" s="2" t="e">
        <v>#N/A</v>
      </c>
      <c r="VS68" t="e">
        <v>#N/A</v>
      </c>
      <c r="VY68">
        <v>0</v>
      </c>
      <c r="WC68" s="5"/>
      <c r="WD68" s="2" t="e">
        <v>#N/A</v>
      </c>
      <c r="WE68" t="e">
        <v>#N/A</v>
      </c>
      <c r="WK68">
        <v>0</v>
      </c>
      <c r="WO68" s="5"/>
      <c r="WP68" s="2" t="e">
        <v>#N/A</v>
      </c>
      <c r="WQ68" t="e">
        <v>#N/A</v>
      </c>
      <c r="WW68">
        <v>0</v>
      </c>
      <c r="XA68" s="5"/>
      <c r="XB68" s="2" t="e">
        <v>#N/A</v>
      </c>
      <c r="XC68" t="e">
        <v>#N/A</v>
      </c>
      <c r="XI68">
        <v>0</v>
      </c>
      <c r="XM68" s="5"/>
      <c r="XN68" s="2" t="e">
        <v>#N/A</v>
      </c>
      <c r="XO68" t="e">
        <v>#N/A</v>
      </c>
      <c r="XU68">
        <v>0</v>
      </c>
      <c r="XY68" s="5"/>
      <c r="XZ68" s="2" t="e">
        <v>#N/A</v>
      </c>
      <c r="YA68" t="e">
        <v>#N/A</v>
      </c>
      <c r="YG68">
        <v>0</v>
      </c>
      <c r="YK68" s="5"/>
      <c r="YL68" s="2" t="e">
        <v>#N/A</v>
      </c>
      <c r="YM68" t="e">
        <v>#N/A</v>
      </c>
      <c r="YS68">
        <v>0</v>
      </c>
      <c r="YW68" s="5"/>
      <c r="YX68" s="2" t="e">
        <v>#N/A</v>
      </c>
      <c r="YY68" t="e">
        <v>#N/A</v>
      </c>
      <c r="ZE68">
        <v>0</v>
      </c>
      <c r="ZI68" s="5"/>
      <c r="ZJ68" s="2" t="e">
        <v>#N/A</v>
      </c>
      <c r="ZK68" t="e">
        <v>#N/A</v>
      </c>
      <c r="ZQ68">
        <v>0</v>
      </c>
      <c r="ZU68" s="5"/>
      <c r="ZV68" s="2" t="e">
        <v>#N/A</v>
      </c>
      <c r="ZW68" t="e">
        <v>#N/A</v>
      </c>
      <c r="AAC68">
        <v>0</v>
      </c>
      <c r="AAG68" s="5"/>
      <c r="AAH68" s="2" t="e">
        <v>#N/A</v>
      </c>
      <c r="AAI68" t="e">
        <v>#N/A</v>
      </c>
      <c r="AAO68">
        <v>0</v>
      </c>
      <c r="AAS68" s="5"/>
      <c r="AAT68" s="2" t="e">
        <v>#N/A</v>
      </c>
      <c r="AAU68" t="e">
        <v>#N/A</v>
      </c>
      <c r="ABA68">
        <v>0</v>
      </c>
      <c r="ABE68" s="5"/>
      <c r="ABF68" s="2" t="e">
        <v>#N/A</v>
      </c>
      <c r="ABG68" t="e">
        <v>#N/A</v>
      </c>
      <c r="ABM68">
        <v>0</v>
      </c>
      <c r="ABQ68" s="5"/>
      <c r="ABR68" s="2" t="e">
        <v>#N/A</v>
      </c>
      <c r="ABS68" t="e">
        <v>#N/A</v>
      </c>
      <c r="ABY68">
        <v>0</v>
      </c>
      <c r="ACC68" s="5"/>
      <c r="ACD68" s="2" t="e">
        <v>#N/A</v>
      </c>
      <c r="ACE68" t="e">
        <v>#N/A</v>
      </c>
      <c r="ACK68">
        <v>0</v>
      </c>
      <c r="ACO68" s="5"/>
      <c r="ACP68" s="2" t="e">
        <v>#N/A</v>
      </c>
      <c r="ACQ68" t="e">
        <v>#N/A</v>
      </c>
      <c r="ACW68">
        <v>0</v>
      </c>
      <c r="ADA68" s="5"/>
      <c r="ADB68" s="2" t="e">
        <v>#N/A</v>
      </c>
      <c r="ADC68" t="e">
        <v>#N/A</v>
      </c>
      <c r="ADI68">
        <v>0</v>
      </c>
      <c r="ADM68" s="5"/>
      <c r="ADN68" s="2" t="e">
        <v>#N/A</v>
      </c>
      <c r="ADO68" t="e">
        <v>#N/A</v>
      </c>
      <c r="ADU68">
        <v>0</v>
      </c>
      <c r="ADY68" s="5"/>
      <c r="ADZ68" s="2" t="e">
        <v>#N/A</v>
      </c>
      <c r="AEA68" t="e">
        <v>#N/A</v>
      </c>
      <c r="AEG68">
        <v>0</v>
      </c>
      <c r="AEK68" s="5"/>
      <c r="AEL68" s="2" t="e">
        <v>#N/A</v>
      </c>
      <c r="AEM68" t="e">
        <v>#N/A</v>
      </c>
      <c r="AES68">
        <v>0</v>
      </c>
      <c r="AEW68" s="5"/>
      <c r="AEX68" s="2" t="e">
        <v>#N/A</v>
      </c>
      <c r="AEY68" t="e">
        <v>#N/A</v>
      </c>
      <c r="AFE68">
        <v>0</v>
      </c>
      <c r="AFI68" s="5"/>
      <c r="AFJ68" s="2" t="e">
        <v>#N/A</v>
      </c>
      <c r="AFK68" t="e">
        <v>#N/A</v>
      </c>
      <c r="AFQ68">
        <v>0</v>
      </c>
      <c r="AFU68" s="5"/>
      <c r="AFV68" s="2" t="e">
        <v>#N/A</v>
      </c>
      <c r="AFW68" t="e">
        <v>#N/A</v>
      </c>
      <c r="AGC68">
        <v>0</v>
      </c>
      <c r="AGG68" s="5"/>
      <c r="AGH68" s="2" t="e">
        <v>#N/A</v>
      </c>
      <c r="AGI68" t="e">
        <v>#N/A</v>
      </c>
      <c r="AGO68">
        <v>0</v>
      </c>
      <c r="AGS68" s="5"/>
      <c r="AGT68" s="2" t="e">
        <v>#N/A</v>
      </c>
      <c r="AGU68" t="e">
        <v>#N/A</v>
      </c>
      <c r="AHA68">
        <v>0</v>
      </c>
      <c r="AHE68" s="5"/>
      <c r="AHF68" s="2" t="e">
        <v>#N/A</v>
      </c>
      <c r="AHG68" t="e">
        <v>#N/A</v>
      </c>
      <c r="AHM68">
        <v>0</v>
      </c>
      <c r="AHQ68" s="5"/>
      <c r="AHR68" s="2" t="e">
        <v>#N/A</v>
      </c>
      <c r="AHS68" t="e">
        <v>#N/A</v>
      </c>
      <c r="AHY68">
        <v>0</v>
      </c>
      <c r="AIC68" s="5"/>
      <c r="AID68" s="2" t="e">
        <v>#N/A</v>
      </c>
      <c r="AIE68" t="e">
        <v>#N/A</v>
      </c>
      <c r="AIK68">
        <v>0</v>
      </c>
      <c r="AIO68" s="5"/>
      <c r="AIP68" s="2" t="e">
        <v>#N/A</v>
      </c>
      <c r="AIQ68" t="e">
        <v>#N/A</v>
      </c>
      <c r="AIW68">
        <v>0</v>
      </c>
      <c r="AJA68" s="5"/>
      <c r="AJB68" s="2" t="e">
        <v>#N/A</v>
      </c>
      <c r="AJC68" t="e">
        <v>#N/A</v>
      </c>
      <c r="AJI68">
        <v>0</v>
      </c>
      <c r="AJM68" s="5"/>
      <c r="AJN68" s="2" t="e">
        <v>#N/A</v>
      </c>
      <c r="AJO68" t="e">
        <v>#N/A</v>
      </c>
      <c r="AJU68">
        <v>0</v>
      </c>
      <c r="AJY68" s="5"/>
      <c r="AJZ68" s="2" t="e">
        <v>#N/A</v>
      </c>
      <c r="AKA68" t="e">
        <v>#N/A</v>
      </c>
      <c r="AKG68">
        <v>0</v>
      </c>
      <c r="AKK68" s="5"/>
      <c r="AKL68" s="2" t="e">
        <v>#N/A</v>
      </c>
      <c r="AKM68" t="e">
        <v>#N/A</v>
      </c>
      <c r="AKS68">
        <v>0</v>
      </c>
      <c r="AKW68" s="5"/>
      <c r="AKX68" s="2" t="e">
        <v>#N/A</v>
      </c>
      <c r="AKY68" t="e">
        <v>#N/A</v>
      </c>
      <c r="ALE68">
        <v>0</v>
      </c>
      <c r="ALI68" s="5"/>
      <c r="ALJ68" s="2" t="e">
        <v>#N/A</v>
      </c>
      <c r="ALK68" t="e">
        <v>#N/A</v>
      </c>
      <c r="ALQ68">
        <v>0</v>
      </c>
      <c r="ALU68" s="5"/>
      <c r="ALV68" s="2" t="e">
        <v>#N/A</v>
      </c>
      <c r="ALW68" t="e">
        <v>#N/A</v>
      </c>
      <c r="AMC68">
        <v>0</v>
      </c>
      <c r="AMG68" s="5"/>
      <c r="AMH68" s="2" t="e">
        <v>#N/A</v>
      </c>
      <c r="AMI68" t="e">
        <v>#N/A</v>
      </c>
      <c r="AMO68">
        <v>0</v>
      </c>
      <c r="AMS68" s="5"/>
      <c r="AMT68" s="2" t="e">
        <v>#N/A</v>
      </c>
      <c r="AMU68" t="e">
        <v>#N/A</v>
      </c>
      <c r="ANA68">
        <v>0</v>
      </c>
      <c r="ANE68" s="5"/>
      <c r="ANF68" s="2" t="e">
        <v>#N/A</v>
      </c>
      <c r="ANG68" t="e">
        <v>#N/A</v>
      </c>
      <c r="ANM68">
        <v>0</v>
      </c>
      <c r="ANQ68" s="5"/>
      <c r="ANR68" s="2" t="e">
        <v>#N/A</v>
      </c>
      <c r="ANS68" t="e">
        <v>#N/A</v>
      </c>
      <c r="ANY68">
        <v>0</v>
      </c>
      <c r="AOC68" s="5"/>
      <c r="AOD68" s="2" t="e">
        <v>#N/A</v>
      </c>
      <c r="AOE68" t="e">
        <v>#N/A</v>
      </c>
      <c r="AOK68">
        <v>0</v>
      </c>
      <c r="AOO68" s="5"/>
      <c r="AOP68" s="2" t="e">
        <v>#N/A</v>
      </c>
      <c r="AOQ68" t="e">
        <v>#N/A</v>
      </c>
      <c r="AOW68">
        <v>0</v>
      </c>
      <c r="APA68" s="5"/>
      <c r="APB68" s="2" t="e">
        <v>#N/A</v>
      </c>
      <c r="APC68" t="e">
        <v>#N/A</v>
      </c>
      <c r="API68">
        <v>0</v>
      </c>
      <c r="APM68" s="5"/>
      <c r="APN68" s="2" t="e">
        <v>#N/A</v>
      </c>
      <c r="APO68" t="e">
        <v>#N/A</v>
      </c>
      <c r="APU68">
        <v>0</v>
      </c>
      <c r="APY68" s="5"/>
      <c r="APZ68" s="2" t="e">
        <v>#N/A</v>
      </c>
      <c r="AQA68" t="e">
        <v>#N/A</v>
      </c>
      <c r="AQG68">
        <v>0</v>
      </c>
      <c r="AQK68" s="5"/>
      <c r="AQL68" s="2" t="e">
        <v>#N/A</v>
      </c>
      <c r="AQM68" t="e">
        <v>#N/A</v>
      </c>
      <c r="AQS68">
        <v>0</v>
      </c>
      <c r="AQW68" s="5"/>
      <c r="AQX68" s="2" t="e">
        <v>#N/A</v>
      </c>
      <c r="AQY68" t="e">
        <v>#N/A</v>
      </c>
      <c r="ARE68">
        <v>0</v>
      </c>
      <c r="ARI68" s="5"/>
      <c r="ARJ68" s="2" t="e">
        <v>#N/A</v>
      </c>
      <c r="ARK68" t="e">
        <v>#N/A</v>
      </c>
      <c r="ARQ68">
        <v>0</v>
      </c>
      <c r="ARU68" s="5"/>
      <c r="ARV68" s="2" t="e">
        <v>#N/A</v>
      </c>
      <c r="ARW68" t="e">
        <v>#N/A</v>
      </c>
      <c r="ASC68">
        <v>0</v>
      </c>
      <c r="ASG68" s="5"/>
      <c r="ASH68" s="2" t="e">
        <v>#N/A</v>
      </c>
      <c r="ASI68" t="e">
        <v>#N/A</v>
      </c>
      <c r="ASO68">
        <v>0</v>
      </c>
      <c r="ASS68" s="5"/>
      <c r="AST68" s="2" t="e">
        <v>#N/A</v>
      </c>
      <c r="ASU68" t="e">
        <v>#N/A</v>
      </c>
      <c r="ATA68">
        <v>0</v>
      </c>
      <c r="ATE68" s="2"/>
      <c r="ATF68" s="2" t="e">
        <v>#N/A</v>
      </c>
      <c r="ATG68" t="e">
        <v>#N/A</v>
      </c>
      <c r="ATM68">
        <v>0</v>
      </c>
      <c r="ATQ68" s="5"/>
      <c r="ATR68" s="2" t="e">
        <v>#N/A</v>
      </c>
      <c r="ATS68" t="e">
        <v>#N/A</v>
      </c>
      <c r="ATY68">
        <v>0</v>
      </c>
      <c r="AUC68" s="5"/>
      <c r="AUD68" s="2" t="e">
        <v>#N/A</v>
      </c>
      <c r="AUE68" t="e">
        <v>#N/A</v>
      </c>
      <c r="AUK68">
        <v>0</v>
      </c>
      <c r="AUO68" s="5"/>
      <c r="AUP68" s="2" t="e">
        <v>#N/A</v>
      </c>
      <c r="AUQ68" t="e">
        <v>#N/A</v>
      </c>
      <c r="AUW68">
        <v>0</v>
      </c>
      <c r="AVA68" s="5"/>
      <c r="AVB68" s="2" t="e">
        <v>#N/A</v>
      </c>
      <c r="AVC68" t="e">
        <v>#N/A</v>
      </c>
      <c r="AVI68">
        <v>0</v>
      </c>
      <c r="AVM68" s="5"/>
      <c r="AVN68" s="2" t="e">
        <v>#N/A</v>
      </c>
      <c r="AVO68" t="e">
        <v>#N/A</v>
      </c>
      <c r="AVU68">
        <v>0</v>
      </c>
      <c r="AVY68" s="5"/>
      <c r="AVZ68" s="2" t="e">
        <v>#N/A</v>
      </c>
      <c r="AWA68" t="e">
        <v>#N/A</v>
      </c>
      <c r="AWG68">
        <v>0</v>
      </c>
      <c r="AWK68" s="5"/>
      <c r="AWL68" s="2" t="e">
        <v>#N/A</v>
      </c>
      <c r="AWM68" t="e">
        <v>#N/A</v>
      </c>
      <c r="AWS68">
        <v>0</v>
      </c>
      <c r="AWW68" s="5"/>
      <c r="AWX68" s="2" t="e">
        <v>#N/A</v>
      </c>
      <c r="AWY68" t="e">
        <v>#N/A</v>
      </c>
      <c r="AXE68">
        <v>0</v>
      </c>
      <c r="AXI68" s="5"/>
      <c r="AXJ68" s="2" t="e">
        <v>#N/A</v>
      </c>
      <c r="AXK68" t="e">
        <v>#N/A</v>
      </c>
      <c r="AXQ68">
        <v>0</v>
      </c>
      <c r="AXU68" s="5"/>
      <c r="AXV68" s="2" t="e">
        <v>#N/A</v>
      </c>
      <c r="AXW68" t="e">
        <v>#N/A</v>
      </c>
      <c r="AYC68">
        <v>0</v>
      </c>
      <c r="AYG68" s="5"/>
      <c r="AYH68" s="2" t="e">
        <v>#N/A</v>
      </c>
      <c r="AYI68" t="e">
        <v>#N/A</v>
      </c>
      <c r="AYO68">
        <v>0</v>
      </c>
      <c r="AYS68" s="5"/>
      <c r="AYT68" s="2" t="e">
        <v>#N/A</v>
      </c>
      <c r="AYU68" t="e">
        <v>#N/A</v>
      </c>
      <c r="AZA68">
        <v>0</v>
      </c>
      <c r="AZE68" s="5"/>
      <c r="AZF68" s="2" t="e">
        <v>#N/A</v>
      </c>
      <c r="AZG68" t="e">
        <v>#N/A</v>
      </c>
      <c r="AZM68">
        <v>0</v>
      </c>
      <c r="AZQ68" s="5"/>
      <c r="AZR68" s="2" t="e">
        <v>#N/A</v>
      </c>
      <c r="AZS68" t="e">
        <v>#N/A</v>
      </c>
      <c r="AZY68">
        <v>0</v>
      </c>
      <c r="BAC68" s="5"/>
      <c r="BAD68" s="2" t="e">
        <v>#N/A</v>
      </c>
      <c r="BAE68" t="e">
        <v>#N/A</v>
      </c>
      <c r="BAK68">
        <v>0</v>
      </c>
      <c r="BAO68" s="5"/>
      <c r="BAP68" s="2" t="e">
        <v>#N/A</v>
      </c>
      <c r="BAQ68" t="e">
        <v>#N/A</v>
      </c>
      <c r="BAW68">
        <v>0</v>
      </c>
      <c r="BBA68" s="5"/>
      <c r="BBB68" s="2" t="e">
        <v>#N/A</v>
      </c>
      <c r="BBC68" t="e">
        <v>#N/A</v>
      </c>
      <c r="BBI68">
        <v>0</v>
      </c>
      <c r="BBM68" s="5"/>
      <c r="BBN68" s="2" t="e">
        <v>#N/A</v>
      </c>
      <c r="BBO68" t="e">
        <v>#N/A</v>
      </c>
      <c r="BBU68">
        <v>0</v>
      </c>
      <c r="BBY68" s="5"/>
      <c r="BBZ68" s="2" t="e">
        <v>#N/A</v>
      </c>
      <c r="BCA68" t="e">
        <v>#N/A</v>
      </c>
      <c r="BCG68">
        <v>0</v>
      </c>
      <c r="BCK68" s="5"/>
      <c r="BCL68" s="2" t="e">
        <v>#N/A</v>
      </c>
      <c r="BCM68" t="e">
        <v>#N/A</v>
      </c>
      <c r="BCS68">
        <v>0</v>
      </c>
      <c r="BCW68" s="5"/>
      <c r="BCX68" s="2" t="e">
        <v>#N/A</v>
      </c>
      <c r="BCY68" t="e">
        <v>#N/A</v>
      </c>
      <c r="BDE68">
        <v>0</v>
      </c>
      <c r="BDI68" s="5"/>
      <c r="BDJ68" s="2" t="e">
        <v>#N/A</v>
      </c>
      <c r="BDK68" t="e">
        <v>#N/A</v>
      </c>
      <c r="BDQ68">
        <v>0</v>
      </c>
      <c r="BDU68" s="5"/>
      <c r="BDV68" s="2" t="e">
        <v>#N/A</v>
      </c>
      <c r="BDW68" t="e">
        <v>#N/A</v>
      </c>
      <c r="BEC68">
        <v>0</v>
      </c>
      <c r="BEG68" s="5"/>
      <c r="BEH68" s="2" t="e">
        <v>#N/A</v>
      </c>
      <c r="BEI68" t="e">
        <v>#N/A</v>
      </c>
      <c r="BEO68">
        <v>0</v>
      </c>
      <c r="BES68" s="5"/>
      <c r="BET68" s="2" t="e">
        <v>#N/A</v>
      </c>
      <c r="BEU68" t="e">
        <v>#N/A</v>
      </c>
      <c r="BFA68">
        <v>0</v>
      </c>
      <c r="BFE68" s="5"/>
      <c r="BFF68" s="2" t="e">
        <v>#N/A</v>
      </c>
      <c r="BFG68" t="e">
        <v>#N/A</v>
      </c>
      <c r="BFM68">
        <v>0</v>
      </c>
      <c r="BFQ68" s="5"/>
      <c r="BFR68" s="2" t="e">
        <v>#N/A</v>
      </c>
      <c r="BFS68" t="e">
        <v>#N/A</v>
      </c>
      <c r="BFY68">
        <v>0</v>
      </c>
      <c r="BGC68" s="5"/>
      <c r="BGD68" s="2" t="e">
        <v>#N/A</v>
      </c>
      <c r="BGE68" t="e">
        <v>#N/A</v>
      </c>
      <c r="BGK68">
        <v>0</v>
      </c>
      <c r="BGO68" s="5"/>
      <c r="BGP68" s="2" t="e">
        <v>#N/A</v>
      </c>
      <c r="BGQ68" t="e">
        <v>#N/A</v>
      </c>
      <c r="BGW68">
        <v>0</v>
      </c>
      <c r="BHA68" s="5"/>
      <c r="BHB68" s="2" t="e">
        <v>#N/A</v>
      </c>
      <c r="BHC68" t="e">
        <v>#N/A</v>
      </c>
      <c r="BHI68">
        <v>0</v>
      </c>
      <c r="BHM68" s="5"/>
      <c r="BHN68" s="2" t="e">
        <v>#N/A</v>
      </c>
      <c r="BHO68" t="e">
        <v>#N/A</v>
      </c>
      <c r="BHU68">
        <v>0</v>
      </c>
      <c r="BHY68" s="5"/>
      <c r="BHZ68" s="2" t="e">
        <v>#N/A</v>
      </c>
      <c r="BIA68" t="e">
        <v>#N/A</v>
      </c>
      <c r="BIG68">
        <v>0</v>
      </c>
      <c r="BIK68" s="5"/>
      <c r="BIL68" s="2" t="e">
        <v>#N/A</v>
      </c>
      <c r="BIM68" t="e">
        <v>#N/A</v>
      </c>
      <c r="BIS68">
        <v>0</v>
      </c>
      <c r="BIW68" s="5"/>
      <c r="BIX68" s="2" t="e">
        <v>#N/A</v>
      </c>
      <c r="BIY68" t="e">
        <v>#N/A</v>
      </c>
      <c r="BJE68">
        <v>0</v>
      </c>
      <c r="BJI68" s="5"/>
      <c r="BJJ68" s="2" t="e">
        <v>#N/A</v>
      </c>
      <c r="BJK68" t="e">
        <v>#N/A</v>
      </c>
      <c r="BJQ68">
        <v>0</v>
      </c>
      <c r="BJU68" s="5"/>
      <c r="BJV68" s="2" t="e">
        <v>#N/A</v>
      </c>
      <c r="BJW68" t="e">
        <v>#N/A</v>
      </c>
      <c r="BKC68">
        <v>0</v>
      </c>
      <c r="BKG68" s="5"/>
      <c r="BKH68" s="2" t="e">
        <v>#N/A</v>
      </c>
      <c r="BKI68" t="e">
        <v>#N/A</v>
      </c>
      <c r="BKO68">
        <v>0</v>
      </c>
      <c r="BKS68" s="5"/>
      <c r="BKT68" s="2" t="e">
        <v>#N/A</v>
      </c>
      <c r="BKU68" t="e">
        <v>#N/A</v>
      </c>
      <c r="BLA68">
        <v>0</v>
      </c>
      <c r="BLE68" s="5"/>
      <c r="BLF68" s="2" t="e">
        <v>#N/A</v>
      </c>
      <c r="BLG68" t="e">
        <v>#N/A</v>
      </c>
      <c r="BLM68">
        <v>0</v>
      </c>
      <c r="BLQ68" s="5"/>
      <c r="BLR68" s="2" t="e">
        <v>#N/A</v>
      </c>
      <c r="BLS68" t="e">
        <v>#N/A</v>
      </c>
      <c r="BLY68">
        <v>0</v>
      </c>
      <c r="BMC68" s="5"/>
      <c r="BMD68" s="2" t="e">
        <v>#N/A</v>
      </c>
      <c r="BME68" t="e">
        <v>#N/A</v>
      </c>
      <c r="BMK68">
        <v>0</v>
      </c>
      <c r="BMO68" s="5"/>
      <c r="BMP68" s="2" t="e">
        <v>#N/A</v>
      </c>
      <c r="BMQ68" t="e">
        <v>#N/A</v>
      </c>
      <c r="BMW68">
        <v>0</v>
      </c>
      <c r="BNA68" s="5"/>
      <c r="BNB68" s="2" t="e">
        <v>#N/A</v>
      </c>
      <c r="BNC68" t="e">
        <v>#N/A</v>
      </c>
      <c r="BNI68">
        <v>0</v>
      </c>
      <c r="BNM68" s="5"/>
      <c r="BNN68" s="2" t="e">
        <v>#N/A</v>
      </c>
      <c r="BNO68" t="e">
        <v>#N/A</v>
      </c>
      <c r="BNU68">
        <v>0</v>
      </c>
      <c r="BNY68" s="5"/>
      <c r="BNZ68" s="2" t="e">
        <v>#N/A</v>
      </c>
      <c r="BOA68" t="e">
        <v>#N/A</v>
      </c>
      <c r="BOG68">
        <v>0</v>
      </c>
      <c r="BOK68" s="5"/>
      <c r="BOL68" s="2" t="e">
        <v>#N/A</v>
      </c>
      <c r="BOM68" t="e">
        <v>#N/A</v>
      </c>
      <c r="BOS68">
        <v>0</v>
      </c>
      <c r="BOW68" s="5"/>
      <c r="BOX68" s="2" t="e">
        <v>#N/A</v>
      </c>
      <c r="BOY68" t="e">
        <v>#N/A</v>
      </c>
      <c r="BPE68">
        <v>0</v>
      </c>
      <c r="BPI68" s="5"/>
      <c r="BPJ68" s="2" t="e">
        <v>#N/A</v>
      </c>
      <c r="BPK68" t="e">
        <v>#N/A</v>
      </c>
      <c r="BPQ68">
        <v>0</v>
      </c>
    </row>
    <row r="69" spans="1:1023 1029:1785" ht="13.2" x14ac:dyDescent="0.25">
      <c r="A69" s="2"/>
      <c r="B69" s="2"/>
      <c r="M69" s="2"/>
      <c r="N69" s="2"/>
      <c r="Y69" s="2"/>
      <c r="Z69" s="2"/>
      <c r="AK69" s="2"/>
      <c r="AL69" s="2"/>
      <c r="AW69" s="2"/>
      <c r="AX69" s="2"/>
      <c r="BI69" s="2"/>
      <c r="BJ69" s="2"/>
      <c r="BU69" s="2"/>
      <c r="BV69" s="2"/>
      <c r="CG69" s="2"/>
      <c r="CH69" s="2"/>
      <c r="CS69" s="2"/>
      <c r="CT69" s="2"/>
      <c r="DE69" s="2"/>
      <c r="DF69" s="2"/>
      <c r="DQ69" s="2"/>
      <c r="DR69" s="2"/>
      <c r="EC69" s="2"/>
      <c r="ED69" s="2"/>
      <c r="EO69" s="2"/>
      <c r="EP69" s="2"/>
      <c r="FA69" s="2"/>
      <c r="FB69" s="2"/>
      <c r="FM69" s="2"/>
      <c r="FN69" s="2"/>
      <c r="FY69" s="2"/>
      <c r="FZ69" s="2"/>
      <c r="GK69" s="2"/>
      <c r="GL69" s="2"/>
      <c r="GW69" s="2"/>
      <c r="GX69" s="2"/>
      <c r="HI69" s="2"/>
      <c r="HJ69" s="2"/>
      <c r="HU69" s="2"/>
      <c r="HV69" s="2"/>
      <c r="IG69" s="2"/>
      <c r="IH69" s="2"/>
      <c r="IS69" s="2"/>
      <c r="IT69" s="2"/>
      <c r="JE69" s="2"/>
      <c r="JF69" s="2"/>
      <c r="JQ69" s="2"/>
      <c r="JR69" s="2"/>
      <c r="KC69" s="2"/>
      <c r="KD69" s="2"/>
      <c r="KO69" s="2"/>
      <c r="KP69" s="2"/>
      <c r="LA69" s="2"/>
      <c r="LB69" s="2"/>
      <c r="LM69" s="2"/>
      <c r="LN69" s="2"/>
      <c r="LY69" s="2"/>
      <c r="LZ69" s="2"/>
      <c r="MK69" s="2"/>
      <c r="ML69" s="2"/>
      <c r="MW69" s="2"/>
      <c r="MX69" s="2"/>
      <c r="NI69" s="2"/>
      <c r="NJ69" s="2"/>
      <c r="NU69" s="2"/>
      <c r="NV69" s="2"/>
      <c r="OG69" s="2"/>
      <c r="OH69" s="2"/>
      <c r="OS69" s="2"/>
      <c r="OT69" s="2"/>
      <c r="PE69" s="2"/>
      <c r="PF69" s="2"/>
      <c r="PQ69" s="2"/>
      <c r="PR69" s="2"/>
      <c r="QC69" s="2"/>
      <c r="QD69" s="2"/>
      <c r="QO69" s="2"/>
      <c r="QP69" s="2"/>
      <c r="RA69" s="2"/>
      <c r="RB69" s="2"/>
      <c r="RM69" s="2"/>
      <c r="RN69" s="2"/>
      <c r="RY69" s="2"/>
      <c r="RZ69" s="2"/>
      <c r="SK69" s="2"/>
      <c r="SL69" s="2"/>
      <c r="SW69" s="2"/>
      <c r="SX69" s="2"/>
      <c r="TI69" s="2"/>
      <c r="TJ69" s="2"/>
      <c r="TU69" s="2"/>
      <c r="TV69" s="2"/>
      <c r="UG69" s="2"/>
      <c r="UH69" s="2"/>
      <c r="US69" s="2"/>
      <c r="UT69" s="2"/>
      <c r="VE69" s="2"/>
      <c r="VF69" s="2"/>
      <c r="VQ69" s="2"/>
      <c r="VR69" s="2"/>
      <c r="WC69" s="2"/>
      <c r="WD69" s="2"/>
      <c r="WO69" s="2"/>
      <c r="WP69" s="2"/>
      <c r="XA69" s="2"/>
      <c r="XB69" s="2"/>
      <c r="XM69" s="2"/>
      <c r="XN69" s="2"/>
      <c r="XY69" s="2"/>
      <c r="XZ69" s="2"/>
      <c r="YK69" s="2"/>
      <c r="YL69" s="2"/>
      <c r="YW69" s="2"/>
      <c r="YX69" s="2"/>
      <c r="ZI69" s="2"/>
      <c r="ZJ69" s="2"/>
      <c r="ZU69" s="2"/>
      <c r="ZV69" s="2"/>
      <c r="AAG69" s="2"/>
      <c r="AAH69" s="2"/>
      <c r="AAS69" s="2"/>
      <c r="AAT69" s="2"/>
      <c r="ABE69" s="2"/>
      <c r="ABF69" s="2"/>
      <c r="ABQ69" s="2"/>
      <c r="ABR69" s="2"/>
      <c r="ACC69" s="2"/>
      <c r="ACD69" s="2"/>
      <c r="ACO69" s="2"/>
      <c r="ACP69" s="2"/>
      <c r="ADA69" s="2"/>
      <c r="ADB69" s="2"/>
      <c r="ADM69" s="2"/>
      <c r="ADN69" s="2"/>
      <c r="ADY69" s="2"/>
      <c r="ADZ69" s="2"/>
      <c r="AEK69" s="2"/>
      <c r="AEL69" s="2"/>
      <c r="AEW69" s="2"/>
      <c r="AEX69" s="2"/>
      <c r="AFI69" s="2"/>
      <c r="AFJ69" s="2"/>
      <c r="AFU69" s="2"/>
      <c r="AFV69" s="2"/>
      <c r="AGG69" s="2"/>
      <c r="AGH69" s="2"/>
      <c r="AGS69" s="2"/>
      <c r="AGT69" s="2"/>
      <c r="AHE69" s="2"/>
      <c r="AHF69" s="2"/>
      <c r="AHQ69" s="2"/>
      <c r="AHR69" s="2"/>
      <c r="AIC69" s="2"/>
      <c r="AID69" s="2"/>
      <c r="AIO69" s="2"/>
      <c r="AIP69" s="2"/>
      <c r="AJA69" s="2"/>
      <c r="AJB69" s="2"/>
      <c r="AJM69" s="2"/>
      <c r="AJN69" s="2"/>
      <c r="AJY69" s="2"/>
      <c r="AJZ69" s="2"/>
      <c r="AKK69" s="2"/>
      <c r="AKL69" s="2"/>
      <c r="AKW69" s="2"/>
      <c r="AKX69" s="2"/>
      <c r="ALI69" s="2"/>
      <c r="ALJ69" s="2"/>
      <c r="ALU69" s="2"/>
      <c r="ALV69" s="2"/>
      <c r="AMG69" s="2"/>
      <c r="AMH69" s="2"/>
      <c r="AMS69" s="2"/>
      <c r="AMT69" s="2"/>
      <c r="ANE69" s="2"/>
      <c r="ANF69" s="2"/>
      <c r="ANQ69" s="2"/>
      <c r="ANR69" s="2"/>
      <c r="AOC69" s="2"/>
      <c r="AOD69" s="2"/>
      <c r="AOO69" s="2"/>
      <c r="AOP69" s="2"/>
      <c r="APA69" s="2"/>
      <c r="APB69" s="2"/>
      <c r="APM69" s="2"/>
      <c r="APN69" s="2"/>
      <c r="APY69" s="2"/>
      <c r="APZ69" s="2"/>
      <c r="AQK69" s="2"/>
      <c r="AQL69" s="2"/>
      <c r="AQW69" s="2"/>
      <c r="AQX69" s="2"/>
      <c r="ARI69" s="2"/>
      <c r="ARJ69" s="2"/>
      <c r="ARU69" s="2"/>
      <c r="ARV69" s="2"/>
      <c r="ASG69" s="2"/>
      <c r="ASH69" s="2"/>
      <c r="ASS69" s="2"/>
      <c r="AST69" s="2"/>
      <c r="ATE69" s="2"/>
      <c r="ATF69" s="2"/>
      <c r="ATQ69" s="2"/>
      <c r="ATR69" s="2"/>
      <c r="AUC69" s="2"/>
      <c r="AUD69" s="2"/>
      <c r="AUO69" s="2"/>
      <c r="AUP69" s="2"/>
      <c r="AVA69" s="2"/>
      <c r="AVB69" s="2"/>
      <c r="AVM69" s="2"/>
      <c r="AVN69" s="2"/>
      <c r="AVY69" s="2"/>
      <c r="AVZ69" s="2"/>
      <c r="AWK69" s="2"/>
      <c r="AWL69" s="2"/>
      <c r="AWW69" s="2"/>
      <c r="AWX69" s="2"/>
      <c r="AXI69" s="2"/>
      <c r="AXJ69" s="2"/>
      <c r="AXU69" s="2"/>
      <c r="AXV69" s="2"/>
      <c r="AYG69" s="2"/>
      <c r="AYH69" s="2"/>
      <c r="AYS69" s="2"/>
      <c r="AYT69" s="2"/>
      <c r="AZE69" s="2"/>
      <c r="AZF69" s="2"/>
      <c r="AZQ69" s="2"/>
      <c r="AZR69" s="2"/>
      <c r="BAC69" s="2"/>
      <c r="BAD69" s="2"/>
      <c r="BAO69" s="2"/>
      <c r="BAP69" s="2"/>
      <c r="BBA69" s="2"/>
      <c r="BBB69" s="2"/>
      <c r="BBM69" s="2"/>
      <c r="BBN69" s="2"/>
      <c r="BBY69" s="2"/>
      <c r="BBZ69" s="2"/>
      <c r="BCK69" s="2"/>
      <c r="BCL69" s="2"/>
      <c r="BCW69" s="2"/>
      <c r="BCX69" s="2"/>
      <c r="BDI69" s="2"/>
      <c r="BDJ69" s="2"/>
      <c r="BDU69" s="2"/>
      <c r="BDV69" s="2"/>
      <c r="BEG69" s="2"/>
      <c r="BEH69" s="2"/>
      <c r="BES69" s="2"/>
      <c r="BET69" s="2"/>
      <c r="BFE69" s="2"/>
      <c r="BFF69" s="2"/>
      <c r="BFQ69" s="2"/>
      <c r="BFR69" s="2"/>
      <c r="BGC69" s="2"/>
      <c r="BGD69" s="2"/>
      <c r="BGO69" s="2"/>
      <c r="BGP69" s="2"/>
      <c r="BHA69" s="2"/>
      <c r="BHB69" s="2"/>
      <c r="BHM69" s="2"/>
      <c r="BHN69" s="2"/>
      <c r="BHY69" s="2"/>
      <c r="BHZ69" s="2"/>
      <c r="BIK69" s="2"/>
      <c r="BIL69" s="2"/>
      <c r="BIW69" s="2"/>
      <c r="BIX69" s="2"/>
      <c r="BJI69" s="2"/>
      <c r="BJJ69" s="2"/>
      <c r="BJU69" s="2"/>
      <c r="BJV69" s="2"/>
      <c r="BKG69" s="2"/>
      <c r="BKH69" s="2"/>
      <c r="BKS69" s="2"/>
      <c r="BKT69" s="2"/>
      <c r="BLE69" s="2"/>
      <c r="BLF69" s="2"/>
      <c r="BLQ69" s="2"/>
      <c r="BLR69" s="2"/>
      <c r="BMC69" s="2"/>
      <c r="BMD69" s="2"/>
      <c r="BMO69" s="2"/>
      <c r="BMP69" s="2"/>
      <c r="BNA69" s="2"/>
      <c r="BNB69" s="2"/>
      <c r="BNM69" s="2"/>
      <c r="BNN69" s="2"/>
      <c r="BNY69" s="2"/>
      <c r="BNZ69" s="2"/>
      <c r="BOK69" s="2"/>
      <c r="BOL69" s="2"/>
      <c r="BOW69" s="2"/>
      <c r="BOX69" s="2"/>
      <c r="BPI69" s="2"/>
      <c r="BPJ69" s="2"/>
    </row>
    <row r="70" spans="1:1023 1029:1785" s="52" customFormat="1" ht="13.2" x14ac:dyDescent="0.25">
      <c r="A70" s="53"/>
      <c r="B70" s="53"/>
      <c r="M70" s="53"/>
      <c r="N70" s="53"/>
      <c r="Y70" s="53"/>
      <c r="Z70" s="53"/>
      <c r="AK70" s="53"/>
      <c r="AL70" s="53"/>
      <c r="AW70" s="53"/>
      <c r="AX70" s="53"/>
      <c r="BI70" s="53"/>
      <c r="BJ70" s="53"/>
      <c r="BU70" s="53"/>
      <c r="BV70" s="53"/>
      <c r="CG70" s="53"/>
      <c r="CH70" s="53"/>
      <c r="CS70" s="53"/>
      <c r="CT70" s="53"/>
      <c r="DE70" s="53"/>
      <c r="DF70" s="53"/>
      <c r="DQ70" s="53"/>
      <c r="DR70" s="53"/>
      <c r="EC70" s="53"/>
      <c r="ED70" s="53"/>
      <c r="EO70" s="53"/>
      <c r="EP70" s="53"/>
      <c r="FA70" s="53"/>
      <c r="FB70" s="53"/>
      <c r="FM70" s="53"/>
      <c r="FN70" s="53"/>
      <c r="FY70" s="53"/>
      <c r="FZ70" s="53"/>
      <c r="GK70" s="53"/>
      <c r="GL70" s="53"/>
      <c r="GW70" s="53"/>
      <c r="GX70" s="53"/>
      <c r="HI70" s="53"/>
      <c r="HJ70" s="53"/>
      <c r="HU70" s="53"/>
      <c r="HV70" s="53"/>
      <c r="IG70" s="53"/>
      <c r="IH70" s="53"/>
      <c r="IS70" s="53"/>
      <c r="IT70" s="53"/>
      <c r="JE70" s="53"/>
      <c r="JF70" s="53"/>
      <c r="JQ70" s="53"/>
      <c r="JR70" s="53"/>
      <c r="KC70" s="53"/>
      <c r="KD70" s="53"/>
      <c r="KO70" s="53"/>
      <c r="KP70" s="53"/>
      <c r="LA70" s="53"/>
      <c r="LB70" s="53"/>
      <c r="LM70" s="53"/>
      <c r="LN70" s="53"/>
      <c r="LY70" s="53"/>
      <c r="LZ70" s="53"/>
      <c r="MK70" s="53"/>
      <c r="ML70" s="53"/>
      <c r="MW70" s="53"/>
      <c r="MX70" s="53"/>
      <c r="NI70" s="53"/>
      <c r="NJ70" s="53"/>
      <c r="NU70" s="53"/>
      <c r="NV70" s="53"/>
      <c r="OG70" s="53"/>
      <c r="OH70" s="53"/>
      <c r="OS70" s="53"/>
      <c r="OT70" s="53"/>
      <c r="PE70" s="53"/>
      <c r="PF70" s="53"/>
      <c r="PQ70" s="53"/>
      <c r="PR70" s="53"/>
      <c r="QC70" s="53"/>
      <c r="QD70" s="53"/>
      <c r="QO70" s="53"/>
      <c r="QP70" s="53"/>
      <c r="RA70" s="53"/>
      <c r="RB70" s="53"/>
      <c r="RM70" s="53"/>
      <c r="RN70" s="53"/>
      <c r="RY70" s="53"/>
      <c r="RZ70" s="53"/>
      <c r="SK70" s="53"/>
      <c r="SL70" s="53"/>
      <c r="SW70" s="53"/>
      <c r="SX70" s="53"/>
      <c r="TI70" s="53"/>
      <c r="TJ70" s="53"/>
      <c r="TU70" s="53"/>
      <c r="TV70" s="53"/>
      <c r="UG70" s="53"/>
      <c r="UH70" s="53"/>
      <c r="US70" s="53"/>
      <c r="UT70" s="53"/>
      <c r="VE70" s="53"/>
      <c r="VF70" s="53"/>
      <c r="VQ70" s="53"/>
      <c r="VR70" s="53"/>
      <c r="WC70" s="53"/>
      <c r="WD70" s="53"/>
      <c r="WO70" s="53"/>
      <c r="WP70" s="53"/>
      <c r="XA70" s="53"/>
      <c r="XB70" s="53"/>
      <c r="XM70" s="53"/>
      <c r="XN70" s="53"/>
      <c r="XY70" s="53"/>
      <c r="XZ70" s="53"/>
      <c r="YK70" s="53"/>
      <c r="YL70" s="53"/>
      <c r="YW70" s="53"/>
      <c r="YX70" s="53"/>
      <c r="ZI70" s="53"/>
      <c r="ZJ70" s="53"/>
      <c r="ZU70" s="53"/>
      <c r="ZV70" s="53"/>
      <c r="AAG70" s="53"/>
      <c r="AAH70" s="53"/>
      <c r="AAS70" s="53"/>
      <c r="AAT70" s="53"/>
      <c r="ABE70" s="53"/>
      <c r="ABF70" s="53"/>
      <c r="ABQ70" s="53"/>
      <c r="ABR70" s="53"/>
      <c r="ACC70" s="53"/>
      <c r="ACD70" s="53"/>
      <c r="ACO70" s="53"/>
      <c r="ACP70" s="53"/>
      <c r="ADA70" s="53"/>
      <c r="ADB70" s="53"/>
      <c r="ADM70" s="53"/>
      <c r="ADN70" s="53"/>
      <c r="ADY70" s="53"/>
      <c r="ADZ70" s="53"/>
      <c r="AEK70" s="53"/>
      <c r="AEL70" s="53"/>
      <c r="AEW70" s="53"/>
      <c r="AEX70" s="53"/>
      <c r="AFI70" s="53"/>
      <c r="AFJ70" s="53"/>
      <c r="AFU70" s="53"/>
      <c r="AFV70" s="53"/>
      <c r="AGG70" s="53"/>
      <c r="AGH70" s="53"/>
      <c r="AGS70" s="53"/>
      <c r="AGT70" s="53"/>
      <c r="AHE70" s="53"/>
      <c r="AHF70" s="53"/>
      <c r="AHQ70" s="53"/>
      <c r="AHR70" s="53"/>
      <c r="AIC70" s="53"/>
      <c r="AID70" s="53"/>
      <c r="AIO70" s="53"/>
      <c r="AIP70" s="53"/>
      <c r="AJA70" s="53"/>
      <c r="AJB70" s="53"/>
      <c r="AJM70" s="53"/>
      <c r="AJN70" s="53"/>
      <c r="AJY70" s="53"/>
      <c r="AJZ70" s="53"/>
      <c r="AKK70" s="53"/>
      <c r="AKL70" s="53"/>
      <c r="AKW70" s="53"/>
      <c r="AKX70" s="53"/>
      <c r="ALI70" s="53"/>
      <c r="ALJ70" s="53"/>
      <c r="ALU70" s="53"/>
      <c r="ALV70" s="53"/>
      <c r="AMG70" s="53"/>
      <c r="AMH70" s="53"/>
      <c r="AMS70" s="53"/>
      <c r="AMT70" s="53"/>
      <c r="ANE70" s="53"/>
      <c r="ANF70" s="53"/>
      <c r="ANQ70" s="53"/>
      <c r="ANR70" s="53"/>
      <c r="AOC70" s="53"/>
      <c r="AOD70" s="53"/>
      <c r="AOO70" s="53"/>
      <c r="AOP70" s="53"/>
      <c r="APA70" s="53"/>
      <c r="APB70" s="53"/>
      <c r="APM70" s="53"/>
      <c r="APN70" s="53"/>
      <c r="APY70" s="53"/>
      <c r="APZ70" s="53"/>
      <c r="AQK70" s="53"/>
      <c r="AQL70" s="53"/>
      <c r="AQW70" s="53"/>
      <c r="AQX70" s="53"/>
      <c r="ARI70" s="53"/>
      <c r="ARJ70" s="53"/>
      <c r="ARU70" s="53"/>
      <c r="ARV70" s="53"/>
      <c r="ASG70" s="53"/>
      <c r="ASH70" s="53"/>
      <c r="ASS70" s="53"/>
      <c r="AST70" s="53"/>
      <c r="ATE70" s="53"/>
      <c r="ATF70" s="53"/>
      <c r="ATQ70" s="53"/>
      <c r="ATR70" s="53"/>
      <c r="AUC70" s="53"/>
      <c r="AUD70" s="53"/>
      <c r="AUO70" s="53"/>
      <c r="AUP70" s="53"/>
      <c r="AVA70" s="53"/>
      <c r="AVB70" s="53"/>
      <c r="AVM70" s="53"/>
      <c r="AVN70" s="53"/>
      <c r="AVY70" s="53"/>
      <c r="AVZ70" s="53"/>
      <c r="AWK70" s="53"/>
      <c r="AWL70" s="53"/>
      <c r="AWW70" s="53"/>
      <c r="AWX70" s="53"/>
      <c r="AXI70" s="53"/>
      <c r="AXJ70" s="53"/>
      <c r="AXU70" s="53"/>
      <c r="AXV70" s="53"/>
      <c r="AYG70" s="53"/>
      <c r="AYH70" s="53"/>
      <c r="AYS70" s="53"/>
      <c r="AYT70" s="53"/>
      <c r="AZE70" s="53"/>
      <c r="AZF70" s="53"/>
      <c r="AZQ70" s="53"/>
      <c r="AZR70" s="53"/>
      <c r="BAC70" s="53"/>
      <c r="BAD70" s="53"/>
      <c r="BAO70" s="53"/>
      <c r="BAP70" s="53"/>
      <c r="BBA70" s="53"/>
      <c r="BBB70" s="53"/>
      <c r="BBM70" s="53"/>
      <c r="BBN70" s="53"/>
      <c r="BBY70" s="53"/>
      <c r="BBZ70" s="53"/>
      <c r="BCK70" s="53"/>
      <c r="BCL70" s="53"/>
      <c r="BCW70" s="53"/>
      <c r="BCX70" s="53"/>
      <c r="BDI70" s="53"/>
      <c r="BDJ70" s="53"/>
      <c r="BDU70" s="53"/>
      <c r="BDV70" s="53"/>
      <c r="BEG70" s="53"/>
      <c r="BEH70" s="53"/>
      <c r="BES70" s="53"/>
      <c r="BET70" s="53"/>
      <c r="BFE70" s="53"/>
      <c r="BFF70" s="53"/>
      <c r="BFQ70" s="53"/>
      <c r="BFR70" s="53"/>
      <c r="BGC70" s="53"/>
      <c r="BGD70" s="53"/>
      <c r="BGO70" s="53"/>
      <c r="BGP70" s="53"/>
      <c r="BHA70" s="53"/>
      <c r="BHB70" s="53"/>
      <c r="BHM70" s="53"/>
      <c r="BHN70" s="53"/>
      <c r="BHY70" s="53"/>
      <c r="BHZ70" s="53"/>
      <c r="BIK70" s="53"/>
      <c r="BIL70" s="53"/>
      <c r="BIW70" s="53"/>
      <c r="BIX70" s="53"/>
      <c r="BJI70" s="53"/>
      <c r="BJJ70" s="53"/>
      <c r="BJU70" s="53"/>
      <c r="BJV70" s="53"/>
      <c r="BKG70" s="53"/>
      <c r="BKH70" s="53"/>
      <c r="BKS70" s="53"/>
      <c r="BKT70" s="53"/>
      <c r="BLE70" s="53"/>
      <c r="BLF70" s="53"/>
      <c r="BLQ70" s="53"/>
      <c r="BLR70" s="53"/>
      <c r="BMC70" s="53"/>
      <c r="BMD70" s="53"/>
      <c r="BMO70" s="53"/>
      <c r="BMP70" s="53"/>
      <c r="BNA70" s="53"/>
      <c r="BNB70" s="53"/>
      <c r="BNM70" s="53"/>
      <c r="BNN70" s="53"/>
      <c r="BNY70" s="53"/>
      <c r="BNZ70" s="53"/>
      <c r="BOK70" s="53"/>
      <c r="BOL70" s="53"/>
      <c r="BOW70" s="53"/>
      <c r="BOX70" s="53"/>
      <c r="BPI70" s="53"/>
      <c r="BPJ70" s="53"/>
    </row>
  </sheetData>
  <autoFilter ref="A2:ATD68" xr:uid="{00000000-0009-0000-0000-000005000000}"/>
  <mergeCells count="152">
    <mergeCell ref="BOW1:BPH1"/>
    <mergeCell ref="BPI1:BPT1"/>
    <mergeCell ref="BMC1:BMN1"/>
    <mergeCell ref="BMO1:BMZ1"/>
    <mergeCell ref="BNA1:BNL1"/>
    <mergeCell ref="BNM1:BNX1"/>
    <mergeCell ref="BNY1:BOJ1"/>
    <mergeCell ref="BOK1:BOV1"/>
    <mergeCell ref="BJI1:BJT1"/>
    <mergeCell ref="BJU1:BKF1"/>
    <mergeCell ref="BKG1:BKR1"/>
    <mergeCell ref="BKS1:BLD1"/>
    <mergeCell ref="BLE1:BLP1"/>
    <mergeCell ref="BLQ1:BMB1"/>
    <mergeCell ref="BGO1:BGZ1"/>
    <mergeCell ref="BHA1:BHL1"/>
    <mergeCell ref="BHM1:BHX1"/>
    <mergeCell ref="BHY1:BIJ1"/>
    <mergeCell ref="BIK1:BIV1"/>
    <mergeCell ref="BIW1:BJH1"/>
    <mergeCell ref="BDU1:BEF1"/>
    <mergeCell ref="BEG1:BER1"/>
    <mergeCell ref="BES1:BFD1"/>
    <mergeCell ref="BFE1:BFP1"/>
    <mergeCell ref="BFQ1:BGB1"/>
    <mergeCell ref="BGC1:BGN1"/>
    <mergeCell ref="BBA1:BBL1"/>
    <mergeCell ref="BBM1:BBX1"/>
    <mergeCell ref="BBY1:BCJ1"/>
    <mergeCell ref="BCK1:BCV1"/>
    <mergeCell ref="BCW1:BDH1"/>
    <mergeCell ref="BDI1:BDT1"/>
    <mergeCell ref="AYG1:AYR1"/>
    <mergeCell ref="AYS1:AZD1"/>
    <mergeCell ref="AZE1:AZP1"/>
    <mergeCell ref="AZQ1:BAB1"/>
    <mergeCell ref="BAC1:BAN1"/>
    <mergeCell ref="BAO1:BAZ1"/>
    <mergeCell ref="AVM1:AVX1"/>
    <mergeCell ref="AVY1:AWJ1"/>
    <mergeCell ref="AWK1:AWV1"/>
    <mergeCell ref="AWW1:AXH1"/>
    <mergeCell ref="AXI1:AXT1"/>
    <mergeCell ref="AXU1:AYF1"/>
    <mergeCell ref="ALS18:ALT18"/>
    <mergeCell ref="ATE1:ATP1"/>
    <mergeCell ref="ATQ1:AUB1"/>
    <mergeCell ref="AUC1:AUN1"/>
    <mergeCell ref="AUO1:AUZ1"/>
    <mergeCell ref="AVA1:AVL1"/>
    <mergeCell ref="ARI1:ART1"/>
    <mergeCell ref="ARU1:ASF1"/>
    <mergeCell ref="ASG1:ASR1"/>
    <mergeCell ref="ASS1:ATD1"/>
    <mergeCell ref="AMQ3:AMR3"/>
    <mergeCell ref="AOM12:AON12"/>
    <mergeCell ref="AOO1:AOZ1"/>
    <mergeCell ref="APA1:APL1"/>
    <mergeCell ref="APM1:APX1"/>
    <mergeCell ref="APY1:AQJ1"/>
    <mergeCell ref="AQK1:AQV1"/>
    <mergeCell ref="AQW1:ARH1"/>
    <mergeCell ref="ALU1:AMF1"/>
    <mergeCell ref="AMG1:AMR1"/>
    <mergeCell ref="AMS1:AND1"/>
    <mergeCell ref="ANE1:ANP1"/>
    <mergeCell ref="ANQ1:AOB1"/>
    <mergeCell ref="AOC1:AON1"/>
    <mergeCell ref="AJA1:AJL1"/>
    <mergeCell ref="AJM1:AJX1"/>
    <mergeCell ref="AJY1:AKJ1"/>
    <mergeCell ref="AKK1:AKV1"/>
    <mergeCell ref="AKW1:ALH1"/>
    <mergeCell ref="ALI1:ALT1"/>
    <mergeCell ref="AGG1:AGR1"/>
    <mergeCell ref="AGS1:AHD1"/>
    <mergeCell ref="AHE1:AHP1"/>
    <mergeCell ref="AHQ1:AIB1"/>
    <mergeCell ref="AIC1:AIN1"/>
    <mergeCell ref="AIO1:AIZ1"/>
    <mergeCell ref="ADM1:ADX1"/>
    <mergeCell ref="ADY1:AEJ1"/>
    <mergeCell ref="AEK1:AEV1"/>
    <mergeCell ref="AEW1:AFH1"/>
    <mergeCell ref="AFI1:AFT1"/>
    <mergeCell ref="AFU1:AGF1"/>
    <mergeCell ref="AAS1:ABD1"/>
    <mergeCell ref="ABE1:ABP1"/>
    <mergeCell ref="ABQ1:ACB1"/>
    <mergeCell ref="ACC1:ACN1"/>
    <mergeCell ref="ACO1:ACZ1"/>
    <mergeCell ref="ADA1:ADL1"/>
    <mergeCell ref="XY1:YJ1"/>
    <mergeCell ref="YK1:YV1"/>
    <mergeCell ref="YW1:ZH1"/>
    <mergeCell ref="ZI1:ZT1"/>
    <mergeCell ref="ZU1:AAF1"/>
    <mergeCell ref="AAG1:AAR1"/>
    <mergeCell ref="VE1:VP1"/>
    <mergeCell ref="VQ1:WB1"/>
    <mergeCell ref="WC1:WN1"/>
    <mergeCell ref="WO1:WZ1"/>
    <mergeCell ref="XA1:XL1"/>
    <mergeCell ref="XM1:XX1"/>
    <mergeCell ref="SK1:SV1"/>
    <mergeCell ref="SW1:TH1"/>
    <mergeCell ref="TI1:TT1"/>
    <mergeCell ref="TU1:UF1"/>
    <mergeCell ref="UG1:UR1"/>
    <mergeCell ref="US1:VD1"/>
    <mergeCell ref="PQ1:QB1"/>
    <mergeCell ref="QC1:QN1"/>
    <mergeCell ref="QO1:QZ1"/>
    <mergeCell ref="RA1:RL1"/>
    <mergeCell ref="RM1:RX1"/>
    <mergeCell ref="RY1:SJ1"/>
    <mergeCell ref="MW1:NH1"/>
    <mergeCell ref="NI1:NT1"/>
    <mergeCell ref="NU1:OF1"/>
    <mergeCell ref="OG1:OR1"/>
    <mergeCell ref="OS1:PD1"/>
    <mergeCell ref="PE1:PP1"/>
    <mergeCell ref="KC1:KN1"/>
    <mergeCell ref="KO1:KZ1"/>
    <mergeCell ref="LA1:LL1"/>
    <mergeCell ref="LM1:LX1"/>
    <mergeCell ref="LY1:MJ1"/>
    <mergeCell ref="MK1:MV1"/>
    <mergeCell ref="HI1:HT1"/>
    <mergeCell ref="HU1:IF1"/>
    <mergeCell ref="IG1:IR1"/>
    <mergeCell ref="IS1:JD1"/>
    <mergeCell ref="JE1:JP1"/>
    <mergeCell ref="JQ1:KB1"/>
    <mergeCell ref="FY1:GJ1"/>
    <mergeCell ref="GK1:GV1"/>
    <mergeCell ref="GW1:HH1"/>
    <mergeCell ref="BU1:CF1"/>
    <mergeCell ref="CG1:CR1"/>
    <mergeCell ref="CS1:DD1"/>
    <mergeCell ref="DE1:DP1"/>
    <mergeCell ref="DQ1:EB1"/>
    <mergeCell ref="EC1:EN1"/>
    <mergeCell ref="A1:L1"/>
    <mergeCell ref="M1:X1"/>
    <mergeCell ref="Y1:AJ1"/>
    <mergeCell ref="AK1:AV1"/>
    <mergeCell ref="AW1:BH1"/>
    <mergeCell ref="BI1:BT1"/>
    <mergeCell ref="EO1:EZ1"/>
    <mergeCell ref="FA1:FL1"/>
    <mergeCell ref="FM1:FX1"/>
  </mergeCells>
  <phoneticPr fontId="20" type="noConversion"/>
  <conditionalFormatting sqref="K3:K70 W3:W70 AI3:AI70 AU3:AU70 BG3:BG70 BS3:BS70 CE3:CE70 CQ3:CQ70 DC3:DC70 DO3:DO70 EA3:EA70 EM3:EM70 EY3:EY70 FK3:FK70 FW3:FW70 GI3:GI70 GU3:GU70 HG3:HG70 HS3:HS70 IE3:IE70 IQ3:IQ70 JC3:JC70 JO3:JO70 KA3:KA70 KM3:KM70 KY3:KY70 LK3:LK70 LW3:LW70 MI3:MI70 MU3:MU70 NG3:NG70 NS3:NS70 OE3:OE70 OQ3:OQ70 PC3:PC70 PO3:PO70 QA3:QA70 QM3:QM70 QY3:QY70 RK3:RK70 RW3:RW70 SI3:SI70 SU3:SU70 TG3:TG70 TS3:TS70 UE3:UE70 UQ3:UQ70 VC3:VC70 VO3:VO70 WA3:WA70 WM3:WM70 WY3:WY70 XK3:XK70 XW3:XW70 YI3:YI70 YU3:YU70 ZG3:ZG70 ZS3:ZS70 AAE3:AAE70 AAQ3:AAQ70 ABC3:ABC70 ABO3:ABO70 ACA3:ACA70 ACM3:ACM70 ACY3:ACY70 ADK3:ADK70 ADW3:ADW70 AEI3:AEI70 AEU3:AEU70 AFG3:AFG70 AFS3:AFS70 AGE3:AGE70 AGQ3:AGQ70 AHC3:AHC70 AHO3:AHO70 AIA3:AIA70 AIM3:AIM70 AIY3:AIY70 AJK3:AJK70 AJW3:AJW70 AKI3:AKI70 AKU3:AKU70 ALG3:ALG70 ALS3:ALS70 AME3:AME70 AMQ3:AMQ70 ANC3:ANC64 ANO3:ANO70 AOA3:AOA70 AOM3:AOM70 AOY3:AOY70 APK3:APK70 APW3:APW70 AQI3:AQI70 AQU3:AQU70 ARG3:ARG70 ARS3:ARS70 ASE3:ASE70 ASQ3:ASQ70 ATC3:ATC70 ANC66:ANC70">
    <cfRule type="expression" dxfId="5" priority="4">
      <formula>G3&gt;0</formula>
    </cfRule>
  </conditionalFormatting>
  <conditionalFormatting sqref="I3:I70 U3:U70 AG3:AG70 AS3:AS70 BE3:BE70 BQ3:BQ70 CC3:CC70 CO3:CO70 DA3:DA70 DM3:DM70 DY3:DY70 EK3:EK70 EW3:EW70 FI3:FI70 FU3:FU70 GG3:GG70 GS3:GS70 HE3:HE70 HQ3:HQ70 IC3:IC70 IO3:IO70 JA3:JA70 JM3:JM70 JY3:JY70 KK3:KK70 KW3:KW70 LI3:LI70 LU3:LU70 MG3:MG70 MS3:MS70 NE3:NE70 NQ3:NQ70 OC3:OC70 OO3:OO70 PA3:PA70 PM3:PM70 PY3:PY70 QK3:QK70 QW3:QW70 RI3:RI70 RU3:RU70 SG3:SG70 SS3:SS70 TE3:TE70 TQ3:TQ70 UC3:UC70 UO3:UO70 VA3:VA70 VM3:VM70 VY3:VY70 WK3:WK70 WW3:WW70 XI3:XI70 XU3:XU70 YG3:YG70 YS3:YS70 ZE3:ZE70 ZQ3:ZQ70 AAC3:AAC70 AAO3:AAO70 ABA3:ABA70 ABM3:ABM70 ABY3:ABY70 ACK3:ACK70 ACW3:ACW70 ADI3:ADI70 ADU3:ADU70 AEG3:AEG70 AES3:AES70 AFE3:AFE70 AFQ3:AFQ70 AGC3:AGC70 AGO3:AGO70 AHA3:AHA70 AHM3:AHM70 AHY3:AHY70 AIK3:AIK70 AIW3:AIW70 AJI3:AJI70 AJU3:AJU70 AKG3:AKG70 AKS3:AKS70 ALE3:ALE70 ALQ3:ALQ70 AMC3:AMC70 AMO3:AMO70 ANA3:ANA64 ANM3:ANM70 ANY3:ANY70 AOK3:AOK70 AOW3:AOW70 API3:API70 APU3:APU70 AQG3:AQG70 AQS3:AQS70 ARE3:ARE70 ARQ3:ARQ70 ASC3:ASC70 ASO3:ASO70 ATA3:ATA70 ANA66:ANA70">
    <cfRule type="cellIs" dxfId="4" priority="5" operator="equal">
      <formula>100</formula>
    </cfRule>
  </conditionalFormatting>
  <conditionalFormatting sqref="J3:J70 V3:V70 AH3:AH70 AT3:AT70 BF3:BF70 BR3:BR70 CD3:CD70 CP3:CP70 DB3:DB70 DN3:DN70 DZ3:DZ70 EL3:EL70 EX3:EX70 FJ3:FJ70 FV3:FV70 GH3:GH70 GT3:GT70 HF3:HF70 HR3:HR70 ID3:ID70 IP3:IP70 JB3:JB70 JN3:JN70 JZ3:JZ70 KL3:KL70 KX3:KX70 LJ3:LJ70 LV3:LV70 MH3:MH70 MT3:MT70 NF3:NF70 NR3:NR70 OD3:OD70 OP3:OP70 PB3:PB70 PN3:PN70 PZ3:PZ70 QL3:QL70 QX3:QX70 RJ3:RJ70 RV3:RV70 SH3:SH70 ST3:ST70 TF3:TF70 TR3:TR70 UD3:UD70 UP3:UP70 VB3:VB70 VN3:VN70 VZ3:VZ70 WL3:WL70 WX3:WX70 XJ3:XJ70 XV3:XV70 YH3:YH70 YT3:YT70 ZF3:ZF70 ZR3:ZR70 AAD3:AAD70 AAP3:AAP70 ABB3:ABB70 ABN3:ABN70 ABZ3:ABZ70 ACL3:ACL70 ACX3:ACX70 ADJ3:ADJ70 ADV3:ADV70 AEH3:AEH70 AET3:AET70 AFF3:AFF70 AFR3:AFR70 AGD3:AGD70 AGP3:AGP70 AHB3:AHB70 AHN3:AHN70 AHZ3:AHZ70 AIL3:AIL70 AIX3:AIX70 AJJ3:AJJ70 AJV3:AJV70 AKH3:AKH70 AKT3:AKT70 ALF3:ALF70 ALR3:ALR70 AMD3:AMD70 AMP3:AMP70 ANB3:ANB64 ANN3:ANN70 ANZ3:ANZ70 AOL3:AOL70 AOX3:AOX70 APJ3:APJ70 APV3:APV70 AQH3:AQH70 AQT3:AQT70 ARF3:ARF70 ARR3:ARR70 ASD3:ASD70 ASP3:ASP70 ATB3:ATB70 ANB66:ANB70">
    <cfRule type="expression" dxfId="3" priority="6">
      <formula>G3&gt;0</formula>
    </cfRule>
  </conditionalFormatting>
  <conditionalFormatting sqref="ATM3:ATM70 ATY3:ATY70 AUK3:AUK70 AUW3:AUW70 AVI3:AVI70 AVU3:AVU70 AWG3:AWG70 AWS3:AWS70 AXE3:AXE70 AXQ3:AXQ70 AYC3:AYC70 AYO3:AYO70 AZA3:AZA70 AZM3:AZM70 AZY3:AZY70 BAK3:BAK70 BAW3:BAW70 BBI3:BBI70 BBU3:BBU70 BCG3:BCG70 BCS3:BCS70 BDE3:BDE70 BDQ3:BDQ70 BEC3:BEC70 BEO3:BEO70 BFA3:BFA70 BFM3:BFM70 BFY3:BFY70 BGK3:BGK70 BGW3:BGW70 BHI3:BHI70 BHU3:BHU70 BIG3:BIG70 BIS3:BIS70 BJE3:BJE70 BJQ3:BJQ70 BKC3:BKC70 BKO3:BKO70 BLA3:BLA70 BLM3:BLM70 BLY3:BLY70 BMK3:BMK70 BMW3:BMW70 BNI3:BNI70 BNU3:BNU70 BOG3:BOG70 BOS3:BOS70 BPE3:BPE70 BPQ3:BPQ70">
    <cfRule type="cellIs" dxfId="2" priority="2" operator="equal">
      <formula>100</formula>
    </cfRule>
  </conditionalFormatting>
  <conditionalFormatting sqref="ATO3:ATO70 AUA3:AUA70 AUM3:AUM70 AUY3:AUY70 AVK3:AVK70 AVW3:AVW70 AWI3:AWI70 AWU3:AWU70 AXG3:AXG70 AXS3:AXS70 AYE3:AYE70 AYQ3:AYQ70 AZC3:AZC70 AZO3:AZO70 BAA3:BAA70 BAM3:BAM70 BAY3:BAY70 BBK3:BBK70 BBW3:BBW70 BCI3:BCI70 BCU3:BCU70 BDG3:BDG70 BDS3:BDS70 BEE3:BEE70 BEQ3:BEQ70 BFC3:BFC70 BFO3:BFO70 BGA3:BGA70 BGM3:BGM70 BGY3:BGY70 BHK3:BHK70 BHW3:BHW70 BII3:BII70 BIU3:BIU70 BJG3:BJG70 BJS3:BJS70 BKE3:BKE70 BKQ3:BKQ70 BLC3:BLC70 BLO3:BLO70 BMA3:BMA70 BMM3:BMM70 BMY3:BMY70 BNK3:BNK70 BNW3:BNW70 BOI3:BOI70 BOU3:BOU70 BPG3:BPG70 BPS3:BPS70">
    <cfRule type="expression" dxfId="1" priority="1">
      <formula>#REF!&gt;0</formula>
    </cfRule>
  </conditionalFormatting>
  <conditionalFormatting sqref="ATN3:ATN70 ATZ3:ATZ70 AUL3:AUL70 AUX3:AUX70 AVJ3:AVJ70 AVV3:AVV70 AWH3:AWH70 AWT3:AWT70 AXF3:AXF70 AXR3:AXR70 AYD3:AYD70 AYP3:AYP70 AZB3:AZB70 AZN3:AZN70 AZZ3:AZZ70 BAL3:BAL70 BAX3:BAX70 BBJ3:BBJ70 BBV3:BBV70 BCH3:BCH70 BCT3:BCT70 BDF3:BDF70 BDR3:BDR70 BED3:BED70 BEP3:BEP70 BFB3:BFB70 BFN3:BFN70 BFZ3:BFZ70 BGL3:BGL70 BGX3:BGX70 BHJ3:BHJ70 BHV3:BHV70 BIH3:BIH70 BIT3:BIT70 BJF3:BJF70 BJR3:BJR70 BKD3:BKD70 BKP3:BKP70 BLB3:BLB70 BLN3:BLN70 BLZ3:BLZ70 BML3:BML70 BMX3:BMX70 BNJ3:BNJ70 BNV3:BNV70 BOH3:BOH70 BOT3:BOT70 BPF3:BPF70 BPR3:BPR70">
    <cfRule type="expression" dxfId="0" priority="3">
      <formula>#REF!&gt;0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Metadata POINT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Knoester, Ewout</cp:lastModifiedBy>
  <dcterms:modified xsi:type="dcterms:W3CDTF">2022-05-23T09:39:15Z</dcterms:modified>
</cp:coreProperties>
</file>