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SurveysAR/Raw data/"/>
    </mc:Choice>
  </mc:AlternateContent>
  <xr:revisionPtr revIDLastSave="6" documentId="13_ncr:1_{EDD4ADC6-C022-4C6B-80C1-B18752AD357C}" xr6:coauthVersionLast="47" xr6:coauthVersionMax="47" xr10:uidLastSave="{DD27EA10-DF27-4EC3-A7FF-BF9EFADD18F5}"/>
  <bookViews>
    <workbookView xWindow="-108" yWindow="-108" windowWidth="23256" windowHeight="12576" xr2:uid="{3C026306-E489-4040-A217-0B2D001C9A17}"/>
  </bookViews>
  <sheets>
    <sheet name="Metadata" sheetId="1" r:id="rId1"/>
    <sheet name="Distances_NT" sheetId="2" r:id="rId2"/>
    <sheet name="Distances_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11" i="1"/>
  <c r="N6" i="1"/>
  <c r="N5" i="1"/>
  <c r="N4" i="1"/>
  <c r="N27" i="1"/>
  <c r="N22" i="1"/>
  <c r="N17" i="1"/>
  <c r="N12" i="1"/>
  <c r="N31" i="1"/>
  <c r="N30" i="1"/>
  <c r="N24" i="1"/>
  <c r="N23" i="1"/>
  <c r="N19" i="1"/>
  <c r="N18" i="1"/>
  <c r="N14" i="1"/>
  <c r="N13" i="1"/>
  <c r="K62" i="1" l="1"/>
  <c r="K6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<sst xmlns="http://schemas.openxmlformats.org/spreadsheetml/2006/main" count="165" uniqueCount="82">
  <si>
    <t>Transect</t>
  </si>
  <si>
    <t>Date</t>
  </si>
  <si>
    <t>Time</t>
  </si>
  <si>
    <t>Depth</t>
  </si>
  <si>
    <t>NT-R-1</t>
  </si>
  <si>
    <t>NT-R-2</t>
  </si>
  <si>
    <t>NT-R-3</t>
  </si>
  <si>
    <t>NT-R-4</t>
  </si>
  <si>
    <t>NT-R-5</t>
  </si>
  <si>
    <t>(NT-R-1)</t>
  </si>
  <si>
    <t>(NT-R-2)</t>
  </si>
  <si>
    <t>(NT-R-3)</t>
  </si>
  <si>
    <t>(NT-R-4)</t>
  </si>
  <si>
    <t>(NT-R-5)</t>
  </si>
  <si>
    <t>NT-BRU-1</t>
  </si>
  <si>
    <t>NT-BRU-2</t>
  </si>
  <si>
    <t>NT-BRU-3</t>
  </si>
  <si>
    <t>NT-BRU-4</t>
  </si>
  <si>
    <t>NT-BRU-5</t>
  </si>
  <si>
    <t>NT-CAGE-1</t>
  </si>
  <si>
    <t>NT-CAGE-2</t>
  </si>
  <si>
    <t>NT-CAGE-3</t>
  </si>
  <si>
    <t>NT-CAGE-4</t>
  </si>
  <si>
    <t>NT-CAGE-5</t>
  </si>
  <si>
    <t>NT-CAKE-1</t>
  </si>
  <si>
    <t>NT-CAKE-2</t>
  </si>
  <si>
    <t>NT-CAKE-3</t>
  </si>
  <si>
    <t>NT-CAKE-4</t>
  </si>
  <si>
    <t>NT-CAKE-5</t>
  </si>
  <si>
    <t>NT-COMP-1</t>
  </si>
  <si>
    <t>NT-COMP-2</t>
  </si>
  <si>
    <t>NT-COMP-3</t>
  </si>
  <si>
    <t>NT-COMP-4</t>
  </si>
  <si>
    <t>NT-COMP-5</t>
  </si>
  <si>
    <t>F-R-1</t>
  </si>
  <si>
    <t>F-R-2</t>
  </si>
  <si>
    <t>F-R-3</t>
  </si>
  <si>
    <t>F-R-4</t>
  </si>
  <si>
    <t>F-R-5</t>
  </si>
  <si>
    <t>(F-R-1)</t>
  </si>
  <si>
    <t>(F-R-2)</t>
  </si>
  <si>
    <t>(F-R-3)</t>
  </si>
  <si>
    <t>(F-R-4)</t>
  </si>
  <si>
    <t>(F-R-5)</t>
  </si>
  <si>
    <t>F-BRU-1</t>
  </si>
  <si>
    <t>F-BRU-2</t>
  </si>
  <si>
    <t>F-BRU-3</t>
  </si>
  <si>
    <t>F-BRU-4</t>
  </si>
  <si>
    <t>F-BRU-5</t>
  </si>
  <si>
    <t>F-CAGE-1</t>
  </si>
  <si>
    <t>F-CAGE-2</t>
  </si>
  <si>
    <t>F-CAGE-3</t>
  </si>
  <si>
    <t>F-CAGE-4</t>
  </si>
  <si>
    <t>F-CAGE-5</t>
  </si>
  <si>
    <t>F-CAKE-1</t>
  </si>
  <si>
    <t>F-CAKE-2</t>
  </si>
  <si>
    <t>F-CAKE-3</t>
  </si>
  <si>
    <t>F-CAKE-4</t>
  </si>
  <si>
    <t>F-CAKE-5</t>
  </si>
  <si>
    <t>F-COMP-1</t>
  </si>
  <si>
    <t>F-COMP-2</t>
  </si>
  <si>
    <t>F-COMP-3</t>
  </si>
  <si>
    <t>F-COMP-4</t>
  </si>
  <si>
    <t>F-COMP-5</t>
  </si>
  <si>
    <t>Tide</t>
  </si>
  <si>
    <t>DOME-FC4</t>
  </si>
  <si>
    <t>DOME-FC5</t>
  </si>
  <si>
    <t>BRU?</t>
  </si>
  <si>
    <t>F-C-4</t>
  </si>
  <si>
    <t>F-C-5</t>
  </si>
  <si>
    <t>RugL2</t>
  </si>
  <si>
    <t>RugL1</t>
  </si>
  <si>
    <t>RugF</t>
  </si>
  <si>
    <t>AR2</t>
  </si>
  <si>
    <t>AR3</t>
  </si>
  <si>
    <t>Comments</t>
  </si>
  <si>
    <t>this was on a random location, NOT on (NT-R-4)</t>
  </si>
  <si>
    <t>this was on a random location, NOT on (NT-R-3)</t>
  </si>
  <si>
    <t>Depth_Abs</t>
  </si>
  <si>
    <t>AR CC</t>
  </si>
  <si>
    <t>ARdist</t>
  </si>
  <si>
    <t>Reefdist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</si>
</sst>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7D13-A81B-4407-B580-FB1C91BADCEF}">
  <sheetPr codeName="Blad1"/>
  <dimension ref="A1:O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4" x14ac:dyDescent="0.3"/>
  <cols>
    <col min="1" max="1" width="9.109375" bestFit="1" customWidth="1"/>
    <col min="2" max="2" width="10.5546875" bestFit="1" customWidth="1"/>
    <col min="4" max="4" width="6.21875" customWidth="1"/>
    <col min="14" max="14" width="15.88671875" bestFit="1" customWidth="1"/>
  </cols>
  <sheetData>
    <row r="1" spans="1:15" s="1" customFormat="1" x14ac:dyDescent="0.3">
      <c r="A1" s="1" t="s">
        <v>1</v>
      </c>
      <c r="B1" s="1" t="s">
        <v>0</v>
      </c>
      <c r="C1" s="1" t="s">
        <v>79</v>
      </c>
      <c r="D1" s="1" t="s">
        <v>81</v>
      </c>
      <c r="E1" s="1" t="s">
        <v>80</v>
      </c>
      <c r="F1" s="1" t="s">
        <v>73</v>
      </c>
      <c r="G1" s="1" t="s">
        <v>74</v>
      </c>
      <c r="H1" s="1" t="s">
        <v>2</v>
      </c>
      <c r="I1" s="1" t="s">
        <v>64</v>
      </c>
      <c r="J1" s="1" t="s">
        <v>3</v>
      </c>
      <c r="K1" s="1" t="s">
        <v>78</v>
      </c>
      <c r="L1" s="1" t="s">
        <v>71</v>
      </c>
      <c r="M1" s="1" t="s">
        <v>70</v>
      </c>
      <c r="N1" s="1" t="s">
        <v>72</v>
      </c>
      <c r="O1" s="1" t="s">
        <v>75</v>
      </c>
    </row>
    <row r="2" spans="1:15" x14ac:dyDescent="0.3">
      <c r="A2" s="2">
        <v>44621</v>
      </c>
      <c r="B2" t="s">
        <v>4</v>
      </c>
      <c r="D2">
        <v>20.7</v>
      </c>
      <c r="E2" s="4"/>
      <c r="H2" s="3">
        <v>0.4145833333333333</v>
      </c>
      <c r="I2">
        <v>0.4</v>
      </c>
      <c r="J2">
        <v>6.5</v>
      </c>
      <c r="K2">
        <f>J2-I2</f>
        <v>6.1</v>
      </c>
    </row>
    <row r="3" spans="1:15" x14ac:dyDescent="0.3">
      <c r="A3" s="2">
        <v>44631</v>
      </c>
      <c r="B3" t="s">
        <v>5</v>
      </c>
      <c r="D3" s="6">
        <v>11.5</v>
      </c>
      <c r="E3" s="4"/>
      <c r="H3" s="3">
        <v>0.4909722222222222</v>
      </c>
      <c r="I3">
        <v>1.9</v>
      </c>
      <c r="J3">
        <v>8</v>
      </c>
      <c r="K3">
        <f t="shared" ref="K3:K63" si="0">J3-I3</f>
        <v>6.1</v>
      </c>
    </row>
    <row r="4" spans="1:15" x14ac:dyDescent="0.3">
      <c r="A4" s="2">
        <v>44621</v>
      </c>
      <c r="B4" t="s">
        <v>6</v>
      </c>
      <c r="D4">
        <v>19.3</v>
      </c>
      <c r="E4" s="4"/>
      <c r="H4" s="3">
        <v>0.4777777777777778</v>
      </c>
      <c r="I4">
        <v>0.9</v>
      </c>
      <c r="J4">
        <v>6.4</v>
      </c>
      <c r="K4">
        <f t="shared" si="0"/>
        <v>5.5</v>
      </c>
      <c r="L4">
        <v>10</v>
      </c>
      <c r="M4">
        <v>9.9</v>
      </c>
      <c r="N4">
        <f>L4/M4</f>
        <v>1.0101010101010102</v>
      </c>
    </row>
    <row r="5" spans="1:15" x14ac:dyDescent="0.3">
      <c r="A5" s="2">
        <v>44621</v>
      </c>
      <c r="B5" t="s">
        <v>7</v>
      </c>
      <c r="D5">
        <v>13.8</v>
      </c>
      <c r="E5" s="4"/>
      <c r="H5" s="3">
        <v>0.54236111111111118</v>
      </c>
      <c r="I5">
        <v>1.9</v>
      </c>
      <c r="J5">
        <v>7.6</v>
      </c>
      <c r="K5">
        <f t="shared" si="0"/>
        <v>5.6999999999999993</v>
      </c>
      <c r="L5">
        <v>10</v>
      </c>
      <c r="M5">
        <v>9.6999999999999993</v>
      </c>
      <c r="N5">
        <f>L5/M5</f>
        <v>1.0309278350515465</v>
      </c>
    </row>
    <row r="6" spans="1:15" x14ac:dyDescent="0.3">
      <c r="A6" s="2">
        <v>44593</v>
      </c>
      <c r="B6" t="s">
        <v>8</v>
      </c>
      <c r="D6">
        <v>6.2</v>
      </c>
      <c r="E6" s="4"/>
      <c r="H6" s="3">
        <v>0.42708333333333331</v>
      </c>
      <c r="I6">
        <v>0.2</v>
      </c>
      <c r="J6">
        <v>5.9</v>
      </c>
      <c r="K6">
        <f t="shared" si="0"/>
        <v>5.7</v>
      </c>
      <c r="L6">
        <v>10</v>
      </c>
      <c r="M6">
        <v>9.8000000000000007</v>
      </c>
      <c r="N6">
        <f>L6/M6</f>
        <v>1.0204081632653061</v>
      </c>
    </row>
    <row r="7" spans="1:15" x14ac:dyDescent="0.3">
      <c r="A7" s="2">
        <v>44621</v>
      </c>
      <c r="B7" t="s">
        <v>9</v>
      </c>
      <c r="E7" s="4"/>
      <c r="H7" s="3">
        <v>0.43055555555555558</v>
      </c>
      <c r="I7">
        <v>0.5</v>
      </c>
      <c r="J7">
        <v>2.7</v>
      </c>
      <c r="K7">
        <f t="shared" si="0"/>
        <v>2.2000000000000002</v>
      </c>
    </row>
    <row r="8" spans="1:15" x14ac:dyDescent="0.3">
      <c r="A8" s="2">
        <v>44621</v>
      </c>
      <c r="B8" t="s">
        <v>10</v>
      </c>
      <c r="E8" s="4"/>
      <c r="H8" s="3">
        <v>0.45347222222222222</v>
      </c>
      <c r="I8">
        <v>0.6</v>
      </c>
      <c r="J8">
        <v>2.6</v>
      </c>
      <c r="K8">
        <f t="shared" si="0"/>
        <v>2</v>
      </c>
    </row>
    <row r="9" spans="1:15" x14ac:dyDescent="0.3">
      <c r="A9" s="2">
        <v>44621</v>
      </c>
      <c r="B9" t="s">
        <v>11</v>
      </c>
      <c r="E9" s="4"/>
      <c r="H9" s="3">
        <v>0.50972222222222219</v>
      </c>
      <c r="I9">
        <v>1.4</v>
      </c>
      <c r="J9">
        <v>4.3</v>
      </c>
      <c r="K9">
        <f t="shared" si="0"/>
        <v>2.9</v>
      </c>
      <c r="L9">
        <v>10</v>
      </c>
      <c r="M9">
        <v>7.6</v>
      </c>
      <c r="N9">
        <f>L9/M9</f>
        <v>1.3157894736842106</v>
      </c>
      <c r="O9" t="s">
        <v>77</v>
      </c>
    </row>
    <row r="10" spans="1:15" x14ac:dyDescent="0.3">
      <c r="A10" s="2">
        <v>44621</v>
      </c>
      <c r="B10" t="s">
        <v>12</v>
      </c>
      <c r="E10" s="4"/>
      <c r="H10" s="3">
        <v>0.55555555555555558</v>
      </c>
      <c r="I10">
        <v>2.1</v>
      </c>
      <c r="J10">
        <v>4.7</v>
      </c>
      <c r="K10">
        <f t="shared" si="0"/>
        <v>2.6</v>
      </c>
      <c r="L10">
        <v>10</v>
      </c>
      <c r="M10">
        <v>8.3000000000000007</v>
      </c>
      <c r="N10">
        <f>L10/M10</f>
        <v>1.2048192771084336</v>
      </c>
      <c r="O10" t="s">
        <v>76</v>
      </c>
    </row>
    <row r="11" spans="1:15" x14ac:dyDescent="0.3">
      <c r="A11" s="2">
        <v>44631</v>
      </c>
      <c r="B11" t="s">
        <v>13</v>
      </c>
      <c r="E11" s="4"/>
      <c r="H11" s="3">
        <v>0.46875</v>
      </c>
      <c r="I11">
        <v>1.9</v>
      </c>
      <c r="J11">
        <v>4.5</v>
      </c>
      <c r="K11">
        <f t="shared" si="0"/>
        <v>2.6</v>
      </c>
      <c r="L11">
        <v>10</v>
      </c>
      <c r="M11">
        <v>7.7</v>
      </c>
      <c r="N11">
        <f>L11/M11</f>
        <v>1.2987012987012987</v>
      </c>
    </row>
    <row r="12" spans="1:15" x14ac:dyDescent="0.3">
      <c r="A12" s="2">
        <v>43862</v>
      </c>
      <c r="B12" t="s">
        <v>14</v>
      </c>
      <c r="C12">
        <v>10</v>
      </c>
      <c r="D12">
        <v>7.3</v>
      </c>
      <c r="E12">
        <v>11.4</v>
      </c>
      <c r="H12" s="3">
        <v>0.45624999999999999</v>
      </c>
      <c r="I12">
        <v>0.2</v>
      </c>
      <c r="J12">
        <v>4.7</v>
      </c>
      <c r="K12">
        <f t="shared" si="0"/>
        <v>4.5</v>
      </c>
      <c r="L12">
        <v>10</v>
      </c>
      <c r="M12">
        <v>9.3000000000000007</v>
      </c>
      <c r="N12">
        <f>L12/M12</f>
        <v>1.075268817204301</v>
      </c>
    </row>
    <row r="13" spans="1:15" x14ac:dyDescent="0.3">
      <c r="A13" s="2">
        <v>43862</v>
      </c>
      <c r="B13" t="s">
        <v>15</v>
      </c>
      <c r="C13">
        <v>7</v>
      </c>
      <c r="D13">
        <v>23.4</v>
      </c>
      <c r="E13">
        <v>8.1</v>
      </c>
      <c r="F13">
        <v>9.9</v>
      </c>
      <c r="H13" s="3">
        <v>0.47083333333333338</v>
      </c>
      <c r="I13">
        <v>0.3</v>
      </c>
      <c r="J13">
        <v>6.9</v>
      </c>
      <c r="K13">
        <f t="shared" si="0"/>
        <v>6.6000000000000005</v>
      </c>
      <c r="L13">
        <v>10</v>
      </c>
      <c r="M13">
        <v>7.8</v>
      </c>
      <c r="N13">
        <f t="shared" ref="N13" si="1">L13/M13</f>
        <v>1.2820512820512822</v>
      </c>
    </row>
    <row r="14" spans="1:15" x14ac:dyDescent="0.3">
      <c r="A14" s="2">
        <v>43863</v>
      </c>
      <c r="B14" t="s">
        <v>16</v>
      </c>
      <c r="C14">
        <v>5</v>
      </c>
      <c r="D14">
        <v>10</v>
      </c>
      <c r="E14">
        <v>9.3000000000000007</v>
      </c>
      <c r="F14">
        <v>12.6</v>
      </c>
      <c r="H14" s="3">
        <v>0.44027777777777777</v>
      </c>
      <c r="I14">
        <v>0.2</v>
      </c>
      <c r="J14">
        <v>6.7</v>
      </c>
      <c r="K14">
        <f t="shared" si="0"/>
        <v>6.5</v>
      </c>
      <c r="L14">
        <v>10</v>
      </c>
      <c r="M14">
        <v>9.1999999999999993</v>
      </c>
      <c r="N14">
        <f>L14/M14</f>
        <v>1.0869565217391306</v>
      </c>
    </row>
    <row r="15" spans="1:15" x14ac:dyDescent="0.3">
      <c r="A15" s="2">
        <v>43863</v>
      </c>
      <c r="B15" t="s">
        <v>17</v>
      </c>
      <c r="C15">
        <v>30</v>
      </c>
      <c r="D15">
        <v>14.4</v>
      </c>
      <c r="E15">
        <v>15</v>
      </c>
      <c r="H15" s="3">
        <v>0.46875</v>
      </c>
      <c r="I15">
        <v>0.1</v>
      </c>
      <c r="J15">
        <v>5.8</v>
      </c>
      <c r="K15">
        <f t="shared" si="0"/>
        <v>5.7</v>
      </c>
    </row>
    <row r="16" spans="1:15" x14ac:dyDescent="0.3">
      <c r="A16" s="2">
        <v>43864</v>
      </c>
      <c r="B16" t="s">
        <v>18</v>
      </c>
      <c r="C16">
        <v>50</v>
      </c>
      <c r="D16">
        <v>9.5</v>
      </c>
      <c r="E16">
        <v>7</v>
      </c>
      <c r="F16">
        <v>7.5</v>
      </c>
      <c r="H16" s="3">
        <v>0.44513888888888892</v>
      </c>
      <c r="I16">
        <v>0.4</v>
      </c>
      <c r="J16">
        <v>5.8</v>
      </c>
      <c r="K16">
        <f t="shared" si="0"/>
        <v>5.3999999999999995</v>
      </c>
    </row>
    <row r="17" spans="1:14" x14ac:dyDescent="0.3">
      <c r="A17" s="2">
        <v>43862</v>
      </c>
      <c r="B17" t="s">
        <v>19</v>
      </c>
      <c r="C17">
        <v>35</v>
      </c>
      <c r="D17">
        <v>6.4</v>
      </c>
      <c r="E17">
        <v>7.7</v>
      </c>
      <c r="F17">
        <v>10.3</v>
      </c>
      <c r="H17" s="3">
        <v>0.47847222222222219</v>
      </c>
      <c r="I17">
        <v>0.4</v>
      </c>
      <c r="J17">
        <v>4.8</v>
      </c>
      <c r="K17">
        <f t="shared" si="0"/>
        <v>4.3999999999999995</v>
      </c>
      <c r="L17">
        <v>10</v>
      </c>
      <c r="M17">
        <v>8.1</v>
      </c>
      <c r="N17">
        <f>L17/M17</f>
        <v>1.2345679012345681</v>
      </c>
    </row>
    <row r="18" spans="1:14" x14ac:dyDescent="0.3">
      <c r="A18" s="2">
        <v>43862</v>
      </c>
      <c r="B18" t="s">
        <v>20</v>
      </c>
      <c r="C18">
        <v>8</v>
      </c>
      <c r="D18">
        <v>9.3000000000000007</v>
      </c>
      <c r="E18">
        <v>8.1</v>
      </c>
      <c r="F18">
        <v>9.9</v>
      </c>
      <c r="H18" s="3">
        <v>0.4680555555555555</v>
      </c>
      <c r="I18">
        <v>0.3</v>
      </c>
      <c r="J18">
        <v>5.5</v>
      </c>
      <c r="K18">
        <f t="shared" si="0"/>
        <v>5.2</v>
      </c>
      <c r="L18">
        <v>10</v>
      </c>
      <c r="M18">
        <v>8</v>
      </c>
      <c r="N18">
        <f>L18/M18</f>
        <v>1.25</v>
      </c>
    </row>
    <row r="19" spans="1:14" x14ac:dyDescent="0.3">
      <c r="A19" s="2">
        <v>43863</v>
      </c>
      <c r="B19" t="s">
        <v>21</v>
      </c>
      <c r="C19">
        <v>55</v>
      </c>
      <c r="D19">
        <v>8.1999999999999993</v>
      </c>
      <c r="E19">
        <v>10.7</v>
      </c>
      <c r="H19" s="3">
        <v>0.4861111111111111</v>
      </c>
      <c r="I19">
        <v>0.1</v>
      </c>
      <c r="J19">
        <v>6</v>
      </c>
      <c r="K19">
        <f t="shared" si="0"/>
        <v>5.9</v>
      </c>
      <c r="L19">
        <v>10</v>
      </c>
      <c r="M19">
        <v>8.4</v>
      </c>
      <c r="N19">
        <f>L19/M19</f>
        <v>1.1904761904761905</v>
      </c>
    </row>
    <row r="20" spans="1:14" x14ac:dyDescent="0.3">
      <c r="A20" s="2">
        <v>43864</v>
      </c>
      <c r="B20" t="s">
        <v>22</v>
      </c>
      <c r="C20">
        <v>78</v>
      </c>
      <c r="D20">
        <v>6.1</v>
      </c>
      <c r="E20">
        <v>7</v>
      </c>
      <c r="H20" s="3">
        <v>0.45416666666666666</v>
      </c>
      <c r="I20">
        <v>0.3</v>
      </c>
      <c r="J20">
        <v>5.8</v>
      </c>
      <c r="K20">
        <f t="shared" si="0"/>
        <v>5.5</v>
      </c>
    </row>
    <row r="21" spans="1:14" x14ac:dyDescent="0.3">
      <c r="A21" s="2">
        <v>43864</v>
      </c>
      <c r="B21" t="s">
        <v>23</v>
      </c>
      <c r="C21">
        <v>46</v>
      </c>
      <c r="D21">
        <v>3.9</v>
      </c>
      <c r="E21">
        <v>7.5</v>
      </c>
      <c r="H21" s="3">
        <v>0.43888888888888888</v>
      </c>
      <c r="I21">
        <v>0.5</v>
      </c>
      <c r="J21">
        <v>6.3</v>
      </c>
      <c r="K21">
        <f t="shared" si="0"/>
        <v>5.8</v>
      </c>
    </row>
    <row r="22" spans="1:14" x14ac:dyDescent="0.3">
      <c r="A22" s="2">
        <v>43862</v>
      </c>
      <c r="B22" t="s">
        <v>24</v>
      </c>
      <c r="C22" s="4">
        <v>50</v>
      </c>
      <c r="D22">
        <v>11.7</v>
      </c>
      <c r="E22">
        <v>10.3</v>
      </c>
      <c r="F22">
        <v>11.4</v>
      </c>
      <c r="G22">
        <v>12.7</v>
      </c>
      <c r="H22" s="3">
        <v>0.44930555555555557</v>
      </c>
      <c r="I22">
        <v>0.2</v>
      </c>
      <c r="J22">
        <v>5.0999999999999996</v>
      </c>
      <c r="K22">
        <f t="shared" si="0"/>
        <v>4.8999999999999995</v>
      </c>
      <c r="L22">
        <v>10</v>
      </c>
      <c r="M22">
        <v>7</v>
      </c>
      <c r="N22">
        <f>L22/M22</f>
        <v>1.4285714285714286</v>
      </c>
    </row>
    <row r="23" spans="1:14" x14ac:dyDescent="0.3">
      <c r="A23" s="2">
        <v>43862</v>
      </c>
      <c r="B23" t="s">
        <v>25</v>
      </c>
      <c r="C23" s="4">
        <v>30</v>
      </c>
      <c r="D23">
        <v>11.4</v>
      </c>
      <c r="E23">
        <v>9.3000000000000007</v>
      </c>
      <c r="H23" s="3">
        <v>0.48055555555555557</v>
      </c>
      <c r="I23">
        <v>0.4</v>
      </c>
      <c r="J23">
        <v>6.9</v>
      </c>
      <c r="K23">
        <f t="shared" si="0"/>
        <v>6.5</v>
      </c>
      <c r="L23">
        <v>10</v>
      </c>
      <c r="M23">
        <v>7</v>
      </c>
      <c r="N23">
        <f>L23/M23</f>
        <v>1.4285714285714286</v>
      </c>
    </row>
    <row r="24" spans="1:14" x14ac:dyDescent="0.3">
      <c r="A24" s="2">
        <v>43863</v>
      </c>
      <c r="B24" t="s">
        <v>26</v>
      </c>
      <c r="C24">
        <v>13</v>
      </c>
      <c r="D24">
        <v>20.100000000000001</v>
      </c>
      <c r="E24">
        <v>11.3</v>
      </c>
      <c r="F24">
        <v>12.6</v>
      </c>
      <c r="H24" s="3">
        <v>0.44444444444444442</v>
      </c>
      <c r="I24">
        <v>0.2</v>
      </c>
      <c r="J24">
        <v>7.5</v>
      </c>
      <c r="K24">
        <f t="shared" si="0"/>
        <v>7.3</v>
      </c>
      <c r="L24">
        <v>10</v>
      </c>
      <c r="M24">
        <v>7.6</v>
      </c>
      <c r="N24">
        <f>L24/M24</f>
        <v>1.3157894736842106</v>
      </c>
    </row>
    <row r="25" spans="1:14" x14ac:dyDescent="0.3">
      <c r="A25" s="2">
        <v>43863</v>
      </c>
      <c r="B25" t="s">
        <v>27</v>
      </c>
      <c r="C25">
        <v>28</v>
      </c>
      <c r="D25">
        <v>9.6999999999999993</v>
      </c>
      <c r="E25">
        <v>10.7</v>
      </c>
      <c r="H25" s="3">
        <v>0.49236111111111108</v>
      </c>
      <c r="I25">
        <v>0.2</v>
      </c>
      <c r="J25">
        <v>7.3</v>
      </c>
      <c r="K25">
        <f t="shared" si="0"/>
        <v>7.1</v>
      </c>
    </row>
    <row r="26" spans="1:14" x14ac:dyDescent="0.3">
      <c r="A26" s="2">
        <v>43864</v>
      </c>
      <c r="B26" t="s">
        <v>28</v>
      </c>
      <c r="C26">
        <v>52</v>
      </c>
      <c r="D26">
        <v>16.2</v>
      </c>
      <c r="E26" s="4">
        <v>50</v>
      </c>
      <c r="H26" s="3">
        <v>0.4291666666666667</v>
      </c>
      <c r="I26">
        <v>0.6</v>
      </c>
      <c r="J26">
        <v>7.3</v>
      </c>
      <c r="K26">
        <f t="shared" si="0"/>
        <v>6.7</v>
      </c>
    </row>
    <row r="27" spans="1:14" x14ac:dyDescent="0.3">
      <c r="A27" s="2">
        <v>43862</v>
      </c>
      <c r="B27" t="s">
        <v>29</v>
      </c>
      <c r="C27" s="4">
        <v>28</v>
      </c>
      <c r="D27">
        <v>18.5</v>
      </c>
      <c r="E27">
        <v>7.7</v>
      </c>
      <c r="F27">
        <v>12.7</v>
      </c>
      <c r="G27">
        <v>15.6</v>
      </c>
      <c r="H27" s="3">
        <v>0.44166666666666665</v>
      </c>
      <c r="I27">
        <v>0.2</v>
      </c>
      <c r="J27">
        <v>5.8</v>
      </c>
      <c r="K27">
        <f t="shared" si="0"/>
        <v>5.6</v>
      </c>
      <c r="L27">
        <v>10</v>
      </c>
      <c r="M27">
        <v>6.5</v>
      </c>
      <c r="N27">
        <f>L27/M27</f>
        <v>1.5384615384615385</v>
      </c>
    </row>
    <row r="28" spans="1:14" x14ac:dyDescent="0.3">
      <c r="A28" s="2">
        <v>43862</v>
      </c>
      <c r="B28" t="s">
        <v>30</v>
      </c>
      <c r="C28" s="4">
        <v>55</v>
      </c>
      <c r="D28">
        <v>12.4</v>
      </c>
      <c r="E28">
        <v>9.9</v>
      </c>
      <c r="F28">
        <v>9.9</v>
      </c>
      <c r="G28">
        <v>15.6</v>
      </c>
      <c r="H28" s="3">
        <v>0.46319444444444446</v>
      </c>
      <c r="I28">
        <v>0.3</v>
      </c>
      <c r="J28">
        <v>6.2</v>
      </c>
      <c r="K28">
        <f t="shared" si="0"/>
        <v>5.9</v>
      </c>
    </row>
    <row r="29" spans="1:14" x14ac:dyDescent="0.3">
      <c r="A29" s="2">
        <v>43863</v>
      </c>
      <c r="B29" t="s">
        <v>31</v>
      </c>
      <c r="C29" s="4">
        <v>50</v>
      </c>
      <c r="D29">
        <v>6.4</v>
      </c>
      <c r="E29">
        <v>11.3</v>
      </c>
      <c r="H29" s="3">
        <v>0.45277777777777778</v>
      </c>
      <c r="I29">
        <v>0.1</v>
      </c>
      <c r="J29">
        <v>5.7</v>
      </c>
      <c r="K29">
        <f t="shared" si="0"/>
        <v>5.6000000000000005</v>
      </c>
    </row>
    <row r="30" spans="1:14" x14ac:dyDescent="0.3">
      <c r="A30" s="2">
        <v>43863</v>
      </c>
      <c r="B30" t="s">
        <v>32</v>
      </c>
      <c r="C30" s="4">
        <v>32</v>
      </c>
      <c r="D30">
        <v>13.9</v>
      </c>
      <c r="E30">
        <v>15</v>
      </c>
      <c r="H30" s="3">
        <v>0.46319444444444446</v>
      </c>
      <c r="I30">
        <v>0.1</v>
      </c>
      <c r="J30">
        <v>6.4</v>
      </c>
      <c r="K30">
        <f t="shared" si="0"/>
        <v>6.3000000000000007</v>
      </c>
      <c r="L30">
        <v>10</v>
      </c>
      <c r="M30">
        <v>7</v>
      </c>
      <c r="N30">
        <f>L30/M30</f>
        <v>1.4285714285714286</v>
      </c>
    </row>
    <row r="31" spans="1:14" x14ac:dyDescent="0.3">
      <c r="A31" s="2">
        <v>43863</v>
      </c>
      <c r="B31" t="s">
        <v>33</v>
      </c>
      <c r="C31" s="4">
        <v>35</v>
      </c>
      <c r="D31">
        <v>14.5</v>
      </c>
      <c r="E31">
        <v>22.7</v>
      </c>
      <c r="H31" s="3">
        <v>0.47916666666666669</v>
      </c>
      <c r="I31">
        <v>0.1</v>
      </c>
      <c r="J31">
        <v>6.9</v>
      </c>
      <c r="K31">
        <f t="shared" si="0"/>
        <v>6.8000000000000007</v>
      </c>
      <c r="L31">
        <v>10</v>
      </c>
      <c r="M31">
        <v>6.8</v>
      </c>
      <c r="N31">
        <f>L31/M31</f>
        <v>1.4705882352941178</v>
      </c>
    </row>
    <row r="32" spans="1:14" x14ac:dyDescent="0.3">
      <c r="A32" s="2">
        <v>43865</v>
      </c>
      <c r="B32" t="s">
        <v>34</v>
      </c>
      <c r="C32" s="4"/>
      <c r="D32">
        <v>8.1</v>
      </c>
      <c r="E32" s="4"/>
      <c r="H32" s="3">
        <v>0.44097222222222227</v>
      </c>
      <c r="I32">
        <v>0.9</v>
      </c>
      <c r="J32">
        <v>9.1999999999999993</v>
      </c>
      <c r="K32">
        <f t="shared" si="0"/>
        <v>8.2999999999999989</v>
      </c>
    </row>
    <row r="33" spans="1:11" x14ac:dyDescent="0.3">
      <c r="A33" s="2">
        <v>43865</v>
      </c>
      <c r="B33" t="s">
        <v>35</v>
      </c>
      <c r="C33" s="4"/>
      <c r="D33">
        <v>12.2</v>
      </c>
      <c r="E33" s="4"/>
      <c r="H33" s="3">
        <v>0.43958333333333338</v>
      </c>
      <c r="I33">
        <v>0.9</v>
      </c>
      <c r="J33">
        <v>10.199999999999999</v>
      </c>
      <c r="K33">
        <f t="shared" si="0"/>
        <v>9.2999999999999989</v>
      </c>
    </row>
    <row r="34" spans="1:11" x14ac:dyDescent="0.3">
      <c r="A34" s="2">
        <v>44631</v>
      </c>
      <c r="B34" t="s">
        <v>36</v>
      </c>
      <c r="D34" s="4">
        <v>12.7</v>
      </c>
      <c r="E34" s="4"/>
      <c r="H34" s="3">
        <v>0.3743055555555555</v>
      </c>
      <c r="I34">
        <v>2</v>
      </c>
      <c r="J34">
        <v>9.9</v>
      </c>
      <c r="K34">
        <f t="shared" si="0"/>
        <v>7.9</v>
      </c>
    </row>
    <row r="35" spans="1:11" x14ac:dyDescent="0.3">
      <c r="A35" s="2">
        <v>44631</v>
      </c>
      <c r="B35" t="s">
        <v>37</v>
      </c>
      <c r="D35" s="4">
        <v>8.6999999999999993</v>
      </c>
      <c r="E35" s="4"/>
      <c r="H35" s="3">
        <v>0.38541666666666669</v>
      </c>
      <c r="I35">
        <v>2</v>
      </c>
      <c r="J35">
        <v>6.7</v>
      </c>
      <c r="K35">
        <f t="shared" si="0"/>
        <v>4.7</v>
      </c>
    </row>
    <row r="36" spans="1:11" x14ac:dyDescent="0.3">
      <c r="A36" s="2">
        <v>44631</v>
      </c>
      <c r="B36" t="s">
        <v>38</v>
      </c>
      <c r="D36" s="4">
        <v>21.3</v>
      </c>
      <c r="E36" s="4"/>
      <c r="H36" s="3">
        <v>0.3888888888888889</v>
      </c>
      <c r="I36">
        <v>2</v>
      </c>
      <c r="J36">
        <v>7.2</v>
      </c>
      <c r="K36">
        <f t="shared" si="0"/>
        <v>5.2</v>
      </c>
    </row>
    <row r="37" spans="1:11" x14ac:dyDescent="0.3">
      <c r="A37" s="2">
        <v>44631</v>
      </c>
      <c r="B37" t="s">
        <v>39</v>
      </c>
      <c r="D37" s="4"/>
      <c r="E37" s="4"/>
      <c r="H37" s="3">
        <v>0.3354166666666667</v>
      </c>
      <c r="I37">
        <v>2</v>
      </c>
      <c r="J37">
        <v>5</v>
      </c>
      <c r="K37">
        <f t="shared" si="0"/>
        <v>3</v>
      </c>
    </row>
    <row r="38" spans="1:11" x14ac:dyDescent="0.3">
      <c r="A38" s="2">
        <v>44631</v>
      </c>
      <c r="B38" t="s">
        <v>40</v>
      </c>
      <c r="D38" s="4"/>
      <c r="E38" s="4"/>
      <c r="H38" s="3">
        <v>0.35000000000000003</v>
      </c>
      <c r="I38">
        <v>2</v>
      </c>
      <c r="J38">
        <v>3.7</v>
      </c>
      <c r="K38">
        <f t="shared" si="0"/>
        <v>1.7000000000000002</v>
      </c>
    </row>
    <row r="39" spans="1:11" x14ac:dyDescent="0.3">
      <c r="A39" s="2">
        <v>44631</v>
      </c>
      <c r="B39" t="s">
        <v>41</v>
      </c>
      <c r="D39" s="4"/>
      <c r="E39" s="4"/>
      <c r="H39" s="3">
        <v>0.37361111111111112</v>
      </c>
      <c r="I39">
        <v>2</v>
      </c>
      <c r="J39">
        <v>5.3</v>
      </c>
      <c r="K39">
        <f t="shared" si="0"/>
        <v>3.3</v>
      </c>
    </row>
    <row r="40" spans="1:11" x14ac:dyDescent="0.3">
      <c r="A40" s="2">
        <v>44631</v>
      </c>
      <c r="B40" t="s">
        <v>42</v>
      </c>
      <c r="D40" s="4"/>
      <c r="E40" s="4"/>
      <c r="H40" s="3">
        <v>0.38611111111111113</v>
      </c>
      <c r="I40">
        <v>2</v>
      </c>
      <c r="J40">
        <v>4.3</v>
      </c>
      <c r="K40">
        <f t="shared" si="0"/>
        <v>2.2999999999999998</v>
      </c>
    </row>
    <row r="41" spans="1:11" x14ac:dyDescent="0.3">
      <c r="A41" s="2">
        <v>44631</v>
      </c>
      <c r="B41" t="s">
        <v>43</v>
      </c>
      <c r="D41" s="4"/>
      <c r="E41" s="4"/>
      <c r="H41" s="3">
        <v>0.39027777777777778</v>
      </c>
      <c r="I41">
        <v>2</v>
      </c>
      <c r="J41">
        <v>2.9</v>
      </c>
      <c r="K41">
        <f t="shared" si="0"/>
        <v>0.89999999999999991</v>
      </c>
    </row>
    <row r="42" spans="1:11" x14ac:dyDescent="0.3">
      <c r="A42" s="2">
        <v>43872</v>
      </c>
      <c r="B42" t="s">
        <v>44</v>
      </c>
      <c r="C42">
        <v>12</v>
      </c>
      <c r="D42">
        <v>12.3</v>
      </c>
      <c r="E42">
        <v>13.5</v>
      </c>
      <c r="H42" s="3">
        <v>0.44861111111111113</v>
      </c>
      <c r="I42">
        <v>1.9</v>
      </c>
      <c r="J42">
        <v>7.9</v>
      </c>
      <c r="K42">
        <f t="shared" si="0"/>
        <v>6</v>
      </c>
    </row>
    <row r="43" spans="1:11" x14ac:dyDescent="0.3">
      <c r="A43" s="2">
        <v>44623</v>
      </c>
      <c r="B43" t="s">
        <v>45</v>
      </c>
      <c r="C43">
        <v>20</v>
      </c>
      <c r="D43">
        <v>7.3</v>
      </c>
      <c r="E43">
        <v>9.5</v>
      </c>
      <c r="F43">
        <v>12.7</v>
      </c>
      <c r="H43" s="3">
        <v>0.45</v>
      </c>
      <c r="I43">
        <v>0.1</v>
      </c>
      <c r="J43">
        <v>4.5999999999999996</v>
      </c>
      <c r="K43">
        <f t="shared" si="0"/>
        <v>4.5</v>
      </c>
    </row>
    <row r="44" spans="1:11" x14ac:dyDescent="0.3">
      <c r="A44" s="2">
        <v>43865</v>
      </c>
      <c r="B44" t="s">
        <v>46</v>
      </c>
      <c r="C44">
        <v>0</v>
      </c>
      <c r="D44">
        <v>17.5</v>
      </c>
      <c r="E44">
        <v>8.5</v>
      </c>
      <c r="F44">
        <v>11.5</v>
      </c>
      <c r="H44" s="3">
        <v>0.47152777777777777</v>
      </c>
      <c r="I44">
        <v>0.5</v>
      </c>
      <c r="J44">
        <v>6.1</v>
      </c>
      <c r="K44">
        <f t="shared" si="0"/>
        <v>5.6</v>
      </c>
    </row>
    <row r="45" spans="1:11" x14ac:dyDescent="0.3">
      <c r="A45" s="2">
        <v>43865</v>
      </c>
      <c r="B45" t="s">
        <v>47</v>
      </c>
      <c r="C45">
        <v>3</v>
      </c>
      <c r="D45">
        <v>9.1999999999999993</v>
      </c>
      <c r="E45">
        <v>15.5</v>
      </c>
      <c r="F45">
        <v>28.9</v>
      </c>
      <c r="H45" s="3">
        <v>0.4604166666666667</v>
      </c>
      <c r="I45">
        <v>0.6</v>
      </c>
      <c r="J45">
        <v>6.3</v>
      </c>
      <c r="K45">
        <f t="shared" si="0"/>
        <v>5.7</v>
      </c>
    </row>
    <row r="46" spans="1:11" x14ac:dyDescent="0.3">
      <c r="A46" s="2">
        <v>43865</v>
      </c>
      <c r="B46" t="s">
        <v>48</v>
      </c>
      <c r="C46">
        <v>25</v>
      </c>
      <c r="D46">
        <v>8.1999999999999993</v>
      </c>
      <c r="E46">
        <v>23.1</v>
      </c>
      <c r="H46" s="3">
        <v>0.45208333333333334</v>
      </c>
      <c r="I46">
        <v>0.7</v>
      </c>
      <c r="J46">
        <v>4.4000000000000004</v>
      </c>
      <c r="K46">
        <f t="shared" si="0"/>
        <v>3.7</v>
      </c>
    </row>
    <row r="47" spans="1:11" x14ac:dyDescent="0.3">
      <c r="A47" s="2">
        <v>43875</v>
      </c>
      <c r="B47" t="s">
        <v>49</v>
      </c>
      <c r="C47">
        <v>25</v>
      </c>
      <c r="D47">
        <v>16.100000000000001</v>
      </c>
      <c r="E47">
        <v>6.5</v>
      </c>
      <c r="F47">
        <v>14.4</v>
      </c>
      <c r="H47" s="3">
        <v>0.4291666666666667</v>
      </c>
      <c r="I47">
        <v>0.9</v>
      </c>
      <c r="J47">
        <v>8</v>
      </c>
      <c r="K47">
        <f t="shared" si="0"/>
        <v>7.1</v>
      </c>
    </row>
    <row r="48" spans="1:11" x14ac:dyDescent="0.3">
      <c r="A48" s="2">
        <v>43875</v>
      </c>
      <c r="B48" t="s">
        <v>50</v>
      </c>
      <c r="C48">
        <v>32</v>
      </c>
      <c r="D48">
        <v>30.8</v>
      </c>
      <c r="E48">
        <v>9.1</v>
      </c>
      <c r="F48">
        <v>10.8</v>
      </c>
      <c r="H48" s="3">
        <v>0.44375000000000003</v>
      </c>
      <c r="I48">
        <v>0.9</v>
      </c>
      <c r="J48">
        <v>5.8</v>
      </c>
      <c r="K48">
        <f t="shared" si="0"/>
        <v>4.8999999999999995</v>
      </c>
    </row>
    <row r="49" spans="1:11" x14ac:dyDescent="0.3">
      <c r="A49" s="2">
        <v>43875</v>
      </c>
      <c r="B49" t="s">
        <v>51</v>
      </c>
      <c r="C49">
        <v>48</v>
      </c>
      <c r="D49">
        <v>9.9</v>
      </c>
      <c r="E49">
        <v>8</v>
      </c>
      <c r="F49">
        <v>11</v>
      </c>
      <c r="G49">
        <v>17.600000000000001</v>
      </c>
      <c r="H49" s="3">
        <v>0.45902777777777781</v>
      </c>
      <c r="I49">
        <v>1</v>
      </c>
      <c r="J49">
        <v>5.0999999999999996</v>
      </c>
      <c r="K49">
        <f t="shared" si="0"/>
        <v>4.0999999999999996</v>
      </c>
    </row>
    <row r="50" spans="1:11" x14ac:dyDescent="0.3">
      <c r="A50" s="2">
        <v>43875</v>
      </c>
      <c r="B50" t="s">
        <v>52</v>
      </c>
      <c r="C50">
        <v>22</v>
      </c>
      <c r="D50">
        <v>32.299999999999997</v>
      </c>
      <c r="E50">
        <v>11</v>
      </c>
      <c r="F50">
        <v>12.2</v>
      </c>
      <c r="G50">
        <v>15.7</v>
      </c>
      <c r="H50" s="3">
        <v>0.47847222222222219</v>
      </c>
      <c r="I50">
        <v>1.2</v>
      </c>
      <c r="J50">
        <v>9.4</v>
      </c>
      <c r="K50">
        <f t="shared" si="0"/>
        <v>8.2000000000000011</v>
      </c>
    </row>
    <row r="51" spans="1:11" x14ac:dyDescent="0.3">
      <c r="A51" s="5">
        <v>44623</v>
      </c>
      <c r="B51" t="s">
        <v>53</v>
      </c>
      <c r="C51">
        <v>8</v>
      </c>
      <c r="D51">
        <v>18.100000000000001</v>
      </c>
      <c r="E51">
        <v>9.5</v>
      </c>
      <c r="F51">
        <v>10.7</v>
      </c>
      <c r="H51" s="3">
        <v>0.43333333333333335</v>
      </c>
      <c r="I51">
        <v>0.2</v>
      </c>
      <c r="J51">
        <v>8.1999999999999993</v>
      </c>
      <c r="K51">
        <f t="shared" si="0"/>
        <v>7.9999999999999991</v>
      </c>
    </row>
    <row r="52" spans="1:11" x14ac:dyDescent="0.3">
      <c r="A52" s="2">
        <v>43872</v>
      </c>
      <c r="B52" t="s">
        <v>54</v>
      </c>
      <c r="C52">
        <v>40</v>
      </c>
      <c r="D52">
        <v>10.1</v>
      </c>
      <c r="E52">
        <v>13.5</v>
      </c>
      <c r="H52" s="3">
        <v>0.42986111111111108</v>
      </c>
      <c r="I52">
        <v>1.8</v>
      </c>
      <c r="J52">
        <v>7.8</v>
      </c>
      <c r="K52">
        <f t="shared" si="0"/>
        <v>6</v>
      </c>
    </row>
    <row r="53" spans="1:11" x14ac:dyDescent="0.3">
      <c r="A53" s="2">
        <v>43875</v>
      </c>
      <c r="B53" t="s">
        <v>55</v>
      </c>
      <c r="C53">
        <v>12</v>
      </c>
      <c r="D53">
        <v>20.2</v>
      </c>
      <c r="E53">
        <v>9.1</v>
      </c>
      <c r="F53">
        <v>12.2</v>
      </c>
      <c r="G53">
        <v>16.7</v>
      </c>
      <c r="H53" s="3">
        <v>0.46666666666666662</v>
      </c>
      <c r="I53">
        <v>1.1000000000000001</v>
      </c>
      <c r="J53">
        <v>5.5</v>
      </c>
      <c r="K53">
        <f t="shared" si="0"/>
        <v>4.4000000000000004</v>
      </c>
    </row>
    <row r="54" spans="1:11" x14ac:dyDescent="0.3">
      <c r="A54" s="2">
        <v>44629</v>
      </c>
      <c r="B54" t="s">
        <v>56</v>
      </c>
      <c r="C54">
        <v>30</v>
      </c>
      <c r="D54">
        <v>7.6</v>
      </c>
      <c r="E54">
        <v>8.6999999999999993</v>
      </c>
      <c r="F54">
        <v>12.7</v>
      </c>
      <c r="H54" s="3">
        <v>0.37083333333333335</v>
      </c>
      <c r="I54">
        <v>2.5</v>
      </c>
      <c r="J54">
        <v>7.5</v>
      </c>
      <c r="K54">
        <f t="shared" si="0"/>
        <v>5</v>
      </c>
    </row>
    <row r="55" spans="1:11" x14ac:dyDescent="0.3">
      <c r="A55" s="2">
        <v>43865</v>
      </c>
      <c r="B55" t="s">
        <v>57</v>
      </c>
      <c r="C55">
        <v>18</v>
      </c>
      <c r="D55">
        <v>15.5</v>
      </c>
      <c r="E55">
        <v>10.7</v>
      </c>
      <c r="F55">
        <v>12.8</v>
      </c>
      <c r="G55">
        <v>13.5</v>
      </c>
      <c r="H55" s="3">
        <v>0.49583333333333335</v>
      </c>
      <c r="I55">
        <v>0.2</v>
      </c>
      <c r="J55">
        <v>8.4</v>
      </c>
      <c r="K55">
        <f t="shared" si="0"/>
        <v>8.2000000000000011</v>
      </c>
    </row>
    <row r="56" spans="1:11" x14ac:dyDescent="0.3">
      <c r="A56" s="2">
        <v>43865</v>
      </c>
      <c r="B56" t="s">
        <v>58</v>
      </c>
      <c r="C56">
        <v>5</v>
      </c>
      <c r="D56">
        <v>17.2</v>
      </c>
      <c r="E56">
        <v>13.5</v>
      </c>
      <c r="F56">
        <v>33</v>
      </c>
      <c r="H56" s="3">
        <v>0.4770833333333333</v>
      </c>
      <c r="I56">
        <v>0.4</v>
      </c>
      <c r="J56">
        <v>4.7</v>
      </c>
      <c r="K56">
        <f t="shared" si="0"/>
        <v>4.3</v>
      </c>
    </row>
    <row r="57" spans="1:11" x14ac:dyDescent="0.3">
      <c r="A57" s="2">
        <v>43875</v>
      </c>
      <c r="B57" t="s">
        <v>59</v>
      </c>
      <c r="C57">
        <v>87</v>
      </c>
      <c r="D57">
        <v>16.7</v>
      </c>
      <c r="E57">
        <v>6.5</v>
      </c>
      <c r="F57">
        <v>9.1</v>
      </c>
      <c r="H57" s="3">
        <v>0.43611111111111112</v>
      </c>
      <c r="I57">
        <v>0.9</v>
      </c>
      <c r="J57">
        <v>5.8</v>
      </c>
      <c r="K57">
        <f t="shared" si="0"/>
        <v>4.8999999999999995</v>
      </c>
    </row>
    <row r="58" spans="1:11" x14ac:dyDescent="0.3">
      <c r="A58" s="2">
        <v>43875</v>
      </c>
      <c r="B58" t="s">
        <v>60</v>
      </c>
      <c r="C58">
        <v>18</v>
      </c>
      <c r="D58">
        <v>16.2</v>
      </c>
      <c r="E58">
        <v>10.8</v>
      </c>
      <c r="F58">
        <v>11</v>
      </c>
      <c r="H58" s="3">
        <v>0.45277777777777778</v>
      </c>
      <c r="I58">
        <v>1</v>
      </c>
      <c r="J58">
        <v>5.2</v>
      </c>
      <c r="K58">
        <f t="shared" si="0"/>
        <v>4.2</v>
      </c>
    </row>
    <row r="59" spans="1:11" x14ac:dyDescent="0.3">
      <c r="A59" s="2">
        <v>43865</v>
      </c>
      <c r="B59" t="s">
        <v>61</v>
      </c>
      <c r="C59">
        <v>25</v>
      </c>
      <c r="D59">
        <v>10.6</v>
      </c>
      <c r="E59">
        <v>4.9000000000000004</v>
      </c>
      <c r="F59">
        <v>13.5</v>
      </c>
      <c r="G59">
        <v>19.7</v>
      </c>
      <c r="H59" s="3">
        <v>0.48958333333333331</v>
      </c>
      <c r="I59">
        <v>0.3</v>
      </c>
      <c r="J59">
        <v>7.1</v>
      </c>
      <c r="K59">
        <f t="shared" si="0"/>
        <v>6.8</v>
      </c>
    </row>
    <row r="60" spans="1:11" x14ac:dyDescent="0.3">
      <c r="A60" s="2">
        <v>43865</v>
      </c>
      <c r="B60" t="s">
        <v>62</v>
      </c>
      <c r="C60">
        <v>10</v>
      </c>
      <c r="D60">
        <v>11.3</v>
      </c>
      <c r="E60">
        <v>8.5</v>
      </c>
      <c r="F60">
        <v>15.5</v>
      </c>
      <c r="H60" s="3">
        <v>0.46458333333333335</v>
      </c>
      <c r="I60">
        <v>0.5</v>
      </c>
      <c r="J60">
        <v>7</v>
      </c>
      <c r="K60">
        <f t="shared" si="0"/>
        <v>6.5</v>
      </c>
    </row>
    <row r="61" spans="1:11" x14ac:dyDescent="0.3">
      <c r="A61" s="2">
        <v>43865</v>
      </c>
      <c r="B61" t="s">
        <v>63</v>
      </c>
      <c r="C61">
        <v>28</v>
      </c>
      <c r="D61">
        <v>8.3000000000000007</v>
      </c>
      <c r="E61">
        <v>23.1</v>
      </c>
      <c r="F61">
        <v>28.9</v>
      </c>
      <c r="H61" s="3">
        <v>0.45347222222222222</v>
      </c>
      <c r="I61">
        <v>0.7</v>
      </c>
      <c r="J61">
        <v>4.3</v>
      </c>
      <c r="K61">
        <f t="shared" si="0"/>
        <v>3.5999999999999996</v>
      </c>
    </row>
    <row r="62" spans="1:11" x14ac:dyDescent="0.3">
      <c r="A62" s="2">
        <v>44637</v>
      </c>
      <c r="B62" t="s">
        <v>68</v>
      </c>
      <c r="C62">
        <v>40</v>
      </c>
      <c r="D62">
        <v>19.3</v>
      </c>
      <c r="E62">
        <v>8</v>
      </c>
      <c r="F62">
        <v>11</v>
      </c>
      <c r="G62">
        <v>17.600000000000001</v>
      </c>
      <c r="H62" s="3">
        <v>0.4291666666666667</v>
      </c>
      <c r="I62">
        <v>0.4</v>
      </c>
      <c r="J62">
        <v>7.1</v>
      </c>
      <c r="K62">
        <f t="shared" si="0"/>
        <v>6.6999999999999993</v>
      </c>
    </row>
    <row r="63" spans="1:11" x14ac:dyDescent="0.3">
      <c r="A63" s="2">
        <v>44637</v>
      </c>
      <c r="B63" t="s">
        <v>69</v>
      </c>
      <c r="C63">
        <v>35</v>
      </c>
      <c r="D63">
        <v>20.3</v>
      </c>
      <c r="E63">
        <v>8.6999999999999993</v>
      </c>
      <c r="F63">
        <v>9.1</v>
      </c>
      <c r="G63">
        <v>15.7</v>
      </c>
      <c r="H63" s="3">
        <v>0.45694444444444443</v>
      </c>
      <c r="I63">
        <v>0.5</v>
      </c>
      <c r="J63">
        <v>6</v>
      </c>
      <c r="K63">
        <f t="shared" si="0"/>
        <v>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FCDE-2F14-4272-98E2-F3892CDEE2F5}">
  <sheetPr codeName="Blad2"/>
  <dimension ref="A1:U21"/>
  <sheetViews>
    <sheetView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10.5546875" bestFit="1" customWidth="1"/>
    <col min="2" max="2" width="8.77734375" bestFit="1" customWidth="1"/>
    <col min="3" max="3" width="9.6640625" bestFit="1" customWidth="1"/>
    <col min="4" max="4" width="10.5546875" bestFit="1" customWidth="1"/>
    <col min="5" max="5" width="9.88671875" bestFit="1" customWidth="1"/>
    <col min="6" max="6" width="10.5546875" bestFit="1" customWidth="1"/>
    <col min="7" max="7" width="9.88671875" bestFit="1" customWidth="1"/>
    <col min="8" max="8" width="8.77734375" bestFit="1" customWidth="1"/>
    <col min="9" max="9" width="9.6640625" bestFit="1" customWidth="1"/>
    <col min="10" max="10" width="8.77734375" bestFit="1" customWidth="1"/>
    <col min="11" max="11" width="9.6640625" bestFit="1" customWidth="1"/>
    <col min="12" max="13" width="10.5546875" bestFit="1" customWidth="1"/>
    <col min="14" max="14" width="8.77734375" bestFit="1" customWidth="1"/>
    <col min="15" max="15" width="10.5546875" bestFit="1" customWidth="1"/>
    <col min="16" max="16" width="9.88671875" bestFit="1" customWidth="1"/>
    <col min="17" max="17" width="9.6640625" bestFit="1" customWidth="1"/>
    <col min="18" max="18" width="9.88671875" bestFit="1" customWidth="1"/>
    <col min="19" max="19" width="8.77734375" bestFit="1" customWidth="1"/>
    <col min="20" max="20" width="9.88671875" bestFit="1" customWidth="1"/>
    <col min="21" max="21" width="9.6640625" bestFit="1" customWidth="1"/>
    <col min="22" max="22" width="10.5546875" bestFit="1" customWidth="1"/>
  </cols>
  <sheetData>
    <row r="1" spans="1:21" x14ac:dyDescent="0.3">
      <c r="B1" t="s">
        <v>14</v>
      </c>
      <c r="C1" t="s">
        <v>24</v>
      </c>
      <c r="D1" t="s">
        <v>19</v>
      </c>
      <c r="E1" t="s">
        <v>29</v>
      </c>
      <c r="F1" t="s">
        <v>30</v>
      </c>
      <c r="G1" t="s">
        <v>20</v>
      </c>
      <c r="H1" t="s">
        <v>15</v>
      </c>
      <c r="I1" t="s">
        <v>25</v>
      </c>
      <c r="J1" t="s">
        <v>16</v>
      </c>
      <c r="K1" t="s">
        <v>26</v>
      </c>
      <c r="L1" t="s">
        <v>31</v>
      </c>
      <c r="M1" t="s">
        <v>32</v>
      </c>
      <c r="N1" t="s">
        <v>17</v>
      </c>
      <c r="O1" t="s">
        <v>33</v>
      </c>
      <c r="P1" t="s">
        <v>21</v>
      </c>
      <c r="Q1" t="s">
        <v>27</v>
      </c>
      <c r="R1" t="s">
        <v>22</v>
      </c>
      <c r="S1" t="s">
        <v>18</v>
      </c>
      <c r="T1" t="s">
        <v>23</v>
      </c>
      <c r="U1" t="s">
        <v>28</v>
      </c>
    </row>
    <row r="2" spans="1:21" x14ac:dyDescent="0.3">
      <c r="A2" t="s">
        <v>14</v>
      </c>
      <c r="B2">
        <v>0</v>
      </c>
      <c r="C2">
        <v>7.7</v>
      </c>
    </row>
    <row r="3" spans="1:21" x14ac:dyDescent="0.3">
      <c r="A3" t="s">
        <v>24</v>
      </c>
      <c r="B3">
        <v>7.7</v>
      </c>
      <c r="C3">
        <v>0</v>
      </c>
      <c r="D3">
        <v>10.3</v>
      </c>
      <c r="E3">
        <v>12.7</v>
      </c>
    </row>
    <row r="4" spans="1:21" x14ac:dyDescent="0.3">
      <c r="A4" t="s">
        <v>19</v>
      </c>
      <c r="C4">
        <v>10.3</v>
      </c>
      <c r="D4">
        <v>0</v>
      </c>
      <c r="E4">
        <v>7.7</v>
      </c>
    </row>
    <row r="5" spans="1:21" x14ac:dyDescent="0.3">
      <c r="A5" t="s">
        <v>29</v>
      </c>
      <c r="C5">
        <v>12.7</v>
      </c>
      <c r="D5">
        <v>7.7</v>
      </c>
      <c r="E5">
        <v>0</v>
      </c>
      <c r="F5">
        <v>15.6</v>
      </c>
    </row>
    <row r="6" spans="1:21" x14ac:dyDescent="0.3">
      <c r="A6" t="s">
        <v>30</v>
      </c>
      <c r="E6">
        <v>15.6</v>
      </c>
      <c r="F6">
        <v>0</v>
      </c>
      <c r="G6">
        <v>9.9</v>
      </c>
      <c r="H6">
        <v>9.9</v>
      </c>
    </row>
    <row r="7" spans="1:21" x14ac:dyDescent="0.3">
      <c r="A7" t="s">
        <v>20</v>
      </c>
      <c r="F7">
        <v>9.9</v>
      </c>
      <c r="G7">
        <v>0</v>
      </c>
      <c r="H7">
        <v>8.1</v>
      </c>
    </row>
    <row r="8" spans="1:21" x14ac:dyDescent="0.3">
      <c r="A8" t="s">
        <v>15</v>
      </c>
      <c r="F8">
        <v>9.9</v>
      </c>
      <c r="G8">
        <v>8.1</v>
      </c>
      <c r="H8">
        <v>0</v>
      </c>
    </row>
    <row r="9" spans="1:21" x14ac:dyDescent="0.3">
      <c r="A9" t="s">
        <v>25</v>
      </c>
      <c r="I9">
        <v>0</v>
      </c>
      <c r="J9">
        <v>9.3000000000000007</v>
      </c>
    </row>
    <row r="10" spans="1:21" x14ac:dyDescent="0.3">
      <c r="A10" t="s">
        <v>16</v>
      </c>
      <c r="I10">
        <v>9.3000000000000007</v>
      </c>
      <c r="J10">
        <v>0</v>
      </c>
      <c r="K10">
        <v>12.6</v>
      </c>
      <c r="L10">
        <v>22.1</v>
      </c>
    </row>
    <row r="11" spans="1:21" x14ac:dyDescent="0.3">
      <c r="A11" t="s">
        <v>26</v>
      </c>
      <c r="J11">
        <v>12.6</v>
      </c>
      <c r="K11">
        <v>0</v>
      </c>
      <c r="L11">
        <v>11.3</v>
      </c>
    </row>
    <row r="12" spans="1:21" x14ac:dyDescent="0.3">
      <c r="A12" t="s">
        <v>31</v>
      </c>
      <c r="J12">
        <v>22.1</v>
      </c>
      <c r="K12">
        <v>11.3</v>
      </c>
      <c r="L12">
        <v>0</v>
      </c>
    </row>
    <row r="13" spans="1:21" x14ac:dyDescent="0.3">
      <c r="A13" t="s">
        <v>32</v>
      </c>
      <c r="M13">
        <v>0</v>
      </c>
      <c r="N13">
        <v>15</v>
      </c>
    </row>
    <row r="14" spans="1:21" x14ac:dyDescent="0.3">
      <c r="A14" t="s">
        <v>17</v>
      </c>
      <c r="M14">
        <v>15</v>
      </c>
      <c r="N14">
        <v>0</v>
      </c>
      <c r="O14">
        <v>22.7</v>
      </c>
    </row>
    <row r="15" spans="1:21" x14ac:dyDescent="0.3">
      <c r="A15" t="s">
        <v>33</v>
      </c>
      <c r="N15">
        <v>22.7</v>
      </c>
      <c r="O15">
        <v>0</v>
      </c>
    </row>
    <row r="16" spans="1:21" x14ac:dyDescent="0.3">
      <c r="A16" t="s">
        <v>21</v>
      </c>
      <c r="P16">
        <v>0</v>
      </c>
      <c r="Q16">
        <v>10.7</v>
      </c>
    </row>
    <row r="17" spans="1:21" x14ac:dyDescent="0.3">
      <c r="A17" t="s">
        <v>27</v>
      </c>
      <c r="P17">
        <v>10.7</v>
      </c>
      <c r="Q17">
        <v>0</v>
      </c>
    </row>
    <row r="18" spans="1:21" x14ac:dyDescent="0.3">
      <c r="A18" t="s">
        <v>22</v>
      </c>
      <c r="R18">
        <v>0</v>
      </c>
      <c r="S18">
        <v>7</v>
      </c>
    </row>
    <row r="19" spans="1:21" x14ac:dyDescent="0.3">
      <c r="A19" t="s">
        <v>18</v>
      </c>
      <c r="R19">
        <v>7</v>
      </c>
      <c r="S19">
        <v>0</v>
      </c>
      <c r="T19">
        <v>7.5</v>
      </c>
    </row>
    <row r="20" spans="1:21" x14ac:dyDescent="0.3">
      <c r="A20" t="s">
        <v>23</v>
      </c>
      <c r="S20">
        <v>7.5</v>
      </c>
      <c r="T20">
        <v>0</v>
      </c>
    </row>
    <row r="21" spans="1:21" x14ac:dyDescent="0.3">
      <c r="A21" t="s">
        <v>28</v>
      </c>
      <c r="U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E6D-FB01-437B-9381-CDB0F3487F26}">
  <sheetPr codeName="Blad3"/>
  <dimension ref="A1:X2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4" x14ac:dyDescent="0.3"/>
  <cols>
    <col min="2" max="2" width="8.21875" bestFit="1" customWidth="1"/>
    <col min="3" max="3" width="7.44140625" bestFit="1" customWidth="1"/>
    <col min="4" max="4" width="8.5546875" bestFit="1" customWidth="1"/>
    <col min="5" max="5" width="9.21875" bestFit="1" customWidth="1"/>
    <col min="6" max="6" width="8.5546875" bestFit="1" customWidth="1"/>
    <col min="7" max="7" width="9.21875" bestFit="1" customWidth="1"/>
    <col min="8" max="8" width="8.5546875" bestFit="1" customWidth="1"/>
    <col min="9" max="9" width="9.77734375" bestFit="1" customWidth="1"/>
    <col min="10" max="10" width="8.21875" bestFit="1" customWidth="1"/>
    <col min="11" max="11" width="8.5546875" bestFit="1" customWidth="1"/>
    <col min="12" max="12" width="9.77734375" bestFit="1" customWidth="1"/>
    <col min="13" max="13" width="8.21875" bestFit="1" customWidth="1"/>
    <col min="14" max="14" width="7.44140625" bestFit="1" customWidth="1"/>
    <col min="15" max="15" width="8.5546875" bestFit="1" customWidth="1"/>
    <col min="16" max="16" width="8.21875" bestFit="1" customWidth="1"/>
    <col min="17" max="17" width="8.21875" customWidth="1"/>
    <col min="18" max="18" width="9.21875" bestFit="1" customWidth="1"/>
    <col min="19" max="19" width="8.21875" bestFit="1" customWidth="1"/>
    <col min="20" max="20" width="7.44140625" bestFit="1" customWidth="1"/>
    <col min="21" max="21" width="9.21875" bestFit="1" customWidth="1"/>
    <col min="22" max="22" width="7.44140625" bestFit="1" customWidth="1"/>
    <col min="23" max="23" width="9.21875" bestFit="1" customWidth="1"/>
    <col min="24" max="24" width="7.44140625" bestFit="1" customWidth="1"/>
  </cols>
  <sheetData>
    <row r="1" spans="1:24" x14ac:dyDescent="0.3">
      <c r="B1" t="s">
        <v>54</v>
      </c>
      <c r="C1" t="s">
        <v>44</v>
      </c>
      <c r="D1" t="s">
        <v>49</v>
      </c>
      <c r="E1" t="s">
        <v>59</v>
      </c>
      <c r="F1" t="s">
        <v>50</v>
      </c>
      <c r="G1" t="s">
        <v>60</v>
      </c>
      <c r="H1" t="s">
        <v>51</v>
      </c>
      <c r="I1" t="s">
        <v>65</v>
      </c>
      <c r="J1" t="s">
        <v>55</v>
      </c>
      <c r="K1" t="s">
        <v>52</v>
      </c>
      <c r="L1" t="s">
        <v>66</v>
      </c>
      <c r="M1" t="s">
        <v>56</v>
      </c>
      <c r="N1" t="s">
        <v>45</v>
      </c>
      <c r="O1" t="s">
        <v>53</v>
      </c>
      <c r="P1" t="s">
        <v>57</v>
      </c>
      <c r="Q1" t="s">
        <v>67</v>
      </c>
      <c r="R1" t="s">
        <v>61</v>
      </c>
      <c r="S1" t="s">
        <v>58</v>
      </c>
      <c r="T1" t="s">
        <v>46</v>
      </c>
      <c r="U1" t="s">
        <v>62</v>
      </c>
      <c r="V1" t="s">
        <v>47</v>
      </c>
      <c r="W1" t="s">
        <v>63</v>
      </c>
      <c r="X1" t="s">
        <v>48</v>
      </c>
    </row>
    <row r="2" spans="1:24" x14ac:dyDescent="0.3">
      <c r="A2" t="s">
        <v>54</v>
      </c>
      <c r="B2">
        <v>0</v>
      </c>
      <c r="C2">
        <v>13.5</v>
      </c>
    </row>
    <row r="3" spans="1:24" x14ac:dyDescent="0.3">
      <c r="A3" t="s">
        <v>44</v>
      </c>
      <c r="B3">
        <v>13.5</v>
      </c>
      <c r="C3">
        <v>0</v>
      </c>
      <c r="D3">
        <v>14.4</v>
      </c>
    </row>
    <row r="4" spans="1:24" x14ac:dyDescent="0.3">
      <c r="A4" t="s">
        <v>49</v>
      </c>
      <c r="C4">
        <v>14.4</v>
      </c>
      <c r="D4">
        <v>0</v>
      </c>
      <c r="E4">
        <v>6.5</v>
      </c>
    </row>
    <row r="5" spans="1:24" x14ac:dyDescent="0.3">
      <c r="A5" t="s">
        <v>59</v>
      </c>
      <c r="D5">
        <v>6.5</v>
      </c>
      <c r="E5">
        <v>0</v>
      </c>
      <c r="F5">
        <v>9.1</v>
      </c>
    </row>
    <row r="6" spans="1:24" x14ac:dyDescent="0.3">
      <c r="A6" t="s">
        <v>50</v>
      </c>
      <c r="E6">
        <v>9.1</v>
      </c>
      <c r="F6">
        <v>0</v>
      </c>
      <c r="G6">
        <v>10.8</v>
      </c>
    </row>
    <row r="7" spans="1:24" x14ac:dyDescent="0.3">
      <c r="A7" t="s">
        <v>60</v>
      </c>
      <c r="F7">
        <v>10.8</v>
      </c>
      <c r="G7">
        <v>0</v>
      </c>
      <c r="H7">
        <v>11</v>
      </c>
    </row>
    <row r="8" spans="1:24" x14ac:dyDescent="0.3">
      <c r="A8" t="s">
        <v>51</v>
      </c>
      <c r="G8">
        <v>11</v>
      </c>
      <c r="H8">
        <v>0</v>
      </c>
      <c r="I8">
        <v>8</v>
      </c>
      <c r="J8">
        <v>17.600000000000001</v>
      </c>
    </row>
    <row r="9" spans="1:24" x14ac:dyDescent="0.3">
      <c r="A9" t="s">
        <v>65</v>
      </c>
      <c r="H9">
        <v>8</v>
      </c>
      <c r="I9">
        <v>0</v>
      </c>
      <c r="J9">
        <v>16.7</v>
      </c>
      <c r="K9">
        <v>11</v>
      </c>
    </row>
    <row r="10" spans="1:24" x14ac:dyDescent="0.3">
      <c r="A10" t="s">
        <v>55</v>
      </c>
      <c r="H10">
        <v>17.600000000000001</v>
      </c>
      <c r="I10">
        <v>16.7</v>
      </c>
      <c r="J10">
        <v>0</v>
      </c>
      <c r="K10">
        <v>12.2</v>
      </c>
      <c r="L10">
        <v>9.1</v>
      </c>
    </row>
    <row r="11" spans="1:24" x14ac:dyDescent="0.3">
      <c r="A11" t="s">
        <v>52</v>
      </c>
      <c r="I11">
        <v>11</v>
      </c>
      <c r="J11">
        <v>12.2</v>
      </c>
      <c r="K11">
        <v>0</v>
      </c>
      <c r="L11">
        <v>15.7</v>
      </c>
    </row>
    <row r="12" spans="1:24" x14ac:dyDescent="0.3">
      <c r="A12" t="s">
        <v>66</v>
      </c>
      <c r="J12">
        <v>9.1</v>
      </c>
      <c r="K12">
        <v>15.7</v>
      </c>
      <c r="L12">
        <v>0</v>
      </c>
      <c r="M12">
        <v>8.6999999999999993</v>
      </c>
    </row>
    <row r="13" spans="1:24" x14ac:dyDescent="0.3">
      <c r="A13" t="s">
        <v>56</v>
      </c>
      <c r="L13">
        <v>8.6999999999999993</v>
      </c>
      <c r="M13">
        <v>0</v>
      </c>
      <c r="N13">
        <v>12.7</v>
      </c>
    </row>
    <row r="14" spans="1:24" x14ac:dyDescent="0.3">
      <c r="A14" t="s">
        <v>45</v>
      </c>
      <c r="M14">
        <v>12.7</v>
      </c>
      <c r="N14">
        <v>0</v>
      </c>
      <c r="O14">
        <v>9.5</v>
      </c>
      <c r="P14">
        <v>18.2</v>
      </c>
    </row>
    <row r="15" spans="1:24" x14ac:dyDescent="0.3">
      <c r="A15" t="s">
        <v>53</v>
      </c>
      <c r="N15">
        <v>9.5</v>
      </c>
      <c r="O15">
        <v>0</v>
      </c>
      <c r="P15">
        <v>10.7</v>
      </c>
    </row>
    <row r="16" spans="1:24" x14ac:dyDescent="0.3">
      <c r="A16" t="s">
        <v>57</v>
      </c>
      <c r="N16">
        <v>18.2</v>
      </c>
      <c r="O16">
        <v>10.7</v>
      </c>
      <c r="P16">
        <v>0</v>
      </c>
      <c r="Q16">
        <v>12.8</v>
      </c>
      <c r="R16">
        <v>19.7</v>
      </c>
      <c r="S16">
        <v>33</v>
      </c>
    </row>
    <row r="17" spans="1:24" x14ac:dyDescent="0.3">
      <c r="A17" t="s">
        <v>67</v>
      </c>
      <c r="P17">
        <v>12.8</v>
      </c>
      <c r="Q17">
        <v>0</v>
      </c>
      <c r="R17">
        <v>4.9000000000000004</v>
      </c>
    </row>
    <row r="18" spans="1:24" x14ac:dyDescent="0.3">
      <c r="A18" t="s">
        <v>61</v>
      </c>
      <c r="P18">
        <v>19.7</v>
      </c>
      <c r="Q18">
        <v>4.9000000000000004</v>
      </c>
      <c r="R18">
        <v>0</v>
      </c>
      <c r="S18">
        <v>13.5</v>
      </c>
    </row>
    <row r="19" spans="1:24" x14ac:dyDescent="0.3">
      <c r="A19" t="s">
        <v>58</v>
      </c>
      <c r="P19">
        <v>33</v>
      </c>
      <c r="R19">
        <v>13.5</v>
      </c>
      <c r="S19">
        <v>0</v>
      </c>
      <c r="T19">
        <v>11.5</v>
      </c>
    </row>
    <row r="20" spans="1:24" x14ac:dyDescent="0.3">
      <c r="A20" t="s">
        <v>46</v>
      </c>
      <c r="S20">
        <v>11.5</v>
      </c>
      <c r="T20">
        <v>0</v>
      </c>
      <c r="U20">
        <v>8.5</v>
      </c>
    </row>
    <row r="21" spans="1:24" x14ac:dyDescent="0.3">
      <c r="A21" t="s">
        <v>62</v>
      </c>
      <c r="T21">
        <v>8.5</v>
      </c>
      <c r="U21">
        <v>0</v>
      </c>
      <c r="V21">
        <v>15.5</v>
      </c>
    </row>
    <row r="22" spans="1:24" x14ac:dyDescent="0.3">
      <c r="A22" t="s">
        <v>47</v>
      </c>
      <c r="U22">
        <v>15.5</v>
      </c>
      <c r="V22">
        <v>0</v>
      </c>
      <c r="W22">
        <v>28.9</v>
      </c>
    </row>
    <row r="23" spans="1:24" x14ac:dyDescent="0.3">
      <c r="A23" t="s">
        <v>63</v>
      </c>
      <c r="V23">
        <v>28.9</v>
      </c>
      <c r="W23">
        <v>0</v>
      </c>
      <c r="X23">
        <v>23.1</v>
      </c>
    </row>
    <row r="24" spans="1:24" x14ac:dyDescent="0.3">
      <c r="A24" t="s">
        <v>48</v>
      </c>
      <c r="W24">
        <v>23.1</v>
      </c>
      <c r="X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Distances_NT</vt:lpstr>
      <vt:lpstr>Distances_F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2022-02-01T10:42:19Z</dcterms:created>
  <dcterms:modified xsi:type="dcterms:W3CDTF">2022-08-25T14:26:54Z</dcterms:modified>
</cp:coreProperties>
</file>