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mily/Documents/GitHub/ewp2111.github.io/A7.1/"/>
    </mc:Choice>
  </mc:AlternateContent>
  <bookViews>
    <workbookView xWindow="80" yWindow="460" windowWidth="27240" windowHeight="1556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  <c r="D157" i="2"/>
  <c r="E157" i="2"/>
  <c r="F157" i="2"/>
  <c r="G157" i="2"/>
  <c r="H157" i="2"/>
  <c r="I157" i="2"/>
  <c r="J157" i="2"/>
  <c r="K157" i="2"/>
  <c r="C157" i="2"/>
  <c r="D144" i="2"/>
  <c r="E144" i="2"/>
  <c r="F144" i="2"/>
  <c r="G144" i="2"/>
  <c r="H144" i="2"/>
  <c r="I144" i="2"/>
  <c r="J144" i="2"/>
  <c r="C144" i="2"/>
  <c r="D131" i="2"/>
  <c r="E131" i="2"/>
  <c r="F131" i="2"/>
  <c r="G131" i="2"/>
  <c r="H131" i="2"/>
  <c r="I131" i="2"/>
  <c r="J131" i="2"/>
  <c r="K131" i="2"/>
  <c r="C131" i="2"/>
  <c r="K118" i="2"/>
  <c r="D118" i="2"/>
  <c r="E118" i="2"/>
  <c r="F118" i="2"/>
  <c r="G118" i="2"/>
  <c r="H118" i="2"/>
  <c r="I118" i="2"/>
  <c r="J118" i="2"/>
  <c r="C118" i="2"/>
  <c r="D105" i="2"/>
  <c r="E105" i="2"/>
  <c r="F105" i="2"/>
  <c r="G105" i="2"/>
  <c r="H105" i="2"/>
  <c r="I105" i="2"/>
  <c r="J105" i="2"/>
  <c r="K105" i="2"/>
  <c r="C105" i="2"/>
  <c r="K92" i="2"/>
  <c r="D92" i="2"/>
  <c r="E92" i="2"/>
  <c r="F92" i="2"/>
  <c r="G92" i="2"/>
  <c r="H92" i="2"/>
  <c r="I92" i="2"/>
  <c r="J92" i="2"/>
  <c r="C92" i="2"/>
  <c r="D79" i="2"/>
  <c r="E79" i="2"/>
  <c r="F79" i="2"/>
  <c r="G79" i="2"/>
  <c r="H79" i="2"/>
  <c r="I79" i="2"/>
  <c r="J79" i="2"/>
  <c r="K79" i="2"/>
  <c r="C79" i="2"/>
  <c r="K66" i="2"/>
  <c r="D66" i="2"/>
  <c r="E66" i="2"/>
  <c r="F66" i="2"/>
  <c r="G66" i="2"/>
  <c r="H66" i="2"/>
  <c r="I66" i="2"/>
  <c r="J66" i="2"/>
  <c r="C66" i="2"/>
  <c r="D53" i="2"/>
  <c r="E53" i="2"/>
  <c r="F53" i="2"/>
  <c r="G53" i="2"/>
  <c r="H53" i="2"/>
  <c r="I53" i="2"/>
  <c r="J53" i="2"/>
  <c r="K53" i="2"/>
  <c r="C53" i="2"/>
  <c r="C14" i="2"/>
  <c r="J40" i="2"/>
  <c r="K40" i="2"/>
  <c r="D40" i="2"/>
  <c r="E40" i="2"/>
  <c r="F40" i="2"/>
  <c r="G40" i="2"/>
  <c r="H40" i="2"/>
  <c r="I40" i="2"/>
  <c r="C40" i="2"/>
  <c r="I27" i="2"/>
  <c r="J27" i="2"/>
  <c r="K27" i="2"/>
  <c r="D27" i="2"/>
  <c r="E27" i="2"/>
  <c r="F27" i="2"/>
  <c r="G27" i="2"/>
  <c r="H27" i="2"/>
  <c r="C27" i="2"/>
  <c r="E14" i="2"/>
  <c r="D14" i="2"/>
  <c r="I14" i="2"/>
  <c r="J14" i="2"/>
  <c r="K14" i="2"/>
  <c r="F14" i="2"/>
  <c r="G14" i="2"/>
  <c r="H14" i="2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1" i="1"/>
  <c r="N20" i="1"/>
</calcChain>
</file>

<file path=xl/sharedStrings.xml><?xml version="1.0" encoding="utf-8"?>
<sst xmlns="http://schemas.openxmlformats.org/spreadsheetml/2006/main" count="49" uniqueCount="29">
  <si>
    <t>2,117 Pounds of hops is equivalent to 74,105 pounds of extract</t>
  </si>
  <si>
    <t>Malt</t>
  </si>
  <si>
    <t>Corn</t>
  </si>
  <si>
    <t>Rice</t>
  </si>
  <si>
    <t>Barley</t>
  </si>
  <si>
    <t>Wheat</t>
  </si>
  <si>
    <t>sugar and syrups</t>
  </si>
  <si>
    <t>dry hops</t>
  </si>
  <si>
    <t>hop extract</t>
  </si>
  <si>
    <t>other non-grain</t>
  </si>
  <si>
    <t>Year</t>
  </si>
  <si>
    <t>42,981 Pounds of hops is equivalent to 625,724 pounds of extract DEC 2014</t>
  </si>
  <si>
    <t>312,845 Pounds of hops is equivalent to 274,874 pounds of extract DEC 2013</t>
  </si>
  <si>
    <t>238,892 Pounds of hops is equivalent to 224,181 pounds of extract DEC 2011</t>
  </si>
  <si>
    <t xml:space="preserve"> 255,382 Pounds of hops is equivalent to DEC 2010 176,204 pounds of extract</t>
  </si>
  <si>
    <t>248,865 Pounds of hops is equivalent to 168,416 pounds of extract DEC 2010</t>
  </si>
  <si>
    <t>262,485 Pounds of hops is equivalent to 205,451 pounds of extract DEC 2009</t>
  </si>
  <si>
    <t>272,045 Pounds of hops is equivalent to 215,174 pounds of extract DEC 2008</t>
  </si>
  <si>
    <t>594,630 Pounds of hops is equivalent to 217,402 pounds of extract DEC 2007</t>
  </si>
  <si>
    <t>375,130 Pounds of hops is equivalent to 245,907 pounds of extract DEC 2006</t>
  </si>
  <si>
    <t>470,660 Pounds of hops is equivalent to 187,831 pounds of extract JAN 2005</t>
  </si>
  <si>
    <t>393,902 Pounds of hops is equivalent to 465,899 pounds of extract DEC 2004</t>
  </si>
  <si>
    <t>375,164 Pounds of hops is equivalent to 151,587 pounds of extract DEC 2003</t>
  </si>
  <si>
    <t>371,260 Pounds of hops is equivalent to 162,209 pounds of extract DEC 2002</t>
  </si>
  <si>
    <t>479,114 Pounds of hops is equivalent to 129,505 pounds of extract DEC 2001</t>
  </si>
  <si>
    <t>371,319 Pounds of hops is equivalent to 100,485 pounds of extract</t>
  </si>
  <si>
    <t>Month</t>
  </si>
  <si>
    <t>Total</t>
  </si>
  <si>
    <t xml:space="preserve"> Materials (pounds)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</si>
</sst>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2" fillId="0" borderId="0" xfId="0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164" fontId="3" fillId="0" borderId="0" xfId="0" applyNumberFormat="1" applyFont="1" applyAlignment="1">
      <alignment horizontal="right"/>
    </xf>
    <xf numFmtId="164" fontId="0" fillId="0" borderId="0" xfId="0" applyNumberFormat="1"/>
  </cellXfs>
  <cellStyles count="1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Sheet1!$A$5:$A$38</c:f>
              <c:numCache>
                <c:formatCode>_(* #,##0_);_(* \(#,##0\);_(* "-"??_);_(@_)</c:formatCode>
                <c:ptCount val="34"/>
                <c:pt idx="0">
                  <c:v>2014.0</c:v>
                </c:pt>
                <c:pt idx="1">
                  <c:v>2013.0</c:v>
                </c:pt>
                <c:pt idx="2">
                  <c:v>2012.0</c:v>
                </c:pt>
                <c:pt idx="3">
                  <c:v>2011.0</c:v>
                </c:pt>
                <c:pt idx="4">
                  <c:v>2010.0</c:v>
                </c:pt>
                <c:pt idx="5">
                  <c:v>2009.0</c:v>
                </c:pt>
                <c:pt idx="6">
                  <c:v>2008.0</c:v>
                </c:pt>
                <c:pt idx="7">
                  <c:v>2007.0</c:v>
                </c:pt>
                <c:pt idx="8">
                  <c:v>2006.0</c:v>
                </c:pt>
                <c:pt idx="9">
                  <c:v>2005.0</c:v>
                </c:pt>
                <c:pt idx="10">
                  <c:v>2004.0</c:v>
                </c:pt>
                <c:pt idx="11">
                  <c:v>2003.0</c:v>
                </c:pt>
                <c:pt idx="12">
                  <c:v>2002.0</c:v>
                </c:pt>
                <c:pt idx="13">
                  <c:v>2001.0</c:v>
                </c:pt>
                <c:pt idx="14">
                  <c:v>2000.0</c:v>
                </c:pt>
                <c:pt idx="15">
                  <c:v>1999.0</c:v>
                </c:pt>
                <c:pt idx="16">
                  <c:v>1998.0</c:v>
                </c:pt>
                <c:pt idx="17">
                  <c:v>1997.0</c:v>
                </c:pt>
                <c:pt idx="18">
                  <c:v>1996.0</c:v>
                </c:pt>
                <c:pt idx="19">
                  <c:v>1995.0</c:v>
                </c:pt>
                <c:pt idx="20">
                  <c:v>1994.0</c:v>
                </c:pt>
                <c:pt idx="21">
                  <c:v>1993.0</c:v>
                </c:pt>
                <c:pt idx="22">
                  <c:v>1992.0</c:v>
                </c:pt>
                <c:pt idx="23">
                  <c:v>1991.0</c:v>
                </c:pt>
                <c:pt idx="24">
                  <c:v>1990.0</c:v>
                </c:pt>
                <c:pt idx="25">
                  <c:v>1989.0</c:v>
                </c:pt>
                <c:pt idx="26">
                  <c:v>1988.0</c:v>
                </c:pt>
                <c:pt idx="27">
                  <c:v>1987.0</c:v>
                </c:pt>
                <c:pt idx="28">
                  <c:v>1986.0</c:v>
                </c:pt>
                <c:pt idx="29">
                  <c:v>1985.0</c:v>
                </c:pt>
                <c:pt idx="30">
                  <c:v>1984.0</c:v>
                </c:pt>
              </c:numCache>
            </c:numRef>
          </c:cat>
          <c:val>
            <c:numRef>
              <c:f>Sheet1!$H$2:$H$35</c:f>
              <c:numCache>
                <c:formatCode>_(* #,##0_);_(* \(#,##0\);_(* "-"??_);_(@_)</c:formatCode>
                <c:ptCount val="34"/>
                <c:pt idx="0">
                  <c:v>3.040143E6</c:v>
                </c:pt>
                <c:pt idx="1">
                  <c:v>2.20969E6</c:v>
                </c:pt>
                <c:pt idx="2">
                  <c:v>3.10558359E8</c:v>
                </c:pt>
                <c:pt idx="3">
                  <c:v>8.224182E7</c:v>
                </c:pt>
                <c:pt idx="4">
                  <c:v>8.1827074E7</c:v>
                </c:pt>
                <c:pt idx="5">
                  <c:v>1.19240171E8</c:v>
                </c:pt>
                <c:pt idx="6">
                  <c:v>1.07566361E8</c:v>
                </c:pt>
                <c:pt idx="7">
                  <c:v>9.0572849E7</c:v>
                </c:pt>
                <c:pt idx="8">
                  <c:v>6.1625695E7</c:v>
                </c:pt>
                <c:pt idx="9">
                  <c:v>5.492145E7</c:v>
                </c:pt>
                <c:pt idx="10">
                  <c:v>5.3684221E7</c:v>
                </c:pt>
                <c:pt idx="11">
                  <c:v>3.5493917E7</c:v>
                </c:pt>
                <c:pt idx="12">
                  <c:v>2.6647026E7</c:v>
                </c:pt>
                <c:pt idx="13">
                  <c:v>2.4381258E7</c:v>
                </c:pt>
                <c:pt idx="14">
                  <c:v>2.3937141E7</c:v>
                </c:pt>
                <c:pt idx="15">
                  <c:v>3.1935259E7</c:v>
                </c:pt>
                <c:pt idx="16">
                  <c:v>2.6008406E7</c:v>
                </c:pt>
                <c:pt idx="17">
                  <c:v>2.5465496E7</c:v>
                </c:pt>
                <c:pt idx="18">
                  <c:v>2.9188396E7</c:v>
                </c:pt>
                <c:pt idx="19">
                  <c:v>2.5722337E7</c:v>
                </c:pt>
                <c:pt idx="20">
                  <c:v>3.1570175E7</c:v>
                </c:pt>
                <c:pt idx="21">
                  <c:v>3.7997546E7</c:v>
                </c:pt>
                <c:pt idx="22">
                  <c:v>7.0648227E7</c:v>
                </c:pt>
                <c:pt idx="23">
                  <c:v>3.2974874E7</c:v>
                </c:pt>
                <c:pt idx="24">
                  <c:v>3.1564523E7</c:v>
                </c:pt>
                <c:pt idx="25">
                  <c:v>3.338499E7</c:v>
                </c:pt>
                <c:pt idx="26">
                  <c:v>3.5389496E7</c:v>
                </c:pt>
                <c:pt idx="27">
                  <c:v>3.492838E7</c:v>
                </c:pt>
                <c:pt idx="28">
                  <c:v>3.3745777E7</c:v>
                </c:pt>
                <c:pt idx="29">
                  <c:v>3.3626976E7</c:v>
                </c:pt>
                <c:pt idx="30">
                  <c:v>3.6571818E7</c:v>
                </c:pt>
                <c:pt idx="31">
                  <c:v>3.5256936E7</c:v>
                </c:pt>
                <c:pt idx="32">
                  <c:v>8.6439748E7</c:v>
                </c:pt>
                <c:pt idx="33">
                  <c:v>3.5452464E7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Sheet1!$A$5:$A$38</c:f>
              <c:numCache>
                <c:formatCode>_(* #,##0_);_(* \(#,##0\);_(* "-"??_);_(@_)</c:formatCode>
                <c:ptCount val="34"/>
                <c:pt idx="0">
                  <c:v>2014.0</c:v>
                </c:pt>
                <c:pt idx="1">
                  <c:v>2013.0</c:v>
                </c:pt>
                <c:pt idx="2">
                  <c:v>2012.0</c:v>
                </c:pt>
                <c:pt idx="3">
                  <c:v>2011.0</c:v>
                </c:pt>
                <c:pt idx="4">
                  <c:v>2010.0</c:v>
                </c:pt>
                <c:pt idx="5">
                  <c:v>2009.0</c:v>
                </c:pt>
                <c:pt idx="6">
                  <c:v>2008.0</c:v>
                </c:pt>
                <c:pt idx="7">
                  <c:v>2007.0</c:v>
                </c:pt>
                <c:pt idx="8">
                  <c:v>2006.0</c:v>
                </c:pt>
                <c:pt idx="9">
                  <c:v>2005.0</c:v>
                </c:pt>
                <c:pt idx="10">
                  <c:v>2004.0</c:v>
                </c:pt>
                <c:pt idx="11">
                  <c:v>2003.0</c:v>
                </c:pt>
                <c:pt idx="12">
                  <c:v>2002.0</c:v>
                </c:pt>
                <c:pt idx="13">
                  <c:v>2001.0</c:v>
                </c:pt>
                <c:pt idx="14">
                  <c:v>2000.0</c:v>
                </c:pt>
                <c:pt idx="15">
                  <c:v>1999.0</c:v>
                </c:pt>
                <c:pt idx="16">
                  <c:v>1998.0</c:v>
                </c:pt>
                <c:pt idx="17">
                  <c:v>1997.0</c:v>
                </c:pt>
                <c:pt idx="18">
                  <c:v>1996.0</c:v>
                </c:pt>
                <c:pt idx="19">
                  <c:v>1995.0</c:v>
                </c:pt>
                <c:pt idx="20">
                  <c:v>1994.0</c:v>
                </c:pt>
                <c:pt idx="21">
                  <c:v>1993.0</c:v>
                </c:pt>
                <c:pt idx="22">
                  <c:v>1992.0</c:v>
                </c:pt>
                <c:pt idx="23">
                  <c:v>1991.0</c:v>
                </c:pt>
                <c:pt idx="24">
                  <c:v>1990.0</c:v>
                </c:pt>
                <c:pt idx="25">
                  <c:v>1989.0</c:v>
                </c:pt>
                <c:pt idx="26">
                  <c:v>1988.0</c:v>
                </c:pt>
                <c:pt idx="27">
                  <c:v>1987.0</c:v>
                </c:pt>
                <c:pt idx="28">
                  <c:v>1986.0</c:v>
                </c:pt>
                <c:pt idx="29">
                  <c:v>1985.0</c:v>
                </c:pt>
                <c:pt idx="30">
                  <c:v>1984.0</c:v>
                </c:pt>
              </c:numCache>
            </c:numRef>
          </c:cat>
          <c:val>
            <c:numRef>
              <c:f>Sheet1!$I$2:$I$35</c:f>
              <c:numCache>
                <c:formatCode>_(* #,##0_);_(* \(#,##0\);_(* "-"??_);_(@_)</c:formatCode>
                <c:ptCount val="34"/>
                <c:pt idx="0">
                  <c:v>29141.0</c:v>
                </c:pt>
                <c:pt idx="1">
                  <c:v>57905.0</c:v>
                </c:pt>
                <c:pt idx="2">
                  <c:v>3.611505E6</c:v>
                </c:pt>
                <c:pt idx="3">
                  <c:v>3.902444E6</c:v>
                </c:pt>
                <c:pt idx="4">
                  <c:v>3.887149E6</c:v>
                </c:pt>
                <c:pt idx="5">
                  <c:v>4.219099E6</c:v>
                </c:pt>
                <c:pt idx="6">
                  <c:v>3.831826E6</c:v>
                </c:pt>
                <c:pt idx="7">
                  <c:v>4.275858E6</c:v>
                </c:pt>
                <c:pt idx="8">
                  <c:v>4.117287E6</c:v>
                </c:pt>
                <c:pt idx="9">
                  <c:v>6.019292E6</c:v>
                </c:pt>
                <c:pt idx="10">
                  <c:v>6.165599E6</c:v>
                </c:pt>
                <c:pt idx="11">
                  <c:v>5.870534E6</c:v>
                </c:pt>
                <c:pt idx="12">
                  <c:v>6.038241E6</c:v>
                </c:pt>
                <c:pt idx="13">
                  <c:v>6.028604E6</c:v>
                </c:pt>
                <c:pt idx="14">
                  <c:v>5.015549E6</c:v>
                </c:pt>
                <c:pt idx="15">
                  <c:v>6.546057E6</c:v>
                </c:pt>
                <c:pt idx="16">
                  <c:v>6.127815E6</c:v>
                </c:pt>
                <c:pt idx="17">
                  <c:v>5.682786E6</c:v>
                </c:pt>
                <c:pt idx="18">
                  <c:v>6.628306E6</c:v>
                </c:pt>
                <c:pt idx="19">
                  <c:v>6.752323E6</c:v>
                </c:pt>
                <c:pt idx="20">
                  <c:v>1.0477781E7</c:v>
                </c:pt>
                <c:pt idx="21">
                  <c:v>1.2261162E7</c:v>
                </c:pt>
                <c:pt idx="22">
                  <c:v>1.3703429E7</c:v>
                </c:pt>
                <c:pt idx="23">
                  <c:v>1.1002834E7</c:v>
                </c:pt>
                <c:pt idx="24">
                  <c:v>1.0962066E7</c:v>
                </c:pt>
                <c:pt idx="25">
                  <c:v>1.2500013E7</c:v>
                </c:pt>
                <c:pt idx="26">
                  <c:v>1.1459644E7</c:v>
                </c:pt>
                <c:pt idx="27">
                  <c:v>1.0040942E7</c:v>
                </c:pt>
                <c:pt idx="28">
                  <c:v>9.092356E6</c:v>
                </c:pt>
                <c:pt idx="29">
                  <c:v>8.354749E6</c:v>
                </c:pt>
                <c:pt idx="30">
                  <c:v>9.062932E6</c:v>
                </c:pt>
                <c:pt idx="31">
                  <c:v>5.56283E6</c:v>
                </c:pt>
                <c:pt idx="32">
                  <c:v>8.063464E6</c:v>
                </c:pt>
                <c:pt idx="33">
                  <c:v>9.880443E6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500608"/>
        <c:axId val="1081502928"/>
      </c:lineChart>
      <c:catAx>
        <c:axId val="1081500608"/>
        <c:scaling>
          <c:orientation val="maxMin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02928"/>
        <c:crosses val="autoZero"/>
        <c:auto val="1"/>
        <c:lblAlgn val="ctr"/>
        <c:lblOffset val="100"/>
        <c:noMultiLvlLbl val="0"/>
      </c:catAx>
      <c:valAx>
        <c:axId val="10815029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Sheet1!$A$1:$A$38</c:f>
              <c:strCache>
                <c:ptCount val="35"/>
                <c:pt idx="0">
                  <c:v>Year</c:v>
                </c:pt>
                <c:pt idx="1">
                  <c:v> 2,017 </c:v>
                </c:pt>
                <c:pt idx="2">
                  <c:v> 2,016 </c:v>
                </c:pt>
                <c:pt idx="3">
                  <c:v> 2,015 </c:v>
                </c:pt>
                <c:pt idx="4">
                  <c:v> 2,014 </c:v>
                </c:pt>
                <c:pt idx="5">
                  <c:v> 2,013 </c:v>
                </c:pt>
                <c:pt idx="6">
                  <c:v> 2,012 </c:v>
                </c:pt>
                <c:pt idx="7">
                  <c:v> 2,011 </c:v>
                </c:pt>
                <c:pt idx="8">
                  <c:v> 2,010 </c:v>
                </c:pt>
                <c:pt idx="9">
                  <c:v> 2,009 </c:v>
                </c:pt>
                <c:pt idx="10">
                  <c:v> 2,008 </c:v>
                </c:pt>
                <c:pt idx="11">
                  <c:v> 2,007 </c:v>
                </c:pt>
                <c:pt idx="12">
                  <c:v> 2,006 </c:v>
                </c:pt>
                <c:pt idx="13">
                  <c:v> 2,005 </c:v>
                </c:pt>
                <c:pt idx="14">
                  <c:v> 2,004 </c:v>
                </c:pt>
                <c:pt idx="15">
                  <c:v> 2,003 </c:v>
                </c:pt>
                <c:pt idx="16">
                  <c:v> 2,002 </c:v>
                </c:pt>
                <c:pt idx="17">
                  <c:v> 2,001 </c:v>
                </c:pt>
                <c:pt idx="18">
                  <c:v> 2,000 </c:v>
                </c:pt>
                <c:pt idx="19">
                  <c:v> 1,999 </c:v>
                </c:pt>
                <c:pt idx="20">
                  <c:v> 1,998 </c:v>
                </c:pt>
                <c:pt idx="21">
                  <c:v> 1,997 </c:v>
                </c:pt>
                <c:pt idx="22">
                  <c:v> 1,996 </c:v>
                </c:pt>
                <c:pt idx="23">
                  <c:v> 1,995 </c:v>
                </c:pt>
                <c:pt idx="24">
                  <c:v> 1,994 </c:v>
                </c:pt>
                <c:pt idx="25">
                  <c:v> 1,993 </c:v>
                </c:pt>
                <c:pt idx="26">
                  <c:v> 1,992 </c:v>
                </c:pt>
                <c:pt idx="27">
                  <c:v> 1,991 </c:v>
                </c:pt>
                <c:pt idx="28">
                  <c:v> 1,990 </c:v>
                </c:pt>
                <c:pt idx="29">
                  <c:v> 1,989 </c:v>
                </c:pt>
                <c:pt idx="30">
                  <c:v> 1,988 </c:v>
                </c:pt>
                <c:pt idx="31">
                  <c:v> 1,987 </c:v>
                </c:pt>
                <c:pt idx="32">
                  <c:v> 1,986 </c:v>
                </c:pt>
                <c:pt idx="33">
                  <c:v> 1,985 </c:v>
                </c:pt>
                <c:pt idx="34">
                  <c:v> 1,984 </c:v>
                </c:pt>
              </c:strCache>
            </c:strRef>
          </c:cat>
          <c:val>
            <c:numRef>
              <c:f>Sheet1!$B$2:$B$35</c:f>
              <c:numCache>
                <c:formatCode>_(* #,##0_);_(* \(#,##0\);_(* "-"??_);_(@_)</c:formatCode>
                <c:ptCount val="34"/>
                <c:pt idx="0">
                  <c:v>1.1289819E8</c:v>
                </c:pt>
                <c:pt idx="1">
                  <c:v>1.41013476E8</c:v>
                </c:pt>
                <c:pt idx="2">
                  <c:v>3.669211565E9</c:v>
                </c:pt>
                <c:pt idx="3">
                  <c:v>3.915991903E9</c:v>
                </c:pt>
                <c:pt idx="4">
                  <c:v>3.955223955E9</c:v>
                </c:pt>
                <c:pt idx="5">
                  <c:v>4.106758575E9</c:v>
                </c:pt>
                <c:pt idx="6">
                  <c:v>4.02163273E9</c:v>
                </c:pt>
                <c:pt idx="7">
                  <c:v>4.129259818E9</c:v>
                </c:pt>
                <c:pt idx="8">
                  <c:v>4.345699093E9</c:v>
                </c:pt>
                <c:pt idx="9">
                  <c:v>4.497887231E9</c:v>
                </c:pt>
                <c:pt idx="10">
                  <c:v>4.487919198E9</c:v>
                </c:pt>
                <c:pt idx="11">
                  <c:v>4.393601859E9</c:v>
                </c:pt>
                <c:pt idx="12">
                  <c:v>4.3342076E9</c:v>
                </c:pt>
                <c:pt idx="13">
                  <c:v>4.422498579E9</c:v>
                </c:pt>
                <c:pt idx="14">
                  <c:v>4.513450837E9</c:v>
                </c:pt>
                <c:pt idx="15">
                  <c:v>4.544135581E9</c:v>
                </c:pt>
                <c:pt idx="16">
                  <c:v>4.610049147E9</c:v>
                </c:pt>
                <c:pt idx="17">
                  <c:v>4.758326454E9</c:v>
                </c:pt>
                <c:pt idx="18">
                  <c:v>4.672219364E9</c:v>
                </c:pt>
                <c:pt idx="19">
                  <c:v>4.694695789E9</c:v>
                </c:pt>
                <c:pt idx="20">
                  <c:v>4.906569143E9</c:v>
                </c:pt>
                <c:pt idx="21">
                  <c:v>4.844679888E9</c:v>
                </c:pt>
                <c:pt idx="22">
                  <c:v>4.835869177E9</c:v>
                </c:pt>
                <c:pt idx="23">
                  <c:v>4.899130202E9</c:v>
                </c:pt>
                <c:pt idx="24">
                  <c:v>4.816213581E9</c:v>
                </c:pt>
                <c:pt idx="25">
                  <c:v>4.426775354E9</c:v>
                </c:pt>
                <c:pt idx="26">
                  <c:v>4.839449079E9</c:v>
                </c:pt>
                <c:pt idx="27">
                  <c:v>4.946472663E9</c:v>
                </c:pt>
                <c:pt idx="28">
                  <c:v>4.813247201E9</c:v>
                </c:pt>
                <c:pt idx="29">
                  <c:v>4.800262384E9</c:v>
                </c:pt>
                <c:pt idx="30">
                  <c:v>4.725900344E9</c:v>
                </c:pt>
                <c:pt idx="31">
                  <c:v>4.849868427E9</c:v>
                </c:pt>
                <c:pt idx="32">
                  <c:v>4.667657988E9</c:v>
                </c:pt>
                <c:pt idx="33">
                  <c:v>4.819143515E9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Sheet1!$A$1:$A$38</c:f>
              <c:strCache>
                <c:ptCount val="35"/>
                <c:pt idx="0">
                  <c:v>Year</c:v>
                </c:pt>
                <c:pt idx="1">
                  <c:v> 2,017 </c:v>
                </c:pt>
                <c:pt idx="2">
                  <c:v> 2,016 </c:v>
                </c:pt>
                <c:pt idx="3">
                  <c:v> 2,015 </c:v>
                </c:pt>
                <c:pt idx="4">
                  <c:v> 2,014 </c:v>
                </c:pt>
                <c:pt idx="5">
                  <c:v> 2,013 </c:v>
                </c:pt>
                <c:pt idx="6">
                  <c:v> 2,012 </c:v>
                </c:pt>
                <c:pt idx="7">
                  <c:v> 2,011 </c:v>
                </c:pt>
                <c:pt idx="8">
                  <c:v> 2,010 </c:v>
                </c:pt>
                <c:pt idx="9">
                  <c:v> 2,009 </c:v>
                </c:pt>
                <c:pt idx="10">
                  <c:v> 2,008 </c:v>
                </c:pt>
                <c:pt idx="11">
                  <c:v> 2,007 </c:v>
                </c:pt>
                <c:pt idx="12">
                  <c:v> 2,006 </c:v>
                </c:pt>
                <c:pt idx="13">
                  <c:v> 2,005 </c:v>
                </c:pt>
                <c:pt idx="14">
                  <c:v> 2,004 </c:v>
                </c:pt>
                <c:pt idx="15">
                  <c:v> 2,003 </c:v>
                </c:pt>
                <c:pt idx="16">
                  <c:v> 2,002 </c:v>
                </c:pt>
                <c:pt idx="17">
                  <c:v> 2,001 </c:v>
                </c:pt>
                <c:pt idx="18">
                  <c:v> 2,000 </c:v>
                </c:pt>
                <c:pt idx="19">
                  <c:v> 1,999 </c:v>
                </c:pt>
                <c:pt idx="20">
                  <c:v> 1,998 </c:v>
                </c:pt>
                <c:pt idx="21">
                  <c:v> 1,997 </c:v>
                </c:pt>
                <c:pt idx="22">
                  <c:v> 1,996 </c:v>
                </c:pt>
                <c:pt idx="23">
                  <c:v> 1,995 </c:v>
                </c:pt>
                <c:pt idx="24">
                  <c:v> 1,994 </c:v>
                </c:pt>
                <c:pt idx="25">
                  <c:v> 1,993 </c:v>
                </c:pt>
                <c:pt idx="26">
                  <c:v> 1,992 </c:v>
                </c:pt>
                <c:pt idx="27">
                  <c:v> 1,991 </c:v>
                </c:pt>
                <c:pt idx="28">
                  <c:v> 1,990 </c:v>
                </c:pt>
                <c:pt idx="29">
                  <c:v> 1,989 </c:v>
                </c:pt>
                <c:pt idx="30">
                  <c:v> 1,988 </c:v>
                </c:pt>
                <c:pt idx="31">
                  <c:v> 1,987 </c:v>
                </c:pt>
                <c:pt idx="32">
                  <c:v> 1,986 </c:v>
                </c:pt>
                <c:pt idx="33">
                  <c:v> 1,985 </c:v>
                </c:pt>
                <c:pt idx="34">
                  <c:v> 1,984 </c:v>
                </c:pt>
              </c:strCache>
            </c:strRef>
          </c:cat>
          <c:val>
            <c:numRef>
              <c:f>Sheet1!$C$2:$C$35</c:f>
              <c:numCache>
                <c:formatCode>_(* #,##0_);_(* \(#,##0\);_(* "-"??_);_(@_)</c:formatCode>
                <c:ptCount val="34"/>
                <c:pt idx="0">
                  <c:v>36787.0</c:v>
                </c:pt>
                <c:pt idx="1">
                  <c:v>151501.0</c:v>
                </c:pt>
                <c:pt idx="2">
                  <c:v>5.7024178E8</c:v>
                </c:pt>
                <c:pt idx="3">
                  <c:v>5.93254604E8</c:v>
                </c:pt>
                <c:pt idx="4">
                  <c:v>5.92598072E8</c:v>
                </c:pt>
                <c:pt idx="5">
                  <c:v>6.80554131E8</c:v>
                </c:pt>
                <c:pt idx="6">
                  <c:v>6.29143328E8</c:v>
                </c:pt>
                <c:pt idx="7">
                  <c:v>7.00712509E8</c:v>
                </c:pt>
                <c:pt idx="8">
                  <c:v>7.05716607E8</c:v>
                </c:pt>
                <c:pt idx="9">
                  <c:v>7.26702705E8</c:v>
                </c:pt>
                <c:pt idx="10">
                  <c:v>5.69252731E8</c:v>
                </c:pt>
                <c:pt idx="11">
                  <c:v>5.27133638E8</c:v>
                </c:pt>
                <c:pt idx="12">
                  <c:v>6.46795446E8</c:v>
                </c:pt>
                <c:pt idx="13">
                  <c:v>5.81744959E8</c:v>
                </c:pt>
                <c:pt idx="14">
                  <c:v>5.95981325E8</c:v>
                </c:pt>
                <c:pt idx="15">
                  <c:v>6.42549028E8</c:v>
                </c:pt>
                <c:pt idx="16">
                  <c:v>6.32380718E8</c:v>
                </c:pt>
                <c:pt idx="17">
                  <c:v>6.19004402E8</c:v>
                </c:pt>
                <c:pt idx="18">
                  <c:v>6.91078963E8</c:v>
                </c:pt>
                <c:pt idx="19">
                  <c:v>7.03349872E8</c:v>
                </c:pt>
                <c:pt idx="20">
                  <c:v>8.19283561E8</c:v>
                </c:pt>
                <c:pt idx="21">
                  <c:v>8.35008288E8</c:v>
                </c:pt>
                <c:pt idx="22">
                  <c:v>1.032270191E9</c:v>
                </c:pt>
                <c:pt idx="23">
                  <c:v>1.137522514E9</c:v>
                </c:pt>
                <c:pt idx="24">
                  <c:v>1.113820171E9</c:v>
                </c:pt>
                <c:pt idx="25">
                  <c:v>1.107336181E9</c:v>
                </c:pt>
                <c:pt idx="26">
                  <c:v>1.151829064E9</c:v>
                </c:pt>
                <c:pt idx="27">
                  <c:v>1.115941849E9</c:v>
                </c:pt>
                <c:pt idx="28">
                  <c:v>1.04083206E9</c:v>
                </c:pt>
                <c:pt idx="29">
                  <c:v>1.062556946E9</c:v>
                </c:pt>
                <c:pt idx="30">
                  <c:v>1.10239689E9</c:v>
                </c:pt>
                <c:pt idx="31">
                  <c:v>1.297310988E9</c:v>
                </c:pt>
                <c:pt idx="32">
                  <c:v>1.327005888E9</c:v>
                </c:pt>
                <c:pt idx="33">
                  <c:v>1.415112832E9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Sheet1!$A$1:$A$38</c:f>
              <c:strCache>
                <c:ptCount val="35"/>
                <c:pt idx="0">
                  <c:v>Year</c:v>
                </c:pt>
                <c:pt idx="1">
                  <c:v> 2,017 </c:v>
                </c:pt>
                <c:pt idx="2">
                  <c:v> 2,016 </c:v>
                </c:pt>
                <c:pt idx="3">
                  <c:v> 2,015 </c:v>
                </c:pt>
                <c:pt idx="4">
                  <c:v> 2,014 </c:v>
                </c:pt>
                <c:pt idx="5">
                  <c:v> 2,013 </c:v>
                </c:pt>
                <c:pt idx="6">
                  <c:v> 2,012 </c:v>
                </c:pt>
                <c:pt idx="7">
                  <c:v> 2,011 </c:v>
                </c:pt>
                <c:pt idx="8">
                  <c:v> 2,010 </c:v>
                </c:pt>
                <c:pt idx="9">
                  <c:v> 2,009 </c:v>
                </c:pt>
                <c:pt idx="10">
                  <c:v> 2,008 </c:v>
                </c:pt>
                <c:pt idx="11">
                  <c:v> 2,007 </c:v>
                </c:pt>
                <c:pt idx="12">
                  <c:v> 2,006 </c:v>
                </c:pt>
                <c:pt idx="13">
                  <c:v> 2,005 </c:v>
                </c:pt>
                <c:pt idx="14">
                  <c:v> 2,004 </c:v>
                </c:pt>
                <c:pt idx="15">
                  <c:v> 2,003 </c:v>
                </c:pt>
                <c:pt idx="16">
                  <c:v> 2,002 </c:v>
                </c:pt>
                <c:pt idx="17">
                  <c:v> 2,001 </c:v>
                </c:pt>
                <c:pt idx="18">
                  <c:v> 2,000 </c:v>
                </c:pt>
                <c:pt idx="19">
                  <c:v> 1,999 </c:v>
                </c:pt>
                <c:pt idx="20">
                  <c:v> 1,998 </c:v>
                </c:pt>
                <c:pt idx="21">
                  <c:v> 1,997 </c:v>
                </c:pt>
                <c:pt idx="22">
                  <c:v> 1,996 </c:v>
                </c:pt>
                <c:pt idx="23">
                  <c:v> 1,995 </c:v>
                </c:pt>
                <c:pt idx="24">
                  <c:v> 1,994 </c:v>
                </c:pt>
                <c:pt idx="25">
                  <c:v> 1,993 </c:v>
                </c:pt>
                <c:pt idx="26">
                  <c:v> 1,992 </c:v>
                </c:pt>
                <c:pt idx="27">
                  <c:v> 1,991 </c:v>
                </c:pt>
                <c:pt idx="28">
                  <c:v> 1,990 </c:v>
                </c:pt>
                <c:pt idx="29">
                  <c:v> 1,989 </c:v>
                </c:pt>
                <c:pt idx="30">
                  <c:v> 1,988 </c:v>
                </c:pt>
                <c:pt idx="31">
                  <c:v> 1,987 </c:v>
                </c:pt>
                <c:pt idx="32">
                  <c:v> 1,986 </c:v>
                </c:pt>
                <c:pt idx="33">
                  <c:v> 1,985 </c:v>
                </c:pt>
                <c:pt idx="34">
                  <c:v> 1,984 </c:v>
                </c:pt>
              </c:strCache>
            </c:strRef>
          </c:cat>
          <c:val>
            <c:numRef>
              <c:f>Sheet1!$D$2:$D$35</c:f>
              <c:numCache>
                <c:formatCode>_(* #,##0_);_(* \(#,##0\);_(* "-"??_);_(@_)</c:formatCode>
                <c:ptCount val="34"/>
                <c:pt idx="0">
                  <c:v>1.853842E6</c:v>
                </c:pt>
                <c:pt idx="1">
                  <c:v>7.490145E6</c:v>
                </c:pt>
                <c:pt idx="2">
                  <c:v>6.03794296E8</c:v>
                </c:pt>
                <c:pt idx="3">
                  <c:v>7.243682E8</c:v>
                </c:pt>
                <c:pt idx="4">
                  <c:v>7.24365175E8</c:v>
                </c:pt>
                <c:pt idx="5">
                  <c:v>7.16807617E8</c:v>
                </c:pt>
                <c:pt idx="6">
                  <c:v>7.48353836E8</c:v>
                </c:pt>
                <c:pt idx="7">
                  <c:v>7.12042188E8</c:v>
                </c:pt>
                <c:pt idx="8">
                  <c:v>7.23813489E8</c:v>
                </c:pt>
                <c:pt idx="9">
                  <c:v>8.15885939E8</c:v>
                </c:pt>
                <c:pt idx="10">
                  <c:v>8.68992414E8</c:v>
                </c:pt>
                <c:pt idx="11">
                  <c:v>9.80298694E8</c:v>
                </c:pt>
                <c:pt idx="12">
                  <c:v>1.001742028E9</c:v>
                </c:pt>
                <c:pt idx="13">
                  <c:v>1.071923782E9</c:v>
                </c:pt>
                <c:pt idx="14">
                  <c:v>1.150501383E9</c:v>
                </c:pt>
                <c:pt idx="15">
                  <c:v>1.169368079E9</c:v>
                </c:pt>
                <c:pt idx="16">
                  <c:v>1.159949976E9</c:v>
                </c:pt>
                <c:pt idx="17">
                  <c:v>1.157415311E9</c:v>
                </c:pt>
                <c:pt idx="18">
                  <c:v>1.110879753E9</c:v>
                </c:pt>
                <c:pt idx="19">
                  <c:v>1.075970755E9</c:v>
                </c:pt>
                <c:pt idx="20">
                  <c:v>1.061651204E9</c:v>
                </c:pt>
                <c:pt idx="21">
                  <c:v>1.129189038E9</c:v>
                </c:pt>
                <c:pt idx="22">
                  <c:v>1.079064993E9</c:v>
                </c:pt>
                <c:pt idx="23">
                  <c:v>1.044228833E9</c:v>
                </c:pt>
                <c:pt idx="24">
                  <c:v>1.070118181E9</c:v>
                </c:pt>
                <c:pt idx="25">
                  <c:v>1.057463815E9</c:v>
                </c:pt>
                <c:pt idx="26">
                  <c:v>1.082809618E9</c:v>
                </c:pt>
                <c:pt idx="27">
                  <c:v>1.129963962E9</c:v>
                </c:pt>
                <c:pt idx="28">
                  <c:v>1.128918834E9</c:v>
                </c:pt>
                <c:pt idx="29">
                  <c:v>1.088157041E9</c:v>
                </c:pt>
                <c:pt idx="30">
                  <c:v>1.070945741E9</c:v>
                </c:pt>
                <c:pt idx="31">
                  <c:v>1.052575516E9</c:v>
                </c:pt>
                <c:pt idx="32">
                  <c:v>9.67890139E8</c:v>
                </c:pt>
                <c:pt idx="33">
                  <c:v>9.46465032E8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Barley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Sheet1!$A$1:$A$38</c:f>
              <c:strCache>
                <c:ptCount val="35"/>
                <c:pt idx="0">
                  <c:v>Year</c:v>
                </c:pt>
                <c:pt idx="1">
                  <c:v> 2,017 </c:v>
                </c:pt>
                <c:pt idx="2">
                  <c:v> 2,016 </c:v>
                </c:pt>
                <c:pt idx="3">
                  <c:v> 2,015 </c:v>
                </c:pt>
                <c:pt idx="4">
                  <c:v> 2,014 </c:v>
                </c:pt>
                <c:pt idx="5">
                  <c:v> 2,013 </c:v>
                </c:pt>
                <c:pt idx="6">
                  <c:v> 2,012 </c:v>
                </c:pt>
                <c:pt idx="7">
                  <c:v> 2,011 </c:v>
                </c:pt>
                <c:pt idx="8">
                  <c:v> 2,010 </c:v>
                </c:pt>
                <c:pt idx="9">
                  <c:v> 2,009 </c:v>
                </c:pt>
                <c:pt idx="10">
                  <c:v> 2,008 </c:v>
                </c:pt>
                <c:pt idx="11">
                  <c:v> 2,007 </c:v>
                </c:pt>
                <c:pt idx="12">
                  <c:v> 2,006 </c:v>
                </c:pt>
                <c:pt idx="13">
                  <c:v> 2,005 </c:v>
                </c:pt>
                <c:pt idx="14">
                  <c:v> 2,004 </c:v>
                </c:pt>
                <c:pt idx="15">
                  <c:v> 2,003 </c:v>
                </c:pt>
                <c:pt idx="16">
                  <c:v> 2,002 </c:v>
                </c:pt>
                <c:pt idx="17">
                  <c:v> 2,001 </c:v>
                </c:pt>
                <c:pt idx="18">
                  <c:v> 2,000 </c:v>
                </c:pt>
                <c:pt idx="19">
                  <c:v> 1,999 </c:v>
                </c:pt>
                <c:pt idx="20">
                  <c:v> 1,998 </c:v>
                </c:pt>
                <c:pt idx="21">
                  <c:v> 1,997 </c:v>
                </c:pt>
                <c:pt idx="22">
                  <c:v> 1,996 </c:v>
                </c:pt>
                <c:pt idx="23">
                  <c:v> 1,995 </c:v>
                </c:pt>
                <c:pt idx="24">
                  <c:v> 1,994 </c:v>
                </c:pt>
                <c:pt idx="25">
                  <c:v> 1,993 </c:v>
                </c:pt>
                <c:pt idx="26">
                  <c:v> 1,992 </c:v>
                </c:pt>
                <c:pt idx="27">
                  <c:v> 1,991 </c:v>
                </c:pt>
                <c:pt idx="28">
                  <c:v> 1,990 </c:v>
                </c:pt>
                <c:pt idx="29">
                  <c:v> 1,989 </c:v>
                </c:pt>
                <c:pt idx="30">
                  <c:v> 1,988 </c:v>
                </c:pt>
                <c:pt idx="31">
                  <c:v> 1,987 </c:v>
                </c:pt>
                <c:pt idx="32">
                  <c:v> 1,986 </c:v>
                </c:pt>
                <c:pt idx="33">
                  <c:v> 1,985 </c:v>
                </c:pt>
                <c:pt idx="34">
                  <c:v> 1,984 </c:v>
                </c:pt>
              </c:strCache>
            </c:strRef>
          </c:cat>
          <c:val>
            <c:numRef>
              <c:f>Sheet1!$E$2:$E$35</c:f>
              <c:numCache>
                <c:formatCode>_(* #,##0_);_(* \(#,##0\);_(* "-"??_);_(@_)</c:formatCode>
                <c:ptCount val="34"/>
                <c:pt idx="0">
                  <c:v>7.151204E6</c:v>
                </c:pt>
                <c:pt idx="1">
                  <c:v>1.7756814E7</c:v>
                </c:pt>
                <c:pt idx="2">
                  <c:v>1.68839894E8</c:v>
                </c:pt>
                <c:pt idx="3">
                  <c:v>1.57842071E8</c:v>
                </c:pt>
                <c:pt idx="4">
                  <c:v>1.53349946E8</c:v>
                </c:pt>
                <c:pt idx="5">
                  <c:v>1.28649934E8</c:v>
                </c:pt>
                <c:pt idx="6">
                  <c:v>1.23144856E8</c:v>
                </c:pt>
                <c:pt idx="7">
                  <c:v>7.4061987E7</c:v>
                </c:pt>
                <c:pt idx="8">
                  <c:v>6.0923546E7</c:v>
                </c:pt>
                <c:pt idx="9">
                  <c:v>5.8662219E7</c:v>
                </c:pt>
                <c:pt idx="10">
                  <c:v>5.8164696E7</c:v>
                </c:pt>
                <c:pt idx="11">
                  <c:v>4.1827906E7</c:v>
                </c:pt>
                <c:pt idx="12">
                  <c:v>4.0167028E7</c:v>
                </c:pt>
                <c:pt idx="13">
                  <c:v>4.0352756E7</c:v>
                </c:pt>
                <c:pt idx="14">
                  <c:v>3.94152E7</c:v>
                </c:pt>
                <c:pt idx="15">
                  <c:v>3.6350775E7</c:v>
                </c:pt>
                <c:pt idx="16">
                  <c:v>1.7280611E7</c:v>
                </c:pt>
                <c:pt idx="17">
                  <c:v>1.4553265E7</c:v>
                </c:pt>
                <c:pt idx="18">
                  <c:v>1.5180641E7</c:v>
                </c:pt>
                <c:pt idx="19">
                  <c:v>1.7031651E7</c:v>
                </c:pt>
                <c:pt idx="20">
                  <c:v>1.1547119E7</c:v>
                </c:pt>
                <c:pt idx="21">
                  <c:v>1.2805793E7</c:v>
                </c:pt>
                <c:pt idx="22">
                  <c:v>1.1495084E7</c:v>
                </c:pt>
                <c:pt idx="23">
                  <c:v>5.494096E6</c:v>
                </c:pt>
                <c:pt idx="24">
                  <c:v>3.506093E6</c:v>
                </c:pt>
                <c:pt idx="25">
                  <c:v>2.242393E6</c:v>
                </c:pt>
                <c:pt idx="26">
                  <c:v>1.016469E6</c:v>
                </c:pt>
                <c:pt idx="27">
                  <c:v>869694.0</c:v>
                </c:pt>
                <c:pt idx="28">
                  <c:v>637530.0</c:v>
                </c:pt>
                <c:pt idx="29">
                  <c:v>565778.0</c:v>
                </c:pt>
                <c:pt idx="30">
                  <c:v>2.706244E6</c:v>
                </c:pt>
                <c:pt idx="31">
                  <c:v>8.927669E6</c:v>
                </c:pt>
                <c:pt idx="32">
                  <c:v>9.973418E6</c:v>
                </c:pt>
                <c:pt idx="33">
                  <c:v>1.6380199E7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Sheet1!$A$1:$A$38</c:f>
              <c:strCache>
                <c:ptCount val="35"/>
                <c:pt idx="0">
                  <c:v>Year</c:v>
                </c:pt>
                <c:pt idx="1">
                  <c:v> 2,017 </c:v>
                </c:pt>
                <c:pt idx="2">
                  <c:v> 2,016 </c:v>
                </c:pt>
                <c:pt idx="3">
                  <c:v> 2,015 </c:v>
                </c:pt>
                <c:pt idx="4">
                  <c:v> 2,014 </c:v>
                </c:pt>
                <c:pt idx="5">
                  <c:v> 2,013 </c:v>
                </c:pt>
                <c:pt idx="6">
                  <c:v> 2,012 </c:v>
                </c:pt>
                <c:pt idx="7">
                  <c:v> 2,011 </c:v>
                </c:pt>
                <c:pt idx="8">
                  <c:v> 2,010 </c:v>
                </c:pt>
                <c:pt idx="9">
                  <c:v> 2,009 </c:v>
                </c:pt>
                <c:pt idx="10">
                  <c:v> 2,008 </c:v>
                </c:pt>
                <c:pt idx="11">
                  <c:v> 2,007 </c:v>
                </c:pt>
                <c:pt idx="12">
                  <c:v> 2,006 </c:v>
                </c:pt>
                <c:pt idx="13">
                  <c:v> 2,005 </c:v>
                </c:pt>
                <c:pt idx="14">
                  <c:v> 2,004 </c:v>
                </c:pt>
                <c:pt idx="15">
                  <c:v> 2,003 </c:v>
                </c:pt>
                <c:pt idx="16">
                  <c:v> 2,002 </c:v>
                </c:pt>
                <c:pt idx="17">
                  <c:v> 2,001 </c:v>
                </c:pt>
                <c:pt idx="18">
                  <c:v> 2,000 </c:v>
                </c:pt>
                <c:pt idx="19">
                  <c:v> 1,999 </c:v>
                </c:pt>
                <c:pt idx="20">
                  <c:v> 1,998 </c:v>
                </c:pt>
                <c:pt idx="21">
                  <c:v> 1,997 </c:v>
                </c:pt>
                <c:pt idx="22">
                  <c:v> 1,996 </c:v>
                </c:pt>
                <c:pt idx="23">
                  <c:v> 1,995 </c:v>
                </c:pt>
                <c:pt idx="24">
                  <c:v> 1,994 </c:v>
                </c:pt>
                <c:pt idx="25">
                  <c:v> 1,993 </c:v>
                </c:pt>
                <c:pt idx="26">
                  <c:v> 1,992 </c:v>
                </c:pt>
                <c:pt idx="27">
                  <c:v> 1,991 </c:v>
                </c:pt>
                <c:pt idx="28">
                  <c:v> 1,990 </c:v>
                </c:pt>
                <c:pt idx="29">
                  <c:v> 1,989 </c:v>
                </c:pt>
                <c:pt idx="30">
                  <c:v> 1,988 </c:v>
                </c:pt>
                <c:pt idx="31">
                  <c:v> 1,987 </c:v>
                </c:pt>
                <c:pt idx="32">
                  <c:v> 1,986 </c:v>
                </c:pt>
                <c:pt idx="33">
                  <c:v> 1,985 </c:v>
                </c:pt>
                <c:pt idx="34">
                  <c:v> 1,984 </c:v>
                </c:pt>
              </c:strCache>
            </c:strRef>
          </c:cat>
          <c:val>
            <c:numRef>
              <c:f>Sheet1!$F$2:$F$35</c:f>
              <c:numCache>
                <c:formatCode>_(* #,##0_);_(* \(#,##0\);_(* "-"??_);_(@_)</c:formatCode>
                <c:ptCount val="34"/>
                <c:pt idx="0">
                  <c:v>976432.0</c:v>
                </c:pt>
                <c:pt idx="1">
                  <c:v>1.739159E6</c:v>
                </c:pt>
                <c:pt idx="2">
                  <c:v>3.2145753E7</c:v>
                </c:pt>
                <c:pt idx="3">
                  <c:v>3.0494295E7</c:v>
                </c:pt>
                <c:pt idx="4">
                  <c:v>2.9853282E7</c:v>
                </c:pt>
                <c:pt idx="5">
                  <c:v>2.5287736E7</c:v>
                </c:pt>
                <c:pt idx="6">
                  <c:v>2.3849805E7</c:v>
                </c:pt>
                <c:pt idx="7">
                  <c:v>2.0960728E7</c:v>
                </c:pt>
                <c:pt idx="8">
                  <c:v>1.8674525E7</c:v>
                </c:pt>
                <c:pt idx="9">
                  <c:v>1.8269544E7</c:v>
                </c:pt>
                <c:pt idx="10">
                  <c:v>1.783284E7</c:v>
                </c:pt>
                <c:pt idx="11">
                  <c:v>1.4560005E7</c:v>
                </c:pt>
                <c:pt idx="12">
                  <c:v>1.4145415E7</c:v>
                </c:pt>
                <c:pt idx="13">
                  <c:v>1.0346558E7</c:v>
                </c:pt>
                <c:pt idx="14">
                  <c:v>9.822431E6</c:v>
                </c:pt>
                <c:pt idx="15">
                  <c:v>9.473016E6</c:v>
                </c:pt>
                <c:pt idx="16">
                  <c:v>7.67414E6</c:v>
                </c:pt>
                <c:pt idx="17">
                  <c:v>7.382825E6</c:v>
                </c:pt>
                <c:pt idx="18">
                  <c:v>8.068896E6</c:v>
                </c:pt>
                <c:pt idx="19">
                  <c:v>6.822495E6</c:v>
                </c:pt>
                <c:pt idx="20">
                  <c:v>6.680438E6</c:v>
                </c:pt>
                <c:pt idx="21">
                  <c:v>4.80848E6</c:v>
                </c:pt>
                <c:pt idx="22">
                  <c:v>4.24444E6</c:v>
                </c:pt>
                <c:pt idx="23">
                  <c:v>1.282124E6</c:v>
                </c:pt>
                <c:pt idx="24">
                  <c:v>686558.0</c:v>
                </c:pt>
                <c:pt idx="25">
                  <c:v>529909.0</c:v>
                </c:pt>
                <c:pt idx="26">
                  <c:v>484467.0</c:v>
                </c:pt>
                <c:pt idx="27">
                  <c:v>280614.0</c:v>
                </c:pt>
                <c:pt idx="28">
                  <c:v>113386.0</c:v>
                </c:pt>
                <c:pt idx="29">
                  <c:v>5.6664426E7</c:v>
                </c:pt>
                <c:pt idx="30">
                  <c:v>36550.0</c:v>
                </c:pt>
                <c:pt idx="31">
                  <c:v>14750.0</c:v>
                </c:pt>
                <c:pt idx="32">
                  <c:v>5785.0</c:v>
                </c:pt>
                <c:pt idx="33">
                  <c:v>317.0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sugar and syrups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Sheet1!$A$1:$A$38</c:f>
              <c:strCache>
                <c:ptCount val="35"/>
                <c:pt idx="0">
                  <c:v>Year</c:v>
                </c:pt>
                <c:pt idx="1">
                  <c:v> 2,017 </c:v>
                </c:pt>
                <c:pt idx="2">
                  <c:v> 2,016 </c:v>
                </c:pt>
                <c:pt idx="3">
                  <c:v> 2,015 </c:v>
                </c:pt>
                <c:pt idx="4">
                  <c:v> 2,014 </c:v>
                </c:pt>
                <c:pt idx="5">
                  <c:v> 2,013 </c:v>
                </c:pt>
                <c:pt idx="6">
                  <c:v> 2,012 </c:v>
                </c:pt>
                <c:pt idx="7">
                  <c:v> 2,011 </c:v>
                </c:pt>
                <c:pt idx="8">
                  <c:v> 2,010 </c:v>
                </c:pt>
                <c:pt idx="9">
                  <c:v> 2,009 </c:v>
                </c:pt>
                <c:pt idx="10">
                  <c:v> 2,008 </c:v>
                </c:pt>
                <c:pt idx="11">
                  <c:v> 2,007 </c:v>
                </c:pt>
                <c:pt idx="12">
                  <c:v> 2,006 </c:v>
                </c:pt>
                <c:pt idx="13">
                  <c:v> 2,005 </c:v>
                </c:pt>
                <c:pt idx="14">
                  <c:v> 2,004 </c:v>
                </c:pt>
                <c:pt idx="15">
                  <c:v> 2,003 </c:v>
                </c:pt>
                <c:pt idx="16">
                  <c:v> 2,002 </c:v>
                </c:pt>
                <c:pt idx="17">
                  <c:v> 2,001 </c:v>
                </c:pt>
                <c:pt idx="18">
                  <c:v> 2,000 </c:v>
                </c:pt>
                <c:pt idx="19">
                  <c:v> 1,999 </c:v>
                </c:pt>
                <c:pt idx="20">
                  <c:v> 1,998 </c:v>
                </c:pt>
                <c:pt idx="21">
                  <c:v> 1,997 </c:v>
                </c:pt>
                <c:pt idx="22">
                  <c:v> 1,996 </c:v>
                </c:pt>
                <c:pt idx="23">
                  <c:v> 1,995 </c:v>
                </c:pt>
                <c:pt idx="24">
                  <c:v> 1,994 </c:v>
                </c:pt>
                <c:pt idx="25">
                  <c:v> 1,993 </c:v>
                </c:pt>
                <c:pt idx="26">
                  <c:v> 1,992 </c:v>
                </c:pt>
                <c:pt idx="27">
                  <c:v> 1,991 </c:v>
                </c:pt>
                <c:pt idx="28">
                  <c:v> 1,990 </c:v>
                </c:pt>
                <c:pt idx="29">
                  <c:v> 1,989 </c:v>
                </c:pt>
                <c:pt idx="30">
                  <c:v> 1,988 </c:v>
                </c:pt>
                <c:pt idx="31">
                  <c:v> 1,987 </c:v>
                </c:pt>
                <c:pt idx="32">
                  <c:v> 1,986 </c:v>
                </c:pt>
                <c:pt idx="33">
                  <c:v> 1,985 </c:v>
                </c:pt>
                <c:pt idx="34">
                  <c:v> 1,984 </c:v>
                </c:pt>
              </c:strCache>
            </c:strRef>
          </c:cat>
          <c:val>
            <c:numRef>
              <c:f>Sheet1!$G$2:$G$35</c:f>
              <c:numCache>
                <c:formatCode>_(* #,##0_);_(* \(#,##0\);_(* "-"??_);_(@_)</c:formatCode>
                <c:ptCount val="34"/>
                <c:pt idx="0">
                  <c:v>642108.0</c:v>
                </c:pt>
                <c:pt idx="1">
                  <c:v>1.684483E6</c:v>
                </c:pt>
                <c:pt idx="2">
                  <c:v>8.4762962E8</c:v>
                </c:pt>
                <c:pt idx="3">
                  <c:v>9.25318166E8</c:v>
                </c:pt>
                <c:pt idx="4">
                  <c:v>9.24712042E8</c:v>
                </c:pt>
                <c:pt idx="5">
                  <c:v>8.93916021E8</c:v>
                </c:pt>
                <c:pt idx="6">
                  <c:v>7.71622081E8</c:v>
                </c:pt>
                <c:pt idx="7">
                  <c:v>7.68055717E8</c:v>
                </c:pt>
                <c:pt idx="8">
                  <c:v>7.31460079E8</c:v>
                </c:pt>
                <c:pt idx="9">
                  <c:v>8.48380458E8</c:v>
                </c:pt>
                <c:pt idx="10">
                  <c:v>1.058937122E9</c:v>
                </c:pt>
                <c:pt idx="11">
                  <c:v>1.017073793E9</c:v>
                </c:pt>
                <c:pt idx="12">
                  <c:v>8.59684619E8</c:v>
                </c:pt>
                <c:pt idx="13">
                  <c:v>8.29496488E8</c:v>
                </c:pt>
                <c:pt idx="14">
                  <c:v>8.28796576E8</c:v>
                </c:pt>
                <c:pt idx="15">
                  <c:v>7.81818482E8</c:v>
                </c:pt>
                <c:pt idx="16">
                  <c:v>8.07554844E8</c:v>
                </c:pt>
                <c:pt idx="17">
                  <c:v>4.90075986E8</c:v>
                </c:pt>
                <c:pt idx="18">
                  <c:v>4.97135473E8</c:v>
                </c:pt>
                <c:pt idx="19">
                  <c:v>4.64505003E8</c:v>
                </c:pt>
                <c:pt idx="20">
                  <c:v>5.10116943E8</c:v>
                </c:pt>
                <c:pt idx="21">
                  <c:v>4.82396037E8</c:v>
                </c:pt>
                <c:pt idx="22">
                  <c:v>4.24839325E8</c:v>
                </c:pt>
                <c:pt idx="23">
                  <c:v>4.8216375E8</c:v>
                </c:pt>
                <c:pt idx="24">
                  <c:v>5.03380443E8</c:v>
                </c:pt>
                <c:pt idx="25">
                  <c:v>5.47739112E8</c:v>
                </c:pt>
                <c:pt idx="26">
                  <c:v>5.56190087E8</c:v>
                </c:pt>
                <c:pt idx="27">
                  <c:v>5.91397448E8</c:v>
                </c:pt>
                <c:pt idx="28">
                  <c:v>6.04525473E8</c:v>
                </c:pt>
                <c:pt idx="29">
                  <c:v>5.67271367E8</c:v>
                </c:pt>
                <c:pt idx="30">
                  <c:v>6.08499359E8</c:v>
                </c:pt>
                <c:pt idx="31">
                  <c:v>5.90756444E8</c:v>
                </c:pt>
                <c:pt idx="32">
                  <c:v>5.07173824E8</c:v>
                </c:pt>
                <c:pt idx="33">
                  <c:v>6.13490678E8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030752"/>
        <c:axId val="1082032800"/>
      </c:lineChart>
      <c:catAx>
        <c:axId val="10820307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32800"/>
        <c:crosses val="autoZero"/>
        <c:auto val="1"/>
        <c:lblAlgn val="ctr"/>
        <c:lblOffset val="100"/>
        <c:noMultiLvlLbl val="0"/>
      </c:catAx>
      <c:valAx>
        <c:axId val="10820328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499204</xdr:colOff>
      <xdr:row>3</xdr:row>
      <xdr:rowOff>173580</xdr:rowOff>
    </xdr:from>
    <xdr:to>
      <xdr:col>26</xdr:col>
      <xdr:colOff>178090</xdr:colOff>
      <xdr:row>24</xdr:row>
      <xdr:rowOff>149657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415119</xdr:colOff>
      <xdr:row>26</xdr:row>
      <xdr:rowOff>21609</xdr:rowOff>
    </xdr:from>
    <xdr:to>
      <xdr:col>26</xdr:col>
      <xdr:colOff>385422</xdr:colOff>
      <xdr:row>54</xdr:row>
      <xdr:rowOff>170597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tabSelected="1" zoomScale="75" zoomScaleNormal="67" zoomScalePageLayoutView="67" workbookViewId="0">
      <selection activeCell="C41" sqref="C41"/>
    </sheetView>
  </sheetViews>
  <sheetFormatPr baseColWidth="10" defaultRowHeight="16" x14ac:dyDescent="0.2"/>
  <cols>
    <col min="1" max="1" width="11.1640625" bestFit="1" customWidth="1"/>
    <col min="2" max="2" width="16.83203125" customWidth="1"/>
    <col min="3" max="4" width="17.5" bestFit="1" customWidth="1"/>
    <col min="5" max="5" width="16" bestFit="1" customWidth="1"/>
    <col min="6" max="6" width="15" bestFit="1" customWidth="1"/>
    <col min="7" max="7" width="18.5" customWidth="1"/>
    <col min="8" max="8" width="16" bestFit="1" customWidth="1"/>
    <col min="9" max="9" width="15" bestFit="1" customWidth="1"/>
    <col min="10" max="10" width="16" bestFit="1" customWidth="1"/>
  </cols>
  <sheetData>
    <row r="1" spans="1:12" x14ac:dyDescent="0.2">
      <c r="A1" s="4" t="s">
        <v>10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L1" s="6" t="s">
        <v>28</v>
      </c>
    </row>
    <row r="2" spans="1:12" x14ac:dyDescent="0.2">
      <c r="A2" s="4">
        <v>2017</v>
      </c>
      <c r="B2" s="4">
        <v>112898190</v>
      </c>
      <c r="C2" s="4">
        <v>36787</v>
      </c>
      <c r="D2" s="4">
        <v>1853842</v>
      </c>
      <c r="E2" s="4">
        <v>7151204</v>
      </c>
      <c r="F2" s="4">
        <v>976432</v>
      </c>
      <c r="G2" s="4">
        <v>642108</v>
      </c>
      <c r="H2" s="4">
        <v>3040143</v>
      </c>
      <c r="I2" s="4">
        <v>29141</v>
      </c>
      <c r="J2" s="4">
        <v>4048091</v>
      </c>
      <c r="L2" t="s">
        <v>0</v>
      </c>
    </row>
    <row r="3" spans="1:12" x14ac:dyDescent="0.2">
      <c r="A3" s="7">
        <f>A2-1</f>
        <v>2016</v>
      </c>
      <c r="B3" s="4">
        <v>141013476</v>
      </c>
      <c r="C3" s="4">
        <v>151501</v>
      </c>
      <c r="D3" s="4">
        <v>7490145</v>
      </c>
      <c r="E3" s="4">
        <v>17756814</v>
      </c>
      <c r="F3" s="4">
        <v>1739159</v>
      </c>
      <c r="G3" s="4">
        <v>1684483</v>
      </c>
      <c r="H3" s="4">
        <v>2209690</v>
      </c>
      <c r="I3" s="4">
        <v>57905</v>
      </c>
      <c r="J3" s="4">
        <v>6125640</v>
      </c>
    </row>
    <row r="4" spans="1:12" x14ac:dyDescent="0.2">
      <c r="A4" s="7">
        <f t="shared" ref="A4:A35" si="0">A3-1</f>
        <v>2015</v>
      </c>
      <c r="B4" s="4">
        <v>3669211565</v>
      </c>
      <c r="C4" s="4">
        <v>570241780</v>
      </c>
      <c r="D4" s="4">
        <v>603794296</v>
      </c>
      <c r="E4" s="4">
        <v>168839894</v>
      </c>
      <c r="F4" s="4">
        <v>32145753</v>
      </c>
      <c r="G4" s="4">
        <v>847629620</v>
      </c>
      <c r="H4" s="4">
        <v>310558359</v>
      </c>
      <c r="I4" s="4">
        <v>3611505</v>
      </c>
      <c r="J4" s="4">
        <v>189406005</v>
      </c>
      <c r="L4" t="s">
        <v>11</v>
      </c>
    </row>
    <row r="5" spans="1:12" x14ac:dyDescent="0.2">
      <c r="A5" s="7">
        <f t="shared" si="0"/>
        <v>2014</v>
      </c>
      <c r="B5" s="4">
        <v>3915991903</v>
      </c>
      <c r="C5" s="4">
        <v>593254604</v>
      </c>
      <c r="D5" s="4">
        <v>724368200</v>
      </c>
      <c r="E5" s="4">
        <v>157842071</v>
      </c>
      <c r="F5" s="4">
        <v>30494295</v>
      </c>
      <c r="G5" s="4">
        <v>925318166</v>
      </c>
      <c r="H5" s="4">
        <v>82241820</v>
      </c>
      <c r="I5" s="4">
        <v>3902444</v>
      </c>
      <c r="J5" s="4">
        <v>149429534</v>
      </c>
      <c r="L5" t="s">
        <v>12</v>
      </c>
    </row>
    <row r="6" spans="1:12" x14ac:dyDescent="0.2">
      <c r="A6" s="7">
        <f t="shared" si="0"/>
        <v>2013</v>
      </c>
      <c r="B6" s="4">
        <v>3955223955</v>
      </c>
      <c r="C6" s="4">
        <v>592598072</v>
      </c>
      <c r="D6" s="4">
        <v>724365175</v>
      </c>
      <c r="E6" s="4">
        <v>153349946</v>
      </c>
      <c r="F6" s="4">
        <v>29853282</v>
      </c>
      <c r="G6" s="4">
        <v>924712042</v>
      </c>
      <c r="H6" s="4">
        <v>81827074</v>
      </c>
      <c r="I6" s="4">
        <v>3887149</v>
      </c>
      <c r="J6" s="4">
        <v>147200976</v>
      </c>
    </row>
    <row r="7" spans="1:12" x14ac:dyDescent="0.2">
      <c r="A7" s="7">
        <f t="shared" si="0"/>
        <v>2012</v>
      </c>
      <c r="B7" s="4">
        <v>4106758575</v>
      </c>
      <c r="C7" s="4">
        <v>680554131</v>
      </c>
      <c r="D7" s="4">
        <v>716807617</v>
      </c>
      <c r="E7" s="4">
        <v>128649934</v>
      </c>
      <c r="F7" s="4">
        <v>25287736</v>
      </c>
      <c r="G7" s="4">
        <v>893916021</v>
      </c>
      <c r="H7" s="4">
        <v>119240171</v>
      </c>
      <c r="I7" s="4">
        <v>4219099</v>
      </c>
      <c r="J7" s="4">
        <v>121203365</v>
      </c>
      <c r="L7" t="s">
        <v>13</v>
      </c>
    </row>
    <row r="8" spans="1:12" x14ac:dyDescent="0.2">
      <c r="A8" s="7">
        <f t="shared" si="0"/>
        <v>2011</v>
      </c>
      <c r="B8" s="4">
        <v>4021632730</v>
      </c>
      <c r="C8" s="4">
        <v>629143328</v>
      </c>
      <c r="D8" s="4">
        <v>748353836</v>
      </c>
      <c r="E8" s="4">
        <v>123144856</v>
      </c>
      <c r="F8" s="4">
        <v>23849805</v>
      </c>
      <c r="G8" s="4">
        <v>771622081</v>
      </c>
      <c r="H8" s="4">
        <v>107566361</v>
      </c>
      <c r="I8" s="4">
        <v>3831826</v>
      </c>
      <c r="J8" s="4">
        <v>116335663</v>
      </c>
      <c r="L8" t="s">
        <v>14</v>
      </c>
    </row>
    <row r="9" spans="1:12" x14ac:dyDescent="0.2">
      <c r="A9" s="7">
        <f t="shared" si="0"/>
        <v>2010</v>
      </c>
      <c r="B9" s="4">
        <v>4129259818</v>
      </c>
      <c r="C9" s="4">
        <v>700712509</v>
      </c>
      <c r="D9" s="4">
        <v>712042188</v>
      </c>
      <c r="E9" s="4">
        <v>74061987</v>
      </c>
      <c r="F9" s="4">
        <v>20960728</v>
      </c>
      <c r="G9" s="4">
        <v>768055717</v>
      </c>
      <c r="H9" s="4">
        <v>90572849</v>
      </c>
      <c r="I9" s="4">
        <v>4275858</v>
      </c>
      <c r="J9" s="4">
        <v>124287186</v>
      </c>
      <c r="L9" t="s">
        <v>15</v>
      </c>
    </row>
    <row r="10" spans="1:12" x14ac:dyDescent="0.2">
      <c r="A10" s="7">
        <f t="shared" si="0"/>
        <v>2009</v>
      </c>
      <c r="B10" s="4">
        <v>4345699093</v>
      </c>
      <c r="C10" s="4">
        <v>705716607</v>
      </c>
      <c r="D10" s="4">
        <v>723813489</v>
      </c>
      <c r="E10" s="4">
        <v>60923546</v>
      </c>
      <c r="F10" s="4">
        <v>18674525</v>
      </c>
      <c r="G10" s="4">
        <v>731460079</v>
      </c>
      <c r="H10" s="4">
        <v>61625695</v>
      </c>
      <c r="I10" s="4">
        <v>4117287</v>
      </c>
      <c r="J10" s="4">
        <v>103009831</v>
      </c>
      <c r="L10" t="s">
        <v>16</v>
      </c>
    </row>
    <row r="11" spans="1:12" x14ac:dyDescent="0.2">
      <c r="A11" s="7">
        <f t="shared" si="0"/>
        <v>2008</v>
      </c>
      <c r="B11" s="4">
        <v>4497887231</v>
      </c>
      <c r="C11" s="4">
        <v>726702705</v>
      </c>
      <c r="D11" s="4">
        <v>815885939</v>
      </c>
      <c r="E11" s="4">
        <v>58662219</v>
      </c>
      <c r="F11" s="4">
        <v>18269544</v>
      </c>
      <c r="G11" s="4">
        <v>848380458</v>
      </c>
      <c r="H11" s="4">
        <v>54921450</v>
      </c>
      <c r="I11" s="4">
        <v>6019292</v>
      </c>
      <c r="J11" s="4">
        <v>19976295</v>
      </c>
      <c r="L11" t="s">
        <v>17</v>
      </c>
    </row>
    <row r="12" spans="1:12" x14ac:dyDescent="0.2">
      <c r="A12" s="7">
        <f t="shared" si="0"/>
        <v>2007</v>
      </c>
      <c r="B12" s="4">
        <v>4487919198</v>
      </c>
      <c r="C12" s="4">
        <v>569252731</v>
      </c>
      <c r="D12" s="4">
        <v>868992414</v>
      </c>
      <c r="E12" s="4">
        <v>58164696</v>
      </c>
      <c r="F12" s="4">
        <v>17832840</v>
      </c>
      <c r="G12" s="4">
        <v>1058937122</v>
      </c>
      <c r="H12" s="4">
        <v>53684221</v>
      </c>
      <c r="I12" s="4">
        <v>6165599</v>
      </c>
      <c r="J12" s="4">
        <v>18846714</v>
      </c>
      <c r="L12" t="s">
        <v>18</v>
      </c>
    </row>
    <row r="13" spans="1:12" x14ac:dyDescent="0.2">
      <c r="A13" s="7">
        <f t="shared" si="0"/>
        <v>2006</v>
      </c>
      <c r="B13" s="4">
        <v>4393601859</v>
      </c>
      <c r="C13" s="4">
        <v>527133638</v>
      </c>
      <c r="D13" s="4">
        <v>980298694</v>
      </c>
      <c r="E13" s="4">
        <v>41827906</v>
      </c>
      <c r="F13" s="4">
        <v>14560005</v>
      </c>
      <c r="G13" s="4">
        <v>1017073793</v>
      </c>
      <c r="H13" s="4">
        <v>35493917</v>
      </c>
      <c r="I13" s="4">
        <v>5870534</v>
      </c>
      <c r="J13" s="4">
        <v>22176585</v>
      </c>
      <c r="L13" t="s">
        <v>19</v>
      </c>
    </row>
    <row r="14" spans="1:12" x14ac:dyDescent="0.2">
      <c r="A14" s="7">
        <f t="shared" si="0"/>
        <v>2005</v>
      </c>
      <c r="B14" s="4">
        <v>4334207600</v>
      </c>
      <c r="C14" s="4">
        <v>646795446</v>
      </c>
      <c r="D14" s="4">
        <v>1001742028</v>
      </c>
      <c r="E14" s="4">
        <v>40167028</v>
      </c>
      <c r="F14" s="4">
        <v>14145415</v>
      </c>
      <c r="G14" s="4">
        <v>859684619</v>
      </c>
      <c r="H14" s="4">
        <v>26647026</v>
      </c>
      <c r="I14" s="4">
        <v>6038241</v>
      </c>
      <c r="J14" s="4">
        <v>15311041</v>
      </c>
      <c r="L14" t="s">
        <v>20</v>
      </c>
    </row>
    <row r="15" spans="1:12" x14ac:dyDescent="0.2">
      <c r="A15" s="7">
        <f t="shared" si="0"/>
        <v>2004</v>
      </c>
      <c r="B15" s="4">
        <v>4422498579</v>
      </c>
      <c r="C15" s="4">
        <v>581744959</v>
      </c>
      <c r="D15" s="4">
        <v>1071923782</v>
      </c>
      <c r="E15" s="4">
        <v>40352756</v>
      </c>
      <c r="F15" s="4">
        <v>10346558</v>
      </c>
      <c r="G15" s="4">
        <v>829496488</v>
      </c>
      <c r="H15" s="4">
        <v>24381258</v>
      </c>
      <c r="I15" s="4">
        <v>6028604</v>
      </c>
      <c r="J15" s="4">
        <v>17421147</v>
      </c>
      <c r="L15" t="s">
        <v>21</v>
      </c>
    </row>
    <row r="16" spans="1:12" x14ac:dyDescent="0.2">
      <c r="A16" s="7">
        <f t="shared" si="0"/>
        <v>2003</v>
      </c>
      <c r="B16" s="4">
        <v>4513450837</v>
      </c>
      <c r="C16" s="4">
        <v>595981325</v>
      </c>
      <c r="D16" s="4">
        <v>1150501383</v>
      </c>
      <c r="E16" s="4">
        <v>39415200</v>
      </c>
      <c r="F16" s="4">
        <v>9822431</v>
      </c>
      <c r="G16" s="4">
        <v>828796576</v>
      </c>
      <c r="H16" s="4">
        <v>23937141</v>
      </c>
      <c r="I16" s="4">
        <v>5015549</v>
      </c>
      <c r="J16" s="4">
        <v>30850244</v>
      </c>
      <c r="L16" t="s">
        <v>22</v>
      </c>
    </row>
    <row r="17" spans="1:14" x14ac:dyDescent="0.2">
      <c r="A17" s="7">
        <f t="shared" si="0"/>
        <v>2002</v>
      </c>
      <c r="B17" s="4">
        <v>4544135581</v>
      </c>
      <c r="C17" s="4">
        <v>642549028</v>
      </c>
      <c r="D17" s="4">
        <v>1169368079</v>
      </c>
      <c r="E17" s="4">
        <v>36350775</v>
      </c>
      <c r="F17" s="4">
        <v>9473016</v>
      </c>
      <c r="G17" s="4">
        <v>781818482</v>
      </c>
      <c r="H17" s="4">
        <v>31935259</v>
      </c>
      <c r="I17" s="4">
        <v>6546057</v>
      </c>
      <c r="J17" s="4">
        <v>53290370</v>
      </c>
      <c r="L17" t="s">
        <v>23</v>
      </c>
    </row>
    <row r="18" spans="1:14" x14ac:dyDescent="0.2">
      <c r="A18" s="7">
        <f t="shared" si="0"/>
        <v>2001</v>
      </c>
      <c r="B18" s="4">
        <v>4610049147</v>
      </c>
      <c r="C18" s="4">
        <v>632380718</v>
      </c>
      <c r="D18" s="4">
        <v>1159949976</v>
      </c>
      <c r="E18" s="4">
        <v>17280611</v>
      </c>
      <c r="F18" s="4">
        <v>7674140</v>
      </c>
      <c r="G18" s="4">
        <v>807554844</v>
      </c>
      <c r="H18" s="4">
        <v>26008406</v>
      </c>
      <c r="I18" s="4">
        <v>6127815</v>
      </c>
      <c r="J18" s="4">
        <v>27494006</v>
      </c>
      <c r="L18" t="s">
        <v>24</v>
      </c>
    </row>
    <row r="19" spans="1:14" x14ac:dyDescent="0.2">
      <c r="A19" s="7">
        <f t="shared" si="0"/>
        <v>2000</v>
      </c>
      <c r="B19" s="4">
        <v>4758326454</v>
      </c>
      <c r="C19" s="4">
        <v>619004402</v>
      </c>
      <c r="D19" s="4">
        <v>1157415311</v>
      </c>
      <c r="E19" s="4">
        <v>14553265</v>
      </c>
      <c r="F19" s="4">
        <v>7382825</v>
      </c>
      <c r="G19" s="4">
        <v>490075986</v>
      </c>
      <c r="H19" s="4">
        <v>25465496</v>
      </c>
      <c r="I19" s="4">
        <v>5682786</v>
      </c>
      <c r="J19" s="4">
        <v>348641619</v>
      </c>
      <c r="L19" t="s">
        <v>25</v>
      </c>
    </row>
    <row r="20" spans="1:14" x14ac:dyDescent="0.2">
      <c r="A20" s="7">
        <f t="shared" si="0"/>
        <v>1999</v>
      </c>
      <c r="B20" s="4">
        <v>4672219364</v>
      </c>
      <c r="C20" s="4">
        <v>691078963</v>
      </c>
      <c r="D20" s="4">
        <v>1110879753</v>
      </c>
      <c r="E20" s="4">
        <v>15180641</v>
      </c>
      <c r="F20" s="4">
        <v>8068896</v>
      </c>
      <c r="G20" s="4">
        <v>497135473</v>
      </c>
      <c r="H20" s="4">
        <v>29188396</v>
      </c>
      <c r="I20" s="4">
        <v>6628306</v>
      </c>
      <c r="J20" s="4">
        <v>385044490</v>
      </c>
      <c r="L20" s="1">
        <v>449585</v>
      </c>
      <c r="M20" s="1">
        <v>144402</v>
      </c>
      <c r="N20">
        <f>L20/M20</f>
        <v>3.1134264068364703</v>
      </c>
    </row>
    <row r="21" spans="1:14" x14ac:dyDescent="0.2">
      <c r="A21" s="7">
        <f t="shared" si="0"/>
        <v>1998</v>
      </c>
      <c r="B21" s="4">
        <v>4694695789</v>
      </c>
      <c r="C21" s="4">
        <v>703349872</v>
      </c>
      <c r="D21" s="4">
        <v>1075970755</v>
      </c>
      <c r="E21" s="4">
        <v>17031651</v>
      </c>
      <c r="F21" s="4">
        <v>6822495</v>
      </c>
      <c r="G21" s="4">
        <v>464505003</v>
      </c>
      <c r="H21" s="4">
        <v>25722337</v>
      </c>
      <c r="I21" s="4">
        <v>6752323</v>
      </c>
      <c r="J21" s="4">
        <v>335926409</v>
      </c>
      <c r="L21" s="1">
        <v>375435</v>
      </c>
      <c r="M21" s="1">
        <v>149083</v>
      </c>
      <c r="N21">
        <f>L21/M21</f>
        <v>2.5182951778539473</v>
      </c>
    </row>
    <row r="22" spans="1:14" x14ac:dyDescent="0.2">
      <c r="A22" s="7">
        <f t="shared" si="0"/>
        <v>1997</v>
      </c>
      <c r="B22" s="4">
        <v>4906569143</v>
      </c>
      <c r="C22" s="4">
        <v>819283561</v>
      </c>
      <c r="D22" s="4">
        <v>1061651204</v>
      </c>
      <c r="E22" s="4">
        <v>11547119</v>
      </c>
      <c r="F22" s="4">
        <v>6680438</v>
      </c>
      <c r="G22" s="4">
        <v>510116943</v>
      </c>
      <c r="H22" s="4">
        <v>31570175</v>
      </c>
      <c r="I22" s="4">
        <v>10477781</v>
      </c>
      <c r="J22" s="4">
        <v>282709496</v>
      </c>
    </row>
    <row r="23" spans="1:14" x14ac:dyDescent="0.2">
      <c r="A23" s="7">
        <f t="shared" si="0"/>
        <v>1996</v>
      </c>
      <c r="B23" s="4">
        <v>4844679888</v>
      </c>
      <c r="C23" s="4">
        <v>835008288</v>
      </c>
      <c r="D23" s="4">
        <v>1129189038</v>
      </c>
      <c r="E23" s="4">
        <v>12805793</v>
      </c>
      <c r="F23" s="4">
        <v>4808480</v>
      </c>
      <c r="G23" s="4">
        <v>482396037</v>
      </c>
      <c r="H23" s="4">
        <v>37997546</v>
      </c>
      <c r="I23" s="4">
        <v>12261162</v>
      </c>
      <c r="J23" s="4">
        <v>267753809</v>
      </c>
      <c r="L23" s="1"/>
    </row>
    <row r="24" spans="1:14" x14ac:dyDescent="0.2">
      <c r="A24" s="7">
        <f t="shared" si="0"/>
        <v>1995</v>
      </c>
      <c r="B24" s="5">
        <v>4835869177</v>
      </c>
      <c r="C24" s="5">
        <v>1032270191</v>
      </c>
      <c r="D24" s="5">
        <v>1079064993</v>
      </c>
      <c r="E24" s="5">
        <v>11495084</v>
      </c>
      <c r="F24" s="5">
        <v>4244440</v>
      </c>
      <c r="G24" s="5">
        <v>424839325</v>
      </c>
      <c r="H24" s="5">
        <v>70648227</v>
      </c>
      <c r="I24" s="5">
        <v>13703429</v>
      </c>
      <c r="J24" s="5">
        <v>157354871</v>
      </c>
      <c r="K24" s="1"/>
    </row>
    <row r="25" spans="1:14" x14ac:dyDescent="0.2">
      <c r="A25" s="7">
        <f t="shared" si="0"/>
        <v>1994</v>
      </c>
      <c r="B25" s="4">
        <v>4899130202</v>
      </c>
      <c r="C25" s="4">
        <v>1137522514</v>
      </c>
      <c r="D25" s="4">
        <v>1044228833</v>
      </c>
      <c r="E25" s="4">
        <v>5494096</v>
      </c>
      <c r="F25" s="4">
        <v>1282124</v>
      </c>
      <c r="G25" s="4">
        <v>482163750</v>
      </c>
      <c r="H25" s="4">
        <v>32974874</v>
      </c>
      <c r="I25" s="4">
        <v>11002834</v>
      </c>
      <c r="J25" s="4">
        <v>178376525</v>
      </c>
      <c r="L25" s="1">
        <v>682399</v>
      </c>
      <c r="M25" s="1">
        <v>139257</v>
      </c>
      <c r="N25">
        <f>L25/M25</f>
        <v>4.9002850844122738</v>
      </c>
    </row>
    <row r="26" spans="1:14" x14ac:dyDescent="0.2">
      <c r="A26" s="7">
        <f t="shared" si="0"/>
        <v>1993</v>
      </c>
      <c r="B26" s="4">
        <v>4816213581</v>
      </c>
      <c r="C26" s="4">
        <v>1113820171</v>
      </c>
      <c r="D26" s="4">
        <v>1070118181</v>
      </c>
      <c r="E26" s="4">
        <v>3506093</v>
      </c>
      <c r="F26" s="4">
        <v>686558</v>
      </c>
      <c r="G26" s="4">
        <v>503380443</v>
      </c>
      <c r="H26" s="4">
        <v>31564523</v>
      </c>
      <c r="I26" s="4">
        <v>10962066</v>
      </c>
      <c r="J26" s="4">
        <v>157723288</v>
      </c>
      <c r="L26" s="1">
        <v>722201</v>
      </c>
      <c r="M26" s="1">
        <v>129087</v>
      </c>
      <c r="N26">
        <f>L26/M26</f>
        <v>5.5946842052259331</v>
      </c>
    </row>
    <row r="27" spans="1:14" x14ac:dyDescent="0.2">
      <c r="A27" s="7">
        <f t="shared" si="0"/>
        <v>1992</v>
      </c>
      <c r="B27" s="4">
        <v>4426775354</v>
      </c>
      <c r="C27" s="4">
        <v>1107336181</v>
      </c>
      <c r="D27" s="4">
        <v>1057463815</v>
      </c>
      <c r="E27" s="4">
        <v>2242393</v>
      </c>
      <c r="F27" s="4">
        <v>529909</v>
      </c>
      <c r="G27" s="4">
        <v>547739112</v>
      </c>
      <c r="H27" s="4">
        <v>33384990</v>
      </c>
      <c r="I27" s="4">
        <v>12500013</v>
      </c>
      <c r="J27" s="4">
        <v>98205344</v>
      </c>
      <c r="L27" s="1">
        <v>719873</v>
      </c>
      <c r="M27" s="1">
        <v>137264</v>
      </c>
      <c r="N27">
        <f t="shared" ref="N27:N39" si="1">L27/M27</f>
        <v>5.2444413684578626</v>
      </c>
    </row>
    <row r="28" spans="1:14" x14ac:dyDescent="0.2">
      <c r="A28" s="7">
        <f t="shared" si="0"/>
        <v>1991</v>
      </c>
      <c r="B28" s="4">
        <v>4839449079</v>
      </c>
      <c r="C28" s="4">
        <v>1151829064</v>
      </c>
      <c r="D28" s="4">
        <v>1082809618</v>
      </c>
      <c r="E28" s="4">
        <v>1016469</v>
      </c>
      <c r="F28" s="4">
        <v>484467</v>
      </c>
      <c r="G28" s="4">
        <v>556190087</v>
      </c>
      <c r="H28" s="4">
        <v>35389496</v>
      </c>
      <c r="I28" s="4">
        <v>11459644</v>
      </c>
      <c r="J28" s="4">
        <v>66172265</v>
      </c>
      <c r="L28" s="1">
        <v>647500</v>
      </c>
      <c r="M28" s="1">
        <v>108602</v>
      </c>
      <c r="N28">
        <f t="shared" si="1"/>
        <v>5.962136977219572</v>
      </c>
    </row>
    <row r="29" spans="1:14" x14ac:dyDescent="0.2">
      <c r="A29" s="7">
        <f t="shared" si="0"/>
        <v>1990</v>
      </c>
      <c r="B29" s="4">
        <v>4946472663</v>
      </c>
      <c r="C29" s="4">
        <v>1115941849</v>
      </c>
      <c r="D29" s="4">
        <v>1129963962</v>
      </c>
      <c r="E29" s="4">
        <v>869694</v>
      </c>
      <c r="F29" s="4">
        <v>280614</v>
      </c>
      <c r="G29" s="4">
        <v>591397448</v>
      </c>
      <c r="H29" s="4">
        <v>34928380</v>
      </c>
      <c r="I29" s="4">
        <v>10040942</v>
      </c>
      <c r="J29" s="4">
        <v>43693946</v>
      </c>
      <c r="L29" s="1">
        <v>612282</v>
      </c>
      <c r="M29" s="1">
        <v>110627</v>
      </c>
      <c r="N29">
        <f t="shared" si="1"/>
        <v>5.5346524808591031</v>
      </c>
    </row>
    <row r="30" spans="1:14" x14ac:dyDescent="0.2">
      <c r="A30" s="7">
        <f t="shared" si="0"/>
        <v>1989</v>
      </c>
      <c r="B30" s="4">
        <v>4813247201</v>
      </c>
      <c r="C30" s="4">
        <v>1040832060</v>
      </c>
      <c r="D30" s="4">
        <v>1128918834</v>
      </c>
      <c r="E30" s="4">
        <v>637530</v>
      </c>
      <c r="F30" s="4">
        <v>113386</v>
      </c>
      <c r="G30" s="4">
        <v>604525473</v>
      </c>
      <c r="H30" s="4">
        <v>33745777</v>
      </c>
      <c r="I30" s="4">
        <v>9092356</v>
      </c>
      <c r="J30" s="4">
        <v>43758420</v>
      </c>
      <c r="L30" s="1">
        <v>539278</v>
      </c>
      <c r="M30" s="1">
        <v>96648</v>
      </c>
      <c r="N30">
        <f t="shared" si="1"/>
        <v>5.5798154126314046</v>
      </c>
    </row>
    <row r="31" spans="1:14" x14ac:dyDescent="0.2">
      <c r="A31" s="7">
        <f t="shared" si="0"/>
        <v>1988</v>
      </c>
      <c r="B31" s="4">
        <v>4800262384</v>
      </c>
      <c r="C31" s="4">
        <v>1062556946</v>
      </c>
      <c r="D31" s="4">
        <v>1088157041</v>
      </c>
      <c r="E31" s="4">
        <v>565778</v>
      </c>
      <c r="F31" s="4">
        <v>56664426</v>
      </c>
      <c r="G31" s="4">
        <v>567271367</v>
      </c>
      <c r="H31" s="4">
        <v>33626976</v>
      </c>
      <c r="I31" s="4">
        <v>8354749</v>
      </c>
      <c r="J31" s="4"/>
      <c r="N31" t="e">
        <f t="shared" si="1"/>
        <v>#DIV/0!</v>
      </c>
    </row>
    <row r="32" spans="1:14" x14ac:dyDescent="0.2">
      <c r="A32" s="7">
        <f t="shared" si="0"/>
        <v>1987</v>
      </c>
      <c r="B32" s="4">
        <v>4725900344</v>
      </c>
      <c r="C32" s="4">
        <v>1102396890</v>
      </c>
      <c r="D32" s="4">
        <v>1070945741</v>
      </c>
      <c r="E32" s="4">
        <v>2706244</v>
      </c>
      <c r="F32" s="4">
        <v>36550</v>
      </c>
      <c r="G32" s="4">
        <v>608499359</v>
      </c>
      <c r="H32" s="4">
        <v>36571818</v>
      </c>
      <c r="I32" s="4">
        <v>9062932</v>
      </c>
      <c r="J32" s="4"/>
      <c r="N32" t="e">
        <f t="shared" si="1"/>
        <v>#DIV/0!</v>
      </c>
    </row>
    <row r="33" spans="1:14" x14ac:dyDescent="0.2">
      <c r="A33" s="7">
        <f t="shared" si="0"/>
        <v>1986</v>
      </c>
      <c r="B33" s="4">
        <v>4849868427</v>
      </c>
      <c r="C33" s="4">
        <v>1297310988</v>
      </c>
      <c r="D33" s="4">
        <v>1052575516</v>
      </c>
      <c r="E33" s="4">
        <v>8927669</v>
      </c>
      <c r="F33" s="4">
        <v>14750</v>
      </c>
      <c r="G33" s="4">
        <v>590756444</v>
      </c>
      <c r="H33" s="4">
        <v>35256936</v>
      </c>
      <c r="I33" s="4">
        <v>5562830</v>
      </c>
      <c r="J33" s="4"/>
      <c r="N33" t="e">
        <f t="shared" si="1"/>
        <v>#DIV/0!</v>
      </c>
    </row>
    <row r="34" spans="1:14" x14ac:dyDescent="0.2">
      <c r="A34" s="7">
        <f t="shared" si="0"/>
        <v>1985</v>
      </c>
      <c r="B34" s="4">
        <v>4667657988</v>
      </c>
      <c r="C34" s="4">
        <v>1327005888</v>
      </c>
      <c r="D34" s="4">
        <v>967890139</v>
      </c>
      <c r="E34" s="4">
        <v>9973418</v>
      </c>
      <c r="F34" s="4">
        <v>5785</v>
      </c>
      <c r="G34" s="4">
        <v>507173824</v>
      </c>
      <c r="H34" s="4">
        <v>86439748</v>
      </c>
      <c r="I34" s="4">
        <v>8063464</v>
      </c>
      <c r="J34" s="4"/>
      <c r="N34" t="e">
        <f t="shared" si="1"/>
        <v>#DIV/0!</v>
      </c>
    </row>
    <row r="35" spans="1:14" x14ac:dyDescent="0.2">
      <c r="A35" s="7">
        <f t="shared" si="0"/>
        <v>1984</v>
      </c>
      <c r="B35" s="4">
        <v>4819143515</v>
      </c>
      <c r="C35" s="4">
        <v>1415112832</v>
      </c>
      <c r="D35" s="4">
        <v>946465032</v>
      </c>
      <c r="E35" s="4">
        <v>16380199</v>
      </c>
      <c r="F35" s="4">
        <v>317</v>
      </c>
      <c r="G35" s="4">
        <v>613490678</v>
      </c>
      <c r="H35" s="4">
        <v>35452464</v>
      </c>
      <c r="I35" s="4">
        <v>9880443</v>
      </c>
      <c r="J35" s="4"/>
      <c r="N35" t="e">
        <f t="shared" si="1"/>
        <v>#DIV/0!</v>
      </c>
    </row>
    <row r="36" spans="1:14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N36" t="e">
        <f t="shared" si="1"/>
        <v>#DIV/0!</v>
      </c>
    </row>
    <row r="37" spans="1:14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N37" t="e">
        <f t="shared" si="1"/>
        <v>#DIV/0!</v>
      </c>
    </row>
    <row r="38" spans="1:14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N38" t="e">
        <f t="shared" si="1"/>
        <v>#DIV/0!</v>
      </c>
    </row>
    <row r="39" spans="1:14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N39" t="e">
        <f t="shared" si="1"/>
        <v>#DIV/0!</v>
      </c>
    </row>
    <row r="40" spans="1:14" x14ac:dyDescent="0.2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4" x14ac:dyDescent="0.2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4" x14ac:dyDescent="0.2">
      <c r="A42" s="4"/>
    </row>
    <row r="43" spans="1:14" x14ac:dyDescent="0.2">
      <c r="A43" s="4"/>
    </row>
    <row r="44" spans="1:14" x14ac:dyDescent="0.2">
      <c r="A44" s="4"/>
    </row>
    <row r="45" spans="1:14" x14ac:dyDescent="0.2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4" x14ac:dyDescent="0.2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4" x14ac:dyDescent="0.2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x14ac:dyDescent="0.2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2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x14ac:dyDescent="0.2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x14ac:dyDescent="0.2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x14ac:dyDescent="0.2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2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x14ac:dyDescent="0.2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x14ac:dyDescent="0.2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x14ac:dyDescent="0.2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x14ac:dyDescent="0.2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x14ac:dyDescent="0.2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x14ac:dyDescent="0.2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x14ac:dyDescent="0.2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x14ac:dyDescent="0.2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x14ac:dyDescent="0.2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x14ac:dyDescent="0.2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x14ac:dyDescent="0.2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x14ac:dyDescent="0.2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x14ac:dyDescent="0.2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x14ac:dyDescent="0.2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x14ac:dyDescent="0.2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x14ac:dyDescent="0.2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x14ac:dyDescent="0.2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x14ac:dyDescent="0.2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x14ac:dyDescent="0.2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x14ac:dyDescent="0.2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x14ac:dyDescent="0.2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x14ac:dyDescent="0.2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x14ac:dyDescent="0.2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x14ac:dyDescent="0.2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x14ac:dyDescent="0.2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x14ac:dyDescent="0.2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x14ac:dyDescent="0.2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x14ac:dyDescent="0.2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x14ac:dyDescent="0.2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x14ac:dyDescent="0.2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x14ac:dyDescent="0.2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10" x14ac:dyDescent="0.2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 x14ac:dyDescent="0.2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 x14ac:dyDescent="0.2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 x14ac:dyDescent="0.2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opLeftCell="A131" workbookViewId="0">
      <selection activeCell="C157" sqref="C157:J157"/>
    </sheetView>
  </sheetViews>
  <sheetFormatPr baseColWidth="10" defaultRowHeight="16" x14ac:dyDescent="0.2"/>
  <cols>
    <col min="3" max="5" width="12.6640625" bestFit="1" customWidth="1"/>
    <col min="7" max="7" width="16.33203125" bestFit="1" customWidth="1"/>
    <col min="8" max="8" width="17.1640625" customWidth="1"/>
    <col min="9" max="9" width="10.5" customWidth="1"/>
    <col min="10" max="10" width="13.33203125" customWidth="1"/>
    <col min="11" max="11" width="16.1640625" customWidth="1"/>
  </cols>
  <sheetData>
    <row r="1" spans="1:11" x14ac:dyDescent="0.2">
      <c r="A1" s="2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s="2">
        <v>1995</v>
      </c>
      <c r="B2">
        <v>1</v>
      </c>
      <c r="C2" s="1">
        <v>402952915</v>
      </c>
      <c r="D2" s="1">
        <v>81887675</v>
      </c>
      <c r="E2" s="1">
        <v>91775766</v>
      </c>
      <c r="F2" s="1">
        <v>676597</v>
      </c>
      <c r="G2" s="1">
        <v>76029</v>
      </c>
      <c r="H2" s="1">
        <v>39862105</v>
      </c>
      <c r="I2" s="1">
        <v>2654879</v>
      </c>
      <c r="J2" s="1">
        <v>808476</v>
      </c>
      <c r="K2" s="1">
        <v>16031178</v>
      </c>
    </row>
    <row r="3" spans="1:11" x14ac:dyDescent="0.2">
      <c r="A3" s="2"/>
      <c r="B3">
        <v>2</v>
      </c>
      <c r="C3" s="1">
        <v>365039059</v>
      </c>
      <c r="D3" s="1">
        <v>97623497</v>
      </c>
      <c r="E3" s="1">
        <v>80857898</v>
      </c>
      <c r="F3" s="1">
        <v>433083</v>
      </c>
      <c r="G3" s="1">
        <v>139578</v>
      </c>
      <c r="H3" s="1">
        <v>33443016</v>
      </c>
      <c r="I3" s="1">
        <v>2367358</v>
      </c>
      <c r="J3" s="1">
        <v>775371</v>
      </c>
      <c r="K3" s="1">
        <v>13085186</v>
      </c>
    </row>
    <row r="4" spans="1:11" x14ac:dyDescent="0.2">
      <c r="A4" s="2"/>
      <c r="B4">
        <v>3</v>
      </c>
      <c r="C4" s="1">
        <v>426740566</v>
      </c>
      <c r="D4" s="1">
        <v>94158591</v>
      </c>
      <c r="E4" s="1">
        <v>91700497</v>
      </c>
      <c r="F4" s="1">
        <v>794899</v>
      </c>
      <c r="G4" s="1">
        <v>318573</v>
      </c>
      <c r="H4" s="1">
        <v>39537348</v>
      </c>
      <c r="I4" s="1">
        <v>2925296</v>
      </c>
      <c r="J4" s="1">
        <v>817480</v>
      </c>
      <c r="K4" s="1">
        <v>14581368</v>
      </c>
    </row>
    <row r="5" spans="1:11" x14ac:dyDescent="0.2">
      <c r="A5" s="2"/>
      <c r="B5">
        <v>4</v>
      </c>
      <c r="C5" s="1">
        <v>413602748</v>
      </c>
      <c r="D5" s="1">
        <v>90035727</v>
      </c>
      <c r="E5" s="1">
        <v>93019298</v>
      </c>
      <c r="F5" s="1">
        <v>697120</v>
      </c>
      <c r="G5" s="1">
        <v>461491</v>
      </c>
      <c r="H5" s="1">
        <v>41089627</v>
      </c>
      <c r="I5" s="1">
        <v>2470434</v>
      </c>
      <c r="J5" s="1">
        <v>1034840</v>
      </c>
      <c r="K5" s="1">
        <v>15223666</v>
      </c>
    </row>
    <row r="6" spans="1:11" x14ac:dyDescent="0.2">
      <c r="A6" s="2"/>
      <c r="B6">
        <v>5</v>
      </c>
      <c r="C6" s="1">
        <v>442957796</v>
      </c>
      <c r="D6" s="1">
        <v>98297405</v>
      </c>
      <c r="E6" s="1">
        <v>97978417</v>
      </c>
      <c r="F6" s="1">
        <v>829012</v>
      </c>
      <c r="G6" s="1">
        <v>524355</v>
      </c>
      <c r="H6" s="1">
        <v>45168485</v>
      </c>
      <c r="I6" s="1">
        <v>3089719</v>
      </c>
      <c r="J6" s="1">
        <v>1122812</v>
      </c>
      <c r="K6" s="1">
        <v>15483613</v>
      </c>
    </row>
    <row r="7" spans="1:11" x14ac:dyDescent="0.2">
      <c r="A7" s="2"/>
      <c r="B7">
        <v>6</v>
      </c>
      <c r="C7" s="1">
        <v>454563109</v>
      </c>
      <c r="D7" s="1">
        <v>99080232</v>
      </c>
      <c r="E7" s="1">
        <v>97146462</v>
      </c>
      <c r="F7" s="1">
        <v>878028</v>
      </c>
      <c r="G7" s="1">
        <v>848008</v>
      </c>
      <c r="H7" s="1">
        <v>43970853</v>
      </c>
      <c r="I7" s="1">
        <v>3279817</v>
      </c>
      <c r="J7" s="1">
        <v>1028794</v>
      </c>
      <c r="K7" s="1">
        <v>17754196</v>
      </c>
    </row>
    <row r="8" spans="1:11" x14ac:dyDescent="0.2">
      <c r="A8" s="2"/>
      <c r="B8">
        <v>7</v>
      </c>
      <c r="C8" s="1">
        <v>440743785</v>
      </c>
      <c r="D8" s="1">
        <v>79299247</v>
      </c>
      <c r="E8" s="1">
        <v>102140926</v>
      </c>
      <c r="F8" s="1">
        <v>1171975</v>
      </c>
      <c r="G8" s="1">
        <v>426411</v>
      </c>
      <c r="H8" s="1">
        <v>30126</v>
      </c>
      <c r="I8" s="1">
        <v>39962690</v>
      </c>
      <c r="J8" s="1">
        <v>3294712</v>
      </c>
      <c r="K8" s="1">
        <v>1157775</v>
      </c>
    </row>
    <row r="9" spans="1:11" x14ac:dyDescent="0.2">
      <c r="A9" s="2"/>
      <c r="B9">
        <v>8</v>
      </c>
      <c r="C9" s="1">
        <v>441236015</v>
      </c>
      <c r="D9" s="1">
        <v>94190726</v>
      </c>
      <c r="E9" s="1">
        <v>99778763</v>
      </c>
      <c r="F9" s="1">
        <v>744345</v>
      </c>
      <c r="G9" s="1">
        <v>324420</v>
      </c>
      <c r="H9" s="1">
        <v>43017376</v>
      </c>
      <c r="I9" s="1">
        <v>3183589</v>
      </c>
      <c r="J9" s="1">
        <v>1155262</v>
      </c>
      <c r="K9" s="1">
        <v>16533867</v>
      </c>
    </row>
    <row r="10" spans="1:11" x14ac:dyDescent="0.2">
      <c r="A10" s="2"/>
      <c r="B10">
        <v>9</v>
      </c>
      <c r="C10" s="1">
        <v>374647787</v>
      </c>
      <c r="D10" s="1">
        <v>78385650</v>
      </c>
      <c r="E10" s="1">
        <v>90327148</v>
      </c>
      <c r="F10" s="1">
        <v>996536</v>
      </c>
      <c r="G10" s="1">
        <v>343902</v>
      </c>
      <c r="H10" s="1">
        <v>35994100</v>
      </c>
      <c r="I10" s="1">
        <v>2734263</v>
      </c>
      <c r="J10" s="1">
        <v>991846</v>
      </c>
      <c r="K10" s="1">
        <v>14445132</v>
      </c>
    </row>
    <row r="11" spans="1:11" x14ac:dyDescent="0.2">
      <c r="A11" s="2"/>
      <c r="B11">
        <v>10</v>
      </c>
      <c r="C11" s="1">
        <v>401242758</v>
      </c>
      <c r="D11" s="1">
        <v>82531915</v>
      </c>
      <c r="E11" s="1">
        <v>86262955</v>
      </c>
      <c r="F11" s="1">
        <v>1069306</v>
      </c>
      <c r="G11" s="1">
        <v>271281</v>
      </c>
      <c r="H11" s="1">
        <v>42693385</v>
      </c>
      <c r="I11" s="1">
        <v>2744600</v>
      </c>
      <c r="J11" s="1">
        <v>1044097</v>
      </c>
      <c r="K11" s="1">
        <v>9614955</v>
      </c>
    </row>
    <row r="12" spans="1:11" x14ac:dyDescent="0.2">
      <c r="A12" s="2"/>
      <c r="B12">
        <v>11</v>
      </c>
      <c r="C12" s="1">
        <v>347031302</v>
      </c>
      <c r="D12" s="1">
        <v>69728051</v>
      </c>
      <c r="E12" s="1">
        <v>73200149</v>
      </c>
      <c r="F12" s="1">
        <v>1142027</v>
      </c>
      <c r="G12" s="1">
        <v>222349</v>
      </c>
      <c r="H12" s="1">
        <v>33676511</v>
      </c>
      <c r="I12" s="1">
        <v>2338189</v>
      </c>
      <c r="J12" s="1">
        <v>823811</v>
      </c>
      <c r="K12" s="1">
        <v>12677194</v>
      </c>
    </row>
    <row r="13" spans="1:11" x14ac:dyDescent="0.2">
      <c r="A13" s="2"/>
      <c r="B13">
        <v>12</v>
      </c>
      <c r="C13" s="1">
        <v>325111337</v>
      </c>
      <c r="D13" s="1">
        <v>67051475</v>
      </c>
      <c r="E13" s="1">
        <v>74876714</v>
      </c>
      <c r="F13" s="1">
        <v>2062156</v>
      </c>
      <c r="G13" s="1">
        <v>288043</v>
      </c>
      <c r="H13" s="1">
        <v>26356393</v>
      </c>
      <c r="I13" s="1">
        <v>2897393</v>
      </c>
      <c r="J13" s="1">
        <v>805928</v>
      </c>
      <c r="K13" s="1">
        <v>10766741</v>
      </c>
    </row>
    <row r="14" spans="1:11" x14ac:dyDescent="0.2">
      <c r="B14" t="s">
        <v>27</v>
      </c>
      <c r="C14" s="1">
        <f>SUM(C2:C13)</f>
        <v>4835869177</v>
      </c>
      <c r="D14" s="1">
        <f>SUM(D2:D13)</f>
        <v>1032270191</v>
      </c>
      <c r="E14" s="1">
        <f>SUM(E2:E13)</f>
        <v>1079064993</v>
      </c>
      <c r="F14" s="1">
        <f t="shared" ref="F14:H14" si="0">SUM(F2:F13)</f>
        <v>11495084</v>
      </c>
      <c r="G14" s="1">
        <f t="shared" si="0"/>
        <v>4244440</v>
      </c>
      <c r="H14" s="1">
        <f t="shared" si="0"/>
        <v>424839325</v>
      </c>
      <c r="I14" s="1">
        <f t="shared" ref="I14" si="1">SUM(I2:I13)</f>
        <v>70648227</v>
      </c>
      <c r="J14" s="1">
        <f t="shared" ref="J14" si="2">SUM(J2:J13)</f>
        <v>13703429</v>
      </c>
      <c r="K14" s="1">
        <f t="shared" ref="K14" si="3">SUM(K2:K13)</f>
        <v>157354871</v>
      </c>
    </row>
    <row r="15" spans="1:11" x14ac:dyDescent="0.2">
      <c r="A15" s="2">
        <v>1994</v>
      </c>
      <c r="B15">
        <v>1</v>
      </c>
      <c r="C15" s="1">
        <v>384656492</v>
      </c>
      <c r="D15" s="1">
        <v>84667731</v>
      </c>
      <c r="E15" s="1">
        <v>84882373</v>
      </c>
      <c r="F15" s="1">
        <v>359599</v>
      </c>
      <c r="G15" s="1">
        <v>82893</v>
      </c>
      <c r="H15" s="1">
        <v>36119736</v>
      </c>
      <c r="I15" s="1">
        <v>2613273</v>
      </c>
      <c r="J15" s="1">
        <v>934543</v>
      </c>
      <c r="K15" s="1">
        <v>13638159</v>
      </c>
    </row>
    <row r="16" spans="1:11" x14ac:dyDescent="0.2">
      <c r="A16" s="2"/>
      <c r="B16">
        <v>2</v>
      </c>
      <c r="C16" s="1">
        <v>335586007</v>
      </c>
      <c r="D16" s="1">
        <v>75953348</v>
      </c>
      <c r="E16" s="1">
        <v>65736078</v>
      </c>
      <c r="F16" s="1">
        <v>236636</v>
      </c>
      <c r="G16" s="1">
        <v>30390</v>
      </c>
      <c r="H16" s="1">
        <v>32727109</v>
      </c>
      <c r="I16" s="1">
        <v>2013753</v>
      </c>
      <c r="J16" s="1">
        <v>824035</v>
      </c>
      <c r="K16" s="1">
        <v>15353098</v>
      </c>
    </row>
    <row r="17" spans="1:11" x14ac:dyDescent="0.2">
      <c r="A17" s="2"/>
      <c r="B17">
        <v>3</v>
      </c>
      <c r="C17" s="1">
        <v>437499873</v>
      </c>
      <c r="D17" s="1">
        <v>104244997</v>
      </c>
      <c r="E17" s="1">
        <v>86043286</v>
      </c>
      <c r="F17" s="1">
        <v>618002</v>
      </c>
      <c r="G17" s="1">
        <v>92546</v>
      </c>
      <c r="H17" s="1">
        <v>45760995</v>
      </c>
      <c r="I17" s="1">
        <v>2561235</v>
      </c>
      <c r="J17" s="1">
        <v>904852</v>
      </c>
      <c r="K17" s="1">
        <v>18190226</v>
      </c>
    </row>
    <row r="18" spans="1:11" x14ac:dyDescent="0.2">
      <c r="A18" s="2"/>
      <c r="B18">
        <v>4</v>
      </c>
      <c r="C18" s="1">
        <v>447614259</v>
      </c>
      <c r="D18" s="1">
        <v>103790873</v>
      </c>
      <c r="E18" s="1">
        <v>87610422</v>
      </c>
      <c r="F18" s="1">
        <v>414600</v>
      </c>
      <c r="G18" s="1">
        <v>57033</v>
      </c>
      <c r="H18" s="1">
        <v>51338416</v>
      </c>
      <c r="I18" s="1">
        <v>2798436</v>
      </c>
      <c r="J18" s="1">
        <v>862930</v>
      </c>
      <c r="K18" s="1">
        <v>16128682</v>
      </c>
    </row>
    <row r="19" spans="1:11" x14ac:dyDescent="0.2">
      <c r="A19" s="2"/>
      <c r="B19">
        <v>5</v>
      </c>
      <c r="C19" s="1">
        <v>469251691</v>
      </c>
      <c r="D19" s="1">
        <v>106804598</v>
      </c>
      <c r="E19" s="1">
        <v>102878574</v>
      </c>
      <c r="F19" s="1">
        <v>282593</v>
      </c>
      <c r="G19" s="1">
        <v>196697</v>
      </c>
      <c r="H19" s="1">
        <v>40334764</v>
      </c>
      <c r="I19" s="1">
        <v>2882616</v>
      </c>
      <c r="J19" s="1">
        <v>979299</v>
      </c>
      <c r="K19" s="1">
        <v>15478307</v>
      </c>
    </row>
    <row r="20" spans="1:11" x14ac:dyDescent="0.2">
      <c r="A20" s="2"/>
      <c r="B20">
        <v>6</v>
      </c>
      <c r="C20" s="1">
        <v>491189253</v>
      </c>
      <c r="D20" s="1">
        <v>156239799</v>
      </c>
      <c r="E20" s="1">
        <v>97161694</v>
      </c>
      <c r="F20" s="1">
        <v>462266</v>
      </c>
      <c r="G20" s="1">
        <v>133870</v>
      </c>
      <c r="H20" s="1">
        <v>42325028</v>
      </c>
      <c r="I20" s="1">
        <v>3464377</v>
      </c>
      <c r="J20" s="1">
        <v>1098260</v>
      </c>
      <c r="K20" s="1">
        <v>16628978</v>
      </c>
    </row>
    <row r="21" spans="1:11" x14ac:dyDescent="0.2">
      <c r="A21" s="2"/>
      <c r="B21">
        <v>7</v>
      </c>
      <c r="C21" s="1">
        <v>455785478</v>
      </c>
      <c r="D21" s="1">
        <v>103055967</v>
      </c>
      <c r="E21" s="1">
        <v>95058901</v>
      </c>
      <c r="F21" s="1">
        <v>566354</v>
      </c>
      <c r="G21" s="1">
        <v>83257</v>
      </c>
      <c r="H21" s="1">
        <v>43979396</v>
      </c>
      <c r="I21" s="1">
        <v>3095622</v>
      </c>
      <c r="J21" s="1">
        <v>936448</v>
      </c>
      <c r="K21" s="1">
        <v>14990106</v>
      </c>
    </row>
    <row r="22" spans="1:11" x14ac:dyDescent="0.2">
      <c r="A22" s="2"/>
      <c r="B22">
        <v>8</v>
      </c>
      <c r="C22" s="1">
        <v>450913206</v>
      </c>
      <c r="D22" s="1">
        <v>99956371</v>
      </c>
      <c r="E22" s="1">
        <v>104740788</v>
      </c>
      <c r="F22" s="1">
        <v>571275</v>
      </c>
      <c r="G22" s="1">
        <v>109111</v>
      </c>
      <c r="H22" s="1">
        <v>46021400</v>
      </c>
      <c r="I22" s="1">
        <v>3156632</v>
      </c>
      <c r="J22" s="1">
        <v>929071</v>
      </c>
      <c r="K22" s="1">
        <v>14913959</v>
      </c>
    </row>
    <row r="23" spans="1:11" x14ac:dyDescent="0.2">
      <c r="A23" s="2"/>
      <c r="B23">
        <v>9</v>
      </c>
      <c r="C23" s="1">
        <v>376081232</v>
      </c>
      <c r="D23" s="1">
        <v>72352499</v>
      </c>
      <c r="E23" s="1">
        <v>85571590</v>
      </c>
      <c r="F23" s="1">
        <v>619512</v>
      </c>
      <c r="G23" s="1">
        <v>123685</v>
      </c>
      <c r="H23" s="1">
        <v>35281121</v>
      </c>
      <c r="I23" s="1">
        <v>2703885</v>
      </c>
      <c r="J23" s="1">
        <v>1152935</v>
      </c>
      <c r="K23" s="1">
        <v>13879691</v>
      </c>
    </row>
    <row r="24" spans="1:11" x14ac:dyDescent="0.2">
      <c r="A24" s="2"/>
      <c r="B24">
        <v>10</v>
      </c>
      <c r="C24" s="1">
        <v>387455222</v>
      </c>
      <c r="D24" s="1">
        <v>80666169</v>
      </c>
      <c r="E24" s="1">
        <v>84381167</v>
      </c>
      <c r="F24" s="1">
        <v>395915</v>
      </c>
      <c r="G24" s="1">
        <v>80780</v>
      </c>
      <c r="H24" s="1">
        <v>39526562</v>
      </c>
      <c r="I24" s="1">
        <v>2726246</v>
      </c>
      <c r="J24" s="1">
        <v>892110</v>
      </c>
      <c r="K24" s="1">
        <v>15163576</v>
      </c>
    </row>
    <row r="25" spans="1:11" x14ac:dyDescent="0.2">
      <c r="A25" s="2"/>
      <c r="B25">
        <v>11</v>
      </c>
      <c r="C25" s="1">
        <v>331641107</v>
      </c>
      <c r="D25" s="1">
        <v>74742052</v>
      </c>
      <c r="E25" s="1">
        <v>79870681</v>
      </c>
      <c r="F25" s="1">
        <v>372961</v>
      </c>
      <c r="G25" s="1">
        <v>62493</v>
      </c>
      <c r="H25" s="1">
        <v>38499428</v>
      </c>
      <c r="I25" s="1">
        <v>2525924</v>
      </c>
      <c r="J25" s="1">
        <v>805952</v>
      </c>
      <c r="K25" s="1">
        <v>13934419</v>
      </c>
    </row>
    <row r="26" spans="1:11" x14ac:dyDescent="0.2">
      <c r="A26" s="2"/>
      <c r="B26">
        <v>12</v>
      </c>
      <c r="C26" s="1">
        <v>331456382</v>
      </c>
      <c r="D26" s="1">
        <v>75048110</v>
      </c>
      <c r="E26" s="1">
        <v>70293279</v>
      </c>
      <c r="F26" s="1">
        <v>594383</v>
      </c>
      <c r="G26" s="1">
        <v>229369</v>
      </c>
      <c r="H26" s="1">
        <v>30249795</v>
      </c>
      <c r="I26" s="1">
        <v>2432875</v>
      </c>
      <c r="J26" s="1">
        <v>682399</v>
      </c>
      <c r="K26" s="1">
        <v>10077324</v>
      </c>
    </row>
    <row r="27" spans="1:11" x14ac:dyDescent="0.2">
      <c r="A27" s="2"/>
      <c r="B27" t="s">
        <v>27</v>
      </c>
      <c r="C27" s="1">
        <f>SUM(C15:C26)</f>
        <v>4899130202</v>
      </c>
      <c r="D27" s="1">
        <f t="shared" ref="D27:H27" si="4">SUM(D15:D26)</f>
        <v>1137522514</v>
      </c>
      <c r="E27" s="1">
        <f t="shared" si="4"/>
        <v>1044228833</v>
      </c>
      <c r="F27" s="1">
        <f t="shared" si="4"/>
        <v>5494096</v>
      </c>
      <c r="G27" s="1">
        <f t="shared" si="4"/>
        <v>1282124</v>
      </c>
      <c r="H27" s="1">
        <f t="shared" si="4"/>
        <v>482163750</v>
      </c>
      <c r="I27" s="1">
        <f>SUM(I15:I26)</f>
        <v>32974874</v>
      </c>
      <c r="J27" s="1">
        <f t="shared" ref="J27" si="5">SUM(J15:J26)</f>
        <v>11002834</v>
      </c>
      <c r="K27" s="1">
        <f t="shared" ref="K27" si="6">SUM(K15:K26)</f>
        <v>178376525</v>
      </c>
    </row>
    <row r="28" spans="1:11" x14ac:dyDescent="0.2">
      <c r="A28" s="2">
        <v>1993</v>
      </c>
      <c r="B28">
        <v>1</v>
      </c>
      <c r="C28" s="1">
        <v>361502071</v>
      </c>
      <c r="D28" s="1">
        <v>83656755</v>
      </c>
      <c r="E28" s="1">
        <v>87661478</v>
      </c>
      <c r="F28" s="1">
        <v>266580</v>
      </c>
      <c r="G28" s="1">
        <v>54905</v>
      </c>
      <c r="H28" s="1">
        <v>38443199</v>
      </c>
      <c r="I28" s="1">
        <v>2551709</v>
      </c>
      <c r="J28" s="1">
        <v>793441</v>
      </c>
      <c r="K28" s="1">
        <v>11157051</v>
      </c>
    </row>
    <row r="29" spans="1:11" x14ac:dyDescent="0.2">
      <c r="A29" s="2"/>
      <c r="B29">
        <v>2</v>
      </c>
      <c r="C29" s="1">
        <v>383650929</v>
      </c>
      <c r="D29" s="1">
        <v>92315004</v>
      </c>
      <c r="E29" s="1">
        <v>83917657</v>
      </c>
      <c r="F29" s="1">
        <v>249652</v>
      </c>
      <c r="G29" s="1">
        <v>25855</v>
      </c>
      <c r="H29" s="1">
        <v>40634468</v>
      </c>
      <c r="I29" s="1">
        <v>2457850</v>
      </c>
      <c r="J29" s="1">
        <v>765680</v>
      </c>
      <c r="K29" s="1">
        <v>11830978</v>
      </c>
    </row>
    <row r="30" spans="1:11" x14ac:dyDescent="0.2">
      <c r="A30" s="2"/>
      <c r="B30">
        <v>3</v>
      </c>
      <c r="C30" s="1">
        <v>412328697</v>
      </c>
      <c r="D30" s="1">
        <v>104229049</v>
      </c>
      <c r="E30" s="1">
        <v>86851570</v>
      </c>
      <c r="F30" s="1">
        <v>293605</v>
      </c>
      <c r="G30" s="1">
        <v>41473</v>
      </c>
      <c r="H30" s="1">
        <v>43863800</v>
      </c>
      <c r="I30" s="1">
        <v>2538069</v>
      </c>
      <c r="J30" s="1">
        <v>772868</v>
      </c>
      <c r="K30" s="1">
        <v>14670576</v>
      </c>
    </row>
    <row r="31" spans="1:11" x14ac:dyDescent="0.2">
      <c r="A31" s="2"/>
      <c r="B31">
        <v>4</v>
      </c>
      <c r="C31" s="1">
        <v>414477134</v>
      </c>
      <c r="D31" s="1">
        <v>100154426</v>
      </c>
      <c r="E31" s="1">
        <v>83341615</v>
      </c>
      <c r="F31" s="1">
        <v>145682</v>
      </c>
      <c r="G31" s="1">
        <v>141801</v>
      </c>
      <c r="H31" s="1">
        <v>44285080</v>
      </c>
      <c r="I31" s="1">
        <v>2536470</v>
      </c>
      <c r="J31" s="1">
        <v>1016258</v>
      </c>
      <c r="K31" s="1">
        <v>14890159</v>
      </c>
    </row>
    <row r="32" spans="1:11" x14ac:dyDescent="0.2">
      <c r="A32" s="2"/>
      <c r="B32">
        <v>5</v>
      </c>
      <c r="C32" s="1">
        <v>449413634</v>
      </c>
      <c r="D32" s="1">
        <v>107955547</v>
      </c>
      <c r="E32" s="1">
        <v>102661273</v>
      </c>
      <c r="F32" s="1">
        <v>327052</v>
      </c>
      <c r="G32" s="1">
        <v>43959</v>
      </c>
      <c r="H32" s="1">
        <v>44940749</v>
      </c>
      <c r="I32" s="1">
        <v>2847804</v>
      </c>
      <c r="J32" s="1">
        <v>983364</v>
      </c>
      <c r="K32" s="1">
        <v>14702195</v>
      </c>
    </row>
    <row r="33" spans="1:11" x14ac:dyDescent="0.2">
      <c r="A33" s="2"/>
      <c r="B33">
        <v>6</v>
      </c>
      <c r="C33" s="1">
        <v>441538911</v>
      </c>
      <c r="D33" s="1">
        <v>110188118</v>
      </c>
      <c r="E33" s="1">
        <v>86409192</v>
      </c>
      <c r="F33" s="1">
        <v>204562</v>
      </c>
      <c r="G33" s="1">
        <v>40433</v>
      </c>
      <c r="H33" s="1">
        <v>51378201</v>
      </c>
      <c r="I33" s="1">
        <v>2784046</v>
      </c>
      <c r="J33" s="1">
        <v>1203589</v>
      </c>
      <c r="K33" s="1">
        <v>15691279</v>
      </c>
    </row>
    <row r="34" spans="1:11" x14ac:dyDescent="0.2">
      <c r="A34" s="2"/>
      <c r="B34">
        <v>7</v>
      </c>
      <c r="C34" s="1">
        <v>445590792</v>
      </c>
      <c r="D34" s="1">
        <v>91635699</v>
      </c>
      <c r="E34" s="1">
        <v>102667650</v>
      </c>
      <c r="F34" s="1">
        <v>318347</v>
      </c>
      <c r="G34" s="1">
        <v>69638</v>
      </c>
      <c r="H34" s="1">
        <v>45058047</v>
      </c>
      <c r="I34" s="1">
        <v>2947742</v>
      </c>
      <c r="J34" s="1">
        <v>1110275</v>
      </c>
      <c r="K34" s="1">
        <v>13012232</v>
      </c>
    </row>
    <row r="35" spans="1:11" x14ac:dyDescent="0.2">
      <c r="A35" s="2"/>
      <c r="B35">
        <v>8</v>
      </c>
      <c r="C35" s="1">
        <v>421145362</v>
      </c>
      <c r="D35" s="1">
        <v>93517186</v>
      </c>
      <c r="E35" s="1">
        <v>103097543</v>
      </c>
      <c r="F35" s="1">
        <v>410618</v>
      </c>
      <c r="G35" s="1">
        <v>41114</v>
      </c>
      <c r="H35" s="1">
        <v>45752089</v>
      </c>
      <c r="I35" s="1">
        <v>3468357</v>
      </c>
      <c r="J35" s="1">
        <v>832720</v>
      </c>
      <c r="K35" s="1">
        <v>14054033</v>
      </c>
    </row>
    <row r="36" spans="1:11" x14ac:dyDescent="0.2">
      <c r="A36" s="2"/>
      <c r="B36">
        <v>9</v>
      </c>
      <c r="C36" s="1">
        <v>396321232</v>
      </c>
      <c r="D36" s="1">
        <v>89217941</v>
      </c>
      <c r="E36" s="1">
        <v>87575664</v>
      </c>
      <c r="F36" s="1">
        <v>119316</v>
      </c>
      <c r="G36" s="1">
        <v>51865</v>
      </c>
      <c r="H36" s="1">
        <v>41265368</v>
      </c>
      <c r="I36" s="1">
        <v>2498449</v>
      </c>
      <c r="J36" s="1">
        <v>996153</v>
      </c>
      <c r="K36" s="1">
        <v>13632385</v>
      </c>
    </row>
    <row r="37" spans="1:11" x14ac:dyDescent="0.2">
      <c r="A37" s="2"/>
      <c r="B37">
        <v>10</v>
      </c>
      <c r="C37" s="1">
        <v>373082234</v>
      </c>
      <c r="D37" s="1">
        <v>84668977</v>
      </c>
      <c r="E37" s="1">
        <v>83374932</v>
      </c>
      <c r="F37" s="1">
        <v>308399</v>
      </c>
      <c r="G37" s="1">
        <v>39017</v>
      </c>
      <c r="H37" s="1">
        <v>39466302</v>
      </c>
      <c r="I37" s="1">
        <v>2618326</v>
      </c>
      <c r="J37" s="1">
        <v>911133</v>
      </c>
      <c r="K37" s="1">
        <v>12037276</v>
      </c>
    </row>
    <row r="38" spans="1:11" x14ac:dyDescent="0.2">
      <c r="A38" s="2"/>
      <c r="B38">
        <v>11</v>
      </c>
      <c r="C38" s="1">
        <v>366115514</v>
      </c>
      <c r="D38" s="1">
        <v>82969333</v>
      </c>
      <c r="E38" s="1">
        <v>79950041</v>
      </c>
      <c r="F38" s="1">
        <v>430809</v>
      </c>
      <c r="G38" s="1">
        <v>51190</v>
      </c>
      <c r="H38" s="1">
        <v>37888938</v>
      </c>
      <c r="I38" s="1">
        <v>2234369</v>
      </c>
      <c r="J38" s="1">
        <v>854384</v>
      </c>
      <c r="K38" s="1">
        <v>12629021</v>
      </c>
    </row>
    <row r="39" spans="1:11" x14ac:dyDescent="0.2">
      <c r="A39" s="2"/>
      <c r="B39">
        <v>12</v>
      </c>
      <c r="C39" s="1">
        <v>351047071</v>
      </c>
      <c r="D39" s="1">
        <v>73312136</v>
      </c>
      <c r="E39" s="1">
        <v>82609566</v>
      </c>
      <c r="F39" s="1">
        <v>431471</v>
      </c>
      <c r="G39" s="1">
        <v>85308</v>
      </c>
      <c r="H39" s="1">
        <v>30404202</v>
      </c>
      <c r="I39" s="1">
        <v>2081332</v>
      </c>
      <c r="J39" s="1">
        <v>722201</v>
      </c>
      <c r="K39" s="1">
        <v>9416103</v>
      </c>
    </row>
    <row r="40" spans="1:11" x14ac:dyDescent="0.2">
      <c r="A40" s="2"/>
      <c r="B40" t="s">
        <v>27</v>
      </c>
      <c r="C40" s="1">
        <f>SUM(C28:C39)</f>
        <v>4816213581</v>
      </c>
      <c r="D40" s="1">
        <f t="shared" ref="D40:I40" si="7">SUM(D28:D39)</f>
        <v>1113820171</v>
      </c>
      <c r="E40" s="1">
        <f t="shared" si="7"/>
        <v>1070118181</v>
      </c>
      <c r="F40" s="1">
        <f t="shared" si="7"/>
        <v>3506093</v>
      </c>
      <c r="G40" s="1">
        <f t="shared" si="7"/>
        <v>686558</v>
      </c>
      <c r="H40" s="1">
        <f t="shared" si="7"/>
        <v>503380443</v>
      </c>
      <c r="I40" s="1">
        <f t="shared" si="7"/>
        <v>31564523</v>
      </c>
      <c r="J40" s="1">
        <f>SUM(J28:J39)</f>
        <v>10962066</v>
      </c>
      <c r="K40" s="1">
        <f t="shared" ref="K40" si="8">SUM(K28:K39)</f>
        <v>157723288</v>
      </c>
    </row>
    <row r="41" spans="1:11" x14ac:dyDescent="0.2">
      <c r="A41" s="2">
        <v>1992</v>
      </c>
      <c r="B41">
        <v>1</v>
      </c>
      <c r="C41" s="1">
        <v>377445103</v>
      </c>
      <c r="D41" s="1">
        <v>82094109</v>
      </c>
      <c r="E41" s="1">
        <v>89453264</v>
      </c>
      <c r="F41" s="1">
        <v>254296</v>
      </c>
      <c r="G41" s="1">
        <v>15379</v>
      </c>
      <c r="H41" s="1">
        <v>39777399</v>
      </c>
      <c r="I41" s="1">
        <v>2763455</v>
      </c>
      <c r="J41" s="1">
        <v>737340</v>
      </c>
      <c r="K41" s="1">
        <v>6680875</v>
      </c>
    </row>
    <row r="42" spans="1:11" x14ac:dyDescent="0.2">
      <c r="A42" s="2"/>
      <c r="B42">
        <v>2</v>
      </c>
      <c r="C42" s="1">
        <v>397052759</v>
      </c>
      <c r="D42" s="1">
        <v>91649713</v>
      </c>
      <c r="E42" s="1">
        <v>87084918</v>
      </c>
      <c r="F42" s="1">
        <v>198330</v>
      </c>
      <c r="G42" s="1">
        <v>11551</v>
      </c>
      <c r="H42" s="1">
        <v>42628315</v>
      </c>
      <c r="I42" s="1">
        <v>2784591</v>
      </c>
      <c r="J42" s="1">
        <v>790681</v>
      </c>
      <c r="K42" s="1">
        <v>9388528</v>
      </c>
    </row>
    <row r="43" spans="1:11" x14ac:dyDescent="0.2">
      <c r="A43" s="2"/>
      <c r="B43">
        <v>3</v>
      </c>
      <c r="C43" s="1">
        <v>441149704</v>
      </c>
      <c r="D43" s="1">
        <v>94952608</v>
      </c>
      <c r="E43" s="1">
        <v>96469502</v>
      </c>
      <c r="F43" s="1">
        <v>136158</v>
      </c>
      <c r="G43" s="1">
        <v>20634</v>
      </c>
      <c r="H43" s="1">
        <v>46591994</v>
      </c>
      <c r="I43" s="1">
        <v>3110337</v>
      </c>
      <c r="J43" s="1">
        <v>992782</v>
      </c>
      <c r="K43" s="1">
        <v>9517013</v>
      </c>
    </row>
    <row r="44" spans="1:11" x14ac:dyDescent="0.2">
      <c r="A44" s="2"/>
      <c r="B44">
        <v>4</v>
      </c>
      <c r="C44" s="1">
        <v>419954902</v>
      </c>
      <c r="D44" s="1">
        <v>105191404</v>
      </c>
      <c r="E44" s="1">
        <v>89421297</v>
      </c>
      <c r="F44" s="1">
        <v>56529</v>
      </c>
      <c r="G44" s="1">
        <v>20752</v>
      </c>
      <c r="H44" s="1">
        <v>53403014</v>
      </c>
      <c r="I44" s="1">
        <v>2952781</v>
      </c>
      <c r="J44" s="1">
        <v>918471</v>
      </c>
      <c r="K44" s="1">
        <v>10432798</v>
      </c>
    </row>
    <row r="45" spans="1:11" x14ac:dyDescent="0.2">
      <c r="A45" s="2"/>
      <c r="B45">
        <v>5</v>
      </c>
      <c r="C45" s="1">
        <v>43311957</v>
      </c>
      <c r="D45" s="1">
        <v>103210684</v>
      </c>
      <c r="E45" s="1">
        <v>97598613</v>
      </c>
      <c r="F45" s="1">
        <v>285348</v>
      </c>
      <c r="G45" s="1">
        <v>22147</v>
      </c>
      <c r="H45" s="1">
        <v>55985655</v>
      </c>
      <c r="I45" s="1">
        <v>3098247</v>
      </c>
      <c r="J45" s="1">
        <v>1064479</v>
      </c>
      <c r="K45" s="1">
        <v>9151757</v>
      </c>
    </row>
    <row r="46" spans="1:11" x14ac:dyDescent="0.2">
      <c r="A46" s="2"/>
      <c r="B46">
        <v>6</v>
      </c>
      <c r="C46" s="1">
        <v>438974780</v>
      </c>
      <c r="D46" s="1">
        <v>106970714</v>
      </c>
      <c r="E46" s="1">
        <v>79324118</v>
      </c>
      <c r="F46" s="1">
        <v>219995</v>
      </c>
      <c r="G46" s="1">
        <v>28914</v>
      </c>
      <c r="H46" s="1">
        <v>54195052</v>
      </c>
      <c r="I46" s="1">
        <v>2896419</v>
      </c>
      <c r="J46" s="1">
        <v>1073825</v>
      </c>
      <c r="K46" s="1">
        <v>8344623</v>
      </c>
    </row>
    <row r="47" spans="1:11" x14ac:dyDescent="0.2">
      <c r="A47" s="2"/>
      <c r="B47">
        <v>7</v>
      </c>
      <c r="C47" s="1">
        <v>451898997</v>
      </c>
      <c r="D47" s="1">
        <v>104372480</v>
      </c>
      <c r="E47" s="1">
        <v>95633204</v>
      </c>
      <c r="F47" s="1">
        <v>141640</v>
      </c>
      <c r="G47" s="1">
        <v>22645</v>
      </c>
      <c r="H47" s="1">
        <v>53636075</v>
      </c>
      <c r="I47" s="1">
        <v>2943774</v>
      </c>
      <c r="J47" s="1">
        <v>976223</v>
      </c>
      <c r="K47" s="1">
        <v>6874585</v>
      </c>
    </row>
    <row r="48" spans="1:11" x14ac:dyDescent="0.2">
      <c r="A48" s="2"/>
      <c r="B48">
        <v>8</v>
      </c>
      <c r="C48" s="1">
        <v>419737882</v>
      </c>
      <c r="D48" s="1">
        <v>87672049</v>
      </c>
      <c r="E48" s="1">
        <v>96838662</v>
      </c>
      <c r="F48" s="1">
        <v>92596</v>
      </c>
      <c r="G48" s="1">
        <v>22371</v>
      </c>
      <c r="H48" s="1">
        <v>49071086</v>
      </c>
      <c r="I48" s="1">
        <v>2912583</v>
      </c>
      <c r="J48" s="1">
        <v>2912583</v>
      </c>
      <c r="K48" s="1">
        <v>893200</v>
      </c>
    </row>
    <row r="49" spans="1:11" x14ac:dyDescent="0.2">
      <c r="A49" s="2"/>
      <c r="B49">
        <v>9</v>
      </c>
      <c r="C49" s="1">
        <v>365080235</v>
      </c>
      <c r="D49" s="1">
        <v>83008816</v>
      </c>
      <c r="E49" s="1">
        <v>84737188</v>
      </c>
      <c r="F49" s="1">
        <v>200161</v>
      </c>
      <c r="G49" s="1">
        <v>175787</v>
      </c>
      <c r="H49" s="1">
        <v>44210392</v>
      </c>
      <c r="I49" s="1">
        <v>2514316</v>
      </c>
      <c r="J49" s="1">
        <v>780525</v>
      </c>
      <c r="K49" s="1">
        <v>7743049</v>
      </c>
    </row>
    <row r="50" spans="1:11" x14ac:dyDescent="0.2">
      <c r="A50" s="2"/>
      <c r="B50">
        <v>10</v>
      </c>
      <c r="C50" s="1">
        <v>385245023</v>
      </c>
      <c r="D50" s="1">
        <v>86595888</v>
      </c>
      <c r="E50" s="1">
        <v>89410448</v>
      </c>
      <c r="F50" s="1">
        <v>110031</v>
      </c>
      <c r="G50" s="1">
        <v>139445</v>
      </c>
      <c r="H50" s="1">
        <v>45532426</v>
      </c>
      <c r="I50" s="1">
        <v>2666139</v>
      </c>
      <c r="J50" s="1">
        <v>773812</v>
      </c>
      <c r="K50" s="1">
        <v>8487963</v>
      </c>
    </row>
    <row r="51" spans="1:11" x14ac:dyDescent="0.2">
      <c r="A51" s="2"/>
      <c r="B51">
        <v>11</v>
      </c>
      <c r="C51" s="1">
        <v>345557680</v>
      </c>
      <c r="D51" s="1">
        <v>82329792</v>
      </c>
      <c r="E51" s="1">
        <v>72148720</v>
      </c>
      <c r="F51" s="1">
        <v>214888</v>
      </c>
      <c r="G51" s="1">
        <v>25685</v>
      </c>
      <c r="H51" s="1">
        <v>26759814</v>
      </c>
      <c r="I51" s="1">
        <v>2350384</v>
      </c>
      <c r="J51" s="1">
        <v>759419</v>
      </c>
      <c r="K51" s="1">
        <v>10727162</v>
      </c>
    </row>
    <row r="52" spans="1:11" x14ac:dyDescent="0.2">
      <c r="A52" s="2"/>
      <c r="B52">
        <v>12</v>
      </c>
      <c r="C52" s="1">
        <v>341366332</v>
      </c>
      <c r="D52" s="1">
        <v>79287924</v>
      </c>
      <c r="E52" s="1">
        <v>79343881</v>
      </c>
      <c r="F52" s="1">
        <v>332421</v>
      </c>
      <c r="G52" s="1">
        <v>24599</v>
      </c>
      <c r="H52" s="1">
        <v>35947890</v>
      </c>
      <c r="I52" s="1">
        <v>2391964</v>
      </c>
      <c r="J52" s="1">
        <v>719873</v>
      </c>
      <c r="K52" s="1">
        <v>9963791</v>
      </c>
    </row>
    <row r="53" spans="1:11" x14ac:dyDescent="0.2">
      <c r="A53" s="2"/>
      <c r="B53" t="s">
        <v>27</v>
      </c>
      <c r="C53" s="1">
        <f>SUM(C41:C52)</f>
        <v>4426775354</v>
      </c>
      <c r="D53" s="1">
        <f t="shared" ref="D53:K53" si="9">SUM(D41:D52)</f>
        <v>1107336181</v>
      </c>
      <c r="E53" s="1">
        <f t="shared" si="9"/>
        <v>1057463815</v>
      </c>
      <c r="F53" s="1">
        <f t="shared" si="9"/>
        <v>2242393</v>
      </c>
      <c r="G53" s="1">
        <f t="shared" si="9"/>
        <v>529909</v>
      </c>
      <c r="H53" s="1">
        <f t="shared" si="9"/>
        <v>547739112</v>
      </c>
      <c r="I53" s="1">
        <f t="shared" si="9"/>
        <v>33384990</v>
      </c>
      <c r="J53" s="1">
        <f t="shared" si="9"/>
        <v>12500013</v>
      </c>
      <c r="K53" s="1">
        <f t="shared" si="9"/>
        <v>98205344</v>
      </c>
    </row>
    <row r="54" spans="1:11" x14ac:dyDescent="0.2">
      <c r="A54" s="2">
        <v>1991</v>
      </c>
      <c r="B54">
        <v>1</v>
      </c>
      <c r="C54" s="1">
        <v>400379753</v>
      </c>
      <c r="D54" s="1">
        <v>91256522</v>
      </c>
      <c r="E54" s="1">
        <v>94771713</v>
      </c>
      <c r="F54" s="1">
        <v>5578</v>
      </c>
      <c r="G54" s="1">
        <v>46121</v>
      </c>
      <c r="H54" s="1">
        <v>41571069</v>
      </c>
      <c r="I54" s="1">
        <v>2992899</v>
      </c>
      <c r="J54" s="1">
        <v>809470</v>
      </c>
      <c r="K54" s="1">
        <v>3787882</v>
      </c>
    </row>
    <row r="55" spans="1:11" x14ac:dyDescent="0.2">
      <c r="A55" s="2"/>
      <c r="B55">
        <v>2</v>
      </c>
      <c r="C55" s="1">
        <v>371021739</v>
      </c>
      <c r="D55" s="1">
        <v>92683528</v>
      </c>
      <c r="E55" s="1">
        <v>79851795</v>
      </c>
      <c r="F55" s="1">
        <v>48297</v>
      </c>
      <c r="G55" s="1">
        <v>8344</v>
      </c>
      <c r="H55" s="1">
        <v>42821219</v>
      </c>
      <c r="I55" s="1">
        <v>2605809</v>
      </c>
      <c r="J55" s="1">
        <v>760811</v>
      </c>
      <c r="K55" s="1">
        <v>3411720</v>
      </c>
    </row>
    <row r="56" spans="1:11" x14ac:dyDescent="0.2">
      <c r="A56" s="2"/>
      <c r="B56">
        <v>3</v>
      </c>
      <c r="C56" s="1">
        <v>388981204</v>
      </c>
      <c r="D56" s="1">
        <v>94936833</v>
      </c>
      <c r="E56" s="1">
        <v>85215288</v>
      </c>
      <c r="F56" s="1">
        <v>9060</v>
      </c>
      <c r="G56" s="1">
        <v>48373</v>
      </c>
      <c r="H56" s="1">
        <v>46408399</v>
      </c>
      <c r="I56" s="1">
        <v>2684655</v>
      </c>
      <c r="J56" s="1">
        <v>780984</v>
      </c>
      <c r="K56" s="1">
        <v>3054812</v>
      </c>
    </row>
    <row r="57" spans="1:11" x14ac:dyDescent="0.2">
      <c r="A57" s="2"/>
      <c r="B57">
        <v>4</v>
      </c>
      <c r="C57" s="1">
        <v>418236311</v>
      </c>
      <c r="D57" s="1">
        <v>101463083</v>
      </c>
      <c r="E57" s="1">
        <v>91305078</v>
      </c>
      <c r="F57" s="1">
        <v>60213</v>
      </c>
      <c r="G57" s="1">
        <v>12309</v>
      </c>
      <c r="H57" s="1">
        <v>50215900</v>
      </c>
      <c r="I57" s="1">
        <v>2915697</v>
      </c>
      <c r="J57" s="1">
        <v>1991261</v>
      </c>
      <c r="K57" s="1">
        <v>4523070</v>
      </c>
    </row>
    <row r="58" spans="1:11" x14ac:dyDescent="0.2">
      <c r="A58" s="2"/>
      <c r="B58">
        <v>5</v>
      </c>
      <c r="C58" s="1">
        <v>447268629</v>
      </c>
      <c r="D58" s="1">
        <v>104796933</v>
      </c>
      <c r="E58" s="1">
        <v>98411050</v>
      </c>
      <c r="F58" s="1">
        <v>42230</v>
      </c>
      <c r="G58" s="1">
        <v>38656</v>
      </c>
      <c r="H58" s="1">
        <v>49871285</v>
      </c>
      <c r="I58" s="1">
        <v>3103415</v>
      </c>
      <c r="J58" s="1">
        <v>990688</v>
      </c>
      <c r="K58" s="1">
        <v>3218610</v>
      </c>
    </row>
    <row r="59" spans="1:11" x14ac:dyDescent="0.2">
      <c r="A59" s="2"/>
      <c r="B59">
        <v>6</v>
      </c>
      <c r="C59" s="1">
        <v>458082749</v>
      </c>
      <c r="D59" s="1">
        <v>112838340</v>
      </c>
      <c r="E59" s="1">
        <v>97781909</v>
      </c>
      <c r="F59" s="1">
        <v>62879</v>
      </c>
      <c r="G59" s="1">
        <v>38974</v>
      </c>
      <c r="H59" s="1">
        <v>52264085</v>
      </c>
      <c r="I59" s="1">
        <v>3105365</v>
      </c>
      <c r="J59" s="1">
        <v>1017878</v>
      </c>
      <c r="K59" s="1">
        <v>4538091</v>
      </c>
    </row>
    <row r="60" spans="1:11" x14ac:dyDescent="0.2">
      <c r="A60" s="2"/>
      <c r="B60">
        <v>7</v>
      </c>
      <c r="C60" s="1">
        <v>456563291</v>
      </c>
      <c r="D60" s="1">
        <v>118222499</v>
      </c>
      <c r="E60" s="1">
        <v>101255330</v>
      </c>
      <c r="F60" s="1">
        <v>94185</v>
      </c>
      <c r="G60" s="1">
        <v>19611</v>
      </c>
      <c r="H60" s="1">
        <v>52059606</v>
      </c>
      <c r="I60" s="1">
        <v>4141625</v>
      </c>
      <c r="J60" s="1">
        <v>1101046</v>
      </c>
      <c r="K60" s="1">
        <v>9620282</v>
      </c>
    </row>
    <row r="61" spans="1:11" x14ac:dyDescent="0.2">
      <c r="A61" s="2"/>
      <c r="B61">
        <v>8</v>
      </c>
      <c r="C61" s="1">
        <v>441165655</v>
      </c>
      <c r="D61" s="1">
        <v>108689740</v>
      </c>
      <c r="E61" s="1">
        <v>95745954</v>
      </c>
      <c r="F61" s="1">
        <v>45141</v>
      </c>
      <c r="G61" s="1">
        <v>12953</v>
      </c>
      <c r="H61" s="1">
        <v>54300094</v>
      </c>
      <c r="I61" s="1">
        <v>3107410</v>
      </c>
      <c r="J61" s="1">
        <v>1042811</v>
      </c>
      <c r="K61" s="1">
        <v>8356008</v>
      </c>
    </row>
    <row r="62" spans="1:11" x14ac:dyDescent="0.2">
      <c r="A62" s="2"/>
      <c r="B62">
        <v>9</v>
      </c>
      <c r="C62" s="1">
        <v>389046893</v>
      </c>
      <c r="D62" s="1">
        <v>85384075</v>
      </c>
      <c r="E62" s="1">
        <v>91613368</v>
      </c>
      <c r="F62" s="1">
        <v>177068</v>
      </c>
      <c r="G62" s="1">
        <v>105959</v>
      </c>
      <c r="H62" s="1">
        <v>47309794</v>
      </c>
      <c r="I62" s="1">
        <v>2861171</v>
      </c>
      <c r="J62" s="1">
        <v>745580</v>
      </c>
      <c r="K62" s="1">
        <v>6384625</v>
      </c>
    </row>
    <row r="63" spans="1:11" x14ac:dyDescent="0.2">
      <c r="A63" s="2"/>
      <c r="B63">
        <v>10</v>
      </c>
      <c r="C63" s="1">
        <v>401158859</v>
      </c>
      <c r="D63" s="1">
        <v>93388605</v>
      </c>
      <c r="E63" s="1">
        <v>91557452</v>
      </c>
      <c r="F63" s="1">
        <v>208500</v>
      </c>
      <c r="G63" s="1">
        <v>128251</v>
      </c>
      <c r="H63" s="1">
        <v>48384574</v>
      </c>
      <c r="I63" s="1">
        <v>2896574</v>
      </c>
      <c r="J63" s="1">
        <v>814545</v>
      </c>
      <c r="K63" s="1">
        <v>7893958</v>
      </c>
    </row>
    <row r="64" spans="1:11" x14ac:dyDescent="0.2">
      <c r="A64" s="2"/>
      <c r="B64">
        <v>11</v>
      </c>
      <c r="C64" s="1">
        <v>341414611</v>
      </c>
      <c r="D64" s="1">
        <v>76218323</v>
      </c>
      <c r="E64" s="1">
        <v>78790190</v>
      </c>
      <c r="F64" s="1">
        <v>127807</v>
      </c>
      <c r="G64" s="1">
        <v>11748</v>
      </c>
      <c r="H64" s="1">
        <v>38314871</v>
      </c>
      <c r="I64" s="1">
        <v>2487924</v>
      </c>
      <c r="J64" s="1">
        <v>757070</v>
      </c>
      <c r="K64" s="1">
        <v>6104017</v>
      </c>
    </row>
    <row r="65" spans="1:11" x14ac:dyDescent="0.2">
      <c r="A65" s="2"/>
      <c r="B65">
        <v>12</v>
      </c>
      <c r="C65" s="1">
        <v>326129385</v>
      </c>
      <c r="D65" s="1">
        <v>71950583</v>
      </c>
      <c r="E65" s="1">
        <v>76510491</v>
      </c>
      <c r="F65" s="1">
        <v>135511</v>
      </c>
      <c r="G65" s="1">
        <v>13168</v>
      </c>
      <c r="H65" s="1">
        <v>32669191</v>
      </c>
      <c r="I65" s="1">
        <v>2486952</v>
      </c>
      <c r="J65" s="1">
        <v>647500</v>
      </c>
      <c r="K65" s="1">
        <v>5279190</v>
      </c>
    </row>
    <row r="66" spans="1:11" x14ac:dyDescent="0.2">
      <c r="A66" s="2"/>
      <c r="B66" t="s">
        <v>27</v>
      </c>
      <c r="C66" s="1">
        <f>SUM(C54:C65)</f>
        <v>4839449079</v>
      </c>
      <c r="D66" s="1">
        <f t="shared" ref="D66:J66" si="10">SUM(D54:D65)</f>
        <v>1151829064</v>
      </c>
      <c r="E66" s="1">
        <f t="shared" si="10"/>
        <v>1082809618</v>
      </c>
      <c r="F66" s="1">
        <f t="shared" si="10"/>
        <v>1016469</v>
      </c>
      <c r="G66" s="1">
        <f t="shared" si="10"/>
        <v>484467</v>
      </c>
      <c r="H66" s="1">
        <f t="shared" si="10"/>
        <v>556190087</v>
      </c>
      <c r="I66" s="1">
        <f t="shared" si="10"/>
        <v>35389496</v>
      </c>
      <c r="J66" s="1">
        <f t="shared" si="10"/>
        <v>11459644</v>
      </c>
      <c r="K66" s="1">
        <f>SUM(K54:K65)</f>
        <v>66172265</v>
      </c>
    </row>
    <row r="67" spans="1:11" x14ac:dyDescent="0.2">
      <c r="A67" s="2">
        <v>1990</v>
      </c>
      <c r="B67">
        <v>1</v>
      </c>
      <c r="C67" s="1">
        <v>405711258</v>
      </c>
      <c r="D67" s="1">
        <v>87807568</v>
      </c>
      <c r="E67" s="1">
        <v>96500118</v>
      </c>
      <c r="F67" s="1">
        <v>99083</v>
      </c>
      <c r="G67" s="1">
        <v>8120</v>
      </c>
      <c r="H67" s="1">
        <v>48574763</v>
      </c>
      <c r="I67" s="1">
        <v>2839888</v>
      </c>
      <c r="J67" s="1">
        <v>665863</v>
      </c>
      <c r="K67" s="1">
        <v>4067050</v>
      </c>
    </row>
    <row r="68" spans="1:11" x14ac:dyDescent="0.2">
      <c r="A68" s="2"/>
      <c r="B68">
        <v>2</v>
      </c>
      <c r="C68" s="1">
        <v>387930935</v>
      </c>
      <c r="D68" s="1">
        <v>87968826</v>
      </c>
      <c r="E68" s="1">
        <v>88168233</v>
      </c>
      <c r="F68" s="1">
        <v>149739</v>
      </c>
      <c r="G68" s="1">
        <v>6285</v>
      </c>
      <c r="H68" s="1">
        <v>46391767</v>
      </c>
      <c r="I68" s="1">
        <v>2775815</v>
      </c>
      <c r="J68" s="1">
        <v>721103</v>
      </c>
      <c r="K68" s="1">
        <v>3684950</v>
      </c>
    </row>
    <row r="69" spans="1:11" x14ac:dyDescent="0.2">
      <c r="A69" s="2"/>
      <c r="B69">
        <v>3</v>
      </c>
      <c r="C69" s="1">
        <v>439372604</v>
      </c>
      <c r="D69" s="1">
        <v>99726479</v>
      </c>
      <c r="E69" s="1">
        <v>97742425</v>
      </c>
      <c r="F69" s="1">
        <v>135051</v>
      </c>
      <c r="G69" s="1">
        <v>8911</v>
      </c>
      <c r="H69" s="1">
        <v>52623901</v>
      </c>
      <c r="I69" s="1">
        <v>3150698</v>
      </c>
      <c r="J69" s="1">
        <v>826770</v>
      </c>
      <c r="K69" s="1">
        <v>3857880</v>
      </c>
    </row>
    <row r="70" spans="1:11" x14ac:dyDescent="0.2">
      <c r="A70" s="2"/>
      <c r="B70">
        <v>4</v>
      </c>
      <c r="C70" s="1">
        <v>427057613</v>
      </c>
      <c r="D70" s="1">
        <v>98055257</v>
      </c>
      <c r="E70" s="1">
        <v>94532964</v>
      </c>
      <c r="F70" s="1">
        <v>89291</v>
      </c>
      <c r="G70" s="1">
        <v>9169</v>
      </c>
      <c r="H70" s="1">
        <v>52402910</v>
      </c>
      <c r="I70" s="1">
        <v>3043173</v>
      </c>
      <c r="J70" s="1">
        <v>1195648</v>
      </c>
      <c r="K70" s="1">
        <v>3693690</v>
      </c>
    </row>
    <row r="71" spans="1:11" x14ac:dyDescent="0.2">
      <c r="A71" s="2"/>
      <c r="B71">
        <v>5</v>
      </c>
      <c r="C71" s="1">
        <v>453084999</v>
      </c>
      <c r="D71" s="1">
        <v>104291989</v>
      </c>
      <c r="E71" s="1">
        <v>101015762</v>
      </c>
      <c r="F71" s="1">
        <v>108757</v>
      </c>
      <c r="G71" s="1">
        <v>15511</v>
      </c>
      <c r="H71" s="1">
        <v>54852934</v>
      </c>
      <c r="I71" s="1">
        <v>3214283</v>
      </c>
      <c r="J71" s="1">
        <v>894951</v>
      </c>
      <c r="K71" s="1">
        <v>4369720</v>
      </c>
    </row>
    <row r="72" spans="1:11" x14ac:dyDescent="0.2">
      <c r="A72" s="2"/>
      <c r="B72">
        <v>6</v>
      </c>
      <c r="C72" s="1">
        <v>447296010</v>
      </c>
      <c r="D72" s="1">
        <v>106534199</v>
      </c>
      <c r="E72" s="1">
        <v>99088716</v>
      </c>
      <c r="F72" s="1">
        <v>112049</v>
      </c>
      <c r="G72" s="1">
        <v>15872</v>
      </c>
      <c r="H72" s="1">
        <v>52878692</v>
      </c>
      <c r="I72" s="1">
        <v>3143748</v>
      </c>
      <c r="J72" s="1">
        <v>911271</v>
      </c>
      <c r="K72" s="1">
        <v>4183730</v>
      </c>
    </row>
    <row r="73" spans="1:11" x14ac:dyDescent="0.2">
      <c r="A73" s="2"/>
      <c r="B73">
        <v>7</v>
      </c>
      <c r="C73" s="1">
        <v>443721444</v>
      </c>
      <c r="D73" s="1">
        <v>100734032</v>
      </c>
      <c r="E73" s="1">
        <v>99088047</v>
      </c>
      <c r="F73" s="1">
        <v>23998</v>
      </c>
      <c r="G73" s="1">
        <v>19133</v>
      </c>
      <c r="H73" s="1">
        <v>57073062</v>
      </c>
      <c r="I73" s="1">
        <v>3104857</v>
      </c>
      <c r="J73" s="1">
        <v>921870</v>
      </c>
      <c r="K73" s="1">
        <v>3945890</v>
      </c>
    </row>
    <row r="74" spans="1:11" x14ac:dyDescent="0.2">
      <c r="A74" s="2"/>
      <c r="B74">
        <v>8</v>
      </c>
      <c r="C74" s="1">
        <v>458932309</v>
      </c>
      <c r="D74" s="1">
        <v>101989915</v>
      </c>
      <c r="E74" s="1">
        <v>106735386</v>
      </c>
      <c r="F74" s="1">
        <v>89427</v>
      </c>
      <c r="G74" s="1">
        <v>19879</v>
      </c>
      <c r="H74" s="1">
        <v>51645199</v>
      </c>
      <c r="I74" s="1">
        <v>3158629</v>
      </c>
      <c r="J74" s="1">
        <v>977749</v>
      </c>
      <c r="K74" s="1">
        <v>4133660</v>
      </c>
    </row>
    <row r="75" spans="1:11" x14ac:dyDescent="0.2">
      <c r="A75" s="2"/>
      <c r="B75">
        <v>9</v>
      </c>
      <c r="C75" s="1">
        <v>386121722</v>
      </c>
      <c r="D75" s="1">
        <v>84248075</v>
      </c>
      <c r="E75" s="1">
        <v>90590685</v>
      </c>
      <c r="F75" s="1">
        <v>31234</v>
      </c>
      <c r="G75" s="1">
        <v>12100</v>
      </c>
      <c r="H75" s="1">
        <v>47482488</v>
      </c>
      <c r="I75" s="1">
        <v>2826685</v>
      </c>
      <c r="J75" s="1">
        <v>780851</v>
      </c>
      <c r="K75" s="1">
        <v>3061650</v>
      </c>
    </row>
    <row r="76" spans="1:11" x14ac:dyDescent="0.2">
      <c r="A76" s="2"/>
      <c r="B76">
        <v>10</v>
      </c>
      <c r="C76" s="1">
        <v>414716569</v>
      </c>
      <c r="D76" s="1">
        <v>90730496</v>
      </c>
      <c r="E76" s="1">
        <v>97779121</v>
      </c>
      <c r="F76" s="1">
        <v>13705</v>
      </c>
      <c r="G76" s="1">
        <v>61570</v>
      </c>
      <c r="H76" s="1">
        <v>49609495</v>
      </c>
      <c r="I76" s="1">
        <v>2623302</v>
      </c>
      <c r="J76" s="1">
        <v>822206</v>
      </c>
      <c r="K76" s="1">
        <v>3573514</v>
      </c>
    </row>
    <row r="77" spans="1:11" x14ac:dyDescent="0.2">
      <c r="A77" s="2"/>
      <c r="B77">
        <v>11</v>
      </c>
      <c r="C77" s="1">
        <v>346513502</v>
      </c>
      <c r="D77" s="1">
        <v>83137652</v>
      </c>
      <c r="E77" s="1">
        <v>73666716</v>
      </c>
      <c r="F77" s="1">
        <v>9399</v>
      </c>
      <c r="G77" s="1">
        <v>49663</v>
      </c>
      <c r="H77" s="1">
        <v>44698995</v>
      </c>
      <c r="I77" s="1">
        <v>2406045</v>
      </c>
      <c r="J77" s="1">
        <v>710378</v>
      </c>
      <c r="K77" s="1">
        <v>2667128</v>
      </c>
    </row>
    <row r="78" spans="1:11" x14ac:dyDescent="0.2">
      <c r="A78" s="2"/>
      <c r="B78">
        <v>12</v>
      </c>
      <c r="C78" s="1">
        <v>336013698</v>
      </c>
      <c r="D78" s="1">
        <v>70717361</v>
      </c>
      <c r="E78" s="1">
        <v>85055789</v>
      </c>
      <c r="F78" s="1">
        <v>7961</v>
      </c>
      <c r="G78" s="1">
        <v>54401</v>
      </c>
      <c r="H78" s="1">
        <v>33163242</v>
      </c>
      <c r="I78" s="1">
        <v>2641257</v>
      </c>
      <c r="J78" s="1">
        <v>612282</v>
      </c>
      <c r="K78" s="1">
        <v>2455084</v>
      </c>
    </row>
    <row r="79" spans="1:11" x14ac:dyDescent="0.2">
      <c r="A79" s="2"/>
      <c r="B79" t="s">
        <v>27</v>
      </c>
      <c r="C79" s="1">
        <f>SUM(C67:C78)</f>
        <v>4946472663</v>
      </c>
      <c r="D79" s="1">
        <f t="shared" ref="D79:K79" si="11">SUM(D67:D78)</f>
        <v>1115941849</v>
      </c>
      <c r="E79" s="1">
        <f t="shared" si="11"/>
        <v>1129963962</v>
      </c>
      <c r="F79" s="1">
        <f t="shared" si="11"/>
        <v>869694</v>
      </c>
      <c r="G79" s="1">
        <f t="shared" si="11"/>
        <v>280614</v>
      </c>
      <c r="H79" s="1">
        <f t="shared" si="11"/>
        <v>591397448</v>
      </c>
      <c r="I79" s="1">
        <f t="shared" si="11"/>
        <v>34928380</v>
      </c>
      <c r="J79" s="1">
        <f t="shared" si="11"/>
        <v>10040942</v>
      </c>
      <c r="K79" s="1">
        <f t="shared" si="11"/>
        <v>43693946</v>
      </c>
    </row>
    <row r="80" spans="1:11" x14ac:dyDescent="0.2">
      <c r="A80" s="2">
        <v>1989</v>
      </c>
      <c r="B80">
        <v>1</v>
      </c>
      <c r="C80" s="1">
        <v>387100107</v>
      </c>
      <c r="D80" s="1">
        <v>78519894</v>
      </c>
      <c r="E80" s="1">
        <v>89897065</v>
      </c>
      <c r="F80" s="1">
        <v>29984</v>
      </c>
      <c r="G80" s="1">
        <v>2512</v>
      </c>
      <c r="H80" s="1">
        <v>49031205</v>
      </c>
      <c r="I80" s="1">
        <v>2826948</v>
      </c>
      <c r="J80" s="1">
        <v>722102</v>
      </c>
      <c r="K80" s="1">
        <v>3929580</v>
      </c>
    </row>
    <row r="81" spans="1:11" x14ac:dyDescent="0.2">
      <c r="A81" s="2"/>
      <c r="B81">
        <v>2</v>
      </c>
      <c r="C81" s="1">
        <v>377737524</v>
      </c>
      <c r="D81" s="1">
        <v>83831789</v>
      </c>
      <c r="E81" s="1">
        <v>87953653</v>
      </c>
      <c r="F81" s="1">
        <v>36551</v>
      </c>
      <c r="G81" s="1">
        <v>3793</v>
      </c>
      <c r="H81" s="1">
        <v>45915655</v>
      </c>
      <c r="I81" s="1">
        <v>2744042</v>
      </c>
      <c r="J81" s="1">
        <v>698618</v>
      </c>
      <c r="K81" s="1">
        <v>3248930</v>
      </c>
    </row>
    <row r="82" spans="1:11" x14ac:dyDescent="0.2">
      <c r="A82" s="2"/>
      <c r="B82">
        <v>3</v>
      </c>
      <c r="C82" s="1">
        <v>404521967</v>
      </c>
      <c r="D82" s="1">
        <v>95455991</v>
      </c>
      <c r="E82" s="1">
        <v>102317033</v>
      </c>
      <c r="F82" s="1">
        <v>29466</v>
      </c>
      <c r="G82" s="1">
        <v>6085</v>
      </c>
      <c r="H82" s="1">
        <v>51329957</v>
      </c>
      <c r="I82" s="1">
        <v>3110092</v>
      </c>
      <c r="J82" s="1">
        <v>813078</v>
      </c>
      <c r="K82" s="1">
        <v>4214040</v>
      </c>
    </row>
    <row r="83" spans="1:11" x14ac:dyDescent="0.2">
      <c r="A83" s="2"/>
      <c r="B83">
        <v>4</v>
      </c>
      <c r="C83" s="1">
        <v>425975377</v>
      </c>
      <c r="D83" s="1">
        <v>89501702</v>
      </c>
      <c r="E83" s="1">
        <v>100943787</v>
      </c>
      <c r="F83" s="1">
        <v>55833</v>
      </c>
      <c r="G83" s="1">
        <v>7340</v>
      </c>
      <c r="H83" s="1">
        <v>52628678</v>
      </c>
      <c r="I83" s="1">
        <v>3025582</v>
      </c>
      <c r="J83" s="1">
        <v>746583</v>
      </c>
      <c r="K83" s="1">
        <v>3896640</v>
      </c>
    </row>
    <row r="84" spans="1:11" x14ac:dyDescent="0.2">
      <c r="A84" s="2"/>
      <c r="B84">
        <v>5</v>
      </c>
      <c r="C84" s="1">
        <v>447665500</v>
      </c>
      <c r="D84" s="1">
        <v>97398495</v>
      </c>
      <c r="E84" s="1">
        <v>102939733</v>
      </c>
      <c r="F84" s="1">
        <v>79445</v>
      </c>
      <c r="G84" s="1">
        <v>10451</v>
      </c>
      <c r="H84" s="1">
        <v>56898848</v>
      </c>
      <c r="I84" s="1">
        <v>3063962</v>
      </c>
      <c r="J84" s="1">
        <v>905830</v>
      </c>
      <c r="K84" s="1">
        <v>3642080</v>
      </c>
    </row>
    <row r="85" spans="1:11" x14ac:dyDescent="0.2">
      <c r="A85" s="2"/>
      <c r="B85">
        <v>6</v>
      </c>
      <c r="C85" s="1">
        <v>450154574</v>
      </c>
      <c r="D85" s="1">
        <v>98526025</v>
      </c>
      <c r="E85" s="1">
        <v>101395249</v>
      </c>
      <c r="F85" s="1">
        <v>43224</v>
      </c>
      <c r="G85" s="1">
        <v>20424</v>
      </c>
      <c r="H85" s="1">
        <v>57435167</v>
      </c>
      <c r="I85" s="1">
        <v>3057346</v>
      </c>
      <c r="J85" s="1">
        <v>833390</v>
      </c>
      <c r="K85" s="1">
        <v>3829020</v>
      </c>
    </row>
    <row r="86" spans="1:11" x14ac:dyDescent="0.2">
      <c r="A86" s="2"/>
      <c r="B86">
        <v>7</v>
      </c>
      <c r="C86" s="1">
        <v>444853072</v>
      </c>
      <c r="D86" s="1">
        <v>96510126</v>
      </c>
      <c r="E86" s="1">
        <v>99399320</v>
      </c>
      <c r="F86" s="1">
        <v>47993</v>
      </c>
      <c r="G86" s="1">
        <v>11750</v>
      </c>
      <c r="H86" s="1">
        <v>57912715</v>
      </c>
      <c r="I86" s="1">
        <v>2638678</v>
      </c>
      <c r="J86" s="1">
        <v>864386</v>
      </c>
      <c r="K86" s="1">
        <v>4055180</v>
      </c>
    </row>
    <row r="87" spans="1:11" x14ac:dyDescent="0.2">
      <c r="A87" s="2"/>
      <c r="B87">
        <v>8</v>
      </c>
      <c r="C87" s="1">
        <v>451414937</v>
      </c>
      <c r="D87" s="1">
        <v>102150371</v>
      </c>
      <c r="E87" s="1">
        <v>97865218</v>
      </c>
      <c r="F87" s="1">
        <v>42869</v>
      </c>
      <c r="G87" s="1">
        <v>8240</v>
      </c>
      <c r="H87" s="1">
        <v>60058965</v>
      </c>
      <c r="I87" s="1">
        <v>3154791</v>
      </c>
      <c r="J87" s="1">
        <v>867074</v>
      </c>
      <c r="K87" s="1">
        <v>4012550</v>
      </c>
    </row>
    <row r="88" spans="1:11" x14ac:dyDescent="0.2">
      <c r="A88" s="2"/>
      <c r="B88">
        <v>9</v>
      </c>
      <c r="C88" s="1">
        <v>373177896</v>
      </c>
      <c r="D88" s="1">
        <v>78557299</v>
      </c>
      <c r="E88" s="1">
        <v>87439687</v>
      </c>
      <c r="F88" s="1">
        <v>64410</v>
      </c>
      <c r="G88" s="1">
        <v>9831</v>
      </c>
      <c r="H88" s="1">
        <v>46188875</v>
      </c>
      <c r="I88" s="1">
        <v>2527588</v>
      </c>
      <c r="J88" s="1">
        <v>714940</v>
      </c>
      <c r="K88" s="1">
        <v>3437850</v>
      </c>
    </row>
    <row r="89" spans="1:11" x14ac:dyDescent="0.2">
      <c r="A89" s="2"/>
      <c r="B89">
        <v>10</v>
      </c>
      <c r="C89" s="1">
        <v>381277896</v>
      </c>
      <c r="D89" s="1">
        <v>80880414</v>
      </c>
      <c r="E89" s="1">
        <v>89589629</v>
      </c>
      <c r="F89" s="1">
        <v>37577</v>
      </c>
      <c r="G89" s="1">
        <v>7672</v>
      </c>
      <c r="H89" s="1">
        <v>49443472</v>
      </c>
      <c r="I89" s="1">
        <v>2652135</v>
      </c>
      <c r="J89" s="1">
        <v>763501</v>
      </c>
      <c r="K89" s="1">
        <v>3588500</v>
      </c>
    </row>
    <row r="90" spans="1:11" x14ac:dyDescent="0.2">
      <c r="A90" s="2"/>
      <c r="B90">
        <v>11</v>
      </c>
      <c r="C90" s="1">
        <v>339504867</v>
      </c>
      <c r="D90" s="1">
        <v>69606914</v>
      </c>
      <c r="E90" s="1">
        <v>83799994</v>
      </c>
      <c r="F90" s="1">
        <v>86967</v>
      </c>
      <c r="G90" s="1">
        <v>19045</v>
      </c>
      <c r="H90" s="1">
        <v>44116081</v>
      </c>
      <c r="I90" s="1">
        <v>2513910</v>
      </c>
      <c r="J90" s="1">
        <v>623576</v>
      </c>
      <c r="K90" s="1">
        <v>3286350</v>
      </c>
    </row>
    <row r="91" spans="1:11" x14ac:dyDescent="0.2">
      <c r="A91" s="2"/>
      <c r="B91">
        <v>12</v>
      </c>
      <c r="C91" s="1">
        <v>329863484</v>
      </c>
      <c r="D91" s="1">
        <v>69893040</v>
      </c>
      <c r="E91" s="1">
        <v>85378466</v>
      </c>
      <c r="F91" s="1">
        <v>83211</v>
      </c>
      <c r="G91" s="1">
        <v>6243</v>
      </c>
      <c r="H91" s="1">
        <v>33565855</v>
      </c>
      <c r="I91" s="1">
        <v>2430703</v>
      </c>
      <c r="J91" s="1">
        <v>539278</v>
      </c>
      <c r="K91" s="1">
        <v>2617700</v>
      </c>
    </row>
    <row r="92" spans="1:11" x14ac:dyDescent="0.2">
      <c r="A92" s="2"/>
      <c r="B92" t="s">
        <v>27</v>
      </c>
      <c r="C92" s="1">
        <f>SUM(C80:C91)</f>
        <v>4813247201</v>
      </c>
      <c r="D92" s="1">
        <f t="shared" ref="D92:J92" si="12">SUM(D80:D91)</f>
        <v>1040832060</v>
      </c>
      <c r="E92" s="1">
        <f t="shared" si="12"/>
        <v>1128918834</v>
      </c>
      <c r="F92" s="1">
        <f t="shared" si="12"/>
        <v>637530</v>
      </c>
      <c r="G92" s="1">
        <f t="shared" si="12"/>
        <v>113386</v>
      </c>
      <c r="H92" s="1">
        <f t="shared" si="12"/>
        <v>604525473</v>
      </c>
      <c r="I92" s="1">
        <f t="shared" si="12"/>
        <v>33745777</v>
      </c>
      <c r="J92" s="1">
        <f t="shared" si="12"/>
        <v>9092356</v>
      </c>
      <c r="K92" s="1">
        <f>SUM(K80:K91)</f>
        <v>43758420</v>
      </c>
    </row>
    <row r="93" spans="1:11" x14ac:dyDescent="0.2">
      <c r="A93" s="2">
        <v>1988</v>
      </c>
      <c r="B93">
        <v>1</v>
      </c>
      <c r="C93" s="1">
        <v>379224724</v>
      </c>
      <c r="D93" s="1">
        <v>86452485</v>
      </c>
      <c r="E93" s="1">
        <v>86410985</v>
      </c>
      <c r="F93" s="1">
        <v>56899</v>
      </c>
      <c r="G93" s="1">
        <v>6430</v>
      </c>
      <c r="H93" s="1">
        <v>50076605</v>
      </c>
      <c r="I93" s="1">
        <v>2992650</v>
      </c>
      <c r="J93" s="1">
        <v>736539</v>
      </c>
    </row>
    <row r="94" spans="1:11" x14ac:dyDescent="0.2">
      <c r="A94" s="2"/>
      <c r="B94">
        <v>2</v>
      </c>
      <c r="C94" s="1">
        <v>389849307</v>
      </c>
      <c r="D94" s="1">
        <v>88134016</v>
      </c>
      <c r="E94" s="1">
        <v>87756033</v>
      </c>
      <c r="F94" s="1">
        <v>52843</v>
      </c>
      <c r="G94" s="1">
        <v>3165</v>
      </c>
      <c r="H94" s="1">
        <v>50712399</v>
      </c>
      <c r="I94" s="1">
        <v>3080509</v>
      </c>
      <c r="J94" s="1">
        <v>752616</v>
      </c>
    </row>
    <row r="95" spans="1:11" x14ac:dyDescent="0.2">
      <c r="A95" s="2"/>
      <c r="B95">
        <v>3</v>
      </c>
      <c r="C95" s="1">
        <v>421451099</v>
      </c>
      <c r="D95" s="1">
        <v>97286408</v>
      </c>
      <c r="E95" s="1">
        <v>93742701</v>
      </c>
      <c r="F95" s="1">
        <v>35523</v>
      </c>
      <c r="G95" s="1">
        <v>5822</v>
      </c>
      <c r="H95" s="1">
        <v>53835425</v>
      </c>
      <c r="I95" s="1">
        <v>3324903</v>
      </c>
      <c r="J95" s="1">
        <v>795773</v>
      </c>
    </row>
    <row r="96" spans="1:11" x14ac:dyDescent="0.2">
      <c r="A96" s="2"/>
      <c r="B96">
        <v>4</v>
      </c>
      <c r="C96" s="1">
        <v>437067248</v>
      </c>
      <c r="D96" s="1">
        <v>111655929</v>
      </c>
      <c r="E96" s="1">
        <v>97078211</v>
      </c>
      <c r="F96" s="1">
        <v>50551</v>
      </c>
      <c r="G96" s="1">
        <v>2950</v>
      </c>
      <c r="H96" s="1">
        <v>53711084</v>
      </c>
      <c r="I96" s="1">
        <v>3401743</v>
      </c>
      <c r="J96" s="1">
        <v>722424</v>
      </c>
    </row>
    <row r="97" spans="1:11" x14ac:dyDescent="0.2">
      <c r="A97" s="2"/>
      <c r="B97">
        <v>5</v>
      </c>
      <c r="C97" s="1">
        <v>446179265</v>
      </c>
      <c r="D97" s="1">
        <v>107524458</v>
      </c>
      <c r="E97" s="1">
        <v>97105871</v>
      </c>
      <c r="F97" s="1">
        <v>3192</v>
      </c>
      <c r="G97" s="1">
        <v>56590416</v>
      </c>
      <c r="H97" s="1">
        <v>3465189</v>
      </c>
      <c r="I97" s="1">
        <v>768542</v>
      </c>
    </row>
    <row r="98" spans="1:11" x14ac:dyDescent="0.2">
      <c r="A98" s="2"/>
      <c r="B98">
        <v>6</v>
      </c>
      <c r="C98" s="1">
        <v>447403434</v>
      </c>
      <c r="D98" s="1">
        <v>105998104</v>
      </c>
      <c r="E98" s="1">
        <v>96523261</v>
      </c>
      <c r="F98" s="1">
        <v>43099</v>
      </c>
      <c r="G98" s="1">
        <v>4810</v>
      </c>
      <c r="H98" s="1">
        <v>61452586</v>
      </c>
      <c r="I98" s="1">
        <v>3298034</v>
      </c>
      <c r="J98" s="1">
        <v>824296</v>
      </c>
    </row>
    <row r="99" spans="1:11" x14ac:dyDescent="0.2">
      <c r="A99" s="2"/>
      <c r="B99">
        <v>7</v>
      </c>
      <c r="C99" s="1">
        <v>438964052</v>
      </c>
      <c r="D99" s="1">
        <v>89555434</v>
      </c>
      <c r="E99" s="1">
        <v>99476648</v>
      </c>
      <c r="F99" s="1">
        <v>10097</v>
      </c>
      <c r="G99" s="1">
        <v>6410</v>
      </c>
      <c r="H99" s="1">
        <v>61305578</v>
      </c>
      <c r="I99" s="1">
        <v>3218170</v>
      </c>
      <c r="J99" s="1">
        <v>852702</v>
      </c>
    </row>
    <row r="100" spans="1:11" x14ac:dyDescent="0.2">
      <c r="A100" s="2"/>
      <c r="B100">
        <v>8</v>
      </c>
      <c r="C100" s="1">
        <v>416871696</v>
      </c>
      <c r="D100" s="1">
        <v>88161308</v>
      </c>
      <c r="E100" s="1">
        <v>94747859</v>
      </c>
      <c r="F100" s="1">
        <v>51136</v>
      </c>
      <c r="G100" s="1">
        <v>6710</v>
      </c>
      <c r="H100" s="1">
        <v>53778790</v>
      </c>
      <c r="I100" s="1">
        <v>3027691</v>
      </c>
      <c r="J100" s="1">
        <v>838312</v>
      </c>
      <c r="K100" s="1">
        <v>8058410</v>
      </c>
    </row>
    <row r="101" spans="1:11" x14ac:dyDescent="0.2">
      <c r="A101" s="2"/>
      <c r="B101">
        <v>9</v>
      </c>
      <c r="C101" s="1">
        <v>365696932</v>
      </c>
      <c r="D101" s="1">
        <v>71946132</v>
      </c>
      <c r="E101" s="1">
        <v>86116809</v>
      </c>
      <c r="F101" s="1">
        <v>50666</v>
      </c>
      <c r="G101" s="1">
        <v>6789</v>
      </c>
      <c r="H101" s="1">
        <v>48885759</v>
      </c>
      <c r="I101" s="1">
        <v>3094636</v>
      </c>
      <c r="J101" s="1">
        <v>724462</v>
      </c>
      <c r="K101" s="1">
        <v>4223720</v>
      </c>
    </row>
    <row r="102" spans="1:11" x14ac:dyDescent="0.2">
      <c r="A102" s="2"/>
      <c r="B102">
        <v>10</v>
      </c>
      <c r="C102" s="1">
        <v>378052966</v>
      </c>
      <c r="D102" s="1">
        <v>81000698</v>
      </c>
      <c r="E102" s="1">
        <v>86785344</v>
      </c>
      <c r="F102" s="1">
        <v>74960</v>
      </c>
      <c r="G102" s="1">
        <v>4878</v>
      </c>
      <c r="H102" s="1">
        <v>50952302</v>
      </c>
      <c r="I102" s="1">
        <v>2728899</v>
      </c>
      <c r="J102" s="1">
        <v>860123</v>
      </c>
      <c r="K102" s="1">
        <v>3199880</v>
      </c>
    </row>
    <row r="103" spans="1:11" x14ac:dyDescent="0.2">
      <c r="A103" s="2"/>
      <c r="B103">
        <v>11</v>
      </c>
      <c r="C103" s="1">
        <v>350082882</v>
      </c>
      <c r="D103" s="1">
        <v>71521075</v>
      </c>
      <c r="E103" s="1">
        <v>77519950</v>
      </c>
      <c r="F103" s="1">
        <v>111534</v>
      </c>
      <c r="G103" s="1">
        <v>22529</v>
      </c>
      <c r="H103" s="1">
        <v>43075530</v>
      </c>
      <c r="I103" s="1">
        <v>2395374</v>
      </c>
      <c r="J103" s="1">
        <v>664253</v>
      </c>
      <c r="K103" s="1">
        <v>3116440</v>
      </c>
    </row>
    <row r="104" spans="1:11" x14ac:dyDescent="0.2">
      <c r="A104" s="2"/>
      <c r="B104">
        <v>12</v>
      </c>
      <c r="C104" s="1">
        <v>329418779</v>
      </c>
      <c r="D104" s="1">
        <v>63320899</v>
      </c>
      <c r="E104" s="1">
        <v>84893369</v>
      </c>
      <c r="F104" s="1">
        <v>25278</v>
      </c>
      <c r="G104" s="1">
        <v>3517</v>
      </c>
      <c r="H104" s="1">
        <v>36020120</v>
      </c>
      <c r="I104" s="1">
        <v>2295825</v>
      </c>
      <c r="J104" s="1">
        <v>583249</v>
      </c>
      <c r="K104" s="1">
        <v>2896070</v>
      </c>
    </row>
    <row r="105" spans="1:11" x14ac:dyDescent="0.2">
      <c r="A105" s="2"/>
      <c r="B105" t="s">
        <v>27</v>
      </c>
      <c r="C105" s="1">
        <f>SUM(C93:C104)</f>
        <v>4800262384</v>
      </c>
      <c r="D105" s="1">
        <f t="shared" ref="D105:K105" si="13">SUM(D93:D104)</f>
        <v>1062556946</v>
      </c>
      <c r="E105" s="1">
        <f t="shared" si="13"/>
        <v>1088157041</v>
      </c>
      <c r="F105" s="1">
        <f t="shared" si="13"/>
        <v>565778</v>
      </c>
      <c r="G105" s="1">
        <f t="shared" si="13"/>
        <v>56664426</v>
      </c>
      <c r="H105" s="1">
        <f t="shared" si="13"/>
        <v>567271367</v>
      </c>
      <c r="I105" s="1">
        <f t="shared" si="13"/>
        <v>33626976</v>
      </c>
      <c r="J105" s="1">
        <f t="shared" si="13"/>
        <v>8354749</v>
      </c>
      <c r="K105" s="1">
        <f t="shared" si="13"/>
        <v>21494520</v>
      </c>
    </row>
    <row r="106" spans="1:11" x14ac:dyDescent="0.2">
      <c r="A106" s="2">
        <v>1987</v>
      </c>
      <c r="B106">
        <v>1</v>
      </c>
      <c r="C106" s="1">
        <v>394752515</v>
      </c>
      <c r="D106" s="1">
        <v>86783219</v>
      </c>
      <c r="E106" s="1">
        <v>88730152</v>
      </c>
      <c r="F106" s="1">
        <v>752341</v>
      </c>
      <c r="G106" s="1">
        <v>2425</v>
      </c>
      <c r="H106" s="1">
        <v>43218814</v>
      </c>
      <c r="I106" s="1">
        <v>3050972</v>
      </c>
      <c r="J106" s="1">
        <v>461354</v>
      </c>
    </row>
    <row r="107" spans="1:11" x14ac:dyDescent="0.2">
      <c r="A107" s="2"/>
      <c r="B107">
        <v>2</v>
      </c>
      <c r="C107" s="1">
        <v>377933556</v>
      </c>
      <c r="D107" s="1">
        <v>88952915</v>
      </c>
      <c r="E107" s="1">
        <v>83602931</v>
      </c>
      <c r="F107" s="1">
        <v>454596</v>
      </c>
      <c r="G107" s="1">
        <v>3108</v>
      </c>
      <c r="H107" s="1">
        <v>49055786</v>
      </c>
      <c r="I107" s="1">
        <v>2912321</v>
      </c>
      <c r="J107" s="1">
        <v>528190</v>
      </c>
    </row>
    <row r="108" spans="1:11" x14ac:dyDescent="0.2">
      <c r="A108" s="2"/>
      <c r="B108">
        <v>3</v>
      </c>
      <c r="C108" s="1">
        <v>432400330</v>
      </c>
      <c r="D108" s="1">
        <v>104428040</v>
      </c>
      <c r="E108" s="1">
        <v>96800867</v>
      </c>
      <c r="F108" s="1">
        <v>1035900</v>
      </c>
      <c r="G108" s="1">
        <v>3212</v>
      </c>
      <c r="H108" s="1">
        <v>55139925</v>
      </c>
      <c r="I108" s="1">
        <v>3328693</v>
      </c>
      <c r="J108" s="1">
        <v>686305</v>
      </c>
    </row>
    <row r="109" spans="1:11" x14ac:dyDescent="0.2">
      <c r="A109" s="2"/>
      <c r="B109">
        <v>4</v>
      </c>
      <c r="C109" s="1">
        <v>412980822</v>
      </c>
      <c r="D109" s="1">
        <v>101395756</v>
      </c>
      <c r="E109" s="1">
        <v>92757049</v>
      </c>
      <c r="F109" s="1">
        <v>172757</v>
      </c>
      <c r="G109" s="1">
        <v>1180</v>
      </c>
      <c r="H109" s="1">
        <v>53088801</v>
      </c>
      <c r="I109" s="1">
        <v>3291592</v>
      </c>
      <c r="J109" s="1">
        <v>685582</v>
      </c>
    </row>
    <row r="110" spans="1:11" x14ac:dyDescent="0.2">
      <c r="A110" s="2"/>
      <c r="B110">
        <v>5</v>
      </c>
      <c r="C110" s="1">
        <v>430727023</v>
      </c>
      <c r="D110" s="1">
        <v>105579917</v>
      </c>
      <c r="E110" s="1">
        <v>94940480</v>
      </c>
      <c r="F110" s="1">
        <v>21127</v>
      </c>
      <c r="G110" s="1">
        <v>2795</v>
      </c>
      <c r="H110" s="1">
        <v>53682597</v>
      </c>
      <c r="I110" s="1">
        <v>3283209</v>
      </c>
      <c r="J110" s="1">
        <v>925747</v>
      </c>
    </row>
    <row r="111" spans="1:11" x14ac:dyDescent="0.2">
      <c r="A111" s="2"/>
      <c r="B111">
        <v>6</v>
      </c>
      <c r="C111" s="1">
        <v>434542699</v>
      </c>
      <c r="D111" s="1">
        <v>104871686</v>
      </c>
      <c r="E111" s="1">
        <v>96246779</v>
      </c>
      <c r="F111" s="1">
        <v>14716</v>
      </c>
      <c r="G111" s="1">
        <v>1270</v>
      </c>
      <c r="H111" s="1">
        <v>58965792</v>
      </c>
      <c r="I111" s="1">
        <v>3311589</v>
      </c>
      <c r="J111" s="1">
        <v>1078074</v>
      </c>
    </row>
    <row r="112" spans="1:11" x14ac:dyDescent="0.2">
      <c r="A112" s="2"/>
      <c r="B112">
        <v>7</v>
      </c>
      <c r="C112" s="1">
        <v>417248452</v>
      </c>
      <c r="D112" s="1">
        <v>100630990</v>
      </c>
      <c r="E112" s="1">
        <v>93943957</v>
      </c>
      <c r="F112" s="1">
        <v>20875</v>
      </c>
      <c r="G112" s="1">
        <v>3040</v>
      </c>
      <c r="H112" s="1">
        <v>58538757</v>
      </c>
      <c r="I112" s="1">
        <v>3282348</v>
      </c>
      <c r="J112" s="1">
        <v>941805</v>
      </c>
    </row>
    <row r="113" spans="1:11" x14ac:dyDescent="0.2">
      <c r="A113" s="2"/>
      <c r="B113">
        <v>8</v>
      </c>
      <c r="C113" s="1">
        <v>416871696</v>
      </c>
      <c r="D113" s="1">
        <v>99161308</v>
      </c>
      <c r="E113" s="1">
        <v>94747859</v>
      </c>
      <c r="F113" s="1">
        <v>51136</v>
      </c>
      <c r="G113" s="1">
        <v>6710</v>
      </c>
      <c r="H113" s="1">
        <v>53778790</v>
      </c>
      <c r="I113" s="1">
        <v>3027691</v>
      </c>
      <c r="J113" s="1">
        <v>838312</v>
      </c>
      <c r="K113" s="1">
        <v>8058410</v>
      </c>
    </row>
    <row r="114" spans="1:11" x14ac:dyDescent="0.2">
      <c r="A114" s="2"/>
      <c r="B114">
        <v>9</v>
      </c>
      <c r="C114" s="1">
        <v>385012705</v>
      </c>
      <c r="D114" s="1">
        <v>90224096</v>
      </c>
      <c r="E114" s="1">
        <v>85370461</v>
      </c>
      <c r="F114" s="1">
        <v>44107</v>
      </c>
      <c r="G114" s="1">
        <v>4770</v>
      </c>
      <c r="H114" s="1">
        <v>50886492</v>
      </c>
      <c r="I114" s="1">
        <v>2936916</v>
      </c>
      <c r="J114" s="1">
        <v>872254</v>
      </c>
      <c r="K114" s="1">
        <v>2603360</v>
      </c>
    </row>
    <row r="115" spans="1:11" x14ac:dyDescent="0.2">
      <c r="A115" s="2"/>
      <c r="B115">
        <v>10</v>
      </c>
      <c r="C115" s="1">
        <v>377832505</v>
      </c>
      <c r="D115" s="1">
        <v>77956544</v>
      </c>
      <c r="E115" s="1">
        <v>88328368</v>
      </c>
      <c r="F115" s="1">
        <v>37205</v>
      </c>
      <c r="G115" s="1">
        <v>3884</v>
      </c>
      <c r="H115" s="1">
        <v>46953865</v>
      </c>
      <c r="I115" s="1">
        <v>2992682</v>
      </c>
      <c r="J115" s="1">
        <v>754651</v>
      </c>
      <c r="K115" s="1">
        <v>2457820</v>
      </c>
    </row>
    <row r="116" spans="1:11" x14ac:dyDescent="0.2">
      <c r="A116" s="2"/>
      <c r="B116">
        <v>11</v>
      </c>
      <c r="C116" s="1">
        <v>307833391</v>
      </c>
      <c r="D116" s="1">
        <v>73027936</v>
      </c>
      <c r="E116" s="1">
        <v>73596357</v>
      </c>
      <c r="F116" s="1">
        <v>52948</v>
      </c>
      <c r="G116" s="1">
        <v>1876</v>
      </c>
      <c r="H116" s="1">
        <v>42743101</v>
      </c>
      <c r="I116" s="1">
        <v>2409728</v>
      </c>
      <c r="J116" s="1">
        <v>616407</v>
      </c>
      <c r="K116" s="1">
        <v>2055510</v>
      </c>
    </row>
    <row r="117" spans="1:11" x14ac:dyDescent="0.2">
      <c r="A117" s="2"/>
      <c r="B117">
        <v>12</v>
      </c>
      <c r="C117" s="1">
        <v>337764650</v>
      </c>
      <c r="D117" s="1">
        <v>69384483</v>
      </c>
      <c r="E117" s="1">
        <v>81880481</v>
      </c>
      <c r="F117" s="1">
        <v>48536</v>
      </c>
      <c r="G117" s="1">
        <v>2280</v>
      </c>
      <c r="H117" s="1">
        <v>42446639</v>
      </c>
      <c r="I117" s="1">
        <v>2744077</v>
      </c>
      <c r="J117" s="1">
        <v>674251</v>
      </c>
      <c r="K117" s="1">
        <v>2259010</v>
      </c>
    </row>
    <row r="118" spans="1:11" x14ac:dyDescent="0.2">
      <c r="A118" s="2"/>
      <c r="B118" t="s">
        <v>27</v>
      </c>
      <c r="C118" s="1">
        <f>SUM(C106:C117)</f>
        <v>4725900344</v>
      </c>
      <c r="D118" s="1">
        <f t="shared" ref="D118:J118" si="14">SUM(D106:D117)</f>
        <v>1102396890</v>
      </c>
      <c r="E118" s="1">
        <f t="shared" si="14"/>
        <v>1070945741</v>
      </c>
      <c r="F118" s="1">
        <f t="shared" si="14"/>
        <v>2706244</v>
      </c>
      <c r="G118" s="1">
        <f t="shared" si="14"/>
        <v>36550</v>
      </c>
      <c r="H118" s="1">
        <f t="shared" si="14"/>
        <v>608499359</v>
      </c>
      <c r="I118" s="1">
        <f t="shared" si="14"/>
        <v>36571818</v>
      </c>
      <c r="J118" s="1">
        <f t="shared" si="14"/>
        <v>9062932</v>
      </c>
      <c r="K118" s="1">
        <f>SUM(K106:K117)</f>
        <v>17434110</v>
      </c>
    </row>
    <row r="119" spans="1:11" x14ac:dyDescent="0.2">
      <c r="A119" s="2">
        <v>1986</v>
      </c>
      <c r="B119">
        <v>1</v>
      </c>
      <c r="C119" s="1">
        <v>392778077</v>
      </c>
      <c r="D119" s="1">
        <v>105315928</v>
      </c>
      <c r="E119" s="1">
        <v>95044055</v>
      </c>
      <c r="F119" s="1">
        <v>748977</v>
      </c>
      <c r="G119" s="1">
        <v>300</v>
      </c>
      <c r="H119" s="1">
        <v>44181527</v>
      </c>
      <c r="I119" s="1">
        <v>2907644</v>
      </c>
      <c r="J119" s="1">
        <v>492805</v>
      </c>
      <c r="K119" s="1"/>
    </row>
    <row r="120" spans="1:11" x14ac:dyDescent="0.2">
      <c r="A120" s="2"/>
      <c r="B120">
        <v>2</v>
      </c>
      <c r="C120" s="3">
        <v>392778077</v>
      </c>
      <c r="D120" s="3">
        <v>105315928</v>
      </c>
      <c r="E120" s="3">
        <v>95044055</v>
      </c>
      <c r="F120" s="3">
        <v>748977</v>
      </c>
      <c r="G120" s="3">
        <v>300</v>
      </c>
      <c r="H120" s="3">
        <v>44181527</v>
      </c>
      <c r="I120" s="3">
        <v>2907644</v>
      </c>
      <c r="J120" s="3">
        <v>492805</v>
      </c>
    </row>
    <row r="121" spans="1:11" x14ac:dyDescent="0.2">
      <c r="A121" s="2"/>
      <c r="B121">
        <v>3</v>
      </c>
      <c r="C121" s="1">
        <v>405078197</v>
      </c>
      <c r="D121" s="1">
        <v>114465668</v>
      </c>
      <c r="E121" s="1">
        <v>85653263</v>
      </c>
      <c r="F121" s="1">
        <v>515698</v>
      </c>
      <c r="G121" s="1">
        <v>1200</v>
      </c>
      <c r="H121" s="1">
        <v>45905047</v>
      </c>
      <c r="I121" s="1">
        <v>3150702</v>
      </c>
      <c r="J121" s="1">
        <v>524971</v>
      </c>
    </row>
    <row r="122" spans="1:11" x14ac:dyDescent="0.2">
      <c r="A122" s="2"/>
      <c r="B122">
        <v>4</v>
      </c>
      <c r="C122" s="1">
        <v>434700554</v>
      </c>
      <c r="D122" s="1">
        <v>129644890</v>
      </c>
      <c r="E122" s="1">
        <v>87243657</v>
      </c>
      <c r="F122" s="1">
        <v>872288</v>
      </c>
      <c r="G122" s="1">
        <v>2400</v>
      </c>
      <c r="H122" s="1">
        <v>51046483</v>
      </c>
      <c r="I122" s="1">
        <v>3223589</v>
      </c>
      <c r="J122" s="1">
        <v>488847</v>
      </c>
    </row>
    <row r="123" spans="1:11" x14ac:dyDescent="0.2">
      <c r="A123" s="2"/>
      <c r="B123">
        <v>5</v>
      </c>
      <c r="C123" s="1">
        <v>431408451</v>
      </c>
      <c r="D123" s="1">
        <v>135973287</v>
      </c>
      <c r="E123" s="1">
        <v>90410876</v>
      </c>
      <c r="F123" s="1">
        <v>809796</v>
      </c>
      <c r="G123" s="1">
        <v>1800</v>
      </c>
      <c r="H123" s="1">
        <v>51391868</v>
      </c>
      <c r="I123" s="1">
        <v>3290142</v>
      </c>
      <c r="J123" s="1">
        <v>492800</v>
      </c>
    </row>
    <row r="124" spans="1:11" x14ac:dyDescent="0.2">
      <c r="A124" s="2"/>
      <c r="B124">
        <v>6</v>
      </c>
      <c r="C124" s="1">
        <v>452335690</v>
      </c>
      <c r="D124" s="1">
        <v>126669874</v>
      </c>
      <c r="E124" s="1">
        <v>93099794</v>
      </c>
      <c r="F124" s="1">
        <v>904247</v>
      </c>
      <c r="H124" s="1">
        <v>57575908</v>
      </c>
      <c r="I124" s="1">
        <v>3155580</v>
      </c>
      <c r="J124" s="1">
        <v>595555</v>
      </c>
    </row>
    <row r="125" spans="1:11" x14ac:dyDescent="0.2">
      <c r="A125" s="2"/>
      <c r="B125">
        <v>7</v>
      </c>
      <c r="C125" s="1">
        <v>455094264</v>
      </c>
      <c r="D125" s="1">
        <v>124394770</v>
      </c>
      <c r="E125" s="1">
        <v>92592742</v>
      </c>
      <c r="F125" s="1">
        <v>898622</v>
      </c>
      <c r="G125" s="1">
        <v>1200</v>
      </c>
      <c r="H125" s="1">
        <v>58319227</v>
      </c>
      <c r="I125" s="1">
        <v>3029928</v>
      </c>
      <c r="J125" s="1">
        <v>501024</v>
      </c>
    </row>
    <row r="126" spans="1:11" x14ac:dyDescent="0.2">
      <c r="A126" s="2"/>
      <c r="B126">
        <v>8</v>
      </c>
      <c r="C126" s="3">
        <v>455094264</v>
      </c>
      <c r="D126" s="3">
        <v>124394770</v>
      </c>
      <c r="E126" s="3">
        <v>92592742</v>
      </c>
      <c r="F126" s="3">
        <v>898622</v>
      </c>
      <c r="G126" s="3">
        <v>1200</v>
      </c>
      <c r="H126" s="3">
        <v>58319227</v>
      </c>
      <c r="I126" s="3">
        <v>3029928</v>
      </c>
      <c r="J126" s="3">
        <v>501024</v>
      </c>
    </row>
    <row r="127" spans="1:11" x14ac:dyDescent="0.2">
      <c r="A127" s="2"/>
      <c r="B127">
        <v>9</v>
      </c>
      <c r="C127" s="1">
        <v>368850669</v>
      </c>
      <c r="D127" s="1">
        <v>91049630</v>
      </c>
      <c r="E127" s="1">
        <v>84338165</v>
      </c>
      <c r="F127" s="1">
        <v>580370</v>
      </c>
      <c r="G127" s="1">
        <v>2400</v>
      </c>
      <c r="H127" s="1">
        <v>46119376</v>
      </c>
      <c r="I127" s="1">
        <v>2646073</v>
      </c>
      <c r="J127" s="1">
        <v>449595</v>
      </c>
    </row>
    <row r="128" spans="1:11" x14ac:dyDescent="0.2">
      <c r="A128" s="2"/>
      <c r="B128">
        <v>10</v>
      </c>
      <c r="C128" s="1">
        <v>379027192</v>
      </c>
      <c r="D128" s="1">
        <v>88457162</v>
      </c>
      <c r="E128" s="1">
        <v>82848154</v>
      </c>
      <c r="F128" s="1">
        <v>726950</v>
      </c>
      <c r="G128" s="1">
        <v>1450</v>
      </c>
      <c r="H128" s="1">
        <v>51399753</v>
      </c>
      <c r="I128" s="1">
        <v>2716924</v>
      </c>
      <c r="J128" s="1">
        <v>353807</v>
      </c>
    </row>
    <row r="129" spans="1:11" x14ac:dyDescent="0.2">
      <c r="A129" s="2"/>
      <c r="B129">
        <v>11</v>
      </c>
      <c r="C129" s="1">
        <v>330127484</v>
      </c>
      <c r="D129" s="1">
        <v>74982221</v>
      </c>
      <c r="E129" s="1">
        <v>73885996</v>
      </c>
      <c r="F129" s="1">
        <v>465158</v>
      </c>
      <c r="G129" s="1">
        <v>500</v>
      </c>
      <c r="H129" s="1">
        <v>43612218</v>
      </c>
      <c r="I129" s="1">
        <v>2495598</v>
      </c>
      <c r="J129" s="1">
        <v>354343</v>
      </c>
    </row>
    <row r="130" spans="1:11" x14ac:dyDescent="0.2">
      <c r="A130" s="2"/>
      <c r="B130">
        <v>12</v>
      </c>
      <c r="C130" s="1">
        <v>352595508</v>
      </c>
      <c r="D130" s="1">
        <v>76646860</v>
      </c>
      <c r="E130" s="1">
        <v>79822017</v>
      </c>
      <c r="F130" s="1">
        <v>757964</v>
      </c>
      <c r="G130" s="1">
        <v>2000</v>
      </c>
      <c r="H130" s="1">
        <v>38704283</v>
      </c>
      <c r="I130" s="1">
        <v>2703184</v>
      </c>
      <c r="J130" s="1">
        <v>315254</v>
      </c>
    </row>
    <row r="131" spans="1:11" x14ac:dyDescent="0.2">
      <c r="A131" s="2"/>
      <c r="B131" t="s">
        <v>27</v>
      </c>
      <c r="C131" s="1">
        <f>SUM(C119:C130)</f>
        <v>4849868427</v>
      </c>
      <c r="D131" s="1">
        <f t="shared" ref="D131:K131" si="15">SUM(D119:D130)</f>
        <v>1297310988</v>
      </c>
      <c r="E131" s="1">
        <f t="shared" si="15"/>
        <v>1052575516</v>
      </c>
      <c r="F131" s="1">
        <f t="shared" si="15"/>
        <v>8927669</v>
      </c>
      <c r="G131" s="1">
        <f t="shared" si="15"/>
        <v>14750</v>
      </c>
      <c r="H131" s="1">
        <f t="shared" si="15"/>
        <v>590756444</v>
      </c>
      <c r="I131" s="1">
        <f t="shared" si="15"/>
        <v>35256936</v>
      </c>
      <c r="J131" s="1">
        <f t="shared" si="15"/>
        <v>5562830</v>
      </c>
      <c r="K131" s="1">
        <f t="shared" si="15"/>
        <v>0</v>
      </c>
    </row>
    <row r="132" spans="1:11" x14ac:dyDescent="0.2">
      <c r="A132" s="2">
        <v>1985</v>
      </c>
      <c r="B132">
        <v>1</v>
      </c>
      <c r="C132" s="1">
        <v>378035550</v>
      </c>
      <c r="D132" s="1">
        <v>95326307</v>
      </c>
      <c r="E132" s="1">
        <v>83963630</v>
      </c>
      <c r="F132" s="1">
        <v>812600</v>
      </c>
      <c r="G132" s="1">
        <v>21</v>
      </c>
      <c r="H132" s="1">
        <v>46667063</v>
      </c>
      <c r="I132" s="1">
        <v>2981113</v>
      </c>
      <c r="J132" s="1">
        <v>312835</v>
      </c>
    </row>
    <row r="133" spans="1:11" x14ac:dyDescent="0.2">
      <c r="A133" s="2"/>
      <c r="B133">
        <v>2</v>
      </c>
      <c r="C133" s="1">
        <v>351665162</v>
      </c>
      <c r="D133" s="1">
        <v>98492949</v>
      </c>
      <c r="E133" s="1">
        <v>75514726</v>
      </c>
      <c r="F133" s="1">
        <v>649130</v>
      </c>
      <c r="G133" s="1">
        <v>23</v>
      </c>
      <c r="H133" s="1">
        <v>41966334</v>
      </c>
      <c r="I133" s="1">
        <v>2776299</v>
      </c>
      <c r="J133" s="1">
        <v>325312</v>
      </c>
    </row>
    <row r="134" spans="1:11" x14ac:dyDescent="0.2">
      <c r="A134" s="2"/>
      <c r="B134">
        <v>3</v>
      </c>
      <c r="C134" s="1">
        <v>415954041</v>
      </c>
      <c r="D134" s="1">
        <v>109353828</v>
      </c>
      <c r="E134" s="1">
        <v>86592684</v>
      </c>
      <c r="F134" s="1">
        <v>927680</v>
      </c>
      <c r="G134" s="1">
        <v>27</v>
      </c>
      <c r="H134" s="1">
        <v>50547333</v>
      </c>
      <c r="I134" s="1">
        <v>3116737</v>
      </c>
      <c r="J134" s="1">
        <v>420307</v>
      </c>
    </row>
    <row r="135" spans="1:11" x14ac:dyDescent="0.2">
      <c r="A135" s="2"/>
      <c r="B135">
        <v>4</v>
      </c>
      <c r="C135" s="1">
        <v>444665546</v>
      </c>
      <c r="D135" s="1">
        <v>129464879</v>
      </c>
      <c r="E135" s="1">
        <v>88666296</v>
      </c>
      <c r="F135" s="1">
        <v>1075390</v>
      </c>
      <c r="G135" s="1">
        <v>18</v>
      </c>
      <c r="H135" s="1">
        <v>51962671</v>
      </c>
      <c r="I135" s="1">
        <v>3191912</v>
      </c>
      <c r="J135" s="1">
        <v>418595</v>
      </c>
    </row>
    <row r="136" spans="1:11" x14ac:dyDescent="0.2">
      <c r="A136" s="2"/>
      <c r="B136">
        <v>5</v>
      </c>
      <c r="C136" s="1">
        <v>454548464</v>
      </c>
      <c r="D136" s="1">
        <v>139933352</v>
      </c>
      <c r="E136" s="1">
        <v>85918267</v>
      </c>
      <c r="F136" s="1">
        <v>1014675</v>
      </c>
      <c r="G136" s="1"/>
      <c r="H136" s="1">
        <v>49685578</v>
      </c>
      <c r="I136" s="1">
        <v>3267112</v>
      </c>
      <c r="J136" s="1">
        <v>452273</v>
      </c>
    </row>
    <row r="137" spans="1:11" x14ac:dyDescent="0.2">
      <c r="A137" s="2"/>
      <c r="B137">
        <v>6</v>
      </c>
      <c r="C137" s="1">
        <v>437109503</v>
      </c>
      <c r="D137" s="1">
        <v>134588093</v>
      </c>
      <c r="E137" s="1">
        <v>83826946</v>
      </c>
      <c r="F137" s="1">
        <v>1133164</v>
      </c>
      <c r="G137" s="1">
        <v>3</v>
      </c>
      <c r="H137" s="1">
        <v>2135</v>
      </c>
      <c r="I137" s="1">
        <v>54045441</v>
      </c>
      <c r="J137" s="1">
        <v>3329095</v>
      </c>
    </row>
    <row r="138" spans="1:11" x14ac:dyDescent="0.2">
      <c r="A138" s="2"/>
      <c r="B138">
        <v>7</v>
      </c>
      <c r="C138" s="1">
        <v>427720077</v>
      </c>
      <c r="D138" s="1">
        <v>118629540</v>
      </c>
      <c r="E138" s="1">
        <v>87739571</v>
      </c>
      <c r="F138" s="1">
        <v>833113</v>
      </c>
      <c r="G138" s="1">
        <v>225</v>
      </c>
      <c r="H138" s="1">
        <v>61828219</v>
      </c>
      <c r="I138" s="1">
        <v>3279113</v>
      </c>
      <c r="J138" s="1">
        <v>653012</v>
      </c>
    </row>
    <row r="139" spans="1:11" x14ac:dyDescent="0.2">
      <c r="A139" s="2"/>
      <c r="B139">
        <v>8</v>
      </c>
      <c r="C139" s="1">
        <v>395368421</v>
      </c>
      <c r="D139" s="1">
        <v>112543990</v>
      </c>
      <c r="E139" s="1">
        <v>83057923</v>
      </c>
      <c r="F139" s="1">
        <v>842715</v>
      </c>
      <c r="G139" s="1">
        <v>250</v>
      </c>
      <c r="H139" s="1">
        <v>48577727</v>
      </c>
      <c r="I139" s="1">
        <v>3619670</v>
      </c>
      <c r="J139" s="1">
        <v>540464</v>
      </c>
    </row>
    <row r="140" spans="1:11" x14ac:dyDescent="0.2">
      <c r="A140" s="2"/>
      <c r="B140">
        <v>9</v>
      </c>
      <c r="C140" s="1">
        <v>352092435</v>
      </c>
      <c r="D140" s="1">
        <v>106321775</v>
      </c>
      <c r="E140" s="1">
        <v>74869660</v>
      </c>
      <c r="F140" s="1">
        <v>558014</v>
      </c>
      <c r="G140" s="1">
        <v>800</v>
      </c>
      <c r="H140" s="1">
        <v>41046940</v>
      </c>
      <c r="I140" s="1">
        <v>2653727</v>
      </c>
      <c r="J140" s="1">
        <v>450727</v>
      </c>
    </row>
    <row r="141" spans="1:11" x14ac:dyDescent="0.2">
      <c r="A141" s="2"/>
      <c r="B141">
        <v>10</v>
      </c>
      <c r="C141" s="1">
        <v>374753891</v>
      </c>
      <c r="D141" s="1">
        <v>107531629</v>
      </c>
      <c r="E141" s="1">
        <v>76006494</v>
      </c>
      <c r="F141" s="1">
        <v>846813</v>
      </c>
      <c r="G141" s="1">
        <v>1840</v>
      </c>
      <c r="H141" s="1">
        <v>40928774</v>
      </c>
      <c r="I141" s="1">
        <v>2640374</v>
      </c>
      <c r="J141" s="1">
        <v>358512</v>
      </c>
    </row>
    <row r="142" spans="1:11" x14ac:dyDescent="0.2">
      <c r="A142" s="2"/>
      <c r="B142">
        <v>11</v>
      </c>
      <c r="C142" s="1">
        <v>317872449</v>
      </c>
      <c r="D142" s="1">
        <v>87409773</v>
      </c>
      <c r="E142" s="1">
        <v>70866971</v>
      </c>
      <c r="F142" s="1">
        <v>640062</v>
      </c>
      <c r="G142" s="1">
        <v>1289</v>
      </c>
      <c r="H142" s="1">
        <v>36980525</v>
      </c>
      <c r="I142" s="1">
        <v>2434125</v>
      </c>
      <c r="J142" s="1">
        <v>401166</v>
      </c>
    </row>
    <row r="143" spans="1:11" x14ac:dyDescent="0.2">
      <c r="A143" s="2"/>
      <c r="B143">
        <v>12</v>
      </c>
      <c r="C143" s="3">
        <v>317872449</v>
      </c>
      <c r="D143" s="3">
        <v>87409773</v>
      </c>
      <c r="E143" s="3">
        <v>70866971</v>
      </c>
      <c r="F143" s="3">
        <v>640062</v>
      </c>
      <c r="G143" s="3">
        <v>1289</v>
      </c>
      <c r="H143" s="3">
        <v>36980525</v>
      </c>
      <c r="I143" s="3">
        <v>2434125</v>
      </c>
      <c r="J143" s="3">
        <v>401166</v>
      </c>
    </row>
    <row r="144" spans="1:11" x14ac:dyDescent="0.2">
      <c r="A144" s="2"/>
      <c r="B144" t="s">
        <v>27</v>
      </c>
      <c r="C144" s="1">
        <f>SUM(C132:C143)</f>
        <v>4667657988</v>
      </c>
      <c r="D144" s="1">
        <f t="shared" ref="D144:J144" si="16">SUM(D132:D143)</f>
        <v>1327005888</v>
      </c>
      <c r="E144" s="1">
        <f t="shared" si="16"/>
        <v>967890139</v>
      </c>
      <c r="F144" s="1">
        <f t="shared" si="16"/>
        <v>9973418</v>
      </c>
      <c r="G144" s="1">
        <f t="shared" si="16"/>
        <v>5785</v>
      </c>
      <c r="H144" s="1">
        <f t="shared" si="16"/>
        <v>507173824</v>
      </c>
      <c r="I144" s="1">
        <f t="shared" si="16"/>
        <v>86439748</v>
      </c>
      <c r="J144" s="1">
        <f t="shared" si="16"/>
        <v>8063464</v>
      </c>
    </row>
    <row r="145" spans="1:11" x14ac:dyDescent="0.2">
      <c r="A145" s="2">
        <v>1984</v>
      </c>
      <c r="B145">
        <v>1</v>
      </c>
      <c r="C145" s="1">
        <v>356855274</v>
      </c>
      <c r="D145" s="1">
        <v>104930639</v>
      </c>
      <c r="E145" s="1">
        <v>81675070</v>
      </c>
      <c r="F145" s="1">
        <v>1449528</v>
      </c>
      <c r="G145" s="1">
        <v>26</v>
      </c>
      <c r="H145" s="1">
        <v>41367242</v>
      </c>
      <c r="I145" s="1">
        <v>2297285</v>
      </c>
      <c r="J145" s="1">
        <v>865376</v>
      </c>
    </row>
    <row r="146" spans="1:11" x14ac:dyDescent="0.2">
      <c r="A146" s="2"/>
      <c r="B146">
        <v>2</v>
      </c>
      <c r="C146" s="1">
        <v>370393174</v>
      </c>
      <c r="D146" s="1">
        <v>112466603</v>
      </c>
      <c r="E146" s="1">
        <v>71137115</v>
      </c>
      <c r="F146" s="1">
        <v>1470395</v>
      </c>
      <c r="G146" s="1">
        <v>32</v>
      </c>
      <c r="H146" s="1">
        <v>44272406</v>
      </c>
      <c r="I146" s="1">
        <v>2670701</v>
      </c>
      <c r="J146" s="1">
        <v>783700</v>
      </c>
    </row>
    <row r="147" spans="1:11" x14ac:dyDescent="0.2">
      <c r="A147" s="2"/>
      <c r="B147">
        <v>3</v>
      </c>
      <c r="C147" s="1">
        <v>441242720</v>
      </c>
      <c r="D147" s="1">
        <v>133603105</v>
      </c>
      <c r="E147" s="1">
        <v>81634187</v>
      </c>
      <c r="F147" s="1">
        <v>1453456</v>
      </c>
      <c r="G147" s="1">
        <v>34</v>
      </c>
      <c r="H147" s="1">
        <v>55925345</v>
      </c>
      <c r="I147" s="1">
        <v>3193651</v>
      </c>
      <c r="J147" s="1">
        <v>987055</v>
      </c>
      <c r="K147" s="1">
        <v>2726</v>
      </c>
    </row>
    <row r="148" spans="1:11" x14ac:dyDescent="0.2">
      <c r="A148" s="2"/>
      <c r="B148">
        <v>4</v>
      </c>
      <c r="C148" s="1">
        <v>416762747</v>
      </c>
      <c r="D148" s="1">
        <v>142195919</v>
      </c>
      <c r="E148" s="1">
        <v>77993727</v>
      </c>
      <c r="F148" s="1">
        <v>1509255</v>
      </c>
      <c r="G148" s="1">
        <v>34</v>
      </c>
      <c r="H148" s="1">
        <v>54002236</v>
      </c>
      <c r="I148" s="1">
        <v>2952539</v>
      </c>
      <c r="J148" s="1">
        <v>1156648</v>
      </c>
    </row>
    <row r="149" spans="1:11" x14ac:dyDescent="0.2">
      <c r="A149" s="2"/>
      <c r="B149">
        <v>5</v>
      </c>
      <c r="C149" s="1">
        <v>462097485</v>
      </c>
      <c r="D149" s="1">
        <v>139749099</v>
      </c>
      <c r="E149" s="1">
        <v>84430919</v>
      </c>
      <c r="F149" s="1">
        <v>1980525</v>
      </c>
      <c r="G149" s="1">
        <v>34</v>
      </c>
      <c r="H149" s="1">
        <v>55353386</v>
      </c>
      <c r="I149" s="1">
        <v>3303492</v>
      </c>
      <c r="J149" s="1">
        <v>1231481</v>
      </c>
    </row>
    <row r="150" spans="1:11" x14ac:dyDescent="0.2">
      <c r="A150" s="2"/>
      <c r="B150">
        <v>6</v>
      </c>
      <c r="C150" s="1">
        <v>452194942</v>
      </c>
      <c r="D150" s="1">
        <v>130789466</v>
      </c>
      <c r="E150" s="1">
        <v>85492828</v>
      </c>
      <c r="F150" s="1">
        <v>1568755</v>
      </c>
      <c r="G150" s="1">
        <v>24</v>
      </c>
      <c r="H150" s="1">
        <v>58543406</v>
      </c>
      <c r="I150" s="1">
        <v>3375003</v>
      </c>
      <c r="J150" s="1">
        <v>830897</v>
      </c>
      <c r="K150" s="1">
        <v>2726</v>
      </c>
    </row>
    <row r="151" spans="1:11" x14ac:dyDescent="0.2">
      <c r="A151" s="2"/>
      <c r="B151">
        <v>7</v>
      </c>
      <c r="C151" s="1">
        <v>466457348</v>
      </c>
      <c r="D151" s="1">
        <v>131804720</v>
      </c>
      <c r="E151" s="1">
        <v>91486470</v>
      </c>
      <c r="F151" s="1">
        <v>1537185</v>
      </c>
      <c r="G151" s="1">
        <v>27</v>
      </c>
      <c r="H151" s="1">
        <v>62154782</v>
      </c>
      <c r="I151" s="1">
        <v>3467237</v>
      </c>
      <c r="J151" s="1">
        <v>800250</v>
      </c>
    </row>
    <row r="152" spans="1:11" x14ac:dyDescent="0.2">
      <c r="A152" s="2"/>
      <c r="B152">
        <v>8</v>
      </c>
      <c r="C152" s="1">
        <v>422753477</v>
      </c>
      <c r="D152" s="1">
        <v>117787832</v>
      </c>
      <c r="E152" s="1">
        <v>83469116</v>
      </c>
      <c r="F152" s="1">
        <v>1058950</v>
      </c>
      <c r="G152" s="1">
        <v>19</v>
      </c>
      <c r="H152" s="1">
        <v>57798586</v>
      </c>
      <c r="I152" s="1">
        <v>3599359</v>
      </c>
      <c r="J152" s="1">
        <v>793296</v>
      </c>
    </row>
    <row r="153" spans="1:11" x14ac:dyDescent="0.2">
      <c r="A153" s="2"/>
      <c r="B153">
        <v>9</v>
      </c>
      <c r="C153" s="3">
        <v>422753477</v>
      </c>
      <c r="D153" s="3">
        <v>117787832</v>
      </c>
      <c r="E153" s="3">
        <v>83469116</v>
      </c>
      <c r="F153" s="3">
        <v>1058950</v>
      </c>
      <c r="G153" s="3">
        <v>19</v>
      </c>
      <c r="H153" s="3">
        <v>57798586</v>
      </c>
      <c r="I153" s="3">
        <v>3599359</v>
      </c>
      <c r="J153" s="3">
        <v>793296</v>
      </c>
    </row>
    <row r="154" spans="1:11" x14ac:dyDescent="0.2">
      <c r="A154" s="2"/>
      <c r="B154">
        <v>10</v>
      </c>
      <c r="C154" s="1">
        <v>371150005</v>
      </c>
      <c r="D154" s="1">
        <v>105327093</v>
      </c>
      <c r="E154" s="1">
        <v>72742634</v>
      </c>
      <c r="F154" s="1">
        <v>1112700</v>
      </c>
      <c r="G154" s="1">
        <v>12</v>
      </c>
      <c r="H154" s="1">
        <v>47571743</v>
      </c>
      <c r="I154" s="1">
        <v>2220440</v>
      </c>
      <c r="J154" s="1">
        <v>637094</v>
      </c>
    </row>
    <row r="155" spans="1:11" x14ac:dyDescent="0.2">
      <c r="A155" s="2"/>
      <c r="B155">
        <v>11</v>
      </c>
      <c r="C155" s="1">
        <v>318241433</v>
      </c>
      <c r="D155" s="1">
        <v>89335262</v>
      </c>
      <c r="E155" s="1">
        <v>66466925</v>
      </c>
      <c r="F155" s="1">
        <v>1090250</v>
      </c>
      <c r="G155" s="1">
        <v>28</v>
      </c>
      <c r="H155" s="1">
        <v>39351480</v>
      </c>
      <c r="I155" s="1">
        <v>2386699</v>
      </c>
      <c r="J155" s="1">
        <v>500675</v>
      </c>
    </row>
    <row r="156" spans="1:11" x14ac:dyDescent="0.2">
      <c r="A156" s="2"/>
      <c r="B156">
        <v>12</v>
      </c>
      <c r="C156" s="3">
        <v>318241433</v>
      </c>
      <c r="D156" s="3">
        <v>89335262</v>
      </c>
      <c r="E156" s="3">
        <v>66466925</v>
      </c>
      <c r="F156" s="3">
        <v>1090250</v>
      </c>
      <c r="G156" s="3">
        <v>28</v>
      </c>
      <c r="H156" s="3">
        <v>39351480</v>
      </c>
      <c r="I156" s="3">
        <v>2386699</v>
      </c>
      <c r="J156" s="3">
        <v>500675</v>
      </c>
    </row>
    <row r="157" spans="1:11" x14ac:dyDescent="0.2">
      <c r="A157" s="2"/>
      <c r="B157" t="s">
        <v>27</v>
      </c>
      <c r="C157" s="1">
        <f>SUM(C145:C156)</f>
        <v>4819143515</v>
      </c>
      <c r="D157" s="1">
        <f t="shared" ref="D157:K157" si="17">SUM(D145:D156)</f>
        <v>1415112832</v>
      </c>
      <c r="E157" s="1">
        <f t="shared" si="17"/>
        <v>946465032</v>
      </c>
      <c r="F157" s="1">
        <f t="shared" si="17"/>
        <v>16380199</v>
      </c>
      <c r="G157" s="1">
        <f t="shared" si="17"/>
        <v>317</v>
      </c>
      <c r="H157" s="1">
        <f t="shared" si="17"/>
        <v>613490678</v>
      </c>
      <c r="I157" s="1">
        <f t="shared" si="17"/>
        <v>35452464</v>
      </c>
      <c r="J157" s="1">
        <f t="shared" si="17"/>
        <v>9880443</v>
      </c>
      <c r="K157" s="1">
        <f t="shared" si="17"/>
        <v>5452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2018-04-28T20:08:28Z</dcterms:created>
  <dcterms:modified xsi:type="dcterms:W3CDTF">2018-04-29T23:25:05Z</dcterms:modified>
</cp:coreProperties>
</file>