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Horizontal_Pattern" sheetId="1" state="visible" r:id="rId2"/>
    <sheet name="Horizontal_Pattern_shift" sheetId="2" state="visible" r:id="rId3"/>
    <sheet name="Trend_Pattern" sheetId="3" state="visible" r:id="rId4"/>
    <sheet name="Seasonal_Pattern" sheetId="4" state="visible" r:id="rId5"/>
    <sheet name="FA_naive" sheetId="5" state="visible" r:id="rId6"/>
    <sheet name="MA_mthod" sheetId="6" state="visible" r:id="rId7"/>
    <sheet name="WMA_method" sheetId="7" state="visible" r:id="rId8"/>
    <sheet name="E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<sst xmlns="http://schemas.openxmlformats.org/spreadsheetml/2006/main" count="63" uniqueCount="17">
  <si>
    <t xml:space="preserve">Week</t>
  </si>
  <si>
    <t xml:space="preserve">Sales</t>
  </si>
  <si>
    <t xml:space="preserve">Year</t>
  </si>
  <si>
    <t xml:space="preserve">Quarter</t>
  </si>
  <si>
    <t xml:space="preserve">Forecast</t>
  </si>
  <si>
    <t xml:space="preserve">Forecast Error</t>
  </si>
  <si>
    <t xml:space="preserve">Absolute Value of 
Forecast Error</t>
  </si>
  <si>
    <t xml:space="preserve">Squared Forecast
Error</t>
  </si>
  <si>
    <t xml:space="preserve">Percentage 
Error</t>
  </si>
  <si>
    <t xml:space="preserve">Absolute Value
of Percentage Error</t>
  </si>
  <si>
    <t xml:space="preserve">Mean</t>
  </si>
  <si>
    <t xml:space="preserve">MFE</t>
  </si>
  <si>
    <t xml:space="preserve">MAE (Mean Absolute Error)</t>
  </si>
  <si>
    <t xml:space="preserve">MSE (Mean Squared Error)</t>
  </si>
  <si>
    <t xml:space="preserve">MAPE</t>
  </si>
  <si>
    <t xml:space="preserve">alpha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</si>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</sst>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  <font>
      <sz val="11"/>
      <color rgb="FFAFABAB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FABAB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Sales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Horizontal_Pattern!$B$1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Horizontal_Pattern!$A$2:$A$13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Horizontal_Pattern!$B$2:$B$13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7724777"/>
        <c:axId val="84225373"/>
      </c:lineChart>
      <c:catAx>
        <c:axId val="177247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225373"/>
        <c:crosses val="autoZero"/>
        <c:auto val="1"/>
        <c:lblAlgn val="ctr"/>
        <c:lblOffset val="100"/>
        <c:noMultiLvlLbl val="0"/>
      </c:catAx>
      <c:valAx>
        <c:axId val="842253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247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Sales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Horizontal_Pattern_shift!$B$1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Horizontal_Pattern_shift!$A$2:$A$23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strCache>
            </c:strRef>
          </c:cat>
          <c:val>
            <c:numRef>
              <c:f>Horizontal_Pattern_shift!$B$2:$B$23</c:f>
              <c:numCache>
                <c:formatCode>General</c:formatCode>
                <c:ptCount val="2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34</c:v>
                </c:pt>
                <c:pt idx="21">
                  <c:v>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151027"/>
        <c:axId val="71025063"/>
      </c:lineChart>
      <c:catAx>
        <c:axId val="911510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025063"/>
        <c:crosses val="autoZero"/>
        <c:auto val="1"/>
        <c:lblAlgn val="ctr"/>
        <c:lblOffset val="100"/>
        <c:noMultiLvlLbl val="0"/>
      </c:catAx>
      <c:valAx>
        <c:axId val="710250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15102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Sales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Trend_Pattern!$B$1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Trend_Pattern!$A$2:$A$11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Trend_Pattern!$B$2:$B$11</c:f>
              <c:numCache>
                <c:formatCode>General</c:formatCode>
                <c:ptCount val="10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9582661"/>
        <c:axId val="1275874"/>
      </c:lineChart>
      <c:catAx>
        <c:axId val="195826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75874"/>
        <c:crosses val="autoZero"/>
        <c:auto val="1"/>
        <c:lblAlgn val="ctr"/>
        <c:lblOffset val="100"/>
        <c:noMultiLvlLbl val="0"/>
      </c:catAx>
      <c:valAx>
        <c:axId val="1275874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58266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Sales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Seasonal_Pattern!$C$1:$C$1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Seasonal_Pattern!$B$2:$B$21,Seasonal_Pattern!$A$2:$A$21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  <c:pt idx="12">
                    <c:v>4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Seasonal_Pattern!$C$2:$C$21</c:f>
              <c:numCache>
                <c:formatCode>General</c:formatCode>
                <c:ptCount val="20"/>
                <c:pt idx="0">
                  <c:v>125</c:v>
                </c:pt>
                <c:pt idx="1">
                  <c:v>153</c:v>
                </c:pt>
                <c:pt idx="2">
                  <c:v>106</c:v>
                </c:pt>
                <c:pt idx="3">
                  <c:v>88</c:v>
                </c:pt>
                <c:pt idx="4">
                  <c:v>118</c:v>
                </c:pt>
                <c:pt idx="5">
                  <c:v>161</c:v>
                </c:pt>
                <c:pt idx="6">
                  <c:v>133</c:v>
                </c:pt>
                <c:pt idx="7">
                  <c:v>102</c:v>
                </c:pt>
                <c:pt idx="8">
                  <c:v>138</c:v>
                </c:pt>
                <c:pt idx="9">
                  <c:v>144</c:v>
                </c:pt>
                <c:pt idx="10">
                  <c:v>113</c:v>
                </c:pt>
                <c:pt idx="11">
                  <c:v>80</c:v>
                </c:pt>
                <c:pt idx="12">
                  <c:v>109</c:v>
                </c:pt>
                <c:pt idx="13">
                  <c:v>137</c:v>
                </c:pt>
                <c:pt idx="14">
                  <c:v>125</c:v>
                </c:pt>
                <c:pt idx="15">
                  <c:v>109</c:v>
                </c:pt>
                <c:pt idx="16">
                  <c:v>130</c:v>
                </c:pt>
                <c:pt idx="17">
                  <c:v>165</c:v>
                </c:pt>
                <c:pt idx="18">
                  <c:v>128</c:v>
                </c:pt>
                <c:pt idx="19">
                  <c:v>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52082"/>
        <c:axId val="6399633"/>
      </c:lineChart>
      <c:catAx>
        <c:axId val="1852082"/>
        <c:scaling>
          <c:orientation val="minMax"/>
        </c:scaling>
        <c:delete val="0"/>
        <c:axPos val="b"/>
        <c:numFmt formatCode="General" sourceLinked="0"/>
        <c:majorTickMark val="in"/>
        <c:minorTickMark val="out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99633"/>
        <c:crosses val="autoZero"/>
        <c:auto val="1"/>
        <c:lblAlgn val="ctr"/>
        <c:lblOffset val="100"/>
        <c:noMultiLvlLbl val="0"/>
      </c:catAx>
      <c:valAx>
        <c:axId val="6399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5208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314280</xdr:colOff>
      <xdr:row>2</xdr:row>
      <xdr:rowOff>181080</xdr:rowOff>
    </xdr:from>
    <xdr:to>
      <xdr:col>11</xdr:col>
      <xdr:colOff>9000</xdr:colOff>
      <xdr:row>17</xdr:row>
      <xdr:rowOff>66600</xdr:rowOff>
    </xdr:to>
    <xdr:graphicFrame>
      <xdr:nvGraphicFramePr>
        <xdr:cNvPr id="0" name="Chart 3"/>
        <xdr:cNvGraphicFramePr/>
      </xdr:nvGraphicFramePr>
      <xdr:xfrm>
        <a:off x="2148840" y="561960"/>
        <a:ext cx="4586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95400</xdr:rowOff>
    </xdr:from>
    <xdr:to>
      <xdr:col>14</xdr:col>
      <xdr:colOff>275760</xdr:colOff>
      <xdr:row>25</xdr:row>
      <xdr:rowOff>104400</xdr:rowOff>
    </xdr:to>
    <xdr:graphicFrame>
      <xdr:nvGraphicFramePr>
        <xdr:cNvPr id="1" name="Chart 1"/>
        <xdr:cNvGraphicFramePr/>
      </xdr:nvGraphicFramePr>
      <xdr:xfrm>
        <a:off x="1834560" y="667080"/>
        <a:ext cx="7002360" cy="419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209520</xdr:colOff>
      <xdr:row>0</xdr:row>
      <xdr:rowOff>162000</xdr:rowOff>
    </xdr:from>
    <xdr:to>
      <xdr:col>9</xdr:col>
      <xdr:colOff>514080</xdr:colOff>
      <xdr:row>15</xdr:row>
      <xdr:rowOff>47520</xdr:rowOff>
    </xdr:to>
    <xdr:graphicFrame>
      <xdr:nvGraphicFramePr>
        <xdr:cNvPr id="2" name="Chart 3"/>
        <xdr:cNvGraphicFramePr/>
      </xdr:nvGraphicFramePr>
      <xdr:xfrm>
        <a:off x="1432440" y="162000"/>
        <a:ext cx="4585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343080</xdr:colOff>
      <xdr:row>4</xdr:row>
      <xdr:rowOff>47520</xdr:rowOff>
    </xdr:from>
    <xdr:to>
      <xdr:col>12</xdr:col>
      <xdr:colOff>37800</xdr:colOff>
      <xdr:row>18</xdr:row>
      <xdr:rowOff>123480</xdr:rowOff>
    </xdr:to>
    <xdr:graphicFrame>
      <xdr:nvGraphicFramePr>
        <xdr:cNvPr id="3" name="Chart 1"/>
        <xdr:cNvGraphicFramePr/>
      </xdr:nvGraphicFramePr>
      <xdr:xfrm>
        <a:off x="2789280" y="809640"/>
        <a:ext cx="4586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1</v>
      </c>
      <c r="B2" s="0" t="n">
        <v>17</v>
      </c>
    </row>
    <row r="3" customFormat="false" ht="15" hidden="false" customHeight="false" outlineLevel="0" collapsed="false">
      <c r="A3" s="0" t="n">
        <v>2</v>
      </c>
      <c r="B3" s="0" t="n">
        <v>21</v>
      </c>
    </row>
    <row r="4" customFormat="false" ht="15" hidden="false" customHeight="false" outlineLevel="0" collapsed="false">
      <c r="A4" s="0" t="n">
        <v>3</v>
      </c>
      <c r="B4" s="0" t="n">
        <v>19</v>
      </c>
    </row>
    <row r="5" customFormat="false" ht="15" hidden="false" customHeight="false" outlineLevel="0" collapsed="false">
      <c r="A5" s="0" t="n">
        <v>4</v>
      </c>
      <c r="B5" s="0" t="n">
        <v>23</v>
      </c>
    </row>
    <row r="6" customFormat="false" ht="15" hidden="false" customHeight="false" outlineLevel="0" collapsed="false">
      <c r="A6" s="0" t="n">
        <v>5</v>
      </c>
      <c r="B6" s="0" t="n">
        <v>18</v>
      </c>
    </row>
    <row r="7" customFormat="false" ht="15" hidden="false" customHeight="false" outlineLevel="0" collapsed="false">
      <c r="A7" s="0" t="n">
        <v>6</v>
      </c>
      <c r="B7" s="0" t="n">
        <v>16</v>
      </c>
    </row>
    <row r="8" customFormat="false" ht="15" hidden="false" customHeight="false" outlineLevel="0" collapsed="false">
      <c r="A8" s="0" t="n">
        <v>7</v>
      </c>
      <c r="B8" s="0" t="n">
        <v>20</v>
      </c>
    </row>
    <row r="9" customFormat="false" ht="15" hidden="false" customHeight="false" outlineLevel="0" collapsed="false">
      <c r="A9" s="0" t="n">
        <v>8</v>
      </c>
      <c r="B9" s="0" t="n">
        <v>18</v>
      </c>
    </row>
    <row r="10" customFormat="false" ht="15" hidden="false" customHeight="false" outlineLevel="0" collapsed="false">
      <c r="A10" s="0" t="n">
        <v>9</v>
      </c>
      <c r="B10" s="0" t="n">
        <v>22</v>
      </c>
    </row>
    <row r="11" customFormat="false" ht="15" hidden="false" customHeight="false" outlineLevel="0" collapsed="false">
      <c r="A11" s="0" t="n">
        <v>10</v>
      </c>
      <c r="B11" s="0" t="n">
        <v>20</v>
      </c>
    </row>
    <row r="12" customFormat="false" ht="15" hidden="false" customHeight="false" outlineLevel="0" collapsed="false">
      <c r="A12" s="0" t="n">
        <v>11</v>
      </c>
      <c r="B12" s="0" t="n">
        <v>15</v>
      </c>
    </row>
    <row r="13" customFormat="false" ht="15" hidden="false" customHeight="false" outlineLevel="0" collapsed="false">
      <c r="A13" s="0" t="n">
        <v>12</v>
      </c>
      <c r="B13" s="0" t="n">
        <v>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1</v>
      </c>
      <c r="B2" s="0" t="n">
        <v>17</v>
      </c>
    </row>
    <row r="3" customFormat="false" ht="15" hidden="false" customHeight="false" outlineLevel="0" collapsed="false">
      <c r="A3" s="0" t="n">
        <v>2</v>
      </c>
      <c r="B3" s="0" t="n">
        <v>21</v>
      </c>
    </row>
    <row r="4" customFormat="false" ht="15" hidden="false" customHeight="false" outlineLevel="0" collapsed="false">
      <c r="A4" s="0" t="n">
        <v>3</v>
      </c>
      <c r="B4" s="0" t="n">
        <v>19</v>
      </c>
    </row>
    <row r="5" customFormat="false" ht="15" hidden="false" customHeight="false" outlineLevel="0" collapsed="false">
      <c r="A5" s="0" t="n">
        <v>4</v>
      </c>
      <c r="B5" s="0" t="n">
        <v>23</v>
      </c>
    </row>
    <row r="6" customFormat="false" ht="15" hidden="false" customHeight="false" outlineLevel="0" collapsed="false">
      <c r="A6" s="0" t="n">
        <v>5</v>
      </c>
      <c r="B6" s="0" t="n">
        <v>18</v>
      </c>
    </row>
    <row r="7" customFormat="false" ht="15" hidden="false" customHeight="false" outlineLevel="0" collapsed="false">
      <c r="A7" s="0" t="n">
        <v>6</v>
      </c>
      <c r="B7" s="0" t="n">
        <v>16</v>
      </c>
    </row>
    <row r="8" customFormat="false" ht="15" hidden="false" customHeight="false" outlineLevel="0" collapsed="false">
      <c r="A8" s="0" t="n">
        <v>7</v>
      </c>
      <c r="B8" s="0" t="n">
        <v>20</v>
      </c>
    </row>
    <row r="9" customFormat="false" ht="15" hidden="false" customHeight="false" outlineLevel="0" collapsed="false">
      <c r="A9" s="0" t="n">
        <v>8</v>
      </c>
      <c r="B9" s="0" t="n">
        <v>18</v>
      </c>
    </row>
    <row r="10" customFormat="false" ht="15" hidden="false" customHeight="false" outlineLevel="0" collapsed="false">
      <c r="A10" s="0" t="n">
        <v>9</v>
      </c>
      <c r="B10" s="0" t="n">
        <v>22</v>
      </c>
    </row>
    <row r="11" customFormat="false" ht="15" hidden="false" customHeight="false" outlineLevel="0" collapsed="false">
      <c r="A11" s="0" t="n">
        <v>10</v>
      </c>
      <c r="B11" s="0" t="n">
        <v>20</v>
      </c>
    </row>
    <row r="12" customFormat="false" ht="15" hidden="false" customHeight="false" outlineLevel="0" collapsed="false">
      <c r="A12" s="0" t="n">
        <v>11</v>
      </c>
      <c r="B12" s="0" t="n">
        <v>15</v>
      </c>
    </row>
    <row r="13" customFormat="false" ht="15" hidden="false" customHeight="false" outlineLevel="0" collapsed="false">
      <c r="A13" s="0" t="n">
        <v>12</v>
      </c>
      <c r="B13" s="0" t="n">
        <v>22</v>
      </c>
    </row>
    <row r="14" customFormat="false" ht="15" hidden="false" customHeight="false" outlineLevel="0" collapsed="false">
      <c r="A14" s="0" t="n">
        <f aca="false">A13+1</f>
        <v>13</v>
      </c>
      <c r="B14" s="0" t="n">
        <v>31</v>
      </c>
    </row>
    <row r="15" customFormat="false" ht="15" hidden="false" customHeight="false" outlineLevel="0" collapsed="false">
      <c r="A15" s="0" t="n">
        <f aca="false">A14+1</f>
        <v>14</v>
      </c>
      <c r="B15" s="0" t="n">
        <v>34</v>
      </c>
    </row>
    <row r="16" customFormat="false" ht="15" hidden="false" customHeight="false" outlineLevel="0" collapsed="false">
      <c r="A16" s="0" t="n">
        <f aca="false">A15+1</f>
        <v>15</v>
      </c>
      <c r="B16" s="0" t="n">
        <v>31</v>
      </c>
    </row>
    <row r="17" customFormat="false" ht="15" hidden="false" customHeight="false" outlineLevel="0" collapsed="false">
      <c r="A17" s="0" t="n">
        <f aca="false">A16+1</f>
        <v>16</v>
      </c>
      <c r="B17" s="0" t="n">
        <v>33</v>
      </c>
    </row>
    <row r="18" customFormat="false" ht="15" hidden="false" customHeight="false" outlineLevel="0" collapsed="false">
      <c r="A18" s="0" t="n">
        <f aca="false">A17+1</f>
        <v>17</v>
      </c>
      <c r="B18" s="0" t="n">
        <v>28</v>
      </c>
    </row>
    <row r="19" customFormat="false" ht="15" hidden="false" customHeight="false" outlineLevel="0" collapsed="false">
      <c r="A19" s="0" t="n">
        <f aca="false">A18+1</f>
        <v>18</v>
      </c>
      <c r="B19" s="0" t="n">
        <v>32</v>
      </c>
    </row>
    <row r="20" customFormat="false" ht="15" hidden="false" customHeight="false" outlineLevel="0" collapsed="false">
      <c r="A20" s="0" t="n">
        <f aca="false">A19+1</f>
        <v>19</v>
      </c>
      <c r="B20" s="0" t="n">
        <v>30</v>
      </c>
    </row>
    <row r="21" customFormat="false" ht="15" hidden="false" customHeight="false" outlineLevel="0" collapsed="false">
      <c r="A21" s="0" t="n">
        <f aca="false">A20+1</f>
        <v>20</v>
      </c>
      <c r="B21" s="0" t="n">
        <v>29</v>
      </c>
    </row>
    <row r="22" customFormat="false" ht="15" hidden="false" customHeight="false" outlineLevel="0" collapsed="false">
      <c r="A22" s="0" t="n">
        <f aca="false">A21+1</f>
        <v>21</v>
      </c>
      <c r="B22" s="0" t="n">
        <v>34</v>
      </c>
    </row>
    <row r="23" customFormat="false" ht="15" hidden="false" customHeight="false" outlineLevel="0" collapsed="false">
      <c r="A23" s="0" t="n">
        <f aca="false">A22+1</f>
        <v>22</v>
      </c>
      <c r="B23" s="0" t="n">
        <v>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s">
        <v>2</v>
      </c>
      <c r="B1" s="0" t="s">
        <v>1</v>
      </c>
    </row>
    <row r="2" customFormat="false" ht="15" hidden="false" customHeight="false" outlineLevel="0" collapsed="false">
      <c r="A2" s="0" t="n">
        <v>1</v>
      </c>
      <c r="B2" s="0" t="n">
        <v>21.6</v>
      </c>
    </row>
    <row r="3" customFormat="false" ht="15" hidden="false" customHeight="false" outlineLevel="0" collapsed="false">
      <c r="A3" s="0" t="n">
        <v>2</v>
      </c>
      <c r="B3" s="0" t="n">
        <v>22.9</v>
      </c>
    </row>
    <row r="4" customFormat="false" ht="15" hidden="false" customHeight="false" outlineLevel="0" collapsed="false">
      <c r="A4" s="0" t="n">
        <v>3</v>
      </c>
      <c r="B4" s="0" t="n">
        <v>25.5</v>
      </c>
    </row>
    <row r="5" customFormat="false" ht="15" hidden="false" customHeight="false" outlineLevel="0" collapsed="false">
      <c r="A5" s="0" t="n">
        <v>4</v>
      </c>
      <c r="B5" s="0" t="n">
        <v>21.9</v>
      </c>
    </row>
    <row r="6" customFormat="false" ht="15" hidden="false" customHeight="false" outlineLevel="0" collapsed="false">
      <c r="A6" s="0" t="n">
        <v>5</v>
      </c>
      <c r="B6" s="0" t="n">
        <v>23.9</v>
      </c>
    </row>
    <row r="7" customFormat="false" ht="15" hidden="false" customHeight="false" outlineLevel="0" collapsed="false">
      <c r="A7" s="0" t="n">
        <v>6</v>
      </c>
      <c r="B7" s="0" t="n">
        <v>27.5</v>
      </c>
    </row>
    <row r="8" customFormat="false" ht="15" hidden="false" customHeight="false" outlineLevel="0" collapsed="false">
      <c r="A8" s="0" t="n">
        <v>7</v>
      </c>
      <c r="B8" s="0" t="n">
        <v>31.5</v>
      </c>
    </row>
    <row r="9" customFormat="false" ht="15" hidden="false" customHeight="false" outlineLevel="0" collapsed="false">
      <c r="A9" s="0" t="n">
        <v>8</v>
      </c>
      <c r="B9" s="0" t="n">
        <v>29.7</v>
      </c>
    </row>
    <row r="10" customFormat="false" ht="15" hidden="false" customHeight="false" outlineLevel="0" collapsed="false">
      <c r="A10" s="0" t="n">
        <v>9</v>
      </c>
      <c r="B10" s="0" t="n">
        <v>28.6</v>
      </c>
    </row>
    <row r="11" customFormat="false" ht="15" hidden="false" customHeight="false" outlineLevel="0" collapsed="false">
      <c r="A11" s="0" t="n">
        <v>10</v>
      </c>
      <c r="B11" s="0" t="n">
        <v>31.4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s">
        <v>2</v>
      </c>
      <c r="B1" s="0" t="s">
        <v>3</v>
      </c>
      <c r="C1" s="0" t="s">
        <v>1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125</v>
      </c>
    </row>
    <row r="3" customFormat="false" ht="15" hidden="false" customHeight="false" outlineLevel="0" collapsed="false">
      <c r="B3" s="0" t="n">
        <f aca="false">B2+1</f>
        <v>2</v>
      </c>
      <c r="C3" s="0" t="n">
        <v>153</v>
      </c>
    </row>
    <row r="4" customFormat="false" ht="15" hidden="false" customHeight="false" outlineLevel="0" collapsed="false">
      <c r="B4" s="0" t="n">
        <f aca="false">B3+1</f>
        <v>3</v>
      </c>
      <c r="C4" s="0" t="n">
        <v>106</v>
      </c>
    </row>
    <row r="5" customFormat="false" ht="15" hidden="false" customHeight="false" outlineLevel="0" collapsed="false">
      <c r="B5" s="0" t="n">
        <f aca="false">B4+1</f>
        <v>4</v>
      </c>
      <c r="C5" s="0" t="n">
        <v>88</v>
      </c>
    </row>
    <row r="6" customFormat="false" ht="15" hidden="false" customHeight="false" outlineLevel="0" collapsed="false">
      <c r="A6" s="0" t="n">
        <v>2</v>
      </c>
      <c r="B6" s="0" t="n">
        <v>1</v>
      </c>
      <c r="C6" s="0" t="n">
        <v>118</v>
      </c>
    </row>
    <row r="7" customFormat="false" ht="15" hidden="false" customHeight="false" outlineLevel="0" collapsed="false">
      <c r="B7" s="0" t="n">
        <f aca="false">B6+1</f>
        <v>2</v>
      </c>
      <c r="C7" s="0" t="n">
        <v>161</v>
      </c>
    </row>
    <row r="8" customFormat="false" ht="15" hidden="false" customHeight="false" outlineLevel="0" collapsed="false">
      <c r="B8" s="0" t="n">
        <f aca="false">B7+1</f>
        <v>3</v>
      </c>
      <c r="C8" s="0" t="n">
        <v>133</v>
      </c>
    </row>
    <row r="9" customFormat="false" ht="15" hidden="false" customHeight="false" outlineLevel="0" collapsed="false">
      <c r="B9" s="0" t="n">
        <f aca="false">B8+1</f>
        <v>4</v>
      </c>
      <c r="C9" s="0" t="n">
        <v>102</v>
      </c>
    </row>
    <row r="10" customFormat="false" ht="15" hidden="false" customHeight="false" outlineLevel="0" collapsed="false">
      <c r="A10" s="0" t="n">
        <v>3</v>
      </c>
      <c r="B10" s="0" t="n">
        <v>1</v>
      </c>
      <c r="C10" s="0" t="n">
        <v>138</v>
      </c>
    </row>
    <row r="11" customFormat="false" ht="15" hidden="false" customHeight="false" outlineLevel="0" collapsed="false">
      <c r="B11" s="0" t="n">
        <f aca="false">B10+1</f>
        <v>2</v>
      </c>
      <c r="C11" s="0" t="n">
        <v>144</v>
      </c>
    </row>
    <row r="12" customFormat="false" ht="15" hidden="false" customHeight="false" outlineLevel="0" collapsed="false">
      <c r="B12" s="0" t="n">
        <f aca="false">B11+1</f>
        <v>3</v>
      </c>
      <c r="C12" s="0" t="n">
        <v>113</v>
      </c>
    </row>
    <row r="13" customFormat="false" ht="15" hidden="false" customHeight="false" outlineLevel="0" collapsed="false">
      <c r="B13" s="0" t="n">
        <f aca="false">B12+1</f>
        <v>4</v>
      </c>
      <c r="C13" s="0" t="n">
        <v>80</v>
      </c>
    </row>
    <row r="14" customFormat="false" ht="15" hidden="false" customHeight="false" outlineLevel="0" collapsed="false">
      <c r="A14" s="0" t="n">
        <v>4</v>
      </c>
      <c r="B14" s="0" t="n">
        <v>1</v>
      </c>
      <c r="C14" s="0" t="n">
        <v>109</v>
      </c>
    </row>
    <row r="15" customFormat="false" ht="15" hidden="false" customHeight="false" outlineLevel="0" collapsed="false">
      <c r="B15" s="0" t="n">
        <f aca="false">B14+1</f>
        <v>2</v>
      </c>
      <c r="C15" s="0" t="n">
        <v>137</v>
      </c>
    </row>
    <row r="16" customFormat="false" ht="15" hidden="false" customHeight="false" outlineLevel="0" collapsed="false">
      <c r="B16" s="0" t="n">
        <f aca="false">B15+1</f>
        <v>3</v>
      </c>
      <c r="C16" s="0" t="n">
        <v>125</v>
      </c>
    </row>
    <row r="17" customFormat="false" ht="15" hidden="false" customHeight="false" outlineLevel="0" collapsed="false">
      <c r="B17" s="0" t="n">
        <f aca="false">B16+1</f>
        <v>4</v>
      </c>
      <c r="C17" s="0" t="n">
        <v>109</v>
      </c>
    </row>
    <row r="18" customFormat="false" ht="15" hidden="false" customHeight="false" outlineLevel="0" collapsed="false">
      <c r="A18" s="0" t="n">
        <v>5</v>
      </c>
      <c r="B18" s="0" t="n">
        <v>1</v>
      </c>
      <c r="C18" s="0" t="n">
        <v>130</v>
      </c>
    </row>
    <row r="19" customFormat="false" ht="15" hidden="false" customHeight="false" outlineLevel="0" collapsed="false">
      <c r="B19" s="0" t="n">
        <f aca="false">B18+1</f>
        <v>2</v>
      </c>
      <c r="C19" s="0" t="n">
        <v>165</v>
      </c>
    </row>
    <row r="20" customFormat="false" ht="15" hidden="false" customHeight="false" outlineLevel="0" collapsed="false">
      <c r="B20" s="0" t="n">
        <f aca="false">B19+1</f>
        <v>3</v>
      </c>
      <c r="C20" s="0" t="n">
        <v>128</v>
      </c>
    </row>
    <row r="21" customFormat="false" ht="15" hidden="false" customHeight="false" outlineLevel="0" collapsed="false">
      <c r="B21" s="0" t="n">
        <f aca="false">B20+1</f>
        <v>4</v>
      </c>
      <c r="C21" s="0" t="n">
        <v>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6796875" defaultRowHeight="15" zeroHeight="false" outlineLevelRow="0" outlineLevelCol="0"/>
  <cols>
    <col collapsed="false" customWidth="true" hidden="false" outlineLevel="0" max="4" min="4" style="0" width="13.57"/>
    <col collapsed="false" customWidth="true" hidden="false" outlineLevel="0" max="5" min="5" style="0" width="30.14"/>
    <col collapsed="false" customWidth="true" hidden="false" outlineLevel="0" max="6" min="6" style="0" width="24.86"/>
    <col collapsed="false" customWidth="true" hidden="false" outlineLevel="0" max="7" min="7" style="0" width="11.57"/>
    <col collapsed="false" customWidth="true" hidden="false" outlineLevel="0" max="8" min="8" style="0" width="11.85"/>
  </cols>
  <sheetData>
    <row r="1" customFormat="false" ht="76.5" hidden="false" customHeight="false" outlineLevel="0" collapsed="false">
      <c r="A1" s="1" t="s">
        <v>0</v>
      </c>
      <c r="B1" s="1" t="s">
        <v>1</v>
      </c>
      <c r="C1" s="1" t="s">
        <v>4</v>
      </c>
      <c r="D1" s="1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customFormat="false" ht="15" hidden="false" customHeight="false" outlineLevel="0" collapsed="false">
      <c r="A2" s="0" t="n">
        <v>1</v>
      </c>
      <c r="B2" s="0" t="n">
        <v>17</v>
      </c>
      <c r="C2" s="3"/>
      <c r="D2" s="3"/>
      <c r="E2" s="3"/>
      <c r="F2" s="3"/>
      <c r="G2" s="3"/>
      <c r="H2" s="3"/>
      <c r="I2" s="3"/>
    </row>
    <row r="3" customFormat="false" ht="15" hidden="false" customHeight="false" outlineLevel="0" collapsed="false">
      <c r="A3" s="0" t="n">
        <v>2</v>
      </c>
      <c r="B3" s="0" t="n">
        <v>21</v>
      </c>
      <c r="C3" s="0" t="n">
        <f aca="false">B2</f>
        <v>17</v>
      </c>
      <c r="D3" s="0" t="n">
        <f aca="false">B3-C3</f>
        <v>4</v>
      </c>
      <c r="E3" s="0" t="n">
        <f aca="false">ABS(D3)</f>
        <v>4</v>
      </c>
      <c r="F3" s="0" t="n">
        <f aca="false">D3^2</f>
        <v>16</v>
      </c>
      <c r="G3" s="0" t="n">
        <f aca="false">(D3/B3)*100</f>
        <v>19.047619047619</v>
      </c>
      <c r="H3" s="0" t="n">
        <f aca="false">ABS(G3)</f>
        <v>19.047619047619</v>
      </c>
    </row>
    <row r="4" customFormat="false" ht="15" hidden="false" customHeight="false" outlineLevel="0" collapsed="false">
      <c r="A4" s="0" t="n">
        <v>3</v>
      </c>
      <c r="B4" s="0" t="n">
        <v>19</v>
      </c>
      <c r="C4" s="0" t="n">
        <f aca="false">B3</f>
        <v>21</v>
      </c>
      <c r="D4" s="0" t="n">
        <f aca="false">B4-C4</f>
        <v>-2</v>
      </c>
      <c r="E4" s="0" t="n">
        <f aca="false">ABS(D4)</f>
        <v>2</v>
      </c>
      <c r="F4" s="0" t="n">
        <f aca="false">D4^2</f>
        <v>4</v>
      </c>
      <c r="G4" s="0" t="n">
        <f aca="false">(D4/B4)*100</f>
        <v>-10.5263157894737</v>
      </c>
      <c r="H4" s="0" t="n">
        <f aca="false">ABS(G4)</f>
        <v>10.5263157894737</v>
      </c>
    </row>
    <row r="5" customFormat="false" ht="15" hidden="false" customHeight="false" outlineLevel="0" collapsed="false">
      <c r="A5" s="0" t="n">
        <v>4</v>
      </c>
      <c r="B5" s="0" t="n">
        <v>23</v>
      </c>
      <c r="C5" s="0" t="n">
        <f aca="false">B4</f>
        <v>19</v>
      </c>
      <c r="D5" s="0" t="n">
        <f aca="false">B5-C5</f>
        <v>4</v>
      </c>
      <c r="E5" s="0" t="n">
        <f aca="false">ABS(D5)</f>
        <v>4</v>
      </c>
      <c r="F5" s="0" t="n">
        <f aca="false">D5^2</f>
        <v>16</v>
      </c>
      <c r="G5" s="0" t="n">
        <f aca="false">(D5/B5)*100</f>
        <v>17.3913043478261</v>
      </c>
      <c r="H5" s="0" t="n">
        <f aca="false">ABS(G5)</f>
        <v>17.3913043478261</v>
      </c>
    </row>
    <row r="6" customFormat="false" ht="15" hidden="false" customHeight="false" outlineLevel="0" collapsed="false">
      <c r="A6" s="0" t="n">
        <v>5</v>
      </c>
      <c r="B6" s="0" t="n">
        <v>18</v>
      </c>
      <c r="C6" s="0" t="n">
        <f aca="false">B5</f>
        <v>23</v>
      </c>
      <c r="D6" s="0" t="n">
        <f aca="false">B6-C6</f>
        <v>-5</v>
      </c>
      <c r="E6" s="0" t="n">
        <f aca="false">ABS(D6)</f>
        <v>5</v>
      </c>
      <c r="F6" s="0" t="n">
        <f aca="false">D6^2</f>
        <v>25</v>
      </c>
      <c r="G6" s="0" t="n">
        <f aca="false">(D6/B6)*100</f>
        <v>-27.7777777777778</v>
      </c>
      <c r="H6" s="0" t="n">
        <f aca="false">ABS(G6)</f>
        <v>27.7777777777778</v>
      </c>
    </row>
    <row r="7" customFormat="false" ht="15" hidden="false" customHeight="false" outlineLevel="0" collapsed="false">
      <c r="A7" s="0" t="n">
        <v>6</v>
      </c>
      <c r="B7" s="0" t="n">
        <v>16</v>
      </c>
      <c r="C7" s="0" t="n">
        <f aca="false">B6</f>
        <v>18</v>
      </c>
      <c r="D7" s="0" t="n">
        <f aca="false">B7-C7</f>
        <v>-2</v>
      </c>
      <c r="E7" s="0" t="n">
        <f aca="false">ABS(D7)</f>
        <v>2</v>
      </c>
      <c r="F7" s="0" t="n">
        <f aca="false">D7^2</f>
        <v>4</v>
      </c>
      <c r="G7" s="0" t="n">
        <f aca="false">(D7/B7)*100</f>
        <v>-12.5</v>
      </c>
      <c r="H7" s="0" t="n">
        <f aca="false">ABS(G7)</f>
        <v>12.5</v>
      </c>
    </row>
    <row r="8" customFormat="false" ht="15" hidden="false" customHeight="false" outlineLevel="0" collapsed="false">
      <c r="A8" s="0" t="n">
        <v>7</v>
      </c>
      <c r="B8" s="0" t="n">
        <v>20</v>
      </c>
      <c r="C8" s="0" t="n">
        <f aca="false">B7</f>
        <v>16</v>
      </c>
      <c r="D8" s="0" t="n">
        <f aca="false">B8-C8</f>
        <v>4</v>
      </c>
      <c r="E8" s="0" t="n">
        <f aca="false">ABS(D8)</f>
        <v>4</v>
      </c>
      <c r="F8" s="0" t="n">
        <f aca="false">D8^2</f>
        <v>16</v>
      </c>
      <c r="G8" s="0" t="n">
        <f aca="false">(D8/B8)*100</f>
        <v>20</v>
      </c>
      <c r="H8" s="0" t="n">
        <f aca="false">ABS(G8)</f>
        <v>20</v>
      </c>
    </row>
    <row r="9" customFormat="false" ht="15" hidden="false" customHeight="false" outlineLevel="0" collapsed="false">
      <c r="A9" s="0" t="n">
        <v>8</v>
      </c>
      <c r="B9" s="0" t="n">
        <v>18</v>
      </c>
      <c r="C9" s="0" t="n">
        <f aca="false">B8</f>
        <v>20</v>
      </c>
      <c r="D9" s="0" t="n">
        <f aca="false">B9-C9</f>
        <v>-2</v>
      </c>
      <c r="E9" s="0" t="n">
        <f aca="false">ABS(D9)</f>
        <v>2</v>
      </c>
      <c r="F9" s="0" t="n">
        <f aca="false">D9^2</f>
        <v>4</v>
      </c>
      <c r="G9" s="0" t="n">
        <f aca="false">(D9/B9)*100</f>
        <v>-11.1111111111111</v>
      </c>
      <c r="H9" s="0" t="n">
        <f aca="false">ABS(G9)</f>
        <v>11.1111111111111</v>
      </c>
    </row>
    <row r="10" customFormat="false" ht="15" hidden="false" customHeight="false" outlineLevel="0" collapsed="false">
      <c r="A10" s="0" t="n">
        <v>9</v>
      </c>
      <c r="B10" s="0" t="n">
        <v>22</v>
      </c>
      <c r="C10" s="0" t="n">
        <f aca="false">B9</f>
        <v>18</v>
      </c>
      <c r="D10" s="0" t="n">
        <f aca="false">B10-C10</f>
        <v>4</v>
      </c>
      <c r="E10" s="0" t="n">
        <f aca="false">ABS(D10)</f>
        <v>4</v>
      </c>
      <c r="F10" s="0" t="n">
        <f aca="false">D10^2</f>
        <v>16</v>
      </c>
      <c r="G10" s="0" t="n">
        <f aca="false">(D10/B10)*100</f>
        <v>18.1818181818182</v>
      </c>
      <c r="H10" s="0" t="n">
        <f aca="false">ABS(G10)</f>
        <v>18.1818181818182</v>
      </c>
    </row>
    <row r="11" customFormat="false" ht="15" hidden="false" customHeight="false" outlineLevel="0" collapsed="false">
      <c r="A11" s="0" t="n">
        <v>10</v>
      </c>
      <c r="B11" s="0" t="n">
        <v>20</v>
      </c>
      <c r="C11" s="0" t="n">
        <f aca="false">B10</f>
        <v>22</v>
      </c>
      <c r="D11" s="0" t="n">
        <f aca="false">B11-C11</f>
        <v>-2</v>
      </c>
      <c r="E11" s="0" t="n">
        <f aca="false">ABS(D11)</f>
        <v>2</v>
      </c>
      <c r="F11" s="0" t="n">
        <f aca="false">D11^2</f>
        <v>4</v>
      </c>
      <c r="G11" s="0" t="n">
        <f aca="false">(D11/B11)*100</f>
        <v>-10</v>
      </c>
      <c r="H11" s="0" t="n">
        <f aca="false">ABS(G11)</f>
        <v>10</v>
      </c>
    </row>
    <row r="12" customFormat="false" ht="15" hidden="false" customHeight="false" outlineLevel="0" collapsed="false">
      <c r="A12" s="0" t="n">
        <v>11</v>
      </c>
      <c r="B12" s="0" t="n">
        <v>15</v>
      </c>
      <c r="C12" s="0" t="n">
        <f aca="false">B11</f>
        <v>20</v>
      </c>
      <c r="D12" s="0" t="n">
        <f aca="false">B12-C12</f>
        <v>-5</v>
      </c>
      <c r="E12" s="0" t="n">
        <f aca="false">ABS(D12)</f>
        <v>5</v>
      </c>
      <c r="F12" s="0" t="n">
        <f aca="false">D12^2</f>
        <v>25</v>
      </c>
      <c r="G12" s="0" t="n">
        <f aca="false">(D12/B12)*100</f>
        <v>-33.3333333333333</v>
      </c>
      <c r="H12" s="0" t="n">
        <f aca="false">ABS(G12)</f>
        <v>33.3333333333333</v>
      </c>
    </row>
    <row r="13" customFormat="false" ht="15" hidden="false" customHeight="false" outlineLevel="0" collapsed="false">
      <c r="A13" s="0" t="n">
        <v>12</v>
      </c>
      <c r="B13" s="0" t="n">
        <v>22</v>
      </c>
      <c r="C13" s="0" t="n">
        <f aca="false">B12</f>
        <v>15</v>
      </c>
      <c r="D13" s="0" t="n">
        <f aca="false">B13-C13</f>
        <v>7</v>
      </c>
      <c r="E13" s="0" t="n">
        <f aca="false">ABS(D13)</f>
        <v>7</v>
      </c>
      <c r="F13" s="0" t="n">
        <f aca="false">D13^2</f>
        <v>49</v>
      </c>
      <c r="G13" s="0" t="n">
        <f aca="false">(D13/B13)*100</f>
        <v>31.8181818181818</v>
      </c>
      <c r="H13" s="0" t="n">
        <f aca="false">ABS(G13)</f>
        <v>31.8181818181818</v>
      </c>
    </row>
    <row r="15" customFormat="false" ht="15" hidden="false" customHeight="false" outlineLevel="0" collapsed="false">
      <c r="A15" s="0" t="s">
        <v>10</v>
      </c>
      <c r="D15" s="0" t="n">
        <f aca="false">AVERAGE(D3:D13)</f>
        <v>0.454545454545455</v>
      </c>
      <c r="E15" s="0" t="n">
        <f aca="false">AVERAGE(E3:E13)</f>
        <v>3.72727272727273</v>
      </c>
      <c r="F15" s="0" t="n">
        <f aca="false">AVERAGE(F3:F13)</f>
        <v>16.2727272727273</v>
      </c>
      <c r="H15" s="0" t="n">
        <f aca="false">AVERAGE(H3:H13)</f>
        <v>19.2443146733765</v>
      </c>
    </row>
    <row r="16" customFormat="false" ht="15" hidden="false" customHeight="false" outlineLevel="0" collapsed="false">
      <c r="D16" s="0" t="s">
        <v>11</v>
      </c>
      <c r="E16" s="0" t="s">
        <v>12</v>
      </c>
      <c r="F16" s="0" t="s">
        <v>13</v>
      </c>
      <c r="H16" s="0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8.6796875" defaultRowHeight="15" zeroHeight="false" outlineLevelRow="0" outlineLevelCol="0"/>
  <cols>
    <col collapsed="false" customWidth="true" hidden="false" outlineLevel="0" max="4" min="4" style="0" width="13.71"/>
    <col collapsed="false" customWidth="true" hidden="false" outlineLevel="0" max="7" min="7" style="0" width="11.29"/>
  </cols>
  <sheetData>
    <row r="1" customFormat="false" ht="76.5" hidden="false" customHeight="false" outlineLevel="0" collapsed="false">
      <c r="A1" s="1" t="s">
        <v>0</v>
      </c>
      <c r="B1" s="1" t="s">
        <v>1</v>
      </c>
      <c r="C1" s="1" t="s">
        <v>4</v>
      </c>
      <c r="D1" s="1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customFormat="false" ht="15" hidden="false" customHeight="false" outlineLevel="0" collapsed="false">
      <c r="A2" s="0" t="n">
        <v>1</v>
      </c>
      <c r="B2" s="0" t="n">
        <v>17</v>
      </c>
      <c r="C2" s="3"/>
      <c r="D2" s="3"/>
      <c r="E2" s="3"/>
      <c r="F2" s="3"/>
      <c r="G2" s="3"/>
      <c r="H2" s="3"/>
    </row>
    <row r="3" customFormat="false" ht="15" hidden="false" customHeight="false" outlineLevel="0" collapsed="false">
      <c r="A3" s="0" t="n">
        <v>2</v>
      </c>
      <c r="B3" s="0" t="n">
        <v>21</v>
      </c>
    </row>
    <row r="4" customFormat="false" ht="15" hidden="false" customHeight="false" outlineLevel="0" collapsed="false">
      <c r="A4" s="0" t="n">
        <v>3</v>
      </c>
      <c r="B4" s="0" t="n">
        <v>19</v>
      </c>
    </row>
    <row r="5" customFormat="false" ht="15" hidden="false" customHeight="false" outlineLevel="0" collapsed="false">
      <c r="A5" s="0" t="n">
        <v>4</v>
      </c>
      <c r="B5" s="0" t="n">
        <v>23</v>
      </c>
      <c r="C5" s="0" t="n">
        <f aca="false">AVERAGE(B2:B4)</f>
        <v>19</v>
      </c>
      <c r="D5" s="0" t="n">
        <f aca="false">B5-C5</f>
        <v>4</v>
      </c>
      <c r="E5" s="0" t="n">
        <f aca="false">ABS(D5)</f>
        <v>4</v>
      </c>
      <c r="F5" s="0" t="n">
        <f aca="false">D5^2</f>
        <v>16</v>
      </c>
      <c r="G5" s="0" t="n">
        <f aca="false">(D5/B5)*100</f>
        <v>17.3913043478261</v>
      </c>
      <c r="H5" s="0" t="n">
        <f aca="false">ABS(G5)</f>
        <v>17.3913043478261</v>
      </c>
    </row>
    <row r="6" customFormat="false" ht="15" hidden="false" customHeight="false" outlineLevel="0" collapsed="false">
      <c r="A6" s="0" t="n">
        <v>5</v>
      </c>
      <c r="B6" s="0" t="n">
        <v>18</v>
      </c>
      <c r="C6" s="0" t="n">
        <f aca="false">AVERAGE(B3:B5)</f>
        <v>21</v>
      </c>
      <c r="D6" s="0" t="n">
        <f aca="false">B6-C6</f>
        <v>-3</v>
      </c>
      <c r="E6" s="0" t="n">
        <f aca="false">ABS(D6)</f>
        <v>3</v>
      </c>
      <c r="F6" s="0" t="n">
        <f aca="false">D6^2</f>
        <v>9</v>
      </c>
      <c r="G6" s="0" t="n">
        <f aca="false">(D6/B6)*100</f>
        <v>-16.6666666666667</v>
      </c>
      <c r="H6" s="0" t="n">
        <f aca="false">ABS(G6)</f>
        <v>16.6666666666667</v>
      </c>
    </row>
    <row r="7" customFormat="false" ht="15" hidden="false" customHeight="false" outlineLevel="0" collapsed="false">
      <c r="A7" s="0" t="n">
        <v>6</v>
      </c>
      <c r="B7" s="0" t="n">
        <v>16</v>
      </c>
      <c r="C7" s="0" t="n">
        <f aca="false">AVERAGE(B4:B6)</f>
        <v>20</v>
      </c>
      <c r="D7" s="0" t="n">
        <f aca="false">B7-C7</f>
        <v>-4</v>
      </c>
      <c r="E7" s="0" t="n">
        <f aca="false">ABS(D7)</f>
        <v>4</v>
      </c>
      <c r="F7" s="0" t="n">
        <f aca="false">D7^2</f>
        <v>16</v>
      </c>
      <c r="G7" s="0" t="n">
        <f aca="false">(D7/B7)*100</f>
        <v>-25</v>
      </c>
      <c r="H7" s="0" t="n">
        <f aca="false">ABS(G7)</f>
        <v>25</v>
      </c>
    </row>
    <row r="8" customFormat="false" ht="15" hidden="false" customHeight="false" outlineLevel="0" collapsed="false">
      <c r="A8" s="0" t="n">
        <v>7</v>
      </c>
      <c r="B8" s="0" t="n">
        <v>20</v>
      </c>
      <c r="C8" s="0" t="n">
        <f aca="false">AVERAGE(B5:B7)</f>
        <v>19</v>
      </c>
      <c r="D8" s="0" t="n">
        <f aca="false">B8-C8</f>
        <v>1</v>
      </c>
      <c r="E8" s="0" t="n">
        <f aca="false">ABS(D8)</f>
        <v>1</v>
      </c>
      <c r="F8" s="0" t="n">
        <f aca="false">D8^2</f>
        <v>1</v>
      </c>
      <c r="G8" s="0" t="n">
        <f aca="false">(D8/B8)*100</f>
        <v>5</v>
      </c>
      <c r="H8" s="0" t="n">
        <f aca="false">ABS(G8)</f>
        <v>5</v>
      </c>
    </row>
    <row r="9" customFormat="false" ht="15" hidden="false" customHeight="false" outlineLevel="0" collapsed="false">
      <c r="A9" s="0" t="n">
        <v>8</v>
      </c>
      <c r="B9" s="0" t="n">
        <v>18</v>
      </c>
      <c r="C9" s="0" t="n">
        <f aca="false">AVERAGE(B6:B8)</f>
        <v>18</v>
      </c>
      <c r="D9" s="0" t="n">
        <f aca="false">B9-C9</f>
        <v>0</v>
      </c>
      <c r="E9" s="0" t="n">
        <f aca="false">ABS(D9)</f>
        <v>0</v>
      </c>
      <c r="F9" s="0" t="n">
        <f aca="false">D9^2</f>
        <v>0</v>
      </c>
      <c r="G9" s="0" t="n">
        <f aca="false">(D9/B9)*100</f>
        <v>0</v>
      </c>
      <c r="H9" s="0" t="n">
        <f aca="false">ABS(G9)</f>
        <v>0</v>
      </c>
    </row>
    <row r="10" customFormat="false" ht="15" hidden="false" customHeight="false" outlineLevel="0" collapsed="false">
      <c r="A10" s="0" t="n">
        <v>9</v>
      </c>
      <c r="B10" s="0" t="n">
        <v>22</v>
      </c>
      <c r="C10" s="0" t="n">
        <f aca="false">AVERAGE(B7:B9)</f>
        <v>18</v>
      </c>
      <c r="D10" s="0" t="n">
        <f aca="false">B10-C10</f>
        <v>4</v>
      </c>
      <c r="E10" s="0" t="n">
        <f aca="false">ABS(D10)</f>
        <v>4</v>
      </c>
      <c r="F10" s="0" t="n">
        <f aca="false">D10^2</f>
        <v>16</v>
      </c>
      <c r="G10" s="0" t="n">
        <f aca="false">(D10/B10)*100</f>
        <v>18.1818181818182</v>
      </c>
      <c r="H10" s="0" t="n">
        <f aca="false">ABS(G10)</f>
        <v>18.1818181818182</v>
      </c>
    </row>
    <row r="11" customFormat="false" ht="15" hidden="false" customHeight="false" outlineLevel="0" collapsed="false">
      <c r="A11" s="0" t="n">
        <v>10</v>
      </c>
      <c r="B11" s="0" t="n">
        <v>20</v>
      </c>
      <c r="C11" s="0" t="n">
        <f aca="false">AVERAGE(B8:B10)</f>
        <v>20</v>
      </c>
      <c r="D11" s="0" t="n">
        <f aca="false">B11-C11</f>
        <v>0</v>
      </c>
      <c r="E11" s="0" t="n">
        <f aca="false">ABS(D11)</f>
        <v>0</v>
      </c>
      <c r="F11" s="0" t="n">
        <f aca="false">D11^2</f>
        <v>0</v>
      </c>
      <c r="G11" s="0" t="n">
        <f aca="false">(D11/B11)*100</f>
        <v>0</v>
      </c>
      <c r="H11" s="0" t="n">
        <f aca="false">ABS(G11)</f>
        <v>0</v>
      </c>
    </row>
    <row r="12" customFormat="false" ht="15" hidden="false" customHeight="false" outlineLevel="0" collapsed="false">
      <c r="A12" s="0" t="n">
        <v>11</v>
      </c>
      <c r="B12" s="0" t="n">
        <v>15</v>
      </c>
      <c r="C12" s="0" t="n">
        <f aca="false">AVERAGE(B9:B11)</f>
        <v>20</v>
      </c>
      <c r="D12" s="0" t="n">
        <f aca="false">B12-C12</f>
        <v>-5</v>
      </c>
      <c r="E12" s="0" t="n">
        <f aca="false">ABS(D12)</f>
        <v>5</v>
      </c>
      <c r="F12" s="0" t="n">
        <f aca="false">D12^2</f>
        <v>25</v>
      </c>
      <c r="G12" s="0" t="n">
        <f aca="false">(D12/B12)*100</f>
        <v>-33.3333333333333</v>
      </c>
      <c r="H12" s="0" t="n">
        <f aca="false">ABS(G12)</f>
        <v>33.3333333333333</v>
      </c>
    </row>
    <row r="13" customFormat="false" ht="15" hidden="false" customHeight="false" outlineLevel="0" collapsed="false">
      <c r="A13" s="0" t="n">
        <v>12</v>
      </c>
      <c r="B13" s="0" t="n">
        <v>22</v>
      </c>
      <c r="C13" s="0" t="n">
        <f aca="false">AVERAGE(B10:B12)</f>
        <v>19</v>
      </c>
      <c r="D13" s="0" t="n">
        <f aca="false">B13-C13</f>
        <v>3</v>
      </c>
      <c r="E13" s="0" t="n">
        <f aca="false">ABS(D13)</f>
        <v>3</v>
      </c>
      <c r="F13" s="0" t="n">
        <f aca="false">D13^2</f>
        <v>9</v>
      </c>
      <c r="G13" s="0" t="n">
        <f aca="false">(D13/B13)*100</f>
        <v>13.6363636363636</v>
      </c>
      <c r="H13" s="0" t="n">
        <f aca="false">ABS(G13)</f>
        <v>13.6363636363636</v>
      </c>
    </row>
    <row r="15" customFormat="false" ht="15" hidden="false" customHeight="false" outlineLevel="0" collapsed="false">
      <c r="A15" s="0" t="s">
        <v>10</v>
      </c>
      <c r="D15" s="0" t="n">
        <f aca="false">AVERAGE(D5:D13)</f>
        <v>0</v>
      </c>
      <c r="E15" s="0" t="n">
        <f aca="false">AVERAGE(E5:E13)</f>
        <v>2.66666666666667</v>
      </c>
      <c r="F15" s="0" t="n">
        <f aca="false">AVERAGE(F5:F13)</f>
        <v>10.2222222222222</v>
      </c>
      <c r="H15" s="0" t="n">
        <f aca="false">AVERAGE(H5:H13)</f>
        <v>14.3566095740009</v>
      </c>
    </row>
    <row r="16" customFormat="false" ht="15" hidden="false" customHeight="false" outlineLevel="0" collapsed="false">
      <c r="D16" s="0" t="s">
        <v>11</v>
      </c>
      <c r="E16" s="0" t="s">
        <v>12</v>
      </c>
      <c r="F16" s="0" t="s">
        <v>13</v>
      </c>
      <c r="H16" s="0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6796875" defaultRowHeight="15" zeroHeight="false" outlineLevelRow="0" outlineLevelCol="0"/>
  <cols>
    <col collapsed="false" customWidth="true" hidden="false" outlineLevel="0" max="4" min="4" style="0" width="13.15"/>
    <col collapsed="false" customWidth="true" hidden="false" outlineLevel="0" max="5" min="5" style="0" width="22"/>
    <col collapsed="false" customWidth="true" hidden="false" outlineLevel="0" max="6" min="6" style="0" width="24.86"/>
    <col collapsed="false" customWidth="true" hidden="false" outlineLevel="0" max="7" min="7" style="0" width="11.29"/>
    <col collapsed="false" customWidth="true" hidden="false" outlineLevel="0" max="8" min="8" style="0" width="14.42"/>
  </cols>
  <sheetData>
    <row r="1" customFormat="false" ht="76.5" hidden="false" customHeight="false" outlineLevel="0" collapsed="false">
      <c r="A1" s="1" t="s">
        <v>0</v>
      </c>
      <c r="B1" s="1" t="s">
        <v>1</v>
      </c>
      <c r="C1" s="1" t="s">
        <v>4</v>
      </c>
      <c r="D1" s="1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customFormat="false" ht="15" hidden="false" customHeight="false" outlineLevel="0" collapsed="false">
      <c r="A2" s="0" t="n">
        <v>1</v>
      </c>
      <c r="B2" s="0" t="n">
        <v>17</v>
      </c>
      <c r="C2" s="3"/>
      <c r="D2" s="3"/>
      <c r="E2" s="3"/>
      <c r="F2" s="3"/>
      <c r="G2" s="3"/>
      <c r="H2" s="3"/>
    </row>
    <row r="3" customFormat="false" ht="15" hidden="false" customHeight="false" outlineLevel="0" collapsed="false">
      <c r="A3" s="0" t="n">
        <v>2</v>
      </c>
      <c r="B3" s="0" t="n">
        <v>21</v>
      </c>
    </row>
    <row r="4" customFormat="false" ht="15" hidden="false" customHeight="false" outlineLevel="0" collapsed="false">
      <c r="A4" s="0" t="n">
        <v>3</v>
      </c>
      <c r="B4" s="0" t="n">
        <v>19</v>
      </c>
    </row>
    <row r="5" customFormat="false" ht="15" hidden="false" customHeight="false" outlineLevel="0" collapsed="false">
      <c r="A5" s="0" t="n">
        <v>4</v>
      </c>
      <c r="B5" s="0" t="n">
        <v>23</v>
      </c>
      <c r="C5" s="0" t="n">
        <f aca="false">SUM( (B4*3/6) + (B3 * 2/6) + (B2*1/6) )</f>
        <v>19.3333333333333</v>
      </c>
      <c r="D5" s="0" t="n">
        <f aca="false">B5-C5</f>
        <v>3.66666666666667</v>
      </c>
      <c r="E5" s="0" t="n">
        <f aca="false">ABS(D5)</f>
        <v>3.66666666666667</v>
      </c>
      <c r="F5" s="0" t="n">
        <f aca="false">D5^2</f>
        <v>13.4444444444445</v>
      </c>
      <c r="G5" s="0" t="n">
        <f aca="false">(D5/B5)*100</f>
        <v>15.9420289855073</v>
      </c>
      <c r="H5" s="0" t="n">
        <f aca="false">ABS(G5)</f>
        <v>15.9420289855073</v>
      </c>
    </row>
    <row r="6" customFormat="false" ht="15" hidden="false" customHeight="false" outlineLevel="0" collapsed="false">
      <c r="A6" s="0" t="n">
        <v>5</v>
      </c>
      <c r="B6" s="0" t="n">
        <v>18</v>
      </c>
      <c r="C6" s="0" t="n">
        <f aca="false">SUM( (B5*3/6) + (B4 * 2/6) + (B3*1/6) )</f>
        <v>21.3333333333333</v>
      </c>
      <c r="D6" s="0" t="n">
        <f aca="false">B6-C6</f>
        <v>-3.33333333333333</v>
      </c>
      <c r="E6" s="0" t="n">
        <f aca="false">ABS(D6)</f>
        <v>3.33333333333333</v>
      </c>
      <c r="F6" s="0" t="n">
        <f aca="false">D6^2</f>
        <v>11.1111111111111</v>
      </c>
      <c r="G6" s="0" t="n">
        <f aca="false">(D6/B6)*100</f>
        <v>-18.5185185185185</v>
      </c>
      <c r="H6" s="0" t="n">
        <f aca="false">ABS(G6)</f>
        <v>18.5185185185185</v>
      </c>
    </row>
    <row r="7" customFormat="false" ht="15" hidden="false" customHeight="false" outlineLevel="0" collapsed="false">
      <c r="A7" s="0" t="n">
        <v>6</v>
      </c>
      <c r="B7" s="0" t="n">
        <v>16</v>
      </c>
      <c r="C7" s="0" t="n">
        <f aca="false">SUM( (B6*3/6) + (B5 * 2/6) + (B4*1/6) )</f>
        <v>19.8333333333333</v>
      </c>
      <c r="D7" s="0" t="n">
        <f aca="false">B7-C7</f>
        <v>-3.83333333333334</v>
      </c>
      <c r="E7" s="0" t="n">
        <f aca="false">ABS(D7)</f>
        <v>3.83333333333334</v>
      </c>
      <c r="F7" s="0" t="n">
        <f aca="false">D7^2</f>
        <v>14.6944444444445</v>
      </c>
      <c r="G7" s="0" t="n">
        <f aca="false">(D7/B7)*100</f>
        <v>-23.9583333333334</v>
      </c>
      <c r="H7" s="0" t="n">
        <f aca="false">ABS(G7)</f>
        <v>23.9583333333334</v>
      </c>
    </row>
    <row r="8" customFormat="false" ht="15" hidden="false" customHeight="false" outlineLevel="0" collapsed="false">
      <c r="A8" s="0" t="n">
        <v>7</v>
      </c>
      <c r="B8" s="0" t="n">
        <v>20</v>
      </c>
      <c r="C8" s="0" t="n">
        <f aca="false">SUM( (B7*3/6) + (B6 * 2/6) + (B5*1/6) )</f>
        <v>17.8333333333333</v>
      </c>
      <c r="D8" s="0" t="n">
        <f aca="false">B8-C8</f>
        <v>2.16666666666667</v>
      </c>
      <c r="E8" s="0" t="n">
        <f aca="false">ABS(D8)</f>
        <v>2.16666666666667</v>
      </c>
      <c r="F8" s="0" t="n">
        <f aca="false">D8^2</f>
        <v>4.69444444444445</v>
      </c>
      <c r="G8" s="0" t="n">
        <f aca="false">(D8/B8)*100</f>
        <v>10.8333333333333</v>
      </c>
      <c r="H8" s="0" t="n">
        <f aca="false">ABS(G8)</f>
        <v>10.8333333333333</v>
      </c>
    </row>
    <row r="9" customFormat="false" ht="15" hidden="false" customHeight="false" outlineLevel="0" collapsed="false">
      <c r="A9" s="0" t="n">
        <v>8</v>
      </c>
      <c r="B9" s="0" t="n">
        <v>18</v>
      </c>
      <c r="C9" s="0" t="n">
        <f aca="false">SUM( (B8*3/6) + (B7 * 2/6) + (B6*1/6) )</f>
        <v>18.3333333333333</v>
      </c>
      <c r="D9" s="0" t="n">
        <f aca="false">B9-C9</f>
        <v>-0.333333333333332</v>
      </c>
      <c r="E9" s="0" t="n">
        <f aca="false">ABS(D9)</f>
        <v>0.333333333333332</v>
      </c>
      <c r="F9" s="0" t="n">
        <f aca="false">D9^2</f>
        <v>0.11111111111111</v>
      </c>
      <c r="G9" s="0" t="n">
        <f aca="false">(D9/B9)*100</f>
        <v>-1.85185185185185</v>
      </c>
      <c r="H9" s="0" t="n">
        <f aca="false">ABS(G9)</f>
        <v>1.85185185185185</v>
      </c>
    </row>
    <row r="10" customFormat="false" ht="15" hidden="false" customHeight="false" outlineLevel="0" collapsed="false">
      <c r="A10" s="0" t="n">
        <v>9</v>
      </c>
      <c r="B10" s="0" t="n">
        <v>22</v>
      </c>
      <c r="C10" s="0" t="n">
        <f aca="false">SUM( (B9*3/6) + (B8 * 2/6) + (B7*1/6) )</f>
        <v>18.3333333333333</v>
      </c>
      <c r="D10" s="0" t="n">
        <f aca="false">B10-C10</f>
        <v>3.66666666666666</v>
      </c>
      <c r="E10" s="0" t="n">
        <f aca="false">ABS(D10)</f>
        <v>3.66666666666666</v>
      </c>
      <c r="F10" s="0" t="n">
        <f aca="false">D10^2</f>
        <v>13.4444444444444</v>
      </c>
      <c r="G10" s="0" t="n">
        <f aca="false">(D10/B10)*100</f>
        <v>16.6666666666667</v>
      </c>
      <c r="H10" s="0" t="n">
        <f aca="false">ABS(G10)</f>
        <v>16.6666666666667</v>
      </c>
    </row>
    <row r="11" customFormat="false" ht="15" hidden="false" customHeight="false" outlineLevel="0" collapsed="false">
      <c r="A11" s="0" t="n">
        <v>10</v>
      </c>
      <c r="B11" s="0" t="n">
        <v>20</v>
      </c>
      <c r="C11" s="0" t="n">
        <f aca="false">SUM( (B10*3/6) + (B9 * 2/6) + (B8*1/6) )</f>
        <v>20.3333333333333</v>
      </c>
      <c r="D11" s="0" t="n">
        <f aca="false">B11-C11</f>
        <v>-0.333333333333332</v>
      </c>
      <c r="E11" s="0" t="n">
        <f aca="false">ABS(D11)</f>
        <v>0.333333333333332</v>
      </c>
      <c r="F11" s="0" t="n">
        <f aca="false">D11^2</f>
        <v>0.11111111111111</v>
      </c>
      <c r="G11" s="0" t="n">
        <f aca="false">(D11/B11)*100</f>
        <v>-1.66666666666666</v>
      </c>
      <c r="H11" s="0" t="n">
        <f aca="false">ABS(G11)</f>
        <v>1.66666666666666</v>
      </c>
    </row>
    <row r="12" customFormat="false" ht="15" hidden="false" customHeight="false" outlineLevel="0" collapsed="false">
      <c r="A12" s="0" t="n">
        <v>11</v>
      </c>
      <c r="B12" s="0" t="n">
        <v>15</v>
      </c>
      <c r="C12" s="0" t="n">
        <f aca="false">SUM( (B11*3/6) + (B10 * 2/6) + (B9*1/6) )</f>
        <v>20.3333333333333</v>
      </c>
      <c r="D12" s="0" t="n">
        <f aca="false">B12-C12</f>
        <v>-5.33333333333333</v>
      </c>
      <c r="E12" s="0" t="n">
        <f aca="false">ABS(D12)</f>
        <v>5.33333333333333</v>
      </c>
      <c r="F12" s="0" t="n">
        <f aca="false">D12^2</f>
        <v>28.4444444444444</v>
      </c>
      <c r="G12" s="0" t="n">
        <f aca="false">(D12/B12)*100</f>
        <v>-35.5555555555555</v>
      </c>
      <c r="H12" s="0" t="n">
        <f aca="false">ABS(G12)</f>
        <v>35.5555555555555</v>
      </c>
    </row>
    <row r="13" customFormat="false" ht="15" hidden="false" customHeight="false" outlineLevel="0" collapsed="false">
      <c r="A13" s="0" t="n">
        <v>12</v>
      </c>
      <c r="B13" s="0" t="n">
        <v>22</v>
      </c>
      <c r="C13" s="0" t="n">
        <f aca="false">SUM( (B12*3/6) + (B11 * 2/6) + (B10*1/6) )</f>
        <v>17.8333333333333</v>
      </c>
      <c r="D13" s="0" t="n">
        <f aca="false">B13-C13</f>
        <v>4.16666666666666</v>
      </c>
      <c r="E13" s="0" t="n">
        <f aca="false">ABS(D13)</f>
        <v>4.16666666666666</v>
      </c>
      <c r="F13" s="0" t="n">
        <f aca="false">D13^2</f>
        <v>17.3611111111111</v>
      </c>
      <c r="G13" s="0" t="n">
        <f aca="false">(D13/B13)*100</f>
        <v>18.9393939393939</v>
      </c>
      <c r="H13" s="0" t="n">
        <f aca="false">ABS(G13)</f>
        <v>18.9393939393939</v>
      </c>
    </row>
    <row r="15" customFormat="false" ht="15" hidden="false" customHeight="false" outlineLevel="0" collapsed="false">
      <c r="A15" s="0" t="s">
        <v>10</v>
      </c>
      <c r="D15" s="0" t="n">
        <f aca="false">AVERAGE(D5:D13)</f>
        <v>0.0555555555555556</v>
      </c>
      <c r="E15" s="0" t="n">
        <f aca="false">AVERAGE(E5:E13)</f>
        <v>2.98148148148148</v>
      </c>
      <c r="F15" s="0" t="n">
        <f aca="false">AVERAGE(F5:F13)</f>
        <v>11.4907407407407</v>
      </c>
      <c r="H15" s="0" t="n">
        <f aca="false">AVERAGE(H5:H13)</f>
        <v>15.9924832056475</v>
      </c>
    </row>
    <row r="16" customFormat="false" ht="15" hidden="false" customHeight="false" outlineLevel="0" collapsed="false">
      <c r="D16" s="0" t="s">
        <v>11</v>
      </c>
      <c r="E16" s="0" t="s">
        <v>12</v>
      </c>
      <c r="F16" s="0" t="s">
        <v>13</v>
      </c>
      <c r="H16" s="0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796875" defaultRowHeight="15" zeroHeight="false" outlineLevelRow="0" outlineLevelCol="0"/>
  <cols>
    <col collapsed="false" customWidth="true" hidden="false" outlineLevel="0" max="4" min="4" style="0" width="13.71"/>
  </cols>
  <sheetData>
    <row r="1" customFormat="false" ht="76.5" hidden="false" customHeight="false" outlineLevel="0" collapsed="false">
      <c r="A1" s="1" t="s">
        <v>0</v>
      </c>
      <c r="B1" s="1" t="s">
        <v>1</v>
      </c>
      <c r="C1" s="1" t="s">
        <v>4</v>
      </c>
      <c r="D1" s="1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customFormat="false" ht="15" hidden="false" customHeight="false" outlineLevel="0" collapsed="false">
      <c r="A2" s="0" t="n">
        <v>1</v>
      </c>
      <c r="B2" s="0" t="n">
        <v>17</v>
      </c>
      <c r="C2" s="4" t="n">
        <v>17</v>
      </c>
      <c r="D2" s="0" t="n">
        <f aca="false">B2-C2</f>
        <v>0</v>
      </c>
      <c r="E2" s="0" t="n">
        <f aca="false">ABS(D2)</f>
        <v>0</v>
      </c>
      <c r="F2" s="0" t="n">
        <f aca="false">D2^2</f>
        <v>0</v>
      </c>
      <c r="G2" s="0" t="n">
        <f aca="false">(D2/B2)*100</f>
        <v>0</v>
      </c>
      <c r="H2" s="0" t="n">
        <f aca="false">ABS(G2)</f>
        <v>0</v>
      </c>
    </row>
    <row r="3" customFormat="false" ht="15" hidden="false" customHeight="false" outlineLevel="0" collapsed="false">
      <c r="A3" s="0" t="n">
        <v>2</v>
      </c>
      <c r="B3" s="0" t="n">
        <v>21</v>
      </c>
      <c r="C3" s="0" t="n">
        <f aca="false">($N$3*B2) + ((1 - $N$3)*C2)</f>
        <v>17</v>
      </c>
      <c r="D3" s="0" t="n">
        <f aca="false">B3-C3</f>
        <v>4</v>
      </c>
      <c r="E3" s="0" t="n">
        <f aca="false">ABS(D3)</f>
        <v>4</v>
      </c>
      <c r="F3" s="0" t="n">
        <f aca="false">D3^2</f>
        <v>16</v>
      </c>
      <c r="G3" s="0" t="n">
        <f aca="false">(D3/B3)*100</f>
        <v>19.047619047619</v>
      </c>
      <c r="H3" s="0" t="n">
        <f aca="false">ABS(G3)</f>
        <v>19.047619047619</v>
      </c>
      <c r="M3" s="0" t="s">
        <v>15</v>
      </c>
      <c r="N3" s="0" t="n">
        <f aca="false">0.2</f>
        <v>0.2</v>
      </c>
    </row>
    <row r="4" customFormat="false" ht="15" hidden="false" customHeight="false" outlineLevel="0" collapsed="false">
      <c r="A4" s="0" t="n">
        <v>3</v>
      </c>
      <c r="B4" s="0" t="n">
        <v>19</v>
      </c>
      <c r="C4" s="0" t="n">
        <f aca="false">($N$3*B3) + ((1 - $N$3)*C3)</f>
        <v>17.8</v>
      </c>
      <c r="D4" s="0" t="n">
        <f aca="false">B4-C4</f>
        <v>1.2</v>
      </c>
      <c r="E4" s="0" t="n">
        <f aca="false">ABS(D4)</f>
        <v>1.2</v>
      </c>
      <c r="F4" s="0" t="n">
        <f aca="false">D4^2</f>
        <v>1.44</v>
      </c>
      <c r="G4" s="0" t="n">
        <f aca="false">(D4/B4)*100</f>
        <v>6.31578947368421</v>
      </c>
      <c r="H4" s="0" t="n">
        <f aca="false">ABS(G4)</f>
        <v>6.31578947368421</v>
      </c>
    </row>
    <row r="5" customFormat="false" ht="15" hidden="false" customHeight="false" outlineLevel="0" collapsed="false">
      <c r="A5" s="0" t="n">
        <v>4</v>
      </c>
      <c r="B5" s="0" t="n">
        <v>23</v>
      </c>
      <c r="C5" s="0" t="n">
        <f aca="false">($N$3*B4) + ((1 - $N$3)*C4)</f>
        <v>18.04</v>
      </c>
      <c r="D5" s="0" t="n">
        <f aca="false">B5-C5</f>
        <v>4.96</v>
      </c>
      <c r="E5" s="0" t="n">
        <f aca="false">ABS(D5)</f>
        <v>4.96</v>
      </c>
      <c r="F5" s="0" t="n">
        <f aca="false">D5^2</f>
        <v>24.6016</v>
      </c>
      <c r="G5" s="0" t="n">
        <f aca="false">(D5/B5)*100</f>
        <v>21.5652173913043</v>
      </c>
      <c r="H5" s="0" t="n">
        <f aca="false">ABS(G5)</f>
        <v>21.5652173913043</v>
      </c>
    </row>
    <row r="6" customFormat="false" ht="15" hidden="false" customHeight="false" outlineLevel="0" collapsed="false">
      <c r="A6" s="0" t="n">
        <v>5</v>
      </c>
      <c r="B6" s="0" t="n">
        <v>18</v>
      </c>
      <c r="C6" s="0" t="n">
        <f aca="false">($N$3*B5) + ((1 - $N$3)*C5)</f>
        <v>19.032</v>
      </c>
      <c r="D6" s="0" t="n">
        <f aca="false">B6-C6</f>
        <v>-1.032</v>
      </c>
      <c r="E6" s="0" t="n">
        <f aca="false">ABS(D6)</f>
        <v>1.032</v>
      </c>
      <c r="F6" s="0" t="n">
        <f aca="false">D6^2</f>
        <v>1.06502400000001</v>
      </c>
      <c r="G6" s="0" t="n">
        <f aca="false">(D6/B6)*100</f>
        <v>-5.73333333333335</v>
      </c>
      <c r="H6" s="0" t="n">
        <f aca="false">ABS(G6)</f>
        <v>5.73333333333335</v>
      </c>
    </row>
    <row r="7" customFormat="false" ht="15" hidden="false" customHeight="false" outlineLevel="0" collapsed="false">
      <c r="A7" s="0" t="n">
        <v>6</v>
      </c>
      <c r="B7" s="0" t="n">
        <v>16</v>
      </c>
      <c r="C7" s="0" t="n">
        <f aca="false">($N$3*B6) + ((1 - $N$3)*C6)</f>
        <v>18.8256</v>
      </c>
      <c r="D7" s="0" t="n">
        <f aca="false">B7-C7</f>
        <v>-2.82560000000001</v>
      </c>
      <c r="E7" s="0" t="n">
        <f aca="false">ABS(D7)</f>
        <v>2.82560000000001</v>
      </c>
      <c r="F7" s="0" t="n">
        <f aca="false">D7^2</f>
        <v>7.98401536000003</v>
      </c>
      <c r="G7" s="0" t="n">
        <f aca="false">(D7/B7)*100</f>
        <v>-17.66</v>
      </c>
      <c r="H7" s="0" t="n">
        <f aca="false">ABS(G7)</f>
        <v>17.66</v>
      </c>
    </row>
    <row r="8" customFormat="false" ht="15" hidden="false" customHeight="false" outlineLevel="0" collapsed="false">
      <c r="A8" s="0" t="n">
        <v>7</v>
      </c>
      <c r="B8" s="0" t="n">
        <v>20</v>
      </c>
      <c r="C8" s="0" t="n">
        <f aca="false">($N$3*B7) + ((1 - $N$3)*C7)</f>
        <v>18.26048</v>
      </c>
      <c r="D8" s="0" t="n">
        <f aca="false">B8-C8</f>
        <v>1.73952</v>
      </c>
      <c r="E8" s="0" t="n">
        <f aca="false">ABS(D8)</f>
        <v>1.73952</v>
      </c>
      <c r="F8" s="0" t="n">
        <f aca="false">D8^2</f>
        <v>3.02592983039998</v>
      </c>
      <c r="G8" s="0" t="n">
        <f aca="false">(D8/B8)*100</f>
        <v>8.69759999999998</v>
      </c>
      <c r="H8" s="0" t="n">
        <f aca="false">ABS(G8)</f>
        <v>8.69759999999998</v>
      </c>
    </row>
    <row r="9" customFormat="false" ht="15" hidden="false" customHeight="false" outlineLevel="0" collapsed="false">
      <c r="A9" s="0" t="n">
        <v>8</v>
      </c>
      <c r="B9" s="0" t="n">
        <v>18</v>
      </c>
      <c r="C9" s="0" t="n">
        <f aca="false">($N$3*B8) + ((1 - $N$3)*C8)</f>
        <v>18.608384</v>
      </c>
      <c r="D9" s="0" t="n">
        <f aca="false">B9-C9</f>
        <v>-0.608384000000005</v>
      </c>
      <c r="E9" s="0" t="n">
        <f aca="false">ABS(D9)</f>
        <v>0.608384000000005</v>
      </c>
      <c r="F9" s="0" t="n">
        <f aca="false">D9^2</f>
        <v>0.370131091456005</v>
      </c>
      <c r="G9" s="0" t="n">
        <f aca="false">(D9/B9)*100</f>
        <v>-3.37991111111114</v>
      </c>
      <c r="H9" s="0" t="n">
        <f aca="false">ABS(G9)</f>
        <v>3.37991111111114</v>
      </c>
    </row>
    <row r="10" customFormat="false" ht="15" hidden="false" customHeight="false" outlineLevel="0" collapsed="false">
      <c r="A10" s="0" t="n">
        <v>9</v>
      </c>
      <c r="B10" s="0" t="n">
        <v>22</v>
      </c>
      <c r="C10" s="0" t="n">
        <f aca="false">($N$3*B9) + ((1 - $N$3)*C9)</f>
        <v>18.4867072</v>
      </c>
      <c r="D10" s="0" t="n">
        <f aca="false">B10-C10</f>
        <v>3.5132928</v>
      </c>
      <c r="E10" s="0" t="n">
        <f aca="false">ABS(D10)</f>
        <v>3.5132928</v>
      </c>
      <c r="F10" s="0" t="n">
        <f aca="false">D10^2</f>
        <v>12.3432262985318</v>
      </c>
      <c r="G10" s="0" t="n">
        <f aca="false">(D10/B10)*100</f>
        <v>15.9695127272727</v>
      </c>
      <c r="H10" s="0" t="n">
        <f aca="false">ABS(G10)</f>
        <v>15.9695127272727</v>
      </c>
    </row>
    <row r="11" customFormat="false" ht="15" hidden="false" customHeight="false" outlineLevel="0" collapsed="false">
      <c r="A11" s="0" t="n">
        <v>10</v>
      </c>
      <c r="B11" s="0" t="n">
        <v>20</v>
      </c>
      <c r="C11" s="0" t="n">
        <f aca="false">($N$3*B10) + ((1 - $N$3)*C10)</f>
        <v>19.18936576</v>
      </c>
      <c r="D11" s="0" t="n">
        <f aca="false">B11-C11</f>
        <v>0.810634239999995</v>
      </c>
      <c r="E11" s="0" t="n">
        <f aca="false">ABS(D11)</f>
        <v>0.810634239999995</v>
      </c>
      <c r="F11" s="0" t="n">
        <f aca="false">D11^2</f>
        <v>0.65712787106037</v>
      </c>
      <c r="G11" s="0" t="n">
        <f aca="false">(D11/B11)*100</f>
        <v>4.05317119999998</v>
      </c>
      <c r="H11" s="0" t="n">
        <f aca="false">ABS(G11)</f>
        <v>4.05317119999998</v>
      </c>
    </row>
    <row r="12" customFormat="false" ht="15" hidden="false" customHeight="false" outlineLevel="0" collapsed="false">
      <c r="A12" s="0" t="n">
        <v>11</v>
      </c>
      <c r="B12" s="0" t="n">
        <v>15</v>
      </c>
      <c r="C12" s="0" t="n">
        <f aca="false">($N$3*B11) + ((1 - $N$3)*C11)</f>
        <v>19.351492608</v>
      </c>
      <c r="D12" s="0" t="n">
        <f aca="false">B12-C12</f>
        <v>-4.351492608</v>
      </c>
      <c r="E12" s="0" t="n">
        <f aca="false">ABS(D12)</f>
        <v>4.351492608</v>
      </c>
      <c r="F12" s="0" t="n">
        <f aca="false">D12^2</f>
        <v>18.9354879174787</v>
      </c>
      <c r="G12" s="0" t="n">
        <f aca="false">(D12/B12)*100</f>
        <v>-29.00995072</v>
      </c>
      <c r="H12" s="0" t="n">
        <f aca="false">ABS(G12)</f>
        <v>29.00995072</v>
      </c>
    </row>
    <row r="13" customFormat="false" ht="15" hidden="false" customHeight="false" outlineLevel="0" collapsed="false">
      <c r="A13" s="0" t="n">
        <v>12</v>
      </c>
      <c r="B13" s="0" t="n">
        <v>22</v>
      </c>
      <c r="C13" s="0" t="n">
        <f aca="false">($N$3*B12) + ((1 - $N$3)*C12)</f>
        <v>18.4811940864</v>
      </c>
      <c r="D13" s="0" t="n">
        <f aca="false">B13-C13</f>
        <v>3.5188059136</v>
      </c>
      <c r="E13" s="0" t="n">
        <f aca="false">ABS(D13)</f>
        <v>3.5188059136</v>
      </c>
      <c r="F13" s="0" t="n">
        <f aca="false">D13^2</f>
        <v>12.3819950575863</v>
      </c>
      <c r="G13" s="0" t="n">
        <f aca="false">(D13/B13)*100</f>
        <v>15.9945723345454</v>
      </c>
      <c r="H13" s="0" t="n">
        <f aca="false">ABS(G13)</f>
        <v>15.9945723345454</v>
      </c>
    </row>
    <row r="14" customFormat="false" ht="15" hidden="false" customHeight="false" outlineLevel="0" collapsed="false">
      <c r="A14" s="0" t="s">
        <v>16</v>
      </c>
      <c r="D14" s="0" t="n">
        <f aca="false">SUM(D3:D13)</f>
        <v>10.9247763456</v>
      </c>
    </row>
    <row r="15" customFormat="false" ht="15" hidden="false" customHeight="false" outlineLevel="0" collapsed="false">
      <c r="A15" s="0" t="s">
        <v>10</v>
      </c>
      <c r="D15" s="0" t="n">
        <f aca="false">AVERAGE(D5:D13)</f>
        <v>0.636086260622218</v>
      </c>
      <c r="E15" s="0" t="n">
        <f aca="false">AVERAGE(E5:E13)</f>
        <v>2.59552550684444</v>
      </c>
      <c r="F15" s="0" t="n">
        <f aca="false">AVERAGE(F5:F13)</f>
        <v>9.04050415850146</v>
      </c>
      <c r="H15" s="0" t="n">
        <f aca="false">AVERAGE(H5:H13)</f>
        <v>13.5625854241741</v>
      </c>
    </row>
    <row r="16" customFormat="false" ht="15" hidden="false" customHeight="false" outlineLevel="0" collapsed="false">
      <c r="D16" s="0" t="s">
        <v>11</v>
      </c>
      <c r="E16" s="0" t="s">
        <v>12</v>
      </c>
      <c r="F16" s="0" t="s">
        <v>13</v>
      </c>
      <c r="H16" s="0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2022-09-03T17:23:45Z</dcterms:created>
  <dc:creator/>
  <dc:description/>
  <dc:language>en-US</dc:language>
  <cp:lastModifiedBy/>
  <dcterms:modified xsi:type="dcterms:W3CDTF">2023-01-01T05:43:12Z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