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115" windowHeight="7995"/>
  </bookViews>
  <sheets>
    <sheet name="Lookup Table" sheetId="2" r:id="rId1"/>
    <sheet name="SUBSYSTEMS" sheetId="3" r:id="rId2"/>
    <sheet name="BAG_S0RTING" sheetId="4" r:id="rId3"/>
    <sheet name="Airline Sortation" sheetId="5" r:id="rId4"/>
  </sheets>
  <calcPr calcId="125725"/>
  <pivotCaches>
    <pivotCache cacheId="2" r:id="rId5"/>
  </pivotCaches>
</workbook>
</file>

<file path=xl/calcChain.xml><?xml version="1.0" encoding="utf-8"?>
<calcChain xmlns="http://schemas.openxmlformats.org/spreadsheetml/2006/main">
  <c r="G80" i="4"/>
  <c r="G81"/>
  <c r="L81"/>
  <c r="L82"/>
  <c r="L83"/>
  <c r="L84"/>
  <c r="L85"/>
  <c r="L86"/>
  <c r="L87"/>
  <c r="L88"/>
  <c r="L89"/>
  <c r="L90"/>
  <c r="G82"/>
  <c r="G83"/>
  <c r="G84"/>
  <c r="G85"/>
  <c r="G86"/>
  <c r="G87"/>
  <c r="G88"/>
  <c r="G89"/>
  <c r="G90"/>
  <c r="L80"/>
  <c r="G69"/>
  <c r="G70"/>
  <c r="G71"/>
  <c r="G72"/>
  <c r="G73"/>
  <c r="G74"/>
  <c r="G75"/>
  <c r="G76"/>
  <c r="G77"/>
  <c r="G68"/>
  <c r="G58"/>
  <c r="G59"/>
  <c r="G60"/>
  <c r="G61"/>
  <c r="G62"/>
  <c r="G63"/>
  <c r="G64"/>
  <c r="G65"/>
  <c r="G66"/>
  <c r="G57"/>
  <c r="L57" s="1"/>
  <c r="G55"/>
  <c r="G54"/>
  <c r="G53"/>
  <c r="G52"/>
  <c r="G51"/>
  <c r="G50"/>
  <c r="G49"/>
  <c r="G48"/>
  <c r="G47"/>
  <c r="L47" s="1"/>
  <c r="G46"/>
  <c r="G44"/>
  <c r="G43"/>
  <c r="G42"/>
  <c r="L42" s="1"/>
  <c r="G41"/>
  <c r="G40"/>
  <c r="G39"/>
  <c r="G38"/>
  <c r="L38" s="1"/>
  <c r="G37"/>
  <c r="G36"/>
  <c r="G35"/>
  <c r="G33"/>
  <c r="L33" s="1"/>
  <c r="G32"/>
  <c r="G31"/>
  <c r="G30"/>
  <c r="L30" s="1"/>
  <c r="G29"/>
  <c r="L29" s="1"/>
  <c r="G28"/>
  <c r="G27"/>
  <c r="G26"/>
  <c r="L26" s="1"/>
  <c r="G25"/>
  <c r="L25" s="1"/>
  <c r="G24"/>
  <c r="G22"/>
  <c r="L22" s="1"/>
  <c r="G21"/>
  <c r="L21" s="1"/>
  <c r="G20"/>
  <c r="L20" s="1"/>
  <c r="G19"/>
  <c r="G18"/>
  <c r="L18" s="1"/>
  <c r="G17"/>
  <c r="L17" s="1"/>
  <c r="G16"/>
  <c r="L16" s="1"/>
  <c r="G15"/>
  <c r="G14"/>
  <c r="L14" s="1"/>
  <c r="G13"/>
  <c r="G3"/>
  <c r="L3" s="1"/>
  <c r="G4"/>
  <c r="L4" s="1"/>
  <c r="G5"/>
  <c r="G6"/>
  <c r="G7"/>
  <c r="L7" s="1"/>
  <c r="G8"/>
  <c r="L8" s="1"/>
  <c r="G9"/>
  <c r="G10"/>
  <c r="G11"/>
  <c r="L11" s="1"/>
  <c r="G2"/>
  <c r="L58"/>
  <c r="L59"/>
  <c r="L60"/>
  <c r="L61"/>
  <c r="L62"/>
  <c r="L63"/>
  <c r="L64"/>
  <c r="L65"/>
  <c r="L66"/>
  <c r="L68"/>
  <c r="L69"/>
  <c r="L70"/>
  <c r="L71"/>
  <c r="L72"/>
  <c r="L73"/>
  <c r="L74"/>
  <c r="L75"/>
  <c r="L76"/>
  <c r="L77"/>
  <c r="L5"/>
  <c r="L6"/>
  <c r="L9"/>
  <c r="L10"/>
  <c r="L13"/>
  <c r="L15"/>
  <c r="L19"/>
  <c r="L24"/>
  <c r="L27"/>
  <c r="L28"/>
  <c r="L31"/>
  <c r="L32"/>
  <c r="L35"/>
  <c r="L36"/>
  <c r="L37"/>
  <c r="L39"/>
  <c r="L40"/>
  <c r="L41"/>
  <c r="L43"/>
  <c r="L44"/>
  <c r="L46"/>
  <c r="L48"/>
  <c r="L49"/>
  <c r="L50"/>
  <c r="L51"/>
  <c r="L52"/>
  <c r="L53"/>
  <c r="L54"/>
  <c r="L55"/>
  <c r="C2"/>
  <c r="B2"/>
  <c r="D21" i="3"/>
  <c r="D22"/>
  <c r="D23"/>
  <c r="D24"/>
  <c r="D25"/>
  <c r="D26"/>
  <c r="D27"/>
  <c r="D28"/>
  <c r="D29"/>
  <c r="D30"/>
  <c r="D4"/>
  <c r="D5"/>
  <c r="D6"/>
  <c r="D7"/>
  <c r="D8"/>
  <c r="D9"/>
  <c r="D10"/>
  <c r="D11"/>
  <c r="D12"/>
  <c r="D13"/>
  <c r="D14"/>
  <c r="D15"/>
  <c r="D16"/>
  <c r="D17"/>
  <c r="D18"/>
  <c r="D19"/>
  <c r="D20"/>
  <c r="D3"/>
  <c r="L142" i="2"/>
  <c r="L141"/>
  <c r="L140"/>
  <c r="L122"/>
  <c r="L121"/>
  <c r="L120"/>
  <c r="L103"/>
  <c r="L102"/>
  <c r="L101"/>
  <c r="L2" i="4" l="1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4"/>
  <c r="L105"/>
  <c r="L106"/>
  <c r="L107"/>
  <c r="L108"/>
  <c r="L109"/>
  <c r="L110"/>
  <c r="L111"/>
  <c r="L112"/>
  <c r="L113"/>
  <c r="L114"/>
  <c r="L115"/>
  <c r="L116"/>
  <c r="L117"/>
  <c r="L118"/>
  <c r="L119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"/>
</calcChain>
</file>

<file path=xl/sharedStrings.xml><?xml version="1.0" encoding="utf-8"?>
<sst xmlns="http://schemas.openxmlformats.org/spreadsheetml/2006/main" count="3182" uniqueCount="740">
  <si>
    <t>SS3</t>
  </si>
  <si>
    <t>SS3-10</t>
  </si>
  <si>
    <t>SS3-11</t>
  </si>
  <si>
    <t>SS3-12</t>
  </si>
  <si>
    <t>SS3-13</t>
  </si>
  <si>
    <t>ME1</t>
  </si>
  <si>
    <t>ME1-10</t>
  </si>
  <si>
    <t>ME1-11</t>
  </si>
  <si>
    <t>ME1-12</t>
  </si>
  <si>
    <t>ME1-13</t>
  </si>
  <si>
    <t>ML1</t>
  </si>
  <si>
    <t>ML1-11</t>
  </si>
  <si>
    <t>ML1-13</t>
  </si>
  <si>
    <t>ML1-14</t>
  </si>
  <si>
    <t>ML1-15</t>
  </si>
  <si>
    <t>SS1</t>
  </si>
  <si>
    <t>SS2</t>
  </si>
  <si>
    <t>SS1-10</t>
  </si>
  <si>
    <t>SS2-10</t>
  </si>
  <si>
    <t>MU</t>
  </si>
  <si>
    <t>MU1</t>
  </si>
  <si>
    <t>MU2</t>
  </si>
  <si>
    <t>MU3</t>
  </si>
  <si>
    <t>MU4</t>
  </si>
  <si>
    <t>MU5</t>
  </si>
  <si>
    <t>MU6</t>
  </si>
  <si>
    <t>SubSystem</t>
  </si>
  <si>
    <t>Location</t>
  </si>
  <si>
    <t>Location ID</t>
  </si>
  <si>
    <t>MES</t>
  </si>
  <si>
    <t>TC1-27</t>
  </si>
  <si>
    <t>TC1-30</t>
  </si>
  <si>
    <t>TC1-31</t>
  </si>
  <si>
    <t>TC1-32</t>
  </si>
  <si>
    <t>TC1-33</t>
  </si>
  <si>
    <t>TC1-34</t>
  </si>
  <si>
    <t>TC1-35</t>
  </si>
  <si>
    <t>TC1-36</t>
  </si>
  <si>
    <t>TC1-37</t>
  </si>
  <si>
    <t>TC1-38</t>
  </si>
  <si>
    <t>TC1-39</t>
  </si>
  <si>
    <t>TC7-20</t>
  </si>
  <si>
    <t>TC7-21</t>
  </si>
  <si>
    <t>TC7-22</t>
  </si>
  <si>
    <t>TC7-23</t>
  </si>
  <si>
    <t>TC7-24</t>
  </si>
  <si>
    <t>AL1-01</t>
  </si>
  <si>
    <t>AL1-02</t>
  </si>
  <si>
    <t>AL1-03</t>
  </si>
  <si>
    <t>AL1-04</t>
  </si>
  <si>
    <t>AL1-05</t>
  </si>
  <si>
    <t>AL1-06</t>
  </si>
  <si>
    <t>AL1-07</t>
  </si>
  <si>
    <t>AL1-08</t>
  </si>
  <si>
    <t>AL1-09</t>
  </si>
  <si>
    <t>AL1-10</t>
  </si>
  <si>
    <t>AL1-11</t>
  </si>
  <si>
    <t>AL1-12</t>
  </si>
  <si>
    <t>AL1-13</t>
  </si>
  <si>
    <t>AL1-14</t>
  </si>
  <si>
    <t>AL1-15</t>
  </si>
  <si>
    <t>AL1-16</t>
  </si>
  <si>
    <t>AL1-17</t>
  </si>
  <si>
    <t>AL1-18</t>
  </si>
  <si>
    <t>AL1-19</t>
  </si>
  <si>
    <t>AL1-20</t>
  </si>
  <si>
    <t>AL1-21</t>
  </si>
  <si>
    <t>AL1-22</t>
  </si>
  <si>
    <t>AL1-23</t>
  </si>
  <si>
    <t>AL1-24</t>
  </si>
  <si>
    <t>CL1-01</t>
  </si>
  <si>
    <t>CL1-02</t>
  </si>
  <si>
    <t>CL1-03</t>
  </si>
  <si>
    <t>CL1-04</t>
  </si>
  <si>
    <t>CL1-05</t>
  </si>
  <si>
    <t>CL1-06</t>
  </si>
  <si>
    <t>CL1-07</t>
  </si>
  <si>
    <t>CL1-08</t>
  </si>
  <si>
    <t>CL1-09</t>
  </si>
  <si>
    <t>CL1-10</t>
  </si>
  <si>
    <t>CL1-11</t>
  </si>
  <si>
    <t>CL1-12</t>
  </si>
  <si>
    <t>CL1-13</t>
  </si>
  <si>
    <t>CL2-01</t>
  </si>
  <si>
    <t>CL2-02</t>
  </si>
  <si>
    <t>CL2-03</t>
  </si>
  <si>
    <t>CL2-04</t>
  </si>
  <si>
    <t>CL3-01</t>
  </si>
  <si>
    <t>CL3-02</t>
  </si>
  <si>
    <t>CL3-03</t>
  </si>
  <si>
    <t>CL3-04</t>
  </si>
  <si>
    <t>CL4-01</t>
  </si>
  <si>
    <t>CL4-02</t>
  </si>
  <si>
    <t>CL4-03</t>
  </si>
  <si>
    <t>CL4-04</t>
  </si>
  <si>
    <t>CL4-05</t>
  </si>
  <si>
    <t>CL4-06</t>
  </si>
  <si>
    <t>CL4-07</t>
  </si>
  <si>
    <t>CL5-01</t>
  </si>
  <si>
    <t>CL5-02</t>
  </si>
  <si>
    <t>CL5-03</t>
  </si>
  <si>
    <t>CL5-04</t>
  </si>
  <si>
    <t>CL5-05</t>
  </si>
  <si>
    <t>ME1-02</t>
  </si>
  <si>
    <t>ME1-03</t>
  </si>
  <si>
    <t>ME1-04</t>
  </si>
  <si>
    <t>ME1-05</t>
  </si>
  <si>
    <t>ME1-06</t>
  </si>
  <si>
    <t>ME1-07</t>
  </si>
  <si>
    <t>ME1-08</t>
  </si>
  <si>
    <t>ME1-09</t>
  </si>
  <si>
    <t>ME1-14</t>
  </si>
  <si>
    <t>ME1-15</t>
  </si>
  <si>
    <t>ME1-16</t>
  </si>
  <si>
    <t>ML1-01</t>
  </si>
  <si>
    <t>ML1-02</t>
  </si>
  <si>
    <t>ML1-03</t>
  </si>
  <si>
    <t>ML1-04</t>
  </si>
  <si>
    <t>ML1-05</t>
  </si>
  <si>
    <t>ML1-07</t>
  </si>
  <si>
    <t>ML1-08</t>
  </si>
  <si>
    <t>ML1-09</t>
  </si>
  <si>
    <t>ML1-16</t>
  </si>
  <si>
    <t>ML1-17</t>
  </si>
  <si>
    <t>ML1-18</t>
  </si>
  <si>
    <t>ML1-20</t>
  </si>
  <si>
    <t>ML1-21</t>
  </si>
  <si>
    <t>ML1-22</t>
  </si>
  <si>
    <t>ML1-23</t>
  </si>
  <si>
    <t>ML1-24</t>
  </si>
  <si>
    <t>ML1-25</t>
  </si>
  <si>
    <t>MU7</t>
  </si>
  <si>
    <t>OG1-01</t>
  </si>
  <si>
    <t>OG1-02</t>
  </si>
  <si>
    <t>OG1-03</t>
  </si>
  <si>
    <t>OG1-04</t>
  </si>
  <si>
    <t>OG1-05</t>
  </si>
  <si>
    <t>OG1-06</t>
  </si>
  <si>
    <t>OG1-07</t>
  </si>
  <si>
    <t>OG1-08</t>
  </si>
  <si>
    <t>OG1-09</t>
  </si>
  <si>
    <t>OG1-10</t>
  </si>
  <si>
    <t>OG1-11</t>
  </si>
  <si>
    <t>OG1-12</t>
  </si>
  <si>
    <t>OSR1-01</t>
  </si>
  <si>
    <t>OSR1-02</t>
  </si>
  <si>
    <t>OSR1-03</t>
  </si>
  <si>
    <t>OSR1-04</t>
  </si>
  <si>
    <t>OSR1-05</t>
  </si>
  <si>
    <t>OSR1-06</t>
  </si>
  <si>
    <t>OSR1-07</t>
  </si>
  <si>
    <t>OSR1-08</t>
  </si>
  <si>
    <t>OSR1-09</t>
  </si>
  <si>
    <t>OSR1-10</t>
  </si>
  <si>
    <t>OSR1-11</t>
  </si>
  <si>
    <t>OSR1-12B</t>
  </si>
  <si>
    <t>OSR2-01</t>
  </si>
  <si>
    <t>OSR2-02</t>
  </si>
  <si>
    <t>OSR2-03</t>
  </si>
  <si>
    <t>OSR2-04</t>
  </si>
  <si>
    <t>OSR3-01</t>
  </si>
  <si>
    <t>OSR3-02</t>
  </si>
  <si>
    <t>OSR3-03</t>
  </si>
  <si>
    <t>OSR3-04</t>
  </si>
  <si>
    <t>RI1-01</t>
  </si>
  <si>
    <t>RI1-02</t>
  </si>
  <si>
    <t>RI1-03</t>
  </si>
  <si>
    <t>RI1-04</t>
  </si>
  <si>
    <t>RI1-05</t>
  </si>
  <si>
    <t>RI1-06</t>
  </si>
  <si>
    <t>RI1-07</t>
  </si>
  <si>
    <t>RI1-08</t>
  </si>
  <si>
    <t>RI1-09</t>
  </si>
  <si>
    <t>RI1-10</t>
  </si>
  <si>
    <t>SP1-01</t>
  </si>
  <si>
    <t>SP1-02</t>
  </si>
  <si>
    <t>SP1-03</t>
  </si>
  <si>
    <t>SP1-04</t>
  </si>
  <si>
    <t>SS1-01</t>
  </si>
  <si>
    <t>SS1-02</t>
  </si>
  <si>
    <t>SS1-03</t>
  </si>
  <si>
    <t>SS1-04</t>
  </si>
  <si>
    <t>SS1-05</t>
  </si>
  <si>
    <t>SS1-06</t>
  </si>
  <si>
    <t>SS1-07</t>
  </si>
  <si>
    <t>SS1-08</t>
  </si>
  <si>
    <t>SS1-09</t>
  </si>
  <si>
    <t>SS1-11</t>
  </si>
  <si>
    <t>SS1-12</t>
  </si>
  <si>
    <t>SS1-13</t>
  </si>
  <si>
    <t>SS1-14B</t>
  </si>
  <si>
    <t>SS2-01</t>
  </si>
  <si>
    <t>SS2-02</t>
  </si>
  <si>
    <t>SS2-03</t>
  </si>
  <si>
    <t>SS2-04</t>
  </si>
  <si>
    <t>SS2-05</t>
  </si>
  <si>
    <t>SS2-06</t>
  </si>
  <si>
    <t>SS2-07</t>
  </si>
  <si>
    <t>SS2-08</t>
  </si>
  <si>
    <t>SS2-09</t>
  </si>
  <si>
    <t>SS2-11</t>
  </si>
  <si>
    <t>SS2-12</t>
  </si>
  <si>
    <t>SS2-13</t>
  </si>
  <si>
    <t>SS2-14B</t>
  </si>
  <si>
    <t>SS3-02</t>
  </si>
  <si>
    <t>SS3-03</t>
  </si>
  <si>
    <t>SS3-04</t>
  </si>
  <si>
    <t>SS3-05</t>
  </si>
  <si>
    <t>SS3-06</t>
  </si>
  <si>
    <t>SS3-07</t>
  </si>
  <si>
    <t>SS3-08</t>
  </si>
  <si>
    <t>SS3-09</t>
  </si>
  <si>
    <t>SS3-14</t>
  </si>
  <si>
    <t>SS3-15</t>
  </si>
  <si>
    <t>SS3-16B</t>
  </si>
  <si>
    <t>XO1-02</t>
  </si>
  <si>
    <t>XO1-03</t>
  </si>
  <si>
    <t>XO1-04</t>
  </si>
  <si>
    <t>XO1-05</t>
  </si>
  <si>
    <t>XO1-06</t>
  </si>
  <si>
    <t>XO1-07</t>
  </si>
  <si>
    <t>XO2-02</t>
  </si>
  <si>
    <t>XO2-03</t>
  </si>
  <si>
    <t>XO2-04</t>
  </si>
  <si>
    <t>XO2-05</t>
  </si>
  <si>
    <t>XO2-06</t>
  </si>
  <si>
    <t>XO2-07</t>
  </si>
  <si>
    <t>XO2-08</t>
  </si>
  <si>
    <t>TC1</t>
  </si>
  <si>
    <t>TC7</t>
  </si>
  <si>
    <t>AL1</t>
  </si>
  <si>
    <t>CL1</t>
  </si>
  <si>
    <t>CL2</t>
  </si>
  <si>
    <t>CL3</t>
  </si>
  <si>
    <t>CL4</t>
  </si>
  <si>
    <t>CL5</t>
  </si>
  <si>
    <t>OG1</t>
  </si>
  <si>
    <t>OSR1</t>
  </si>
  <si>
    <t>OSR2</t>
  </si>
  <si>
    <t>OSR3</t>
  </si>
  <si>
    <t>RI1</t>
  </si>
  <si>
    <t>SP1</t>
  </si>
  <si>
    <t>XO1</t>
  </si>
  <si>
    <t>XO2</t>
  </si>
  <si>
    <t>MCP01</t>
  </si>
  <si>
    <t>MCP02</t>
  </si>
  <si>
    <t>MCP03</t>
  </si>
  <si>
    <t>MCP04</t>
  </si>
  <si>
    <t>MCP05</t>
  </si>
  <si>
    <t>MCP06</t>
  </si>
  <si>
    <t>SP</t>
  </si>
  <si>
    <t>OSR1-12M</t>
  </si>
  <si>
    <t>OSR1-12T</t>
  </si>
  <si>
    <t>SS3-16M</t>
  </si>
  <si>
    <t>SS3-16T</t>
  </si>
  <si>
    <t>SS2-14M</t>
  </si>
  <si>
    <t>SS2-14T</t>
  </si>
  <si>
    <t>SS1-14M</t>
  </si>
  <si>
    <t>SS1-14T</t>
  </si>
  <si>
    <t>TC1-29-M1</t>
  </si>
  <si>
    <t>TC1-29-M2</t>
  </si>
  <si>
    <t>TC7-25-M1</t>
  </si>
  <si>
    <t>TC7-25-M2</t>
  </si>
  <si>
    <t>TC7-25-M3</t>
  </si>
  <si>
    <t>ML1-06-M1</t>
  </si>
  <si>
    <t>ML1-06-M2</t>
  </si>
  <si>
    <t>ML1-10-M1</t>
  </si>
  <si>
    <t>ML1-10-M2</t>
  </si>
  <si>
    <t>ML1-12-M1</t>
  </si>
  <si>
    <t>ML1-12-M2</t>
  </si>
  <si>
    <t>ML1-19-M1</t>
  </si>
  <si>
    <t>ML1-19-M2</t>
  </si>
  <si>
    <t>ML1-26-M1</t>
  </si>
  <si>
    <t>ML1-26-M2</t>
  </si>
  <si>
    <t>TC1-01A</t>
  </si>
  <si>
    <t>TC1-01B</t>
  </si>
  <si>
    <t>TC1-02</t>
  </si>
  <si>
    <t>TC1-03</t>
  </si>
  <si>
    <t>TC1-04</t>
  </si>
  <si>
    <t>TC1-05</t>
  </si>
  <si>
    <t>TC2</t>
  </si>
  <si>
    <t>TC3</t>
  </si>
  <si>
    <t>TC4</t>
  </si>
  <si>
    <t>TC5</t>
  </si>
  <si>
    <t>TC6</t>
  </si>
  <si>
    <t>TC2-01</t>
  </si>
  <si>
    <t>TC2-02</t>
  </si>
  <si>
    <t>TC2-03</t>
  </si>
  <si>
    <t>TC2-04</t>
  </si>
  <si>
    <t>TC2-05</t>
  </si>
  <si>
    <t>TC3-01</t>
  </si>
  <si>
    <t>TC3-02</t>
  </si>
  <si>
    <t>TC3-03</t>
  </si>
  <si>
    <t>TC3-04</t>
  </si>
  <si>
    <t>TC3-05</t>
  </si>
  <si>
    <t>TC4-01A</t>
  </si>
  <si>
    <t>TC4-01B</t>
  </si>
  <si>
    <t>TC4-02</t>
  </si>
  <si>
    <t>TC4-03</t>
  </si>
  <si>
    <t>TC4-04</t>
  </si>
  <si>
    <t>TC4-05</t>
  </si>
  <si>
    <t>TC5-01</t>
  </si>
  <si>
    <t>TC5-02</t>
  </si>
  <si>
    <t>TC5-03</t>
  </si>
  <si>
    <t>TC5-04</t>
  </si>
  <si>
    <t>TC5-05</t>
  </si>
  <si>
    <t>TC6-01</t>
  </si>
  <si>
    <t>TC6-02</t>
  </si>
  <si>
    <t>TC6-03</t>
  </si>
  <si>
    <t>TC6-04</t>
  </si>
  <si>
    <t>TC6-05</t>
  </si>
  <si>
    <t>TC7-01</t>
  </si>
  <si>
    <t>TC7-02</t>
  </si>
  <si>
    <t>TC7-03</t>
  </si>
  <si>
    <t>TC7-04</t>
  </si>
  <si>
    <t>TC7-05</t>
  </si>
  <si>
    <t>TC1-28-M1</t>
  </si>
  <si>
    <t>TC1-28-M2</t>
  </si>
  <si>
    <t xml:space="preserve">ME1-01 </t>
  </si>
  <si>
    <t>PLC_ZONE</t>
  </si>
  <si>
    <t>DESCRIPTION</t>
  </si>
  <si>
    <t>ASSIGNABLE</t>
  </si>
  <si>
    <t>STATUS_TYPE</t>
  </si>
  <si>
    <t>TRACKED</t>
  </si>
  <si>
    <t>CONVEYOR_LEVEL</t>
  </si>
  <si>
    <t>INTERNAL_LOC</t>
  </si>
  <si>
    <t>NULL</t>
  </si>
  <si>
    <t>TC1-1A</t>
  </si>
  <si>
    <t>TC1-1B</t>
  </si>
  <si>
    <t>TC1-2</t>
  </si>
  <si>
    <t>TC1-3</t>
  </si>
  <si>
    <t>TC1-4</t>
  </si>
  <si>
    <t>TC1-5</t>
  </si>
  <si>
    <t>TC2-1</t>
  </si>
  <si>
    <t>TC2-2</t>
  </si>
  <si>
    <t>TC2-3</t>
  </si>
  <si>
    <t>TC2-4</t>
  </si>
  <si>
    <t>TC2-5</t>
  </si>
  <si>
    <t>TC3-1</t>
  </si>
  <si>
    <t>TC3-2</t>
  </si>
  <si>
    <t>TC3-3</t>
  </si>
  <si>
    <t>TC3-4</t>
  </si>
  <si>
    <t>TC3-5</t>
  </si>
  <si>
    <t>TC4-1A</t>
  </si>
  <si>
    <t>TC4-1B</t>
  </si>
  <si>
    <t>TC4-2</t>
  </si>
  <si>
    <t>TC4-3</t>
  </si>
  <si>
    <t>TC4-4</t>
  </si>
  <si>
    <t>TC4-5</t>
  </si>
  <si>
    <t>RI1-1</t>
  </si>
  <si>
    <t>RI1-2</t>
  </si>
  <si>
    <t>RI1-3</t>
  </si>
  <si>
    <t>RI1-4</t>
  </si>
  <si>
    <t>RI1-5</t>
  </si>
  <si>
    <t>RI1-6</t>
  </si>
  <si>
    <t>RI1-7</t>
  </si>
  <si>
    <t>RI1-8</t>
  </si>
  <si>
    <t>RI1-9</t>
  </si>
  <si>
    <t>TC5-1</t>
  </si>
  <si>
    <t>TC5-2</t>
  </si>
  <si>
    <t>TC5-3</t>
  </si>
  <si>
    <t>TC5-4</t>
  </si>
  <si>
    <t>TC5-5</t>
  </si>
  <si>
    <t>TC6-1</t>
  </si>
  <si>
    <t>TC6-2</t>
  </si>
  <si>
    <t>TC6-3</t>
  </si>
  <si>
    <t>TC6-4</t>
  </si>
  <si>
    <t>TC6-5</t>
  </si>
  <si>
    <t>TC7-1</t>
  </si>
  <si>
    <t>TC7-2</t>
  </si>
  <si>
    <t>TC7-3</t>
  </si>
  <si>
    <t>TC7-4</t>
  </si>
  <si>
    <t>TC7-5</t>
  </si>
  <si>
    <t>XO1-2</t>
  </si>
  <si>
    <t>XO1-3</t>
  </si>
  <si>
    <t>XO1-4</t>
  </si>
  <si>
    <t>XO1-5</t>
  </si>
  <si>
    <t>XO1-6</t>
  </si>
  <si>
    <t>XO1-7</t>
  </si>
  <si>
    <t>XO2-2</t>
  </si>
  <si>
    <t>XO2-3</t>
  </si>
  <si>
    <t>XO2-4</t>
  </si>
  <si>
    <t>XO2-5</t>
  </si>
  <si>
    <t>XO2-6</t>
  </si>
  <si>
    <t>XO2-7</t>
  </si>
  <si>
    <t>XO2-8</t>
  </si>
  <si>
    <t>SS1-1</t>
  </si>
  <si>
    <t>SS1-2</t>
  </si>
  <si>
    <t>SS1-3</t>
  </si>
  <si>
    <t>SS1-4</t>
  </si>
  <si>
    <t>SS1-5</t>
  </si>
  <si>
    <t>SS1-6</t>
  </si>
  <si>
    <t>SS1-7</t>
  </si>
  <si>
    <t>SS1-8</t>
  </si>
  <si>
    <t>SS1-9</t>
  </si>
  <si>
    <t>SS2-1</t>
  </si>
  <si>
    <t>SS2-2</t>
  </si>
  <si>
    <t>SS2-3</t>
  </si>
  <si>
    <t>SS2-4</t>
  </si>
  <si>
    <t>SS2-5</t>
  </si>
  <si>
    <t>SS2-6</t>
  </si>
  <si>
    <t>SS2-7</t>
  </si>
  <si>
    <t>SS2-8</t>
  </si>
  <si>
    <t>SS2-9</t>
  </si>
  <si>
    <t>SS3-2</t>
  </si>
  <si>
    <t>SS3-3</t>
  </si>
  <si>
    <t>SS3-4</t>
  </si>
  <si>
    <t>SS3-5</t>
  </si>
  <si>
    <t>SS3-6</t>
  </si>
  <si>
    <t>SS3-7</t>
  </si>
  <si>
    <t>SS3-8</t>
  </si>
  <si>
    <t>SS3-9</t>
  </si>
  <si>
    <t>OSR1-1</t>
  </si>
  <si>
    <t>OSR1-2</t>
  </si>
  <si>
    <t>OSR1-3</t>
  </si>
  <si>
    <t>OSR1-4</t>
  </si>
  <si>
    <t>OSR1-5</t>
  </si>
  <si>
    <t>OSR1-6</t>
  </si>
  <si>
    <t>OSR1-7</t>
  </si>
  <si>
    <t>OSR1-8</t>
  </si>
  <si>
    <t>OSR1-9</t>
  </si>
  <si>
    <t>OSR2-1</t>
  </si>
  <si>
    <t>OSR2-2</t>
  </si>
  <si>
    <t>OSR2-3</t>
  </si>
  <si>
    <t>OSR2-4</t>
  </si>
  <si>
    <t>OSR3-1</t>
  </si>
  <si>
    <t>OSR3-2</t>
  </si>
  <si>
    <t>OSR3-3</t>
  </si>
  <si>
    <t>OSR3-4</t>
  </si>
  <si>
    <t>AL1-1</t>
  </si>
  <si>
    <t>AL1-2</t>
  </si>
  <si>
    <t>AL1-3</t>
  </si>
  <si>
    <t>AL1-4</t>
  </si>
  <si>
    <t>AL1-5</t>
  </si>
  <si>
    <t>AL1-6</t>
  </si>
  <si>
    <t>AL1-7</t>
  </si>
  <si>
    <t>AL1-8</t>
  </si>
  <si>
    <t>AL1-9</t>
  </si>
  <si>
    <t>CL1-1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</si>
  <si>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</si>
  <si>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</si>
  <si>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</si>
  <si>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</si>
  <si>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</si>
  <si>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</si>
  <si>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</si>
  <si>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</si>
  <si>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CL2-1</t>
  </si>
  <si>
    <t>CL2-2</t>
  </si>
  <si>
    <t>CL2-3</t>
  </si>
  <si>
    <t>CL2-4</t>
  </si>
  <si>
    <t>CL3-1</t>
  </si>
  <si>
    <t>CL3-2</t>
  </si>
  <si>
    <t>CL3-3</t>
  </si>
  <si>
    <t>CL3-4</t>
  </si>
  <si>
    <t>CL4-1</t>
  </si>
  <si>
    <t>CL4-2</t>
  </si>
  <si>
    <t>CL4-3</t>
  </si>
  <si>
    <t>CL4-4</t>
  </si>
  <si>
    <t>CL4-5</t>
  </si>
  <si>
    <t>CL4-6</t>
  </si>
  <si>
    <t>CL4-7</t>
  </si>
  <si>
    <t>CL5-1</t>
  </si>
  <si>
    <t>CL5-2</t>
  </si>
  <si>
    <t>CL5-3</t>
  </si>
  <si>
    <t>CL5-4</t>
  </si>
  <si>
    <t>CL5-5</t>
  </si>
  <si>
    <t>OG1-1</t>
  </si>
  <si>
    <t>OG1-2</t>
  </si>
  <si>
    <t>OG1-3</t>
  </si>
  <si>
    <t>OG1-4</t>
  </si>
  <si>
    <t>OG1-5</t>
  </si>
  <si>
    <t>OG1-6</t>
  </si>
  <si>
    <t>OG1-7</t>
  </si>
  <si>
    <t>OG1-8</t>
  </si>
  <si>
    <t>OG1-9</t>
  </si>
  <si>
    <t xml:space="preserve">ME1-1 </t>
  </si>
  <si>
    <t>ME1-2</t>
  </si>
  <si>
    <t>ME1-3</t>
  </si>
  <si>
    <t>ME1-4</t>
  </si>
  <si>
    <t>ME1-5</t>
  </si>
  <si>
    <t>ME1-6</t>
  </si>
  <si>
    <t>ME1-7</t>
  </si>
  <si>
    <t>ME1-8</t>
  </si>
  <si>
    <t>ME1-9</t>
  </si>
  <si>
    <t>ML1-1</t>
  </si>
  <si>
    <t>ML1-2</t>
  </si>
  <si>
    <t>ML1-3</t>
  </si>
  <si>
    <t>ML1-4</t>
  </si>
  <si>
    <t>ML1-5</t>
  </si>
  <si>
    <t>ML1-6-M1</t>
  </si>
  <si>
    <t>ML1-6-M2</t>
  </si>
  <si>
    <t>ML1-7</t>
  </si>
  <si>
    <t>ML1-8</t>
  </si>
  <si>
    <t>ML1-9</t>
  </si>
  <si>
    <t>SP1-1</t>
  </si>
  <si>
    <t>SP1-2</t>
  </si>
  <si>
    <t>SP1-3</t>
  </si>
  <si>
    <t>SP1-4</t>
  </si>
  <si>
    <t>INSERT INTO LOCATIONS VALUES (</t>
  </si>
  <si>
    <t>HEAD</t>
  </si>
  <si>
    <t>SQL SCRIPTS</t>
  </si>
  <si>
    <t>SS1-ENT</t>
  </si>
  <si>
    <t>SS1-SCN</t>
  </si>
  <si>
    <t>SS1-EXT</t>
  </si>
  <si>
    <t>SS2-ENT</t>
  </si>
  <si>
    <t>SS2-SCN</t>
  </si>
  <si>
    <t>SS2-EXT</t>
  </si>
  <si>
    <t>SS3-ENT</t>
  </si>
  <si>
    <t>SS3-SCN</t>
  </si>
  <si>
    <t>SS3-EXT</t>
  </si>
  <si>
    <t>行标签</t>
  </si>
  <si>
    <t>(空白)</t>
  </si>
  <si>
    <t>总计</t>
  </si>
  <si>
    <t>INSERT INTO LOCATIONS VALUES (</t>
    <phoneticPr fontId="4" type="noConversion"/>
  </si>
  <si>
    <t>INSERT INTO SUBSYSTEMS VALUES (</t>
    <phoneticPr fontId="4" type="noConversion"/>
  </si>
  <si>
    <t>SS1-SCN</t>
    <phoneticPr fontId="4" type="noConversion"/>
  </si>
  <si>
    <t>IATA TAG#</t>
    <phoneticPr fontId="4" type="noConversion"/>
  </si>
  <si>
    <t>AIRLINE</t>
    <phoneticPr fontId="4" type="noConversion"/>
  </si>
  <si>
    <t>FLIGHT</t>
    <phoneticPr fontId="4" type="noConversion"/>
  </si>
  <si>
    <t>SURNAME</t>
    <phoneticPr fontId="4" type="noConversion"/>
  </si>
  <si>
    <t>GIVENNAME</t>
    <phoneticPr fontId="4" type="noConversion"/>
  </si>
  <si>
    <t>SQL1</t>
    <phoneticPr fontId="4" type="noConversion"/>
  </si>
  <si>
    <t>TEST1_GVN</t>
  </si>
  <si>
    <t>TEST2_SUR</t>
  </si>
  <si>
    <t>TEST3_SUR</t>
  </si>
  <si>
    <t>TEST4_SUR</t>
  </si>
  <si>
    <t>TEST5_SUR</t>
  </si>
  <si>
    <t>TEST2_GVN</t>
  </si>
  <si>
    <t>TEST3_GVN</t>
  </si>
  <si>
    <t>TEST4_GVN</t>
  </si>
  <si>
    <t>TEST5_GVN</t>
  </si>
  <si>
    <t>TEST6_GVN</t>
  </si>
  <si>
    <t>TEST7_GVN</t>
  </si>
  <si>
    <t>RES</t>
    <phoneticPr fontId="4" type="noConversion"/>
  </si>
  <si>
    <t>',@TODAY,'TESTD','F',NULL,NULL,NULL,NULL,NULL,NULL,NULL,NULL,NULL,NULL,NULL,'</t>
  </si>
  <si>
    <t>',NULL,NULL,NULL,NULL,NULL,NULL,NULL,NULL,NULL,NULL,'S',NULL,NULL,NULL,NULL,NULL,NULL,NULL,NULL,NULL,NULL,NULL,NULL,NULL,NULL,NULL,NULL,NULL,NULL,NULL,NULL,NULL,NULL,NULL,NULL,NULL,NULL,NULL,NULL,NULL,NULL,NULL,NULL,NULL,NULL,'BHS');</t>
  </si>
  <si>
    <t>B6</t>
  </si>
  <si>
    <t>TEST1_SUR</t>
    <phoneticPr fontId="4" type="noConversion"/>
  </si>
  <si>
    <t>TEST6_SUR</t>
  </si>
  <si>
    <t>TEST7_SUR</t>
  </si>
  <si>
    <t>TEST8_SUR</t>
  </si>
  <si>
    <t>TEST9_SUR</t>
  </si>
  <si>
    <t>TEST10_SUR</t>
  </si>
  <si>
    <t>TEST11_SUR</t>
  </si>
  <si>
    <t>TEST12_SUR</t>
  </si>
  <si>
    <t>TEST13_SUR</t>
  </si>
  <si>
    <t>TEST14_SUR</t>
  </si>
  <si>
    <t>TEST15_SUR</t>
  </si>
  <si>
    <t>TEST16_SUR</t>
  </si>
  <si>
    <t>TEST17_SUR</t>
  </si>
  <si>
    <t>TEST18_SUR</t>
  </si>
  <si>
    <t>TEST19_SUR</t>
  </si>
  <si>
    <t>TEST20_SUR</t>
  </si>
  <si>
    <t>TEST21_SUR</t>
  </si>
  <si>
    <t>TEST22_SUR</t>
  </si>
  <si>
    <t>TEST23_SUR</t>
  </si>
  <si>
    <t>TEST24_SUR</t>
  </si>
  <si>
    <t>TEST25_SUR</t>
  </si>
  <si>
    <t>TEST26_SUR</t>
  </si>
  <si>
    <t>TEST27_SUR</t>
  </si>
  <si>
    <t>TEST28_SUR</t>
  </si>
  <si>
    <t>TEST29_SUR</t>
  </si>
  <si>
    <t>TEST30_SUR</t>
  </si>
  <si>
    <t>TEST31_SUR</t>
  </si>
  <si>
    <t>TEST32_SUR</t>
  </si>
  <si>
    <t>TEST33_SUR</t>
  </si>
  <si>
    <t>TEST34_SUR</t>
  </si>
  <si>
    <t>TEST35_SUR</t>
  </si>
  <si>
    <t>TEST36_SUR</t>
  </si>
  <si>
    <t>TEST37_SUR</t>
  </si>
  <si>
    <t>TEST38_SUR</t>
  </si>
  <si>
    <t>TEST39_SUR</t>
  </si>
  <si>
    <t>TEST40_SUR</t>
  </si>
  <si>
    <t>TEST41_SUR</t>
  </si>
  <si>
    <t>TEST42_SUR</t>
  </si>
  <si>
    <t>TEST43_SUR</t>
  </si>
  <si>
    <t>TEST44_SUR</t>
  </si>
  <si>
    <t>TEST45_SUR</t>
  </si>
  <si>
    <t>TEST46_SUR</t>
  </si>
  <si>
    <t>TEST47_SUR</t>
  </si>
  <si>
    <t>TEST48_SUR</t>
  </si>
  <si>
    <t>TEST49_SUR</t>
  </si>
  <si>
    <t>TEST50_SUR</t>
  </si>
  <si>
    <t>TEST51_SUR</t>
    <phoneticPr fontId="4" type="noConversion"/>
  </si>
  <si>
    <t>TEST52_SUR</t>
  </si>
  <si>
    <t>TEST53_SUR</t>
  </si>
  <si>
    <t>TEST54_SUR</t>
  </si>
  <si>
    <t>TEST55_SUR</t>
  </si>
  <si>
    <t>TEST56_SUR</t>
  </si>
  <si>
    <t>TEST57_SUR</t>
  </si>
  <si>
    <t>TEST58_SUR</t>
  </si>
  <si>
    <t>TEST59_SUR</t>
  </si>
  <si>
    <t>TEST60_SUR</t>
  </si>
  <si>
    <t>TEST61_SUR</t>
  </si>
  <si>
    <t>TEST62_SUR</t>
  </si>
  <si>
    <t>TEST63_SUR</t>
  </si>
  <si>
    <t>TEST64_SUR</t>
  </si>
  <si>
    <t>TEST65_SUR</t>
  </si>
  <si>
    <t>TEST66_SUR</t>
  </si>
  <si>
    <t>TEST67_SUR</t>
  </si>
  <si>
    <t>TEST68_SUR</t>
  </si>
  <si>
    <t>TEST69_SUR</t>
  </si>
  <si>
    <t>TEST70_SUR</t>
  </si>
  <si>
    <t>TEST8_GVN</t>
  </si>
  <si>
    <t>TEST9_GVN</t>
  </si>
  <si>
    <t>TEST10_GVN</t>
  </si>
  <si>
    <t>TEST11_GVN</t>
  </si>
  <si>
    <t>TEST12_GVN</t>
  </si>
  <si>
    <t>TEST13_GVN</t>
  </si>
  <si>
    <t>TEST14_GVN</t>
  </si>
  <si>
    <t>TEST15_GVN</t>
  </si>
  <si>
    <t>TEST16_GVN</t>
  </si>
  <si>
    <t>TEST17_GVN</t>
  </si>
  <si>
    <t>TEST18_GVN</t>
  </si>
  <si>
    <t>TEST19_GVN</t>
  </si>
  <si>
    <t>TEST20_GVN</t>
  </si>
  <si>
    <t>TEST21_GVN</t>
  </si>
  <si>
    <t>TEST22_GVN</t>
  </si>
  <si>
    <t>TEST23_GVN</t>
  </si>
  <si>
    <t>TEST24_GVN</t>
  </si>
  <si>
    <t>TEST25_GVN</t>
  </si>
  <si>
    <t>TEST26_GVN</t>
  </si>
  <si>
    <t>TEST27_GVN</t>
  </si>
  <si>
    <t>TEST28_GVN</t>
  </si>
  <si>
    <t>TEST29_GVN</t>
  </si>
  <si>
    <t>TEST30_GVN</t>
  </si>
  <si>
    <t>TEST31_GVN</t>
  </si>
  <si>
    <t>TEST32_GVN</t>
  </si>
  <si>
    <t>TEST33_GVN</t>
  </si>
  <si>
    <t>TEST34_GVN</t>
  </si>
  <si>
    <t>TEST35_GVN</t>
  </si>
  <si>
    <t>TEST36_GVN</t>
  </si>
  <si>
    <t>TEST37_GVN</t>
  </si>
  <si>
    <t>TEST38_GVN</t>
  </si>
  <si>
    <t>TEST39_GVN</t>
  </si>
  <si>
    <t>TEST40_GVN</t>
  </si>
  <si>
    <t>TEST41_GVN</t>
  </si>
  <si>
    <t>TEST42_GVN</t>
  </si>
  <si>
    <t>TEST43_GVN</t>
  </si>
  <si>
    <t>TEST44_GVN</t>
  </si>
  <si>
    <t>TEST45_GVN</t>
  </si>
  <si>
    <t>TEST46_GVN</t>
  </si>
  <si>
    <t>TEST47_GVN</t>
  </si>
  <si>
    <t>TEST48_GVN</t>
  </si>
  <si>
    <t>TEST49_GVN</t>
  </si>
  <si>
    <t>TEST50_GVN</t>
  </si>
  <si>
    <t>TEST51_GVN</t>
    <phoneticPr fontId="4" type="noConversion"/>
  </si>
  <si>
    <t>TEST52_GVN</t>
  </si>
  <si>
    <t>TEST53_GVN</t>
  </si>
  <si>
    <t>TEST54_GVN</t>
  </si>
  <si>
    <t>TEST55_GVN</t>
  </si>
  <si>
    <t>TEST56_GVN</t>
  </si>
  <si>
    <t>TEST57_GVN</t>
  </si>
  <si>
    <t>TEST58_GVN</t>
  </si>
  <si>
    <t>TEST59_GVN</t>
  </si>
  <si>
    <t>TEST60_GVN</t>
  </si>
  <si>
    <t>TEST61_GVN</t>
  </si>
  <si>
    <t>TEST62_GVN</t>
  </si>
  <si>
    <t>TEST63_GVN</t>
  </si>
  <si>
    <t>TEST64_GVN</t>
  </si>
  <si>
    <t>TEST65_GVN</t>
  </si>
  <si>
    <t>TEST66_GVN</t>
  </si>
  <si>
    <t>TEST67_GVN</t>
  </si>
  <si>
    <t>TEST68_GVN</t>
  </si>
  <si>
    <t>TEST69_GVN</t>
  </si>
  <si>
    <t>TEST70_GVN</t>
  </si>
  <si>
    <t>SOURCE</t>
    <phoneticPr fontId="4" type="noConversion"/>
  </si>
  <si>
    <t>L</t>
    <phoneticPr fontId="4" type="noConversion"/>
  </si>
  <si>
    <t>T</t>
    <phoneticPr fontId="4" type="noConversion"/>
  </si>
  <si>
    <t>INSERT INTO BAG_SORTING VALUES(NULL,GETDATE(),NULL,'</t>
    <phoneticPr fontId="4" type="noConversion"/>
  </si>
  <si>
    <t>DL</t>
  </si>
  <si>
    <t>UA</t>
  </si>
  <si>
    <t>AA</t>
  </si>
  <si>
    <t>US</t>
  </si>
  <si>
    <t>0006</t>
    <phoneticPr fontId="4" type="noConversion"/>
  </si>
  <si>
    <t>ticketing_code</t>
    <phoneticPr fontId="4" type="noConversion"/>
  </si>
  <si>
    <t>seq</t>
    <phoneticPr fontId="4" type="noConversion"/>
  </si>
  <si>
    <t>000001</t>
    <phoneticPr fontId="4" type="noConversion"/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</si>
  <si>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</si>
  <si>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</si>
  <si>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</si>
  <si>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</si>
  <si>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</si>
  <si>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</si>
  <si>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</si>
  <si>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</si>
  <si>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</si>
  <si>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</t>
    <phoneticPr fontId="4" type="noConversion"/>
  </si>
  <si>
    <t>0016</t>
    <phoneticPr fontId="4" type="noConversion"/>
  </si>
  <si>
    <t>0001</t>
    <phoneticPr fontId="4" type="noConversion"/>
  </si>
  <si>
    <t>0037</t>
    <phoneticPr fontId="4" type="noConversion"/>
  </si>
  <si>
    <t>001001</t>
    <phoneticPr fontId="4" type="noConversion"/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</si>
  <si>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</si>
  <si>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</si>
  <si>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</si>
  <si>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</si>
  <si>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</si>
  <si>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</si>
  <si>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</si>
  <si>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</si>
  <si>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</si>
  <si>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BA</t>
  </si>
  <si>
    <t>BR</t>
  </si>
  <si>
    <t>CO</t>
  </si>
  <si>
    <t>LH</t>
  </si>
  <si>
    <t>001011</t>
  </si>
  <si>
    <t>AC</t>
  </si>
  <si>
    <t>AF</t>
  </si>
  <si>
    <t>TEST001_SUR</t>
    <phoneticPr fontId="4" type="noConversion"/>
  </si>
  <si>
    <t>TEST001_GVN</t>
    <phoneticPr fontId="4" type="noConversion"/>
  </si>
  <si>
    <t>TEST002_SUR</t>
  </si>
  <si>
    <t>TEST002_GVN</t>
  </si>
  <si>
    <t>TEST003_SUR</t>
  </si>
  <si>
    <t>TEST003_GVN</t>
  </si>
  <si>
    <t>TEST004_SUR</t>
  </si>
  <si>
    <t>TEST004_GVN</t>
  </si>
  <si>
    <t>TEST005_SUR</t>
  </si>
  <si>
    <t>TEST005_GVN</t>
  </si>
  <si>
    <t>TEST006_SUR</t>
  </si>
  <si>
    <t>TEST006_GVN</t>
  </si>
  <si>
    <t>TEST007_SUR</t>
  </si>
  <si>
    <t>TEST007_GVN</t>
  </si>
  <si>
    <t>TEST008_SUR</t>
  </si>
  <si>
    <t>TEST008_GVN</t>
  </si>
  <si>
    <t>TEST009_SUR</t>
  </si>
  <si>
    <t>TEST009_GVN</t>
  </si>
  <si>
    <t>TEST010_SUR</t>
  </si>
  <si>
    <t>TEST010_GVN</t>
  </si>
  <si>
    <t>TEST011_SUR</t>
  </si>
  <si>
    <t>TEST011_GVN</t>
  </si>
  <si>
    <t>0001</t>
    <phoneticPr fontId="4" type="noConversion"/>
  </si>
  <si>
    <t>0014</t>
    <phoneticPr fontId="4" type="noConversion"/>
  </si>
  <si>
    <t>0000</t>
    <phoneticPr fontId="4" type="noConversion"/>
  </si>
  <si>
    <t>0125</t>
    <phoneticPr fontId="4" type="noConversion"/>
  </si>
  <si>
    <t>0695</t>
    <phoneticPr fontId="4" type="noConversion"/>
  </si>
  <si>
    <t>0005</t>
    <phoneticPr fontId="4" type="noConversion"/>
  </si>
  <si>
    <t>0020</t>
    <phoneticPr fontId="4" type="noConversion"/>
  </si>
  <si>
    <t>0016</t>
    <phoneticPr fontId="4" type="noConversion"/>
  </si>
  <si>
    <t>0057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</si>
</sst>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0" fillId="2" borderId="0" xfId="0" applyFill="1"/>
    <xf numFmtId="176" fontId="1" fillId="0" borderId="0" xfId="3" applyNumberFormat="1" applyAlignment="1">
      <alignment horizontal="center"/>
    </xf>
    <xf numFmtId="176" fontId="1" fillId="0" borderId="0" xfId="3" applyNumberFormat="1" applyAlignment="1">
      <alignment horizontal="center"/>
    </xf>
    <xf numFmtId="176" fontId="0" fillId="0" borderId="0" xfId="0" applyNumberFormat="1" applyAlignment="1">
      <alignment horizontal="left"/>
    </xf>
    <xf numFmtId="176" fontId="1" fillId="0" borderId="0" xfId="3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76" fontId="0" fillId="0" borderId="0" xfId="0" applyNumberFormat="1" applyBorder="1" applyAlignment="1">
      <alignment horizontal="left"/>
    </xf>
    <xf numFmtId="176" fontId="0" fillId="0" borderId="0" xfId="0" quotePrefix="1" applyNumberFormat="1"/>
    <xf numFmtId="176" fontId="3" fillId="3" borderId="0" xfId="0" applyNumberFormat="1" applyFont="1" applyFill="1" applyAlignment="1">
      <alignment horizontal="left"/>
    </xf>
    <xf numFmtId="176" fontId="0" fillId="3" borderId="0" xfId="0" applyNumberFormat="1" applyFill="1" applyAlignment="1">
      <alignment horizontal="left"/>
    </xf>
    <xf numFmtId="176" fontId="0" fillId="3" borderId="0" xfId="0" applyNumberFormat="1" applyFill="1" applyBorder="1" applyAlignment="1">
      <alignment horizontal="left"/>
    </xf>
    <xf numFmtId="176" fontId="1" fillId="4" borderId="0" xfId="3" applyNumberFormat="1" applyFont="1" applyFill="1" applyAlignment="1">
      <alignment horizontal="left"/>
    </xf>
    <xf numFmtId="176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pivotButton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5">
    <cellStyle name="Normal 2" xfId="2"/>
    <cellStyle name="Normal 3" xfId="3"/>
    <cellStyle name="Normal 4" xfId="4"/>
    <cellStyle name="Normal 5" xfId="1"/>
    <cellStyle name="常规" xfId="0" builtinId="0"/>
  </cellStyles>
  <dxfs count="1"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wxgwy1987" refreshedDate="41712.50253287037" createdVersion="3" refreshedVersion="3" minRefreshableVersion="3" recordCount="294">
  <cacheSource type="worksheet">
    <worksheetSource ref="B1:B1048576" sheet="Lookup Table"/>
  </cacheSource>
  <cacheFields count="1">
    <cacheField name="SubSystem" numFmtId="0">
      <sharedItems containsBlank="1" count="29">
        <s v="TC1"/>
        <s v="TC2"/>
        <s v="TC3"/>
        <s v="TC4"/>
        <s v="RI1"/>
        <s v="TC5"/>
        <s v="TC6"/>
        <s v="TC7"/>
        <s v="XO1"/>
        <s v="XO2"/>
        <s v="SS1"/>
        <s v="SS2"/>
        <s v="SS3"/>
        <s v="OSR1"/>
        <s v="OSR2"/>
        <s v="OSR3"/>
        <s v="AL1"/>
        <s v="CL1"/>
        <s v="CL2"/>
        <s v="CL3"/>
        <s v="CL4"/>
        <s v="CL5"/>
        <s v="OG1"/>
        <s v="ME1"/>
        <s v="ML1"/>
        <s v="SP1"/>
        <s v="MU"/>
        <s v="M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B2:B32" firstHeaderRow="1" firstDataRow="1" firstDataCol="1"/>
  <pivotFields count="1">
    <pivotField axis="axisRow" showAll="0">
      <items count="30">
        <item x="16"/>
        <item x="17"/>
        <item x="18"/>
        <item x="19"/>
        <item x="20"/>
        <item x="21"/>
        <item x="23"/>
        <item x="27"/>
        <item x="24"/>
        <item x="26"/>
        <item x="22"/>
        <item x="13"/>
        <item x="14"/>
        <item x="15"/>
        <item x="4"/>
        <item x="25"/>
        <item x="10"/>
        <item x="11"/>
        <item x="12"/>
        <item x="0"/>
        <item x="1"/>
        <item x="2"/>
        <item x="3"/>
        <item x="5"/>
        <item x="6"/>
        <item x="7"/>
        <item x="8"/>
        <item x="9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4"/>
  <sheetViews>
    <sheetView tabSelected="1" topLeftCell="A92" zoomScale="80" zoomScaleNormal="80" workbookViewId="0">
      <selection activeCell="C122" sqref="C111:C122"/>
    </sheetView>
  </sheetViews>
  <sheetFormatPr defaultRowHeight="14.25"/>
  <cols>
    <col min="1" max="1" width="33.625" customWidth="1"/>
    <col min="2" max="2" width="11" style="8" bestFit="1" customWidth="1"/>
    <col min="3" max="3" width="19.875" style="8" customWidth="1"/>
    <col min="5" max="9" width="19.875" style="8" customWidth="1"/>
    <col min="10" max="10" width="12.125" bestFit="1" customWidth="1"/>
    <col min="11" max="11" width="15" bestFit="1" customWidth="1"/>
    <col min="12" max="12" width="98" bestFit="1" customWidth="1"/>
  </cols>
  <sheetData>
    <row r="1" spans="1:12" s="1" customFormat="1">
      <c r="A1" s="1" t="s">
        <v>500</v>
      </c>
      <c r="B1" s="6" t="s">
        <v>26</v>
      </c>
      <c r="C1" s="6" t="s">
        <v>27</v>
      </c>
      <c r="D1" s="1" t="s">
        <v>319</v>
      </c>
      <c r="E1" s="6" t="s">
        <v>320</v>
      </c>
      <c r="F1" s="6" t="s">
        <v>321</v>
      </c>
      <c r="G1" s="6" t="s">
        <v>322</v>
      </c>
      <c r="H1" s="6" t="s">
        <v>323</v>
      </c>
      <c r="I1" s="6" t="s">
        <v>324</v>
      </c>
      <c r="J1" s="1" t="s">
        <v>28</v>
      </c>
      <c r="K1" s="1" t="s">
        <v>325</v>
      </c>
      <c r="L1" s="1" t="s">
        <v>501</v>
      </c>
    </row>
    <row r="2" spans="1:12">
      <c r="A2" t="s">
        <v>514</v>
      </c>
      <c r="B2" s="7" t="s">
        <v>228</v>
      </c>
      <c r="C2" s="7" t="s">
        <v>327</v>
      </c>
      <c r="D2" s="3" t="s">
        <v>244</v>
      </c>
      <c r="E2" s="7"/>
      <c r="F2" s="7" t="s">
        <v>326</v>
      </c>
      <c r="G2" s="7" t="s">
        <v>326</v>
      </c>
      <c r="H2" s="7">
        <v>0</v>
      </c>
      <c r="I2" s="7" t="s">
        <v>326</v>
      </c>
      <c r="J2">
        <v>1101</v>
      </c>
      <c r="K2" s="7" t="s">
        <v>274</v>
      </c>
      <c r="L2" s="10" t="str">
        <f>A2&amp;"'"&amp;B2&amp;"',"&amp;"'"&amp;C2&amp;"',"&amp;"'"&amp;D2&amp;"',"&amp;"'"&amp;E2&amp;"',"&amp;F2&amp;","&amp;G2&amp;","&amp;H2&amp;","&amp;I2&amp;","&amp;"'"&amp;J2&amp;"',"&amp;"'"&amp;K2&amp;"');"</f>
        <v>INSERT INTO LOCATIONS VALUES ('TC1','TC1-1A','MCP01','',NULL,NULL,0,NULL,'1101','TC1-01A');</v>
      </c>
    </row>
    <row r="3" spans="1:12">
      <c r="A3" t="s">
        <v>499</v>
      </c>
      <c r="B3" s="7" t="s">
        <v>228</v>
      </c>
      <c r="C3" s="7" t="s">
        <v>328</v>
      </c>
      <c r="D3" s="3" t="s">
        <v>244</v>
      </c>
      <c r="E3" s="7"/>
      <c r="F3" s="7" t="s">
        <v>326</v>
      </c>
      <c r="G3" s="7" t="s">
        <v>326</v>
      </c>
      <c r="H3" s="7">
        <v>0</v>
      </c>
      <c r="I3" s="7" t="s">
        <v>326</v>
      </c>
      <c r="J3">
        <v>1102</v>
      </c>
      <c r="K3" s="7" t="s">
        <v>275</v>
      </c>
      <c r="L3" s="10" t="str">
        <f t="shared" ref="L3:L66" si="0">A3&amp;"'"&amp;B3&amp;"',"&amp;"'"&amp;C3&amp;"',"&amp;"'"&amp;D3&amp;"',"&amp;"'"&amp;E3&amp;"',"&amp;F3&amp;","&amp;G3&amp;","&amp;H3&amp;","&amp;I3&amp;","&amp;"'"&amp;J3&amp;"',"&amp;"'"&amp;K3&amp;"');"</f>
        <v>INSERT INTO LOCATIONS VALUES ('TC1','TC1-1B','MCP01','',NULL,NULL,0,NULL,'1102','TC1-01B');</v>
      </c>
    </row>
    <row r="4" spans="1:12">
      <c r="A4" t="s">
        <v>499</v>
      </c>
      <c r="B4" s="7" t="s">
        <v>228</v>
      </c>
      <c r="C4" s="7" t="s">
        <v>329</v>
      </c>
      <c r="D4" s="3" t="s">
        <v>244</v>
      </c>
      <c r="E4" s="7"/>
      <c r="F4" s="7" t="s">
        <v>326</v>
      </c>
      <c r="G4" s="7" t="s">
        <v>326</v>
      </c>
      <c r="H4" s="7">
        <v>0</v>
      </c>
      <c r="I4" s="7" t="s">
        <v>326</v>
      </c>
      <c r="J4">
        <v>1103</v>
      </c>
      <c r="K4" s="7" t="s">
        <v>276</v>
      </c>
      <c r="L4" s="10" t="str">
        <f t="shared" si="0"/>
        <v>INSERT INTO LOCATIONS VALUES ('TC1','TC1-2','MCP01','',NULL,NULL,0,NULL,'1103','TC1-02');</v>
      </c>
    </row>
    <row r="5" spans="1:12">
      <c r="A5" t="s">
        <v>499</v>
      </c>
      <c r="B5" s="7" t="s">
        <v>228</v>
      </c>
      <c r="C5" s="7" t="s">
        <v>330</v>
      </c>
      <c r="D5" s="3" t="s">
        <v>244</v>
      </c>
      <c r="E5" s="7"/>
      <c r="F5" s="7" t="s">
        <v>326</v>
      </c>
      <c r="G5" s="7" t="s">
        <v>326</v>
      </c>
      <c r="H5" s="7">
        <v>0</v>
      </c>
      <c r="I5" s="7" t="s">
        <v>326</v>
      </c>
      <c r="J5">
        <v>1104</v>
      </c>
      <c r="K5" s="7" t="s">
        <v>277</v>
      </c>
      <c r="L5" s="10" t="str">
        <f t="shared" si="0"/>
        <v>INSERT INTO LOCATIONS VALUES ('TC1','TC1-3','MCP01','',NULL,NULL,0,NULL,'1104','TC1-03');</v>
      </c>
    </row>
    <row r="6" spans="1:12">
      <c r="A6" t="s">
        <v>499</v>
      </c>
      <c r="B6" s="7" t="s">
        <v>228</v>
      </c>
      <c r="C6" s="7" t="s">
        <v>331</v>
      </c>
      <c r="D6" s="3" t="s">
        <v>244</v>
      </c>
      <c r="E6" s="7"/>
      <c r="F6" s="7" t="s">
        <v>326</v>
      </c>
      <c r="G6" s="7" t="s">
        <v>326</v>
      </c>
      <c r="H6" s="7">
        <v>0</v>
      </c>
      <c r="I6" s="7" t="s">
        <v>326</v>
      </c>
      <c r="J6">
        <v>1105</v>
      </c>
      <c r="K6" s="7" t="s">
        <v>278</v>
      </c>
      <c r="L6" s="10" t="str">
        <f t="shared" si="0"/>
        <v>INSERT INTO LOCATIONS VALUES ('TC1','TC1-4','MCP01','',NULL,NULL,0,NULL,'1105','TC1-04');</v>
      </c>
    </row>
    <row r="7" spans="1:12">
      <c r="A7" t="s">
        <v>499</v>
      </c>
      <c r="B7" s="7" t="s">
        <v>228</v>
      </c>
      <c r="C7" s="7" t="s">
        <v>332</v>
      </c>
      <c r="D7" s="3" t="s">
        <v>244</v>
      </c>
      <c r="E7" s="7"/>
      <c r="F7" s="7" t="s">
        <v>326</v>
      </c>
      <c r="G7" s="7" t="s">
        <v>326</v>
      </c>
      <c r="H7" s="7">
        <v>0</v>
      </c>
      <c r="I7" s="7" t="s">
        <v>326</v>
      </c>
      <c r="J7">
        <v>1106</v>
      </c>
      <c r="K7" s="7" t="s">
        <v>279</v>
      </c>
      <c r="L7" s="10" t="str">
        <f t="shared" si="0"/>
        <v>INSERT INTO LOCATIONS VALUES ('TC1','TC1-5','MCP01','',NULL,NULL,0,NULL,'1106','TC1-05');</v>
      </c>
    </row>
    <row r="8" spans="1:12">
      <c r="A8" t="s">
        <v>499</v>
      </c>
      <c r="B8" s="7" t="s">
        <v>280</v>
      </c>
      <c r="C8" s="7" t="s">
        <v>333</v>
      </c>
      <c r="D8" s="3" t="s">
        <v>244</v>
      </c>
      <c r="E8" s="7"/>
      <c r="F8" s="7" t="s">
        <v>326</v>
      </c>
      <c r="G8" s="7" t="s">
        <v>326</v>
      </c>
      <c r="H8" s="7">
        <v>0</v>
      </c>
      <c r="I8" s="7" t="s">
        <v>326</v>
      </c>
      <c r="J8">
        <v>1151</v>
      </c>
      <c r="K8" s="7" t="s">
        <v>285</v>
      </c>
      <c r="L8" s="10" t="str">
        <f t="shared" si="0"/>
        <v>INSERT INTO LOCATIONS VALUES ('TC2','TC2-1','MCP01','',NULL,NULL,0,NULL,'1151','TC2-01');</v>
      </c>
    </row>
    <row r="9" spans="1:12">
      <c r="A9" t="s">
        <v>499</v>
      </c>
      <c r="B9" s="7" t="s">
        <v>280</v>
      </c>
      <c r="C9" s="7" t="s">
        <v>334</v>
      </c>
      <c r="D9" s="3" t="s">
        <v>244</v>
      </c>
      <c r="E9" s="7"/>
      <c r="F9" s="7" t="s">
        <v>326</v>
      </c>
      <c r="G9" s="7" t="s">
        <v>326</v>
      </c>
      <c r="H9" s="7">
        <v>0</v>
      </c>
      <c r="I9" s="7" t="s">
        <v>326</v>
      </c>
      <c r="J9">
        <v>1152</v>
      </c>
      <c r="K9" s="7" t="s">
        <v>286</v>
      </c>
      <c r="L9" s="10" t="str">
        <f t="shared" si="0"/>
        <v>INSERT INTO LOCATIONS VALUES ('TC2','TC2-2','MCP01','',NULL,NULL,0,NULL,'1152','TC2-02');</v>
      </c>
    </row>
    <row r="10" spans="1:12">
      <c r="A10" t="s">
        <v>499</v>
      </c>
      <c r="B10" s="7" t="s">
        <v>280</v>
      </c>
      <c r="C10" s="7" t="s">
        <v>335</v>
      </c>
      <c r="D10" s="3" t="s">
        <v>244</v>
      </c>
      <c r="E10" s="7"/>
      <c r="F10" s="7" t="s">
        <v>326</v>
      </c>
      <c r="G10" s="7" t="s">
        <v>326</v>
      </c>
      <c r="H10" s="7">
        <v>0</v>
      </c>
      <c r="I10" s="7" t="s">
        <v>326</v>
      </c>
      <c r="J10">
        <v>1153</v>
      </c>
      <c r="K10" s="7" t="s">
        <v>287</v>
      </c>
      <c r="L10" s="10" t="str">
        <f t="shared" si="0"/>
        <v>INSERT INTO LOCATIONS VALUES ('TC2','TC2-3','MCP01','',NULL,NULL,0,NULL,'1153','TC2-03');</v>
      </c>
    </row>
    <row r="11" spans="1:12">
      <c r="A11" t="s">
        <v>499</v>
      </c>
      <c r="B11" s="7" t="s">
        <v>280</v>
      </c>
      <c r="C11" s="7" t="s">
        <v>336</v>
      </c>
      <c r="D11" s="3" t="s">
        <v>244</v>
      </c>
      <c r="E11" s="7"/>
      <c r="F11" s="7" t="s">
        <v>326</v>
      </c>
      <c r="G11" s="7" t="s">
        <v>326</v>
      </c>
      <c r="H11" s="7">
        <v>0</v>
      </c>
      <c r="I11" s="7" t="s">
        <v>326</v>
      </c>
      <c r="J11">
        <v>1154</v>
      </c>
      <c r="K11" s="7" t="s">
        <v>288</v>
      </c>
      <c r="L11" s="10" t="str">
        <f t="shared" si="0"/>
        <v>INSERT INTO LOCATIONS VALUES ('TC2','TC2-4','MCP01','',NULL,NULL,0,NULL,'1154','TC2-04');</v>
      </c>
    </row>
    <row r="12" spans="1:12">
      <c r="A12" t="s">
        <v>499</v>
      </c>
      <c r="B12" s="7" t="s">
        <v>280</v>
      </c>
      <c r="C12" s="7" t="s">
        <v>337</v>
      </c>
      <c r="D12" s="3" t="s">
        <v>244</v>
      </c>
      <c r="E12" s="7"/>
      <c r="F12" s="7" t="s">
        <v>326</v>
      </c>
      <c r="G12" s="7" t="s">
        <v>326</v>
      </c>
      <c r="H12" s="7">
        <v>0</v>
      </c>
      <c r="I12" s="7" t="s">
        <v>326</v>
      </c>
      <c r="J12">
        <v>1155</v>
      </c>
      <c r="K12" s="7" t="s">
        <v>289</v>
      </c>
      <c r="L12" s="10" t="str">
        <f t="shared" si="0"/>
        <v>INSERT INTO LOCATIONS VALUES ('TC2','TC2-5','MCP01','',NULL,NULL,0,NULL,'1155','TC2-05');</v>
      </c>
    </row>
    <row r="13" spans="1:12">
      <c r="A13" t="s">
        <v>499</v>
      </c>
      <c r="B13" s="7" t="s">
        <v>281</v>
      </c>
      <c r="C13" s="7" t="s">
        <v>338</v>
      </c>
      <c r="D13" s="3" t="s">
        <v>244</v>
      </c>
      <c r="E13" s="7"/>
      <c r="F13" s="7" t="s">
        <v>326</v>
      </c>
      <c r="G13" s="7" t="s">
        <v>326</v>
      </c>
      <c r="H13" s="7">
        <v>0</v>
      </c>
      <c r="I13" s="7" t="s">
        <v>326</v>
      </c>
      <c r="J13">
        <v>1161</v>
      </c>
      <c r="K13" s="7" t="s">
        <v>290</v>
      </c>
      <c r="L13" s="10" t="str">
        <f t="shared" si="0"/>
        <v>INSERT INTO LOCATIONS VALUES ('TC3','TC3-1','MCP01','',NULL,NULL,0,NULL,'1161','TC3-01');</v>
      </c>
    </row>
    <row r="14" spans="1:12">
      <c r="A14" t="s">
        <v>499</v>
      </c>
      <c r="B14" s="7" t="s">
        <v>281</v>
      </c>
      <c r="C14" s="7" t="s">
        <v>339</v>
      </c>
      <c r="D14" s="3" t="s">
        <v>244</v>
      </c>
      <c r="E14" s="7"/>
      <c r="F14" s="7" t="s">
        <v>326</v>
      </c>
      <c r="G14" s="7" t="s">
        <v>326</v>
      </c>
      <c r="H14" s="7">
        <v>0</v>
      </c>
      <c r="I14" s="7" t="s">
        <v>326</v>
      </c>
      <c r="J14">
        <v>1162</v>
      </c>
      <c r="K14" s="7" t="s">
        <v>291</v>
      </c>
      <c r="L14" s="10" t="str">
        <f t="shared" si="0"/>
        <v>INSERT INTO LOCATIONS VALUES ('TC3','TC3-2','MCP01','',NULL,NULL,0,NULL,'1162','TC3-02');</v>
      </c>
    </row>
    <row r="15" spans="1:12">
      <c r="A15" t="s">
        <v>499</v>
      </c>
      <c r="B15" s="7" t="s">
        <v>281</v>
      </c>
      <c r="C15" s="7" t="s">
        <v>340</v>
      </c>
      <c r="D15" s="3" t="s">
        <v>244</v>
      </c>
      <c r="E15" s="7"/>
      <c r="F15" s="7" t="s">
        <v>326</v>
      </c>
      <c r="G15" s="7" t="s">
        <v>326</v>
      </c>
      <c r="H15" s="7">
        <v>0</v>
      </c>
      <c r="I15" s="7" t="s">
        <v>326</v>
      </c>
      <c r="J15">
        <v>1163</v>
      </c>
      <c r="K15" s="7" t="s">
        <v>292</v>
      </c>
      <c r="L15" s="10" t="str">
        <f t="shared" si="0"/>
        <v>INSERT INTO LOCATIONS VALUES ('TC3','TC3-3','MCP01','',NULL,NULL,0,NULL,'1163','TC3-03');</v>
      </c>
    </row>
    <row r="16" spans="1:12">
      <c r="A16" t="s">
        <v>499</v>
      </c>
      <c r="B16" s="7" t="s">
        <v>281</v>
      </c>
      <c r="C16" s="7" t="s">
        <v>341</v>
      </c>
      <c r="D16" s="3" t="s">
        <v>244</v>
      </c>
      <c r="E16" s="7"/>
      <c r="F16" s="7" t="s">
        <v>326</v>
      </c>
      <c r="G16" s="7" t="s">
        <v>326</v>
      </c>
      <c r="H16" s="7">
        <v>0</v>
      </c>
      <c r="I16" s="7" t="s">
        <v>326</v>
      </c>
      <c r="J16">
        <v>1164</v>
      </c>
      <c r="K16" s="7" t="s">
        <v>293</v>
      </c>
      <c r="L16" s="10" t="str">
        <f t="shared" si="0"/>
        <v>INSERT INTO LOCATIONS VALUES ('TC3','TC3-4','MCP01','',NULL,NULL,0,NULL,'1164','TC3-04');</v>
      </c>
    </row>
    <row r="17" spans="1:12">
      <c r="A17" t="s">
        <v>499</v>
      </c>
      <c r="B17" s="7" t="s">
        <v>281</v>
      </c>
      <c r="C17" s="7" t="s">
        <v>342</v>
      </c>
      <c r="D17" s="3" t="s">
        <v>244</v>
      </c>
      <c r="E17" s="7"/>
      <c r="F17" s="7" t="s">
        <v>326</v>
      </c>
      <c r="G17" s="7" t="s">
        <v>326</v>
      </c>
      <c r="H17" s="7">
        <v>0</v>
      </c>
      <c r="I17" s="7" t="s">
        <v>326</v>
      </c>
      <c r="J17">
        <v>1165</v>
      </c>
      <c r="K17" s="7" t="s">
        <v>294</v>
      </c>
      <c r="L17" s="10" t="str">
        <f t="shared" si="0"/>
        <v>INSERT INTO LOCATIONS VALUES ('TC3','TC3-5','MCP01','',NULL,NULL,0,NULL,'1165','TC3-05');</v>
      </c>
    </row>
    <row r="18" spans="1:12">
      <c r="A18" t="s">
        <v>499</v>
      </c>
      <c r="B18" s="7" t="s">
        <v>282</v>
      </c>
      <c r="C18" s="7" t="s">
        <v>343</v>
      </c>
      <c r="D18" s="3" t="s">
        <v>244</v>
      </c>
      <c r="E18" s="7"/>
      <c r="F18" s="7" t="s">
        <v>326</v>
      </c>
      <c r="G18" s="7" t="s">
        <v>326</v>
      </c>
      <c r="H18" s="7">
        <v>0</v>
      </c>
      <c r="I18" s="7" t="s">
        <v>326</v>
      </c>
      <c r="J18">
        <v>1171</v>
      </c>
      <c r="K18" s="7" t="s">
        <v>295</v>
      </c>
      <c r="L18" s="10" t="str">
        <f t="shared" si="0"/>
        <v>INSERT INTO LOCATIONS VALUES ('TC4','TC4-1A','MCP01','',NULL,NULL,0,NULL,'1171','TC4-01A');</v>
      </c>
    </row>
    <row r="19" spans="1:12">
      <c r="A19" t="s">
        <v>499</v>
      </c>
      <c r="B19" s="7" t="s">
        <v>282</v>
      </c>
      <c r="C19" s="7" t="s">
        <v>344</v>
      </c>
      <c r="D19" s="3" t="s">
        <v>244</v>
      </c>
      <c r="E19" s="7"/>
      <c r="F19" s="7" t="s">
        <v>326</v>
      </c>
      <c r="G19" s="7" t="s">
        <v>326</v>
      </c>
      <c r="H19" s="7">
        <v>0</v>
      </c>
      <c r="I19" s="7" t="s">
        <v>326</v>
      </c>
      <c r="J19">
        <v>1172</v>
      </c>
      <c r="K19" s="7" t="s">
        <v>296</v>
      </c>
      <c r="L19" s="10" t="str">
        <f t="shared" si="0"/>
        <v>INSERT INTO LOCATIONS VALUES ('TC4','TC4-1B','MCP01','',NULL,NULL,0,NULL,'1172','TC4-01B');</v>
      </c>
    </row>
    <row r="20" spans="1:12">
      <c r="A20" t="s">
        <v>499</v>
      </c>
      <c r="B20" s="7" t="s">
        <v>282</v>
      </c>
      <c r="C20" s="7" t="s">
        <v>345</v>
      </c>
      <c r="D20" s="3" t="s">
        <v>244</v>
      </c>
      <c r="E20" s="7"/>
      <c r="F20" s="7" t="s">
        <v>326</v>
      </c>
      <c r="G20" s="7" t="s">
        <v>326</v>
      </c>
      <c r="H20" s="7">
        <v>0</v>
      </c>
      <c r="I20" s="7" t="s">
        <v>326</v>
      </c>
      <c r="J20">
        <v>1173</v>
      </c>
      <c r="K20" s="7" t="s">
        <v>297</v>
      </c>
      <c r="L20" s="10" t="str">
        <f t="shared" si="0"/>
        <v>INSERT INTO LOCATIONS VALUES ('TC4','TC4-2','MCP01','',NULL,NULL,0,NULL,'1173','TC4-02');</v>
      </c>
    </row>
    <row r="21" spans="1:12">
      <c r="A21" t="s">
        <v>499</v>
      </c>
      <c r="B21" s="7" t="s">
        <v>282</v>
      </c>
      <c r="C21" s="7" t="s">
        <v>346</v>
      </c>
      <c r="D21" s="3" t="s">
        <v>244</v>
      </c>
      <c r="E21" s="7"/>
      <c r="F21" s="7" t="s">
        <v>326</v>
      </c>
      <c r="G21" s="7" t="s">
        <v>326</v>
      </c>
      <c r="H21" s="7">
        <v>0</v>
      </c>
      <c r="I21" s="7" t="s">
        <v>326</v>
      </c>
      <c r="J21">
        <v>1174</v>
      </c>
      <c r="K21" s="7" t="s">
        <v>298</v>
      </c>
      <c r="L21" s="10" t="str">
        <f t="shared" si="0"/>
        <v>INSERT INTO LOCATIONS VALUES ('TC4','TC4-3','MCP01','',NULL,NULL,0,NULL,'1174','TC4-03');</v>
      </c>
    </row>
    <row r="22" spans="1:12">
      <c r="A22" t="s">
        <v>499</v>
      </c>
      <c r="B22" s="7" t="s">
        <v>282</v>
      </c>
      <c r="C22" s="7" t="s">
        <v>347</v>
      </c>
      <c r="D22" s="3" t="s">
        <v>244</v>
      </c>
      <c r="E22" s="7"/>
      <c r="F22" s="7" t="s">
        <v>326</v>
      </c>
      <c r="G22" s="7" t="s">
        <v>326</v>
      </c>
      <c r="H22" s="7">
        <v>0</v>
      </c>
      <c r="I22" s="7" t="s">
        <v>326</v>
      </c>
      <c r="J22">
        <v>1175</v>
      </c>
      <c r="K22" s="7" t="s">
        <v>299</v>
      </c>
      <c r="L22" s="10" t="str">
        <f t="shared" si="0"/>
        <v>INSERT INTO LOCATIONS VALUES ('TC4','TC4-4','MCP01','',NULL,NULL,0,NULL,'1175','TC4-04');</v>
      </c>
    </row>
    <row r="23" spans="1:12">
      <c r="A23" t="s">
        <v>499</v>
      </c>
      <c r="B23" s="7" t="s">
        <v>282</v>
      </c>
      <c r="C23" s="7" t="s">
        <v>348</v>
      </c>
      <c r="D23" s="3" t="s">
        <v>244</v>
      </c>
      <c r="E23" s="7"/>
      <c r="F23" s="7" t="s">
        <v>326</v>
      </c>
      <c r="G23" s="7" t="s">
        <v>326</v>
      </c>
      <c r="H23" s="7">
        <v>0</v>
      </c>
      <c r="I23" s="7" t="s">
        <v>326</v>
      </c>
      <c r="J23">
        <v>1176</v>
      </c>
      <c r="K23" s="7" t="s">
        <v>300</v>
      </c>
      <c r="L23" s="10" t="str">
        <f t="shared" si="0"/>
        <v>INSERT INTO LOCATIONS VALUES ('TC4','TC4-5','MCP01','',NULL,NULL,0,NULL,'1176','TC4-05');</v>
      </c>
    </row>
    <row r="24" spans="1:12">
      <c r="A24" t="s">
        <v>499</v>
      </c>
      <c r="B24" s="7" t="s">
        <v>228</v>
      </c>
      <c r="C24" s="11" t="s">
        <v>30</v>
      </c>
      <c r="D24" s="3" t="s">
        <v>244</v>
      </c>
      <c r="E24" s="7"/>
      <c r="F24" s="7" t="s">
        <v>326</v>
      </c>
      <c r="G24" s="7" t="s">
        <v>326</v>
      </c>
      <c r="H24" s="7">
        <v>1</v>
      </c>
      <c r="I24" s="7" t="s">
        <v>326</v>
      </c>
      <c r="J24">
        <v>1131</v>
      </c>
      <c r="K24" s="7" t="s">
        <v>30</v>
      </c>
      <c r="L24" s="10" t="str">
        <f t="shared" si="0"/>
        <v>INSERT INTO LOCATIONS VALUES ('TC1','TC1-27','MCP01','',NULL,NULL,1,NULL,'1131','TC1-27');</v>
      </c>
    </row>
    <row r="25" spans="1:12">
      <c r="A25" t="s">
        <v>499</v>
      </c>
      <c r="B25" s="7" t="s">
        <v>228</v>
      </c>
      <c r="C25" s="11" t="s">
        <v>316</v>
      </c>
      <c r="D25" s="3" t="s">
        <v>244</v>
      </c>
      <c r="E25" s="7"/>
      <c r="F25" s="7" t="s">
        <v>326</v>
      </c>
      <c r="G25" s="7" t="s">
        <v>326</v>
      </c>
      <c r="H25" s="7">
        <v>1</v>
      </c>
      <c r="I25" s="7" t="s">
        <v>326</v>
      </c>
      <c r="J25">
        <v>1132</v>
      </c>
      <c r="K25" s="7" t="s">
        <v>316</v>
      </c>
      <c r="L25" s="10" t="str">
        <f t="shared" si="0"/>
        <v>INSERT INTO LOCATIONS VALUES ('TC1','TC1-28-M1','MCP01','',NULL,NULL,1,NULL,'1132','TC1-28-M1');</v>
      </c>
    </row>
    <row r="26" spans="1:12">
      <c r="A26" t="s">
        <v>499</v>
      </c>
      <c r="B26" s="7" t="s">
        <v>228</v>
      </c>
      <c r="C26" s="11" t="s">
        <v>317</v>
      </c>
      <c r="D26" s="3" t="s">
        <v>244</v>
      </c>
      <c r="E26" s="7"/>
      <c r="F26" s="7" t="s">
        <v>326</v>
      </c>
      <c r="G26" s="7" t="s">
        <v>326</v>
      </c>
      <c r="H26" s="7">
        <v>1</v>
      </c>
      <c r="I26" s="7" t="s">
        <v>326</v>
      </c>
      <c r="J26">
        <v>1133</v>
      </c>
      <c r="K26" s="7" t="s">
        <v>317</v>
      </c>
      <c r="L26" s="10" t="str">
        <f t="shared" si="0"/>
        <v>INSERT INTO LOCATIONS VALUES ('TC1','TC1-28-M2','MCP01','',NULL,NULL,1,NULL,'1133','TC1-28-M2');</v>
      </c>
    </row>
    <row r="27" spans="1:12">
      <c r="A27" t="s">
        <v>499</v>
      </c>
      <c r="B27" s="7" t="s">
        <v>228</v>
      </c>
      <c r="C27" s="11" t="s">
        <v>259</v>
      </c>
      <c r="D27" s="3" t="s">
        <v>244</v>
      </c>
      <c r="E27" s="7"/>
      <c r="F27" s="7" t="s">
        <v>326</v>
      </c>
      <c r="G27" s="7" t="s">
        <v>326</v>
      </c>
      <c r="H27" s="7">
        <v>1</v>
      </c>
      <c r="I27" s="7" t="s">
        <v>326</v>
      </c>
      <c r="J27">
        <v>1134</v>
      </c>
      <c r="K27" s="7" t="s">
        <v>259</v>
      </c>
      <c r="L27" s="10" t="str">
        <f t="shared" si="0"/>
        <v>INSERT INTO LOCATIONS VALUES ('TC1','TC1-29-M1','MCP01','',NULL,NULL,1,NULL,'1134','TC1-29-M1');</v>
      </c>
    </row>
    <row r="28" spans="1:12">
      <c r="A28" t="s">
        <v>499</v>
      </c>
      <c r="B28" s="7" t="s">
        <v>228</v>
      </c>
      <c r="C28" s="11" t="s">
        <v>260</v>
      </c>
      <c r="D28" s="3" t="s">
        <v>244</v>
      </c>
      <c r="E28" s="7"/>
      <c r="F28" s="7" t="s">
        <v>326</v>
      </c>
      <c r="G28" s="7" t="s">
        <v>326</v>
      </c>
      <c r="H28" s="7">
        <v>1</v>
      </c>
      <c r="I28" s="7" t="s">
        <v>326</v>
      </c>
      <c r="J28">
        <v>1135</v>
      </c>
      <c r="K28" s="7" t="s">
        <v>260</v>
      </c>
      <c r="L28" s="10" t="str">
        <f t="shared" si="0"/>
        <v>INSERT INTO LOCATIONS VALUES ('TC1','TC1-29-M2','MCP01','',NULL,NULL,1,NULL,'1135','TC1-29-M2');</v>
      </c>
    </row>
    <row r="29" spans="1:12">
      <c r="A29" t="s">
        <v>499</v>
      </c>
      <c r="B29" s="7" t="s">
        <v>228</v>
      </c>
      <c r="C29" s="7" t="s">
        <v>31</v>
      </c>
      <c r="D29" s="3" t="s">
        <v>244</v>
      </c>
      <c r="E29" s="7"/>
      <c r="F29" s="7" t="s">
        <v>326</v>
      </c>
      <c r="G29" s="7" t="s">
        <v>326</v>
      </c>
      <c r="H29" s="7">
        <v>0</v>
      </c>
      <c r="I29" s="7" t="s">
        <v>326</v>
      </c>
      <c r="J29">
        <v>1136</v>
      </c>
      <c r="K29" s="7" t="s">
        <v>31</v>
      </c>
      <c r="L29" s="10" t="str">
        <f t="shared" si="0"/>
        <v>INSERT INTO LOCATIONS VALUES ('TC1','TC1-30','MCP01','',NULL,NULL,0,NULL,'1136','TC1-30');</v>
      </c>
    </row>
    <row r="30" spans="1:12">
      <c r="A30" t="s">
        <v>499</v>
      </c>
      <c r="B30" s="7" t="s">
        <v>228</v>
      </c>
      <c r="C30" s="7" t="s">
        <v>32</v>
      </c>
      <c r="D30" s="3" t="s">
        <v>244</v>
      </c>
      <c r="E30" s="7"/>
      <c r="F30" s="7" t="s">
        <v>326</v>
      </c>
      <c r="G30" s="7" t="s">
        <v>326</v>
      </c>
      <c r="H30" s="7">
        <v>0</v>
      </c>
      <c r="I30" s="7" t="s">
        <v>326</v>
      </c>
      <c r="J30">
        <v>1137</v>
      </c>
      <c r="K30" s="7" t="s">
        <v>32</v>
      </c>
      <c r="L30" s="10" t="str">
        <f t="shared" si="0"/>
        <v>INSERT INTO LOCATIONS VALUES ('TC1','TC1-31','MCP01','',NULL,NULL,0,NULL,'1137','TC1-31');</v>
      </c>
    </row>
    <row r="31" spans="1:12">
      <c r="A31" t="s">
        <v>499</v>
      </c>
      <c r="B31" s="7" t="s">
        <v>228</v>
      </c>
      <c r="C31" s="7" t="s">
        <v>33</v>
      </c>
      <c r="D31" s="3" t="s">
        <v>244</v>
      </c>
      <c r="E31" s="7"/>
      <c r="F31" s="7" t="s">
        <v>326</v>
      </c>
      <c r="G31" s="7" t="s">
        <v>326</v>
      </c>
      <c r="H31" s="7">
        <v>0</v>
      </c>
      <c r="I31" s="7" t="s">
        <v>326</v>
      </c>
      <c r="J31">
        <v>1138</v>
      </c>
      <c r="K31" s="7" t="s">
        <v>33</v>
      </c>
      <c r="L31" s="10" t="str">
        <f t="shared" si="0"/>
        <v>INSERT INTO LOCATIONS VALUES ('TC1','TC1-32','MCP01','',NULL,NULL,0,NULL,'1138','TC1-32');</v>
      </c>
    </row>
    <row r="32" spans="1:12">
      <c r="A32" t="s">
        <v>499</v>
      </c>
      <c r="B32" s="7" t="s">
        <v>228</v>
      </c>
      <c r="C32" s="7" t="s">
        <v>34</v>
      </c>
      <c r="D32" s="3" t="s">
        <v>244</v>
      </c>
      <c r="E32" s="7"/>
      <c r="F32" s="7" t="s">
        <v>326</v>
      </c>
      <c r="G32" s="7" t="s">
        <v>326</v>
      </c>
      <c r="H32" s="7">
        <v>0</v>
      </c>
      <c r="I32" s="7" t="s">
        <v>326</v>
      </c>
      <c r="J32">
        <v>1139</v>
      </c>
      <c r="K32" s="7" t="s">
        <v>34</v>
      </c>
      <c r="L32" s="10" t="str">
        <f t="shared" si="0"/>
        <v>INSERT INTO LOCATIONS VALUES ('TC1','TC1-33','MCP01','',NULL,NULL,0,NULL,'1139','TC1-33');</v>
      </c>
    </row>
    <row r="33" spans="1:12">
      <c r="A33" t="s">
        <v>499</v>
      </c>
      <c r="B33" s="7" t="s">
        <v>228</v>
      </c>
      <c r="C33" s="7" t="s">
        <v>35</v>
      </c>
      <c r="D33" s="3" t="s">
        <v>244</v>
      </c>
      <c r="E33" s="7"/>
      <c r="F33" s="7" t="s">
        <v>326</v>
      </c>
      <c r="G33" s="7" t="s">
        <v>326</v>
      </c>
      <c r="H33" s="7">
        <v>0</v>
      </c>
      <c r="I33" s="7" t="s">
        <v>326</v>
      </c>
      <c r="J33">
        <v>1140</v>
      </c>
      <c r="K33" s="7" t="s">
        <v>35</v>
      </c>
      <c r="L33" s="10" t="str">
        <f t="shared" si="0"/>
        <v>INSERT INTO LOCATIONS VALUES ('TC1','TC1-34','MCP01','',NULL,NULL,0,NULL,'1140','TC1-34');</v>
      </c>
    </row>
    <row r="34" spans="1:12">
      <c r="A34" t="s">
        <v>499</v>
      </c>
      <c r="B34" s="7" t="s">
        <v>228</v>
      </c>
      <c r="C34" s="7" t="s">
        <v>36</v>
      </c>
      <c r="D34" s="3" t="s">
        <v>244</v>
      </c>
      <c r="E34" s="7"/>
      <c r="F34" s="7" t="s">
        <v>326</v>
      </c>
      <c r="G34" s="7" t="s">
        <v>326</v>
      </c>
      <c r="H34" s="7">
        <v>0</v>
      </c>
      <c r="I34" s="7" t="s">
        <v>326</v>
      </c>
      <c r="J34">
        <v>1141</v>
      </c>
      <c r="K34" s="7" t="s">
        <v>36</v>
      </c>
      <c r="L34" s="10" t="str">
        <f t="shared" si="0"/>
        <v>INSERT INTO LOCATIONS VALUES ('TC1','TC1-35','MCP01','',NULL,NULL,0,NULL,'1141','TC1-35');</v>
      </c>
    </row>
    <row r="35" spans="1:12">
      <c r="A35" t="s">
        <v>499</v>
      </c>
      <c r="B35" s="7" t="s">
        <v>228</v>
      </c>
      <c r="C35" s="7" t="s">
        <v>37</v>
      </c>
      <c r="D35" s="3" t="s">
        <v>244</v>
      </c>
      <c r="E35" s="7"/>
      <c r="F35" s="7" t="s">
        <v>326</v>
      </c>
      <c r="G35" s="7" t="s">
        <v>326</v>
      </c>
      <c r="H35" s="7">
        <v>0</v>
      </c>
      <c r="I35" s="7" t="s">
        <v>326</v>
      </c>
      <c r="J35">
        <v>1142</v>
      </c>
      <c r="K35" s="7" t="s">
        <v>37</v>
      </c>
      <c r="L35" s="10" t="str">
        <f t="shared" si="0"/>
        <v>INSERT INTO LOCATIONS VALUES ('TC1','TC1-36','MCP01','',NULL,NULL,0,NULL,'1142','TC1-36');</v>
      </c>
    </row>
    <row r="36" spans="1:12">
      <c r="A36" t="s">
        <v>499</v>
      </c>
      <c r="B36" s="7" t="s">
        <v>228</v>
      </c>
      <c r="C36" s="7" t="s">
        <v>38</v>
      </c>
      <c r="D36" s="3" t="s">
        <v>244</v>
      </c>
      <c r="E36" s="7"/>
      <c r="F36" s="7" t="s">
        <v>326</v>
      </c>
      <c r="G36" s="7" t="s">
        <v>326</v>
      </c>
      <c r="H36" s="7">
        <v>0</v>
      </c>
      <c r="I36" s="7" t="s">
        <v>326</v>
      </c>
      <c r="J36">
        <v>1143</v>
      </c>
      <c r="K36" s="7" t="s">
        <v>38</v>
      </c>
      <c r="L36" s="10" t="str">
        <f t="shared" si="0"/>
        <v>INSERT INTO LOCATIONS VALUES ('TC1','TC1-37','MCP01','',NULL,NULL,0,NULL,'1143','TC1-37');</v>
      </c>
    </row>
    <row r="37" spans="1:12">
      <c r="A37" t="s">
        <v>499</v>
      </c>
      <c r="B37" s="7" t="s">
        <v>228</v>
      </c>
      <c r="C37" s="7" t="s">
        <v>39</v>
      </c>
      <c r="D37" s="3" t="s">
        <v>244</v>
      </c>
      <c r="E37" s="7"/>
      <c r="F37" s="7" t="s">
        <v>326</v>
      </c>
      <c r="G37" s="7" t="s">
        <v>326</v>
      </c>
      <c r="H37" s="7">
        <v>0</v>
      </c>
      <c r="I37" s="7" t="s">
        <v>326</v>
      </c>
      <c r="J37">
        <v>1144</v>
      </c>
      <c r="K37" s="7" t="s">
        <v>39</v>
      </c>
      <c r="L37" s="10" t="str">
        <f t="shared" si="0"/>
        <v>INSERT INTO LOCATIONS VALUES ('TC1','TC1-38','MCP01','',NULL,NULL,0,NULL,'1144','TC1-38');</v>
      </c>
    </row>
    <row r="38" spans="1:12">
      <c r="A38" t="s">
        <v>499</v>
      </c>
      <c r="B38" s="7" t="s">
        <v>228</v>
      </c>
      <c r="C38" s="7" t="s">
        <v>40</v>
      </c>
      <c r="D38" s="3" t="s">
        <v>244</v>
      </c>
      <c r="E38" s="7"/>
      <c r="F38" s="7" t="s">
        <v>326</v>
      </c>
      <c r="G38" s="7" t="s">
        <v>326</v>
      </c>
      <c r="H38" s="7">
        <v>0</v>
      </c>
      <c r="I38" s="7" t="s">
        <v>326</v>
      </c>
      <c r="J38">
        <v>1145</v>
      </c>
      <c r="K38" s="7" t="s">
        <v>40</v>
      </c>
      <c r="L38" s="10" t="str">
        <f t="shared" si="0"/>
        <v>INSERT INTO LOCATIONS VALUES ('TC1','TC1-39','MCP01','',NULL,NULL,0,NULL,'1145','TC1-39');</v>
      </c>
    </row>
    <row r="39" spans="1:12">
      <c r="A39" t="s">
        <v>499</v>
      </c>
      <c r="B39" s="4" t="s">
        <v>240</v>
      </c>
      <c r="C39" s="4" t="s">
        <v>349</v>
      </c>
      <c r="D39" s="3" t="s">
        <v>244</v>
      </c>
      <c r="E39" s="7"/>
      <c r="F39" s="7" t="s">
        <v>326</v>
      </c>
      <c r="G39" s="7" t="s">
        <v>326</v>
      </c>
      <c r="H39" s="7">
        <v>0</v>
      </c>
      <c r="I39" s="7" t="s">
        <v>326</v>
      </c>
      <c r="J39">
        <v>2451</v>
      </c>
      <c r="K39" s="4" t="s">
        <v>164</v>
      </c>
      <c r="L39" s="10" t="str">
        <f t="shared" si="0"/>
        <v>INSERT INTO LOCATIONS VALUES ('RI1','RI1-1','MCP01','',NULL,NULL,0,NULL,'2451','RI1-01');</v>
      </c>
    </row>
    <row r="40" spans="1:12">
      <c r="A40" t="s">
        <v>499</v>
      </c>
      <c r="B40" s="4" t="s">
        <v>240</v>
      </c>
      <c r="C40" s="4" t="s">
        <v>350</v>
      </c>
      <c r="D40" s="3" t="s">
        <v>244</v>
      </c>
      <c r="E40" s="7"/>
      <c r="F40" s="7" t="s">
        <v>326</v>
      </c>
      <c r="G40" s="7" t="s">
        <v>326</v>
      </c>
      <c r="H40" s="7">
        <v>0</v>
      </c>
      <c r="I40" s="7" t="s">
        <v>326</v>
      </c>
      <c r="J40">
        <v>2452</v>
      </c>
      <c r="K40" s="4" t="s">
        <v>165</v>
      </c>
      <c r="L40" s="10" t="str">
        <f t="shared" si="0"/>
        <v>INSERT INTO LOCATIONS VALUES ('RI1','RI1-2','MCP01','',NULL,NULL,0,NULL,'2452','RI1-02');</v>
      </c>
    </row>
    <row r="41" spans="1:12">
      <c r="A41" t="s">
        <v>499</v>
      </c>
      <c r="B41" s="4" t="s">
        <v>240</v>
      </c>
      <c r="C41" s="4" t="s">
        <v>351</v>
      </c>
      <c r="D41" s="3" t="s">
        <v>244</v>
      </c>
      <c r="E41" s="7"/>
      <c r="F41" s="7" t="s">
        <v>326</v>
      </c>
      <c r="G41" s="7" t="s">
        <v>326</v>
      </c>
      <c r="H41" s="7">
        <v>0</v>
      </c>
      <c r="I41" s="7" t="s">
        <v>326</v>
      </c>
      <c r="J41">
        <v>2453</v>
      </c>
      <c r="K41" s="4" t="s">
        <v>166</v>
      </c>
      <c r="L41" s="10" t="str">
        <f t="shared" si="0"/>
        <v>INSERT INTO LOCATIONS VALUES ('RI1','RI1-3','MCP01','',NULL,NULL,0,NULL,'2453','RI1-03');</v>
      </c>
    </row>
    <row r="42" spans="1:12">
      <c r="A42" t="s">
        <v>499</v>
      </c>
      <c r="B42" s="4" t="s">
        <v>240</v>
      </c>
      <c r="C42" s="4" t="s">
        <v>352</v>
      </c>
      <c r="D42" s="3" t="s">
        <v>244</v>
      </c>
      <c r="E42" s="7"/>
      <c r="F42" s="7" t="s">
        <v>326</v>
      </c>
      <c r="G42" s="7" t="s">
        <v>326</v>
      </c>
      <c r="H42" s="7">
        <v>0</v>
      </c>
      <c r="I42" s="7" t="s">
        <v>326</v>
      </c>
      <c r="J42">
        <v>2454</v>
      </c>
      <c r="K42" s="4" t="s">
        <v>167</v>
      </c>
      <c r="L42" s="10" t="str">
        <f t="shared" si="0"/>
        <v>INSERT INTO LOCATIONS VALUES ('RI1','RI1-4','MCP01','',NULL,NULL,0,NULL,'2454','RI1-04');</v>
      </c>
    </row>
    <row r="43" spans="1:12">
      <c r="A43" t="s">
        <v>499</v>
      </c>
      <c r="B43" s="4" t="s">
        <v>240</v>
      </c>
      <c r="C43" s="4" t="s">
        <v>353</v>
      </c>
      <c r="D43" s="3" t="s">
        <v>244</v>
      </c>
      <c r="E43" s="7"/>
      <c r="F43" s="7" t="s">
        <v>326</v>
      </c>
      <c r="G43" s="7" t="s">
        <v>326</v>
      </c>
      <c r="H43" s="7">
        <v>0</v>
      </c>
      <c r="I43" s="7" t="s">
        <v>326</v>
      </c>
      <c r="J43">
        <v>2455</v>
      </c>
      <c r="K43" s="4" t="s">
        <v>168</v>
      </c>
      <c r="L43" s="10" t="str">
        <f t="shared" si="0"/>
        <v>INSERT INTO LOCATIONS VALUES ('RI1','RI1-5','MCP01','',NULL,NULL,0,NULL,'2455','RI1-05');</v>
      </c>
    </row>
    <row r="44" spans="1:12">
      <c r="A44" t="s">
        <v>499</v>
      </c>
      <c r="B44" s="4" t="s">
        <v>240</v>
      </c>
      <c r="C44" s="4" t="s">
        <v>354</v>
      </c>
      <c r="D44" s="3" t="s">
        <v>244</v>
      </c>
      <c r="E44" s="7"/>
      <c r="F44" s="7" t="s">
        <v>326</v>
      </c>
      <c r="G44" s="7" t="s">
        <v>326</v>
      </c>
      <c r="H44" s="7">
        <v>0</v>
      </c>
      <c r="I44" s="7" t="s">
        <v>326</v>
      </c>
      <c r="J44">
        <v>2456</v>
      </c>
      <c r="K44" s="4" t="s">
        <v>169</v>
      </c>
      <c r="L44" s="10" t="str">
        <f t="shared" si="0"/>
        <v>INSERT INTO LOCATIONS VALUES ('RI1','RI1-6','MCP01','',NULL,NULL,0,NULL,'2456','RI1-06');</v>
      </c>
    </row>
    <row r="45" spans="1:12">
      <c r="A45" t="s">
        <v>499</v>
      </c>
      <c r="B45" s="4" t="s">
        <v>240</v>
      </c>
      <c r="C45" s="4" t="s">
        <v>355</v>
      </c>
      <c r="D45" s="3" t="s">
        <v>244</v>
      </c>
      <c r="E45" s="7"/>
      <c r="F45" s="7" t="s">
        <v>326</v>
      </c>
      <c r="G45" s="7" t="s">
        <v>326</v>
      </c>
      <c r="H45" s="7">
        <v>0</v>
      </c>
      <c r="I45" s="7" t="s">
        <v>326</v>
      </c>
      <c r="J45">
        <v>2457</v>
      </c>
      <c r="K45" s="4" t="s">
        <v>170</v>
      </c>
      <c r="L45" s="10" t="str">
        <f t="shared" si="0"/>
        <v>INSERT INTO LOCATIONS VALUES ('RI1','RI1-7','MCP01','',NULL,NULL,0,NULL,'2457','RI1-07');</v>
      </c>
    </row>
    <row r="46" spans="1:12">
      <c r="A46" t="s">
        <v>499</v>
      </c>
      <c r="B46" s="4" t="s">
        <v>240</v>
      </c>
      <c r="C46" s="4" t="s">
        <v>356</v>
      </c>
      <c r="D46" s="3" t="s">
        <v>244</v>
      </c>
      <c r="E46" s="7"/>
      <c r="F46" s="7" t="s">
        <v>326</v>
      </c>
      <c r="G46" s="7" t="s">
        <v>326</v>
      </c>
      <c r="H46" s="7">
        <v>0</v>
      </c>
      <c r="I46" s="7" t="s">
        <v>326</v>
      </c>
      <c r="J46">
        <v>2458</v>
      </c>
      <c r="K46" s="4" t="s">
        <v>171</v>
      </c>
      <c r="L46" s="10" t="str">
        <f t="shared" si="0"/>
        <v>INSERT INTO LOCATIONS VALUES ('RI1','RI1-8','MCP01','',NULL,NULL,0,NULL,'2458','RI1-08');</v>
      </c>
    </row>
    <row r="47" spans="1:12">
      <c r="A47" t="s">
        <v>499</v>
      </c>
      <c r="B47" s="4" t="s">
        <v>240</v>
      </c>
      <c r="C47" s="4" t="s">
        <v>357</v>
      </c>
      <c r="D47" s="3" t="s">
        <v>244</v>
      </c>
      <c r="E47" s="7"/>
      <c r="F47" s="7" t="s">
        <v>326</v>
      </c>
      <c r="G47" s="7" t="s">
        <v>326</v>
      </c>
      <c r="H47" s="7">
        <v>0</v>
      </c>
      <c r="I47" s="7" t="s">
        <v>326</v>
      </c>
      <c r="J47">
        <v>2459</v>
      </c>
      <c r="K47" s="4" t="s">
        <v>172</v>
      </c>
      <c r="L47" s="10" t="str">
        <f t="shared" si="0"/>
        <v>INSERT INTO LOCATIONS VALUES ('RI1','RI1-9','MCP01','',NULL,NULL,0,NULL,'2459','RI1-09');</v>
      </c>
    </row>
    <row r="48" spans="1:12">
      <c r="A48" t="s">
        <v>499</v>
      </c>
      <c r="B48" s="4" t="s">
        <v>240</v>
      </c>
      <c r="C48" s="4" t="s">
        <v>173</v>
      </c>
      <c r="D48" s="3" t="s">
        <v>244</v>
      </c>
      <c r="E48" s="7"/>
      <c r="F48" s="7" t="s">
        <v>326</v>
      </c>
      <c r="G48" s="7" t="s">
        <v>326</v>
      </c>
      <c r="H48" s="7">
        <v>0</v>
      </c>
      <c r="I48" s="7" t="s">
        <v>326</v>
      </c>
      <c r="J48">
        <v>2460</v>
      </c>
      <c r="K48" s="4" t="s">
        <v>173</v>
      </c>
      <c r="L48" s="10" t="str">
        <f t="shared" si="0"/>
        <v>INSERT INTO LOCATIONS VALUES ('RI1','RI1-10','MCP01','',NULL,NULL,0,NULL,'2460','RI1-10');</v>
      </c>
    </row>
    <row r="49" spans="1:12">
      <c r="A49" t="s">
        <v>499</v>
      </c>
      <c r="B49" s="7" t="s">
        <v>283</v>
      </c>
      <c r="C49" s="7" t="s">
        <v>358</v>
      </c>
      <c r="D49" s="3" t="s">
        <v>245</v>
      </c>
      <c r="E49" s="7"/>
      <c r="F49" s="7" t="s">
        <v>326</v>
      </c>
      <c r="G49" s="7" t="s">
        <v>326</v>
      </c>
      <c r="H49" s="7">
        <v>0</v>
      </c>
      <c r="I49" s="7" t="s">
        <v>326</v>
      </c>
      <c r="J49">
        <v>1181</v>
      </c>
      <c r="K49" s="7" t="s">
        <v>301</v>
      </c>
      <c r="L49" s="10" t="str">
        <f t="shared" si="0"/>
        <v>INSERT INTO LOCATIONS VALUES ('TC5','TC5-1','MCP02','',NULL,NULL,0,NULL,'1181','TC5-01');</v>
      </c>
    </row>
    <row r="50" spans="1:12">
      <c r="A50" t="s">
        <v>499</v>
      </c>
      <c r="B50" s="7" t="s">
        <v>283</v>
      </c>
      <c r="C50" s="7" t="s">
        <v>359</v>
      </c>
      <c r="D50" s="3" t="s">
        <v>245</v>
      </c>
      <c r="E50" s="7"/>
      <c r="F50" s="7" t="s">
        <v>326</v>
      </c>
      <c r="G50" s="7" t="s">
        <v>326</v>
      </c>
      <c r="H50" s="7">
        <v>0</v>
      </c>
      <c r="I50" s="7" t="s">
        <v>326</v>
      </c>
      <c r="J50">
        <v>1182</v>
      </c>
      <c r="K50" s="7" t="s">
        <v>302</v>
      </c>
      <c r="L50" s="10" t="str">
        <f t="shared" si="0"/>
        <v>INSERT INTO LOCATIONS VALUES ('TC5','TC5-2','MCP02','',NULL,NULL,0,NULL,'1182','TC5-02');</v>
      </c>
    </row>
    <row r="51" spans="1:12">
      <c r="A51" t="s">
        <v>499</v>
      </c>
      <c r="B51" s="7" t="s">
        <v>283</v>
      </c>
      <c r="C51" s="7" t="s">
        <v>360</v>
      </c>
      <c r="D51" s="3" t="s">
        <v>245</v>
      </c>
      <c r="E51" s="7"/>
      <c r="F51" s="7" t="s">
        <v>326</v>
      </c>
      <c r="G51" s="7" t="s">
        <v>326</v>
      </c>
      <c r="H51" s="7">
        <v>0</v>
      </c>
      <c r="I51" s="7" t="s">
        <v>326</v>
      </c>
      <c r="J51">
        <v>1183</v>
      </c>
      <c r="K51" s="7" t="s">
        <v>303</v>
      </c>
      <c r="L51" s="10" t="str">
        <f t="shared" si="0"/>
        <v>INSERT INTO LOCATIONS VALUES ('TC5','TC5-3','MCP02','',NULL,NULL,0,NULL,'1183','TC5-03');</v>
      </c>
    </row>
    <row r="52" spans="1:12">
      <c r="A52" t="s">
        <v>499</v>
      </c>
      <c r="B52" s="7" t="s">
        <v>283</v>
      </c>
      <c r="C52" s="7" t="s">
        <v>361</v>
      </c>
      <c r="D52" s="3" t="s">
        <v>245</v>
      </c>
      <c r="E52" s="7"/>
      <c r="F52" s="7" t="s">
        <v>326</v>
      </c>
      <c r="G52" s="7" t="s">
        <v>326</v>
      </c>
      <c r="H52" s="7">
        <v>0</v>
      </c>
      <c r="I52" s="7" t="s">
        <v>326</v>
      </c>
      <c r="J52">
        <v>1184</v>
      </c>
      <c r="K52" s="7" t="s">
        <v>304</v>
      </c>
      <c r="L52" s="10" t="str">
        <f t="shared" si="0"/>
        <v>INSERT INTO LOCATIONS VALUES ('TC5','TC5-4','MCP02','',NULL,NULL,0,NULL,'1184','TC5-04');</v>
      </c>
    </row>
    <row r="53" spans="1:12">
      <c r="A53" t="s">
        <v>499</v>
      </c>
      <c r="B53" s="7" t="s">
        <v>283</v>
      </c>
      <c r="C53" s="7" t="s">
        <v>362</v>
      </c>
      <c r="D53" s="3" t="s">
        <v>245</v>
      </c>
      <c r="E53" s="7"/>
      <c r="F53" s="7" t="s">
        <v>326</v>
      </c>
      <c r="G53" s="7" t="s">
        <v>326</v>
      </c>
      <c r="H53" s="7">
        <v>0</v>
      </c>
      <c r="I53" s="7" t="s">
        <v>326</v>
      </c>
      <c r="J53">
        <v>1185</v>
      </c>
      <c r="K53" s="7" t="s">
        <v>305</v>
      </c>
      <c r="L53" s="10" t="str">
        <f t="shared" si="0"/>
        <v>INSERT INTO LOCATIONS VALUES ('TC5','TC5-5','MCP02','',NULL,NULL,0,NULL,'1185','TC5-05');</v>
      </c>
    </row>
    <row r="54" spans="1:12">
      <c r="A54" t="s">
        <v>499</v>
      </c>
      <c r="B54" s="7" t="s">
        <v>284</v>
      </c>
      <c r="C54" s="7" t="s">
        <v>363</v>
      </c>
      <c r="D54" s="3" t="s">
        <v>245</v>
      </c>
      <c r="E54" s="7"/>
      <c r="F54" s="7" t="s">
        <v>326</v>
      </c>
      <c r="G54" s="7" t="s">
        <v>326</v>
      </c>
      <c r="H54" s="7">
        <v>0</v>
      </c>
      <c r="I54" s="7" t="s">
        <v>326</v>
      </c>
      <c r="J54">
        <v>1191</v>
      </c>
      <c r="K54" s="7" t="s">
        <v>306</v>
      </c>
      <c r="L54" s="10" t="str">
        <f t="shared" si="0"/>
        <v>INSERT INTO LOCATIONS VALUES ('TC6','TC6-1','MCP02','',NULL,NULL,0,NULL,'1191','TC6-01');</v>
      </c>
    </row>
    <row r="55" spans="1:12">
      <c r="A55" t="s">
        <v>499</v>
      </c>
      <c r="B55" s="7" t="s">
        <v>284</v>
      </c>
      <c r="C55" s="7" t="s">
        <v>364</v>
      </c>
      <c r="D55" s="3" t="s">
        <v>245</v>
      </c>
      <c r="E55" s="7"/>
      <c r="F55" s="7" t="s">
        <v>326</v>
      </c>
      <c r="G55" s="7" t="s">
        <v>326</v>
      </c>
      <c r="H55" s="7">
        <v>0</v>
      </c>
      <c r="I55" s="7" t="s">
        <v>326</v>
      </c>
      <c r="J55">
        <v>1192</v>
      </c>
      <c r="K55" s="7" t="s">
        <v>307</v>
      </c>
      <c r="L55" s="10" t="str">
        <f t="shared" si="0"/>
        <v>INSERT INTO LOCATIONS VALUES ('TC6','TC6-2','MCP02','',NULL,NULL,0,NULL,'1192','TC6-02');</v>
      </c>
    </row>
    <row r="56" spans="1:12">
      <c r="A56" t="s">
        <v>499</v>
      </c>
      <c r="B56" s="7" t="s">
        <v>284</v>
      </c>
      <c r="C56" s="7" t="s">
        <v>365</v>
      </c>
      <c r="D56" s="3" t="s">
        <v>245</v>
      </c>
      <c r="E56" s="7"/>
      <c r="F56" s="7" t="s">
        <v>326</v>
      </c>
      <c r="G56" s="7" t="s">
        <v>326</v>
      </c>
      <c r="H56" s="7">
        <v>0</v>
      </c>
      <c r="I56" s="7" t="s">
        <v>326</v>
      </c>
      <c r="J56">
        <v>1193</v>
      </c>
      <c r="K56" s="7" t="s">
        <v>308</v>
      </c>
      <c r="L56" s="10" t="str">
        <f t="shared" si="0"/>
        <v>INSERT INTO LOCATIONS VALUES ('TC6','TC6-3','MCP02','',NULL,NULL,0,NULL,'1193','TC6-03');</v>
      </c>
    </row>
    <row r="57" spans="1:12">
      <c r="A57" t="s">
        <v>499</v>
      </c>
      <c r="B57" s="7" t="s">
        <v>284</v>
      </c>
      <c r="C57" s="7" t="s">
        <v>366</v>
      </c>
      <c r="D57" s="3" t="s">
        <v>245</v>
      </c>
      <c r="E57" s="7"/>
      <c r="F57" s="7" t="s">
        <v>326</v>
      </c>
      <c r="G57" s="7" t="s">
        <v>326</v>
      </c>
      <c r="H57" s="7">
        <v>0</v>
      </c>
      <c r="I57" s="7" t="s">
        <v>326</v>
      </c>
      <c r="J57">
        <v>1194</v>
      </c>
      <c r="K57" s="7" t="s">
        <v>309</v>
      </c>
      <c r="L57" s="10" t="str">
        <f t="shared" si="0"/>
        <v>INSERT INTO LOCATIONS VALUES ('TC6','TC6-4','MCP02','',NULL,NULL,0,NULL,'1194','TC6-04');</v>
      </c>
    </row>
    <row r="58" spans="1:12">
      <c r="A58" t="s">
        <v>499</v>
      </c>
      <c r="B58" s="7" t="s">
        <v>284</v>
      </c>
      <c r="C58" s="7" t="s">
        <v>367</v>
      </c>
      <c r="D58" s="3" t="s">
        <v>245</v>
      </c>
      <c r="E58" s="7"/>
      <c r="F58" s="7" t="s">
        <v>326</v>
      </c>
      <c r="G58" s="7" t="s">
        <v>326</v>
      </c>
      <c r="H58" s="7">
        <v>0</v>
      </c>
      <c r="I58" s="7" t="s">
        <v>326</v>
      </c>
      <c r="J58">
        <v>1195</v>
      </c>
      <c r="K58" s="7" t="s">
        <v>310</v>
      </c>
      <c r="L58" s="10" t="str">
        <f t="shared" si="0"/>
        <v>INSERT INTO LOCATIONS VALUES ('TC6','TC6-5','MCP02','',NULL,NULL,0,NULL,'1195','TC6-05');</v>
      </c>
    </row>
    <row r="59" spans="1:12">
      <c r="A59" t="s">
        <v>499</v>
      </c>
      <c r="B59" s="7" t="s">
        <v>229</v>
      </c>
      <c r="C59" s="7" t="s">
        <v>368</v>
      </c>
      <c r="D59" s="3" t="s">
        <v>245</v>
      </c>
      <c r="E59" s="7"/>
      <c r="F59" s="7" t="s">
        <v>326</v>
      </c>
      <c r="G59" s="7" t="s">
        <v>326</v>
      </c>
      <c r="H59" s="7">
        <v>0</v>
      </c>
      <c r="I59" s="7" t="s">
        <v>326</v>
      </c>
      <c r="J59">
        <v>1201</v>
      </c>
      <c r="K59" s="7" t="s">
        <v>311</v>
      </c>
      <c r="L59" s="10" t="str">
        <f t="shared" si="0"/>
        <v>INSERT INTO LOCATIONS VALUES ('TC7','TC7-1','MCP02','',NULL,NULL,0,NULL,'1201','TC7-01');</v>
      </c>
    </row>
    <row r="60" spans="1:12">
      <c r="A60" t="s">
        <v>499</v>
      </c>
      <c r="B60" s="7" t="s">
        <v>229</v>
      </c>
      <c r="C60" s="7" t="s">
        <v>369</v>
      </c>
      <c r="D60" s="3" t="s">
        <v>245</v>
      </c>
      <c r="E60" s="7"/>
      <c r="F60" s="7" t="s">
        <v>326</v>
      </c>
      <c r="G60" s="7" t="s">
        <v>326</v>
      </c>
      <c r="H60" s="7">
        <v>0</v>
      </c>
      <c r="I60" s="7" t="s">
        <v>326</v>
      </c>
      <c r="J60">
        <v>1202</v>
      </c>
      <c r="K60" s="7" t="s">
        <v>312</v>
      </c>
      <c r="L60" s="10" t="str">
        <f t="shared" si="0"/>
        <v>INSERT INTO LOCATIONS VALUES ('TC7','TC7-2','MCP02','',NULL,NULL,0,NULL,'1202','TC7-02');</v>
      </c>
    </row>
    <row r="61" spans="1:12">
      <c r="A61" t="s">
        <v>499</v>
      </c>
      <c r="B61" s="7" t="s">
        <v>229</v>
      </c>
      <c r="C61" s="7" t="s">
        <v>370</v>
      </c>
      <c r="D61" s="3" t="s">
        <v>245</v>
      </c>
      <c r="E61" s="7"/>
      <c r="F61" s="7" t="s">
        <v>326</v>
      </c>
      <c r="G61" s="7" t="s">
        <v>326</v>
      </c>
      <c r="H61" s="7">
        <v>0</v>
      </c>
      <c r="I61" s="7" t="s">
        <v>326</v>
      </c>
      <c r="J61">
        <v>1203</v>
      </c>
      <c r="K61" s="7" t="s">
        <v>313</v>
      </c>
      <c r="L61" s="10" t="str">
        <f t="shared" si="0"/>
        <v>INSERT INTO LOCATIONS VALUES ('TC7','TC7-3','MCP02','',NULL,NULL,0,NULL,'1203','TC7-03');</v>
      </c>
    </row>
    <row r="62" spans="1:12">
      <c r="A62" t="s">
        <v>499</v>
      </c>
      <c r="B62" s="7" t="s">
        <v>229</v>
      </c>
      <c r="C62" s="7" t="s">
        <v>371</v>
      </c>
      <c r="D62" s="3" t="s">
        <v>245</v>
      </c>
      <c r="E62" s="7"/>
      <c r="F62" s="7" t="s">
        <v>326</v>
      </c>
      <c r="G62" s="7" t="s">
        <v>326</v>
      </c>
      <c r="H62" s="7">
        <v>0</v>
      </c>
      <c r="I62" s="7" t="s">
        <v>326</v>
      </c>
      <c r="J62">
        <v>1204</v>
      </c>
      <c r="K62" s="7" t="s">
        <v>314</v>
      </c>
      <c r="L62" s="10" t="str">
        <f t="shared" si="0"/>
        <v>INSERT INTO LOCATIONS VALUES ('TC7','TC7-4','MCP02','',NULL,NULL,0,NULL,'1204','TC7-04');</v>
      </c>
    </row>
    <row r="63" spans="1:12">
      <c r="A63" t="s">
        <v>499</v>
      </c>
      <c r="B63" s="7" t="s">
        <v>229</v>
      </c>
      <c r="C63" s="7" t="s">
        <v>372</v>
      </c>
      <c r="D63" s="3" t="s">
        <v>245</v>
      </c>
      <c r="E63" s="7"/>
      <c r="F63" s="7" t="s">
        <v>326</v>
      </c>
      <c r="G63" s="7" t="s">
        <v>326</v>
      </c>
      <c r="H63" s="7">
        <v>0</v>
      </c>
      <c r="I63" s="7" t="s">
        <v>326</v>
      </c>
      <c r="J63">
        <v>1205</v>
      </c>
      <c r="K63" s="7" t="s">
        <v>315</v>
      </c>
      <c r="L63" s="10" t="str">
        <f t="shared" si="0"/>
        <v>INSERT INTO LOCATIONS VALUES ('TC7','TC7-5','MCP02','',NULL,NULL,0,NULL,'1205','TC7-05');</v>
      </c>
    </row>
    <row r="64" spans="1:12">
      <c r="A64" t="s">
        <v>499</v>
      </c>
      <c r="B64" s="7" t="s">
        <v>229</v>
      </c>
      <c r="C64" s="11" t="s">
        <v>41</v>
      </c>
      <c r="D64" s="3" t="s">
        <v>245</v>
      </c>
      <c r="E64" s="7"/>
      <c r="F64" s="7" t="s">
        <v>326</v>
      </c>
      <c r="G64" s="7" t="s">
        <v>326</v>
      </c>
      <c r="H64" s="7">
        <v>1</v>
      </c>
      <c r="I64" s="7" t="s">
        <v>326</v>
      </c>
      <c r="J64">
        <v>1221</v>
      </c>
      <c r="K64" s="7" t="s">
        <v>41</v>
      </c>
      <c r="L64" s="10" t="str">
        <f t="shared" si="0"/>
        <v>INSERT INTO LOCATIONS VALUES ('TC7','TC7-20','MCP02','',NULL,NULL,1,NULL,'1221','TC7-20');</v>
      </c>
    </row>
    <row r="65" spans="1:12">
      <c r="A65" t="s">
        <v>499</v>
      </c>
      <c r="B65" s="7" t="s">
        <v>229</v>
      </c>
      <c r="C65" s="11" t="s">
        <v>42</v>
      </c>
      <c r="D65" s="3" t="s">
        <v>245</v>
      </c>
      <c r="E65" s="7"/>
      <c r="F65" s="7" t="s">
        <v>326</v>
      </c>
      <c r="G65" s="7" t="s">
        <v>326</v>
      </c>
      <c r="H65" s="7">
        <v>1</v>
      </c>
      <c r="I65" s="7" t="s">
        <v>326</v>
      </c>
      <c r="J65">
        <v>1222</v>
      </c>
      <c r="K65" s="7" t="s">
        <v>42</v>
      </c>
      <c r="L65" s="10" t="str">
        <f t="shared" si="0"/>
        <v>INSERT INTO LOCATIONS VALUES ('TC7','TC7-21','MCP02','',NULL,NULL,1,NULL,'1222','TC7-21');</v>
      </c>
    </row>
    <row r="66" spans="1:12">
      <c r="A66" t="s">
        <v>499</v>
      </c>
      <c r="B66" s="7" t="s">
        <v>229</v>
      </c>
      <c r="C66" s="11" t="s">
        <v>43</v>
      </c>
      <c r="D66" s="3" t="s">
        <v>245</v>
      </c>
      <c r="E66" s="7"/>
      <c r="F66" s="7" t="s">
        <v>326</v>
      </c>
      <c r="G66" s="7" t="s">
        <v>326</v>
      </c>
      <c r="H66" s="7">
        <v>1</v>
      </c>
      <c r="I66" s="7" t="s">
        <v>326</v>
      </c>
      <c r="J66">
        <v>1223</v>
      </c>
      <c r="K66" s="7" t="s">
        <v>43</v>
      </c>
      <c r="L66" s="10" t="str">
        <f t="shared" si="0"/>
        <v>INSERT INTO LOCATIONS VALUES ('TC7','TC7-22','MCP02','',NULL,NULL,1,NULL,'1223','TC7-22');</v>
      </c>
    </row>
    <row r="67" spans="1:12">
      <c r="A67" t="s">
        <v>499</v>
      </c>
      <c r="B67" s="7" t="s">
        <v>229</v>
      </c>
      <c r="C67" s="11" t="s">
        <v>44</v>
      </c>
      <c r="D67" s="3" t="s">
        <v>245</v>
      </c>
      <c r="E67" s="7"/>
      <c r="F67" s="7" t="s">
        <v>326</v>
      </c>
      <c r="G67" s="7" t="s">
        <v>326</v>
      </c>
      <c r="H67" s="7">
        <v>1</v>
      </c>
      <c r="I67" s="7" t="s">
        <v>326</v>
      </c>
      <c r="J67">
        <v>1224</v>
      </c>
      <c r="K67" s="7" t="s">
        <v>44</v>
      </c>
      <c r="L67" s="10" t="str">
        <f t="shared" ref="L67:L136" si="1">A67&amp;"'"&amp;B67&amp;"',"&amp;"'"&amp;C67&amp;"',"&amp;"'"&amp;D67&amp;"',"&amp;"'"&amp;E67&amp;"',"&amp;F67&amp;","&amp;G67&amp;","&amp;H67&amp;","&amp;I67&amp;","&amp;"'"&amp;J67&amp;"',"&amp;"'"&amp;K67&amp;"');"</f>
        <v>INSERT INTO LOCATIONS VALUES ('TC7','TC7-23','MCP02','',NULL,NULL,1,NULL,'1224','TC7-23');</v>
      </c>
    </row>
    <row r="68" spans="1:12">
      <c r="A68" t="s">
        <v>499</v>
      </c>
      <c r="B68" s="7" t="s">
        <v>229</v>
      </c>
      <c r="C68" s="11" t="s">
        <v>45</v>
      </c>
      <c r="D68" s="3" t="s">
        <v>245</v>
      </c>
      <c r="E68" s="7"/>
      <c r="F68" s="7" t="s">
        <v>326</v>
      </c>
      <c r="G68" s="7" t="s">
        <v>326</v>
      </c>
      <c r="H68" s="7">
        <v>1</v>
      </c>
      <c r="I68" s="7" t="s">
        <v>326</v>
      </c>
      <c r="J68">
        <v>1225</v>
      </c>
      <c r="K68" s="7" t="s">
        <v>45</v>
      </c>
      <c r="L68" s="10" t="str">
        <f t="shared" si="1"/>
        <v>INSERT INTO LOCATIONS VALUES ('TC7','TC7-24','MCP02','',NULL,NULL,1,NULL,'1225','TC7-24');</v>
      </c>
    </row>
    <row r="69" spans="1:12">
      <c r="A69" t="s">
        <v>499</v>
      </c>
      <c r="B69" s="7" t="s">
        <v>229</v>
      </c>
      <c r="C69" s="11" t="s">
        <v>261</v>
      </c>
      <c r="D69" s="3" t="s">
        <v>245</v>
      </c>
      <c r="E69" s="7"/>
      <c r="F69" s="7" t="s">
        <v>326</v>
      </c>
      <c r="G69" s="7" t="s">
        <v>326</v>
      </c>
      <c r="H69" s="7">
        <v>1</v>
      </c>
      <c r="I69" s="7" t="s">
        <v>326</v>
      </c>
      <c r="J69">
        <v>1226</v>
      </c>
      <c r="K69" s="7" t="s">
        <v>261</v>
      </c>
      <c r="L69" s="10" t="str">
        <f t="shared" si="1"/>
        <v>INSERT INTO LOCATIONS VALUES ('TC7','TC7-25-M1','MCP02','',NULL,NULL,1,NULL,'1226','TC7-25-M1');</v>
      </c>
    </row>
    <row r="70" spans="1:12">
      <c r="A70" t="s">
        <v>499</v>
      </c>
      <c r="B70" s="7" t="s">
        <v>229</v>
      </c>
      <c r="C70" s="11" t="s">
        <v>262</v>
      </c>
      <c r="D70" s="3" t="s">
        <v>245</v>
      </c>
      <c r="E70" s="7"/>
      <c r="F70" s="7" t="s">
        <v>326</v>
      </c>
      <c r="G70" s="7" t="s">
        <v>326</v>
      </c>
      <c r="H70" s="7">
        <v>1</v>
      </c>
      <c r="I70" s="7" t="s">
        <v>326</v>
      </c>
      <c r="J70">
        <v>1227</v>
      </c>
      <c r="K70" s="7" t="s">
        <v>262</v>
      </c>
      <c r="L70" s="10" t="str">
        <f t="shared" si="1"/>
        <v>INSERT INTO LOCATIONS VALUES ('TC7','TC7-25-M2','MCP02','',NULL,NULL,1,NULL,'1227','TC7-25-M2');</v>
      </c>
    </row>
    <row r="71" spans="1:12">
      <c r="A71" t="s">
        <v>499</v>
      </c>
      <c r="B71" s="7" t="s">
        <v>229</v>
      </c>
      <c r="C71" s="11" t="s">
        <v>263</v>
      </c>
      <c r="D71" s="3" t="s">
        <v>245</v>
      </c>
      <c r="E71" s="7"/>
      <c r="F71" s="7" t="s">
        <v>326</v>
      </c>
      <c r="G71" s="7" t="s">
        <v>326</v>
      </c>
      <c r="H71" s="7">
        <v>1</v>
      </c>
      <c r="I71" s="7" t="s">
        <v>326</v>
      </c>
      <c r="J71">
        <v>1228</v>
      </c>
      <c r="K71" s="7" t="s">
        <v>263</v>
      </c>
      <c r="L71" s="10" t="str">
        <f t="shared" si="1"/>
        <v>INSERT INTO LOCATIONS VALUES ('TC7','TC7-25-M3','MCP02','',NULL,NULL,1,NULL,'1228','TC7-25-M3');</v>
      </c>
    </row>
    <row r="72" spans="1:12">
      <c r="A72" t="s">
        <v>499</v>
      </c>
      <c r="B72" s="4" t="s">
        <v>242</v>
      </c>
      <c r="C72" s="4" t="s">
        <v>373</v>
      </c>
      <c r="D72" s="3" t="s">
        <v>244</v>
      </c>
      <c r="E72" s="7"/>
      <c r="F72" s="7" t="s">
        <v>326</v>
      </c>
      <c r="G72" s="7" t="s">
        <v>326</v>
      </c>
      <c r="H72" s="7">
        <v>0</v>
      </c>
      <c r="I72" s="7" t="s">
        <v>326</v>
      </c>
      <c r="J72">
        <v>1301</v>
      </c>
      <c r="K72" s="4" t="s">
        <v>215</v>
      </c>
      <c r="L72" s="10" t="str">
        <f t="shared" si="1"/>
        <v>INSERT INTO LOCATIONS VALUES ('XO1','XO1-2','MCP01','',NULL,NULL,0,NULL,'1301','XO1-02');</v>
      </c>
    </row>
    <row r="73" spans="1:12">
      <c r="A73" t="s">
        <v>499</v>
      </c>
      <c r="B73" s="4" t="s">
        <v>242</v>
      </c>
      <c r="C73" s="4" t="s">
        <v>374</v>
      </c>
      <c r="D73" s="3" t="s">
        <v>244</v>
      </c>
      <c r="E73" s="7"/>
      <c r="F73" s="7" t="s">
        <v>326</v>
      </c>
      <c r="G73" s="7" t="s">
        <v>326</v>
      </c>
      <c r="H73" s="7">
        <v>0</v>
      </c>
      <c r="I73" s="7" t="s">
        <v>326</v>
      </c>
      <c r="J73">
        <v>1302</v>
      </c>
      <c r="K73" s="4" t="s">
        <v>216</v>
      </c>
      <c r="L73" s="10" t="str">
        <f t="shared" si="1"/>
        <v>INSERT INTO LOCATIONS VALUES ('XO1','XO1-3','MCP01','',NULL,NULL,0,NULL,'1302','XO1-03');</v>
      </c>
    </row>
    <row r="74" spans="1:12">
      <c r="A74" t="s">
        <v>499</v>
      </c>
      <c r="B74" s="4" t="s">
        <v>242</v>
      </c>
      <c r="C74" s="4" t="s">
        <v>375</v>
      </c>
      <c r="D74" s="3" t="s">
        <v>245</v>
      </c>
      <c r="E74" s="7"/>
      <c r="F74" s="7" t="s">
        <v>326</v>
      </c>
      <c r="G74" s="7" t="s">
        <v>326</v>
      </c>
      <c r="H74" s="7">
        <v>0</v>
      </c>
      <c r="I74" s="7" t="s">
        <v>326</v>
      </c>
      <c r="J74">
        <v>1303</v>
      </c>
      <c r="K74" s="4" t="s">
        <v>217</v>
      </c>
      <c r="L74" s="10" t="str">
        <f t="shared" si="1"/>
        <v>INSERT INTO LOCATIONS VALUES ('XO1','XO1-4','MCP02','',NULL,NULL,0,NULL,'1303','XO1-04');</v>
      </c>
    </row>
    <row r="75" spans="1:12">
      <c r="A75" t="s">
        <v>499</v>
      </c>
      <c r="B75" s="4" t="s">
        <v>242</v>
      </c>
      <c r="C75" s="4" t="s">
        <v>376</v>
      </c>
      <c r="D75" s="3" t="s">
        <v>245</v>
      </c>
      <c r="E75" s="7"/>
      <c r="F75" s="7" t="s">
        <v>326</v>
      </c>
      <c r="G75" s="7" t="s">
        <v>326</v>
      </c>
      <c r="H75" s="7">
        <v>0</v>
      </c>
      <c r="I75" s="7" t="s">
        <v>326</v>
      </c>
      <c r="J75">
        <v>1304</v>
      </c>
      <c r="K75" s="4" t="s">
        <v>218</v>
      </c>
      <c r="L75" s="10" t="str">
        <f t="shared" si="1"/>
        <v>INSERT INTO LOCATIONS VALUES ('XO1','XO1-5','MCP02','',NULL,NULL,0,NULL,'1304','XO1-05');</v>
      </c>
    </row>
    <row r="76" spans="1:12">
      <c r="A76" t="s">
        <v>499</v>
      </c>
      <c r="B76" s="4" t="s">
        <v>242</v>
      </c>
      <c r="C76" s="4" t="s">
        <v>377</v>
      </c>
      <c r="D76" s="3" t="s">
        <v>245</v>
      </c>
      <c r="E76" s="7"/>
      <c r="F76" s="7" t="s">
        <v>326</v>
      </c>
      <c r="G76" s="7" t="s">
        <v>326</v>
      </c>
      <c r="H76" s="7">
        <v>0</v>
      </c>
      <c r="I76" s="7" t="s">
        <v>326</v>
      </c>
      <c r="J76">
        <v>1305</v>
      </c>
      <c r="K76" s="4" t="s">
        <v>219</v>
      </c>
      <c r="L76" s="10" t="str">
        <f t="shared" si="1"/>
        <v>INSERT INTO LOCATIONS VALUES ('XO1','XO1-6','MCP02','',NULL,NULL,0,NULL,'1305','XO1-06');</v>
      </c>
    </row>
    <row r="77" spans="1:12">
      <c r="A77" t="s">
        <v>499</v>
      </c>
      <c r="B77" s="4" t="s">
        <v>242</v>
      </c>
      <c r="C77" s="4" t="s">
        <v>378</v>
      </c>
      <c r="D77" s="3" t="s">
        <v>245</v>
      </c>
      <c r="E77" s="7"/>
      <c r="F77" s="7" t="s">
        <v>326</v>
      </c>
      <c r="G77" s="7" t="s">
        <v>326</v>
      </c>
      <c r="H77" s="7">
        <v>0</v>
      </c>
      <c r="I77" s="7" t="s">
        <v>326</v>
      </c>
      <c r="J77">
        <v>1306</v>
      </c>
      <c r="K77" s="4" t="s">
        <v>220</v>
      </c>
      <c r="L77" s="10" t="str">
        <f t="shared" si="1"/>
        <v>INSERT INTO LOCATIONS VALUES ('XO1','XO1-7','MCP02','',NULL,NULL,0,NULL,'1306','XO1-07');</v>
      </c>
    </row>
    <row r="78" spans="1:12">
      <c r="A78" t="s">
        <v>499</v>
      </c>
      <c r="B78" s="4" t="s">
        <v>243</v>
      </c>
      <c r="C78" s="4" t="s">
        <v>379</v>
      </c>
      <c r="D78" s="3" t="s">
        <v>245</v>
      </c>
      <c r="E78" s="7"/>
      <c r="F78" s="7" t="s">
        <v>326</v>
      </c>
      <c r="G78" s="7" t="s">
        <v>326</v>
      </c>
      <c r="H78" s="7">
        <v>0</v>
      </c>
      <c r="I78" s="7" t="s">
        <v>326</v>
      </c>
      <c r="J78">
        <v>1401</v>
      </c>
      <c r="K78" s="4" t="s">
        <v>221</v>
      </c>
      <c r="L78" s="10" t="str">
        <f t="shared" si="1"/>
        <v>INSERT INTO LOCATIONS VALUES ('XO2','XO2-2','MCP02','',NULL,NULL,0,NULL,'1401','XO2-02');</v>
      </c>
    </row>
    <row r="79" spans="1:12">
      <c r="A79" t="s">
        <v>499</v>
      </c>
      <c r="B79" s="4" t="s">
        <v>243</v>
      </c>
      <c r="C79" s="4" t="s">
        <v>380</v>
      </c>
      <c r="D79" s="3" t="s">
        <v>245</v>
      </c>
      <c r="E79" s="7"/>
      <c r="F79" s="7" t="s">
        <v>326</v>
      </c>
      <c r="G79" s="7" t="s">
        <v>326</v>
      </c>
      <c r="H79" s="7">
        <v>0</v>
      </c>
      <c r="I79" s="7" t="s">
        <v>326</v>
      </c>
      <c r="J79">
        <v>1402</v>
      </c>
      <c r="K79" s="4" t="s">
        <v>222</v>
      </c>
      <c r="L79" s="10" t="str">
        <f t="shared" si="1"/>
        <v>INSERT INTO LOCATIONS VALUES ('XO2','XO2-3','MCP02','',NULL,NULL,0,NULL,'1402','XO2-03');</v>
      </c>
    </row>
    <row r="80" spans="1:12">
      <c r="A80" t="s">
        <v>499</v>
      </c>
      <c r="B80" s="4" t="s">
        <v>243</v>
      </c>
      <c r="C80" s="4" t="s">
        <v>381</v>
      </c>
      <c r="D80" s="3" t="s">
        <v>245</v>
      </c>
      <c r="E80" s="7"/>
      <c r="F80" s="7" t="s">
        <v>326</v>
      </c>
      <c r="G80" s="7" t="s">
        <v>326</v>
      </c>
      <c r="H80" s="7">
        <v>0</v>
      </c>
      <c r="I80" s="7" t="s">
        <v>326</v>
      </c>
      <c r="J80">
        <v>1403</v>
      </c>
      <c r="K80" s="4" t="s">
        <v>223</v>
      </c>
      <c r="L80" s="10" t="str">
        <f t="shared" si="1"/>
        <v>INSERT INTO LOCATIONS VALUES ('XO2','XO2-4','MCP02','',NULL,NULL,0,NULL,'1403','XO2-04');</v>
      </c>
    </row>
    <row r="81" spans="1:12">
      <c r="A81" t="s">
        <v>499</v>
      </c>
      <c r="B81" s="4" t="s">
        <v>243</v>
      </c>
      <c r="C81" s="4" t="s">
        <v>382</v>
      </c>
      <c r="D81" s="3" t="s">
        <v>245</v>
      </c>
      <c r="E81" s="7"/>
      <c r="F81" s="7" t="s">
        <v>326</v>
      </c>
      <c r="G81" s="7" t="s">
        <v>326</v>
      </c>
      <c r="H81" s="7">
        <v>0</v>
      </c>
      <c r="I81" s="7" t="s">
        <v>326</v>
      </c>
      <c r="J81">
        <v>1404</v>
      </c>
      <c r="K81" s="4" t="s">
        <v>224</v>
      </c>
      <c r="L81" s="10" t="str">
        <f t="shared" si="1"/>
        <v>INSERT INTO LOCATIONS VALUES ('XO2','XO2-5','MCP02','',NULL,NULL,0,NULL,'1404','XO2-05');</v>
      </c>
    </row>
    <row r="82" spans="1:12">
      <c r="A82" t="s">
        <v>499</v>
      </c>
      <c r="B82" s="4" t="s">
        <v>243</v>
      </c>
      <c r="C82" s="4" t="s">
        <v>383</v>
      </c>
      <c r="D82" s="3" t="s">
        <v>245</v>
      </c>
      <c r="E82" s="7"/>
      <c r="F82" s="7" t="s">
        <v>326</v>
      </c>
      <c r="G82" s="7" t="s">
        <v>326</v>
      </c>
      <c r="H82" s="7">
        <v>0</v>
      </c>
      <c r="I82" s="7" t="s">
        <v>326</v>
      </c>
      <c r="J82">
        <v>1405</v>
      </c>
      <c r="K82" s="4" t="s">
        <v>225</v>
      </c>
      <c r="L82" s="10" t="str">
        <f t="shared" si="1"/>
        <v>INSERT INTO LOCATIONS VALUES ('XO2','XO2-6','MCP02','',NULL,NULL,0,NULL,'1405','XO2-06');</v>
      </c>
    </row>
    <row r="83" spans="1:12">
      <c r="A83" t="s">
        <v>499</v>
      </c>
      <c r="B83" s="4" t="s">
        <v>243</v>
      </c>
      <c r="C83" s="4" t="s">
        <v>384</v>
      </c>
      <c r="D83" s="3" t="s">
        <v>244</v>
      </c>
      <c r="E83" s="7"/>
      <c r="F83" s="7" t="s">
        <v>326</v>
      </c>
      <c r="G83" s="7" t="s">
        <v>326</v>
      </c>
      <c r="H83" s="7">
        <v>0</v>
      </c>
      <c r="I83" s="7" t="s">
        <v>326</v>
      </c>
      <c r="J83">
        <v>1406</v>
      </c>
      <c r="K83" s="4" t="s">
        <v>226</v>
      </c>
      <c r="L83" s="10" t="str">
        <f t="shared" si="1"/>
        <v>INSERT INTO LOCATIONS VALUES ('XO2','XO2-7','MCP01','',NULL,NULL,0,NULL,'1406','XO2-07');</v>
      </c>
    </row>
    <row r="84" spans="1:12">
      <c r="A84" t="s">
        <v>499</v>
      </c>
      <c r="B84" s="4" t="s">
        <v>243</v>
      </c>
      <c r="C84" s="4" t="s">
        <v>385</v>
      </c>
      <c r="D84" s="3" t="s">
        <v>244</v>
      </c>
      <c r="E84" s="7"/>
      <c r="F84" s="7" t="s">
        <v>326</v>
      </c>
      <c r="G84" s="7" t="s">
        <v>326</v>
      </c>
      <c r="H84" s="7">
        <v>0</v>
      </c>
      <c r="I84" s="7" t="s">
        <v>326</v>
      </c>
      <c r="J84">
        <v>1407</v>
      </c>
      <c r="K84" s="4" t="s">
        <v>227</v>
      </c>
      <c r="L84" s="10" t="str">
        <f t="shared" si="1"/>
        <v>INSERT INTO LOCATIONS VALUES ('XO2','XO2-8','MCP01','',NULL,NULL,0,NULL,'1407','XO2-08');</v>
      </c>
    </row>
    <row r="85" spans="1:12">
      <c r="A85" t="s">
        <v>499</v>
      </c>
      <c r="B85" s="4" t="s">
        <v>15</v>
      </c>
      <c r="C85" s="4" t="s">
        <v>386</v>
      </c>
      <c r="D85" s="3" t="s">
        <v>246</v>
      </c>
      <c r="E85" s="7"/>
      <c r="F85" s="7" t="s">
        <v>326</v>
      </c>
      <c r="G85" s="7" t="s">
        <v>326</v>
      </c>
      <c r="H85" s="7">
        <v>0</v>
      </c>
      <c r="I85" s="7" t="s">
        <v>326</v>
      </c>
      <c r="J85">
        <v>1501</v>
      </c>
      <c r="K85" s="4" t="s">
        <v>178</v>
      </c>
      <c r="L85" s="10" t="str">
        <f t="shared" si="1"/>
        <v>INSERT INTO LOCATIONS VALUES ('SS1','SS1-1','MCP03','',NULL,NULL,0,NULL,'1501','SS1-01');</v>
      </c>
    </row>
    <row r="86" spans="1:12">
      <c r="A86" t="s">
        <v>499</v>
      </c>
      <c r="B86" s="4" t="s">
        <v>15</v>
      </c>
      <c r="C86" s="4" t="s">
        <v>387</v>
      </c>
      <c r="D86" s="3" t="s">
        <v>246</v>
      </c>
      <c r="E86" s="7"/>
      <c r="F86" s="7" t="s">
        <v>326</v>
      </c>
      <c r="G86" s="7" t="s">
        <v>326</v>
      </c>
      <c r="H86" s="7">
        <v>0</v>
      </c>
      <c r="I86" s="7" t="s">
        <v>326</v>
      </c>
      <c r="J86">
        <v>1502</v>
      </c>
      <c r="K86" s="4" t="s">
        <v>179</v>
      </c>
      <c r="L86" s="10" t="str">
        <f t="shared" si="1"/>
        <v>INSERT INTO LOCATIONS VALUES ('SS1','SS1-2','MCP03','',NULL,NULL,0,NULL,'1502','SS1-02');</v>
      </c>
    </row>
    <row r="87" spans="1:12">
      <c r="A87" t="s">
        <v>499</v>
      </c>
      <c r="B87" s="4" t="s">
        <v>15</v>
      </c>
      <c r="C87" s="4" t="s">
        <v>388</v>
      </c>
      <c r="D87" s="3" t="s">
        <v>246</v>
      </c>
      <c r="E87" s="7"/>
      <c r="F87" s="7" t="s">
        <v>326</v>
      </c>
      <c r="G87" s="7" t="s">
        <v>326</v>
      </c>
      <c r="H87" s="7">
        <v>0</v>
      </c>
      <c r="I87" s="7" t="s">
        <v>326</v>
      </c>
      <c r="J87">
        <v>1503</v>
      </c>
      <c r="K87" s="4" t="s">
        <v>180</v>
      </c>
      <c r="L87" s="10" t="str">
        <f t="shared" si="1"/>
        <v>INSERT INTO LOCATIONS VALUES ('SS1','SS1-3','MCP03','',NULL,NULL,0,NULL,'1503','SS1-03');</v>
      </c>
    </row>
    <row r="88" spans="1:12">
      <c r="A88" t="s">
        <v>499</v>
      </c>
      <c r="B88" s="4" t="s">
        <v>15</v>
      </c>
      <c r="C88" s="4" t="s">
        <v>389</v>
      </c>
      <c r="D88" s="3" t="s">
        <v>246</v>
      </c>
      <c r="E88" s="7"/>
      <c r="F88" s="7" t="s">
        <v>326</v>
      </c>
      <c r="G88" s="7" t="s">
        <v>326</v>
      </c>
      <c r="H88" s="7">
        <v>0</v>
      </c>
      <c r="I88" s="7" t="s">
        <v>326</v>
      </c>
      <c r="J88">
        <v>1504</v>
      </c>
      <c r="K88" s="4" t="s">
        <v>181</v>
      </c>
      <c r="L88" s="10" t="str">
        <f t="shared" si="1"/>
        <v>INSERT INTO LOCATIONS VALUES ('SS1','SS1-4','MCP03','',NULL,NULL,0,NULL,'1504','SS1-04');</v>
      </c>
    </row>
    <row r="89" spans="1:12">
      <c r="A89" t="s">
        <v>499</v>
      </c>
      <c r="B89" s="4" t="s">
        <v>15</v>
      </c>
      <c r="C89" s="4" t="s">
        <v>390</v>
      </c>
      <c r="D89" s="3" t="s">
        <v>246</v>
      </c>
      <c r="E89" s="7"/>
      <c r="F89" s="7" t="s">
        <v>326</v>
      </c>
      <c r="G89" s="7" t="s">
        <v>326</v>
      </c>
      <c r="H89" s="7">
        <v>0</v>
      </c>
      <c r="I89" s="7" t="s">
        <v>326</v>
      </c>
      <c r="J89">
        <v>1505</v>
      </c>
      <c r="K89" s="4" t="s">
        <v>182</v>
      </c>
      <c r="L89" s="10" t="str">
        <f t="shared" si="1"/>
        <v>INSERT INTO LOCATIONS VALUES ('SS1','SS1-5','MCP03','',NULL,NULL,0,NULL,'1505','SS1-05');</v>
      </c>
    </row>
    <row r="90" spans="1:12">
      <c r="A90" t="s">
        <v>499</v>
      </c>
      <c r="B90" s="4" t="s">
        <v>15</v>
      </c>
      <c r="C90" s="4" t="s">
        <v>391</v>
      </c>
      <c r="D90" s="3" t="s">
        <v>246</v>
      </c>
      <c r="E90" s="7"/>
      <c r="F90" s="7" t="s">
        <v>326</v>
      </c>
      <c r="G90" s="7" t="s">
        <v>326</v>
      </c>
      <c r="H90" s="7">
        <v>0</v>
      </c>
      <c r="I90" s="7" t="s">
        <v>326</v>
      </c>
      <c r="J90">
        <v>1506</v>
      </c>
      <c r="K90" s="4" t="s">
        <v>183</v>
      </c>
      <c r="L90" s="10" t="str">
        <f t="shared" si="1"/>
        <v>INSERT INTO LOCATIONS VALUES ('SS1','SS1-6','MCP03','',NULL,NULL,0,NULL,'1506','SS1-06');</v>
      </c>
    </row>
    <row r="91" spans="1:12">
      <c r="A91" t="s">
        <v>499</v>
      </c>
      <c r="B91" s="4" t="s">
        <v>15</v>
      </c>
      <c r="C91" s="4" t="s">
        <v>392</v>
      </c>
      <c r="D91" s="3" t="s">
        <v>246</v>
      </c>
      <c r="E91" s="7"/>
      <c r="F91" s="7" t="s">
        <v>326</v>
      </c>
      <c r="G91" s="7" t="s">
        <v>326</v>
      </c>
      <c r="H91" s="7">
        <v>0</v>
      </c>
      <c r="I91" s="7" t="s">
        <v>326</v>
      </c>
      <c r="J91">
        <v>1507</v>
      </c>
      <c r="K91" s="4" t="s">
        <v>184</v>
      </c>
      <c r="L91" s="10" t="str">
        <f t="shared" si="1"/>
        <v>INSERT INTO LOCATIONS VALUES ('SS1','SS1-7','MCP03','',NULL,NULL,0,NULL,'1507','SS1-07');</v>
      </c>
    </row>
    <row r="92" spans="1:12">
      <c r="A92" t="s">
        <v>499</v>
      </c>
      <c r="B92" s="4" t="s">
        <v>15</v>
      </c>
      <c r="C92" s="12" t="s">
        <v>393</v>
      </c>
      <c r="D92" s="3" t="s">
        <v>246</v>
      </c>
      <c r="E92" s="7"/>
      <c r="F92" s="7" t="s">
        <v>326</v>
      </c>
      <c r="G92" s="7" t="s">
        <v>326</v>
      </c>
      <c r="H92" s="7">
        <v>1</v>
      </c>
      <c r="I92" s="7" t="s">
        <v>326</v>
      </c>
      <c r="J92">
        <v>1508</v>
      </c>
      <c r="K92" s="4" t="s">
        <v>185</v>
      </c>
      <c r="L92" s="10" t="str">
        <f t="shared" si="1"/>
        <v>INSERT INTO LOCATIONS VALUES ('SS1','SS1-8','MCP03','',NULL,NULL,1,NULL,'1508','SS1-08');</v>
      </c>
    </row>
    <row r="93" spans="1:12">
      <c r="A93" t="s">
        <v>499</v>
      </c>
      <c r="B93" s="4" t="s">
        <v>15</v>
      </c>
      <c r="C93" s="12" t="s">
        <v>394</v>
      </c>
      <c r="D93" s="3" t="s">
        <v>246</v>
      </c>
      <c r="E93" s="7"/>
      <c r="F93" s="7" t="s">
        <v>326</v>
      </c>
      <c r="G93" s="7" t="s">
        <v>326</v>
      </c>
      <c r="H93" s="7">
        <v>1</v>
      </c>
      <c r="I93" s="7" t="s">
        <v>326</v>
      </c>
      <c r="J93">
        <v>1509</v>
      </c>
      <c r="K93" s="4" t="s">
        <v>186</v>
      </c>
      <c r="L93" s="10" t="str">
        <f t="shared" si="1"/>
        <v>INSERT INTO LOCATIONS VALUES ('SS1','SS1-9','MCP03','',NULL,NULL,1,NULL,'1509','SS1-09');</v>
      </c>
    </row>
    <row r="94" spans="1:12">
      <c r="A94" t="s">
        <v>499</v>
      </c>
      <c r="B94" s="4" t="s">
        <v>15</v>
      </c>
      <c r="C94" s="12" t="s">
        <v>17</v>
      </c>
      <c r="D94" s="3" t="s">
        <v>246</v>
      </c>
      <c r="E94" s="7"/>
      <c r="F94" s="7" t="s">
        <v>326</v>
      </c>
      <c r="G94" s="7" t="s">
        <v>326</v>
      </c>
      <c r="H94" s="7">
        <v>1</v>
      </c>
      <c r="I94" s="7" t="s">
        <v>326</v>
      </c>
      <c r="J94">
        <v>1510</v>
      </c>
      <c r="K94" s="4" t="s">
        <v>17</v>
      </c>
      <c r="L94" s="10" t="str">
        <f t="shared" si="1"/>
        <v>INSERT INTO LOCATIONS VALUES ('SS1','SS1-10','MCP03','',NULL,NULL,1,NULL,'1510','SS1-10');</v>
      </c>
    </row>
    <row r="95" spans="1:12">
      <c r="A95" t="s">
        <v>499</v>
      </c>
      <c r="B95" s="4" t="s">
        <v>15</v>
      </c>
      <c r="C95" s="12" t="s">
        <v>187</v>
      </c>
      <c r="D95" s="3" t="s">
        <v>246</v>
      </c>
      <c r="E95" s="7"/>
      <c r="F95" s="7" t="s">
        <v>326</v>
      </c>
      <c r="G95" s="7" t="s">
        <v>326</v>
      </c>
      <c r="H95" s="7">
        <v>1</v>
      </c>
      <c r="I95" s="7" t="s">
        <v>326</v>
      </c>
      <c r="J95">
        <v>1511</v>
      </c>
      <c r="K95" s="4" t="s">
        <v>187</v>
      </c>
      <c r="L95" s="10" t="str">
        <f t="shared" si="1"/>
        <v>INSERT INTO LOCATIONS VALUES ('SS1','SS1-11','MCP03','',NULL,NULL,1,NULL,'1511','SS1-11');</v>
      </c>
    </row>
    <row r="96" spans="1:12">
      <c r="A96" t="s">
        <v>499</v>
      </c>
      <c r="B96" s="4" t="s">
        <v>15</v>
      </c>
      <c r="C96" s="12" t="s">
        <v>188</v>
      </c>
      <c r="D96" s="3" t="s">
        <v>246</v>
      </c>
      <c r="E96" s="7"/>
      <c r="F96" s="7" t="s">
        <v>326</v>
      </c>
      <c r="G96" s="7" t="s">
        <v>326</v>
      </c>
      <c r="H96" s="7">
        <v>1</v>
      </c>
      <c r="I96" s="7" t="s">
        <v>326</v>
      </c>
      <c r="J96">
        <v>1512</v>
      </c>
      <c r="K96" s="4" t="s">
        <v>188</v>
      </c>
      <c r="L96" s="10" t="str">
        <f t="shared" si="1"/>
        <v>INSERT INTO LOCATIONS VALUES ('SS1','SS1-12','MCP03','',NULL,NULL,1,NULL,'1512','SS1-12');</v>
      </c>
    </row>
    <row r="97" spans="1:12">
      <c r="A97" t="s">
        <v>499</v>
      </c>
      <c r="B97" s="4" t="s">
        <v>15</v>
      </c>
      <c r="C97" s="12" t="s">
        <v>189</v>
      </c>
      <c r="D97" s="3" t="s">
        <v>246</v>
      </c>
      <c r="E97" s="7"/>
      <c r="F97" s="7" t="s">
        <v>326</v>
      </c>
      <c r="G97" s="7" t="s">
        <v>326</v>
      </c>
      <c r="H97" s="7">
        <v>1</v>
      </c>
      <c r="I97" s="7" t="s">
        <v>326</v>
      </c>
      <c r="J97">
        <v>1513</v>
      </c>
      <c r="K97" s="4" t="s">
        <v>189</v>
      </c>
      <c r="L97" s="10" t="str">
        <f t="shared" si="1"/>
        <v>INSERT INTO LOCATIONS VALUES ('SS1','SS1-13','MCP03','',NULL,NULL,1,NULL,'1513','SS1-13');</v>
      </c>
    </row>
    <row r="98" spans="1:12">
      <c r="A98" t="s">
        <v>499</v>
      </c>
      <c r="B98" s="4" t="s">
        <v>15</v>
      </c>
      <c r="C98" s="12" t="s">
        <v>257</v>
      </c>
      <c r="D98" s="3" t="s">
        <v>246</v>
      </c>
      <c r="E98" s="7"/>
      <c r="F98" s="7" t="s">
        <v>326</v>
      </c>
      <c r="G98" s="7" t="s">
        <v>326</v>
      </c>
      <c r="H98" s="7">
        <v>1</v>
      </c>
      <c r="I98" s="7" t="s">
        <v>326</v>
      </c>
      <c r="J98">
        <v>1514</v>
      </c>
      <c r="K98" s="4" t="s">
        <v>257</v>
      </c>
      <c r="L98" s="10" t="str">
        <f t="shared" si="1"/>
        <v>INSERT INTO LOCATIONS VALUES ('SS1','SS1-14M','MCP03','',NULL,NULL,1,NULL,'1514','SS1-14M');</v>
      </c>
    </row>
    <row r="99" spans="1:12">
      <c r="A99" t="s">
        <v>499</v>
      </c>
      <c r="B99" s="4" t="s">
        <v>15</v>
      </c>
      <c r="C99" s="12" t="s">
        <v>258</v>
      </c>
      <c r="D99" s="3" t="s">
        <v>246</v>
      </c>
      <c r="E99" s="7"/>
      <c r="F99" s="7" t="s">
        <v>326</v>
      </c>
      <c r="G99" s="7" t="s">
        <v>326</v>
      </c>
      <c r="H99" s="7">
        <v>1</v>
      </c>
      <c r="I99" s="7" t="s">
        <v>326</v>
      </c>
      <c r="J99">
        <v>1515</v>
      </c>
      <c r="K99" s="4" t="s">
        <v>258</v>
      </c>
      <c r="L99" s="10" t="str">
        <f t="shared" si="1"/>
        <v>INSERT INTO LOCATIONS VALUES ('SS1','SS1-14T','MCP03','',NULL,NULL,1,NULL,'1515','SS1-14T');</v>
      </c>
    </row>
    <row r="100" spans="1:12">
      <c r="A100" t="s">
        <v>499</v>
      </c>
      <c r="B100" s="4" t="s">
        <v>15</v>
      </c>
      <c r="C100" s="12" t="s">
        <v>190</v>
      </c>
      <c r="D100" s="3" t="s">
        <v>246</v>
      </c>
      <c r="E100" s="7"/>
      <c r="F100" s="7" t="s">
        <v>326</v>
      </c>
      <c r="G100" s="7" t="s">
        <v>326</v>
      </c>
      <c r="H100" s="7">
        <v>1</v>
      </c>
      <c r="I100" s="7" t="s">
        <v>326</v>
      </c>
      <c r="J100">
        <v>1516</v>
      </c>
      <c r="K100" s="4" t="s">
        <v>190</v>
      </c>
      <c r="L100" s="10" t="str">
        <f t="shared" si="1"/>
        <v>INSERT INTO LOCATIONS VALUES ('SS1','SS1-14B','MCP03','',NULL,NULL,1,NULL,'1516','SS1-14B');</v>
      </c>
    </row>
    <row r="101" spans="1:12">
      <c r="A101" t="s">
        <v>499</v>
      </c>
      <c r="B101" s="4" t="s">
        <v>15</v>
      </c>
      <c r="C101" s="12" t="s">
        <v>502</v>
      </c>
      <c r="D101" s="3" t="s">
        <v>246</v>
      </c>
      <c r="E101" s="7"/>
      <c r="F101" s="7" t="s">
        <v>326</v>
      </c>
      <c r="G101" s="7" t="s">
        <v>326</v>
      </c>
      <c r="H101" s="7">
        <v>1</v>
      </c>
      <c r="I101" s="7" t="s">
        <v>326</v>
      </c>
      <c r="J101">
        <v>1517</v>
      </c>
      <c r="K101" s="4" t="s">
        <v>502</v>
      </c>
      <c r="L101" s="10" t="str">
        <f t="shared" si="1"/>
        <v>INSERT INTO LOCATIONS VALUES ('SS1','SS1-ENT','MCP03','',NULL,NULL,1,NULL,'1517','SS1-ENT');</v>
      </c>
    </row>
    <row r="102" spans="1:12">
      <c r="A102" t="s">
        <v>499</v>
      </c>
      <c r="B102" s="4" t="s">
        <v>15</v>
      </c>
      <c r="C102" s="12" t="s">
        <v>516</v>
      </c>
      <c r="D102" s="3" t="s">
        <v>246</v>
      </c>
      <c r="E102" s="7"/>
      <c r="F102" s="7" t="s">
        <v>326</v>
      </c>
      <c r="G102" s="7" t="s">
        <v>326</v>
      </c>
      <c r="H102" s="7">
        <v>1</v>
      </c>
      <c r="I102" s="7" t="s">
        <v>326</v>
      </c>
      <c r="J102">
        <v>1518</v>
      </c>
      <c r="K102" s="4" t="s">
        <v>503</v>
      </c>
      <c r="L102" s="10" t="str">
        <f t="shared" si="1"/>
        <v>INSERT INTO LOCATIONS VALUES ('SS1','SS1-SCN','MCP03','',NULL,NULL,1,NULL,'1518','SS1-SCN');</v>
      </c>
    </row>
    <row r="103" spans="1:12">
      <c r="A103" t="s">
        <v>499</v>
      </c>
      <c r="B103" s="4" t="s">
        <v>15</v>
      </c>
      <c r="C103" s="12" t="s">
        <v>504</v>
      </c>
      <c r="D103" s="3" t="s">
        <v>246</v>
      </c>
      <c r="E103" s="7"/>
      <c r="F103" s="7" t="s">
        <v>326</v>
      </c>
      <c r="G103" s="7" t="s">
        <v>326</v>
      </c>
      <c r="H103" s="7">
        <v>1</v>
      </c>
      <c r="I103" s="7" t="s">
        <v>326</v>
      </c>
      <c r="J103">
        <v>1519</v>
      </c>
      <c r="K103" s="4" t="s">
        <v>504</v>
      </c>
      <c r="L103" s="10" t="str">
        <f t="shared" si="1"/>
        <v>INSERT INTO LOCATIONS VALUES ('SS1','SS1-EXT','MCP03','',NULL,NULL,1,NULL,'1519','SS1-EXT');</v>
      </c>
    </row>
    <row r="104" spans="1:12">
      <c r="A104" t="s">
        <v>499</v>
      </c>
      <c r="B104" s="4" t="s">
        <v>16</v>
      </c>
      <c r="C104" s="4" t="s">
        <v>395</v>
      </c>
      <c r="D104" s="3" t="s">
        <v>246</v>
      </c>
      <c r="E104" s="7"/>
      <c r="F104" s="7" t="s">
        <v>326</v>
      </c>
      <c r="G104" s="7" t="s">
        <v>326</v>
      </c>
      <c r="H104" s="7">
        <v>0</v>
      </c>
      <c r="I104" s="7" t="s">
        <v>326</v>
      </c>
      <c r="J104">
        <v>1601</v>
      </c>
      <c r="K104" s="4" t="s">
        <v>191</v>
      </c>
      <c r="L104" s="10" t="str">
        <f t="shared" si="1"/>
        <v>INSERT INTO LOCATIONS VALUES ('SS2','SS2-1','MCP03','',NULL,NULL,0,NULL,'1601','SS2-01');</v>
      </c>
    </row>
    <row r="105" spans="1:12">
      <c r="A105" t="s">
        <v>499</v>
      </c>
      <c r="B105" s="4" t="s">
        <v>16</v>
      </c>
      <c r="C105" s="4" t="s">
        <v>396</v>
      </c>
      <c r="D105" s="3" t="s">
        <v>246</v>
      </c>
      <c r="E105" s="7"/>
      <c r="F105" s="7" t="s">
        <v>326</v>
      </c>
      <c r="G105" s="7" t="s">
        <v>326</v>
      </c>
      <c r="H105" s="7">
        <v>0</v>
      </c>
      <c r="I105" s="7" t="s">
        <v>326</v>
      </c>
      <c r="J105">
        <v>1602</v>
      </c>
      <c r="K105" s="4" t="s">
        <v>192</v>
      </c>
      <c r="L105" s="10" t="str">
        <f t="shared" si="1"/>
        <v>INSERT INTO LOCATIONS VALUES ('SS2','SS2-2','MCP03','',NULL,NULL,0,NULL,'1602','SS2-02');</v>
      </c>
    </row>
    <row r="106" spans="1:12">
      <c r="A106" t="s">
        <v>499</v>
      </c>
      <c r="B106" s="4" t="s">
        <v>16</v>
      </c>
      <c r="C106" s="4" t="s">
        <v>397</v>
      </c>
      <c r="D106" s="3" t="s">
        <v>246</v>
      </c>
      <c r="E106" s="7"/>
      <c r="F106" s="7" t="s">
        <v>326</v>
      </c>
      <c r="G106" s="7" t="s">
        <v>326</v>
      </c>
      <c r="H106" s="7">
        <v>0</v>
      </c>
      <c r="I106" s="7" t="s">
        <v>326</v>
      </c>
      <c r="J106">
        <v>1603</v>
      </c>
      <c r="K106" s="4" t="s">
        <v>193</v>
      </c>
      <c r="L106" s="10" t="str">
        <f t="shared" si="1"/>
        <v>INSERT INTO LOCATIONS VALUES ('SS2','SS2-3','MCP03','',NULL,NULL,0,NULL,'1603','SS2-03');</v>
      </c>
    </row>
    <row r="107" spans="1:12">
      <c r="A107" t="s">
        <v>499</v>
      </c>
      <c r="B107" s="4" t="s">
        <v>16</v>
      </c>
      <c r="C107" s="4" t="s">
        <v>398</v>
      </c>
      <c r="D107" s="3" t="s">
        <v>246</v>
      </c>
      <c r="E107" s="7"/>
      <c r="F107" s="7" t="s">
        <v>326</v>
      </c>
      <c r="G107" s="7" t="s">
        <v>326</v>
      </c>
      <c r="H107" s="7">
        <v>0</v>
      </c>
      <c r="I107" s="7" t="s">
        <v>326</v>
      </c>
      <c r="J107">
        <v>1604</v>
      </c>
      <c r="K107" s="4" t="s">
        <v>194</v>
      </c>
      <c r="L107" s="10" t="str">
        <f t="shared" si="1"/>
        <v>INSERT INTO LOCATIONS VALUES ('SS2','SS2-4','MCP03','',NULL,NULL,0,NULL,'1604','SS2-04');</v>
      </c>
    </row>
    <row r="108" spans="1:12">
      <c r="A108" t="s">
        <v>499</v>
      </c>
      <c r="B108" s="4" t="s">
        <v>16</v>
      </c>
      <c r="C108" s="4" t="s">
        <v>399</v>
      </c>
      <c r="D108" s="3" t="s">
        <v>246</v>
      </c>
      <c r="E108" s="7"/>
      <c r="F108" s="7" t="s">
        <v>326</v>
      </c>
      <c r="G108" s="7" t="s">
        <v>326</v>
      </c>
      <c r="H108" s="7">
        <v>0</v>
      </c>
      <c r="I108" s="7" t="s">
        <v>326</v>
      </c>
      <c r="J108">
        <v>1605</v>
      </c>
      <c r="K108" s="4" t="s">
        <v>195</v>
      </c>
      <c r="L108" s="10" t="str">
        <f t="shared" si="1"/>
        <v>INSERT INTO LOCATIONS VALUES ('SS2','SS2-5','MCP03','',NULL,NULL,0,NULL,'1605','SS2-05');</v>
      </c>
    </row>
    <row r="109" spans="1:12">
      <c r="A109" t="s">
        <v>499</v>
      </c>
      <c r="B109" s="4" t="s">
        <v>16</v>
      </c>
      <c r="C109" s="4" t="s">
        <v>400</v>
      </c>
      <c r="D109" s="3" t="s">
        <v>246</v>
      </c>
      <c r="E109" s="7"/>
      <c r="F109" s="7" t="s">
        <v>326</v>
      </c>
      <c r="G109" s="7" t="s">
        <v>326</v>
      </c>
      <c r="H109" s="7">
        <v>0</v>
      </c>
      <c r="I109" s="7" t="s">
        <v>326</v>
      </c>
      <c r="J109">
        <v>1606</v>
      </c>
      <c r="K109" s="4" t="s">
        <v>196</v>
      </c>
      <c r="L109" s="10" t="str">
        <f t="shared" si="1"/>
        <v>INSERT INTO LOCATIONS VALUES ('SS2','SS2-6','MCP03','',NULL,NULL,0,NULL,'1606','SS2-06');</v>
      </c>
    </row>
    <row r="110" spans="1:12">
      <c r="A110" t="s">
        <v>499</v>
      </c>
      <c r="B110" s="4" t="s">
        <v>16</v>
      </c>
      <c r="C110" s="4" t="s">
        <v>401</v>
      </c>
      <c r="D110" s="3" t="s">
        <v>246</v>
      </c>
      <c r="E110" s="7"/>
      <c r="F110" s="7" t="s">
        <v>326</v>
      </c>
      <c r="G110" s="7" t="s">
        <v>326</v>
      </c>
      <c r="H110" s="7">
        <v>0</v>
      </c>
      <c r="I110" s="7" t="s">
        <v>326</v>
      </c>
      <c r="J110">
        <v>1607</v>
      </c>
      <c r="K110" s="4" t="s">
        <v>197</v>
      </c>
      <c r="L110" s="10" t="str">
        <f t="shared" si="1"/>
        <v>INSERT INTO LOCATIONS VALUES ('SS2','SS2-7','MCP03','',NULL,NULL,0,NULL,'1607','SS2-07');</v>
      </c>
    </row>
    <row r="111" spans="1:12">
      <c r="A111" t="s">
        <v>499</v>
      </c>
      <c r="B111" s="4" t="s">
        <v>16</v>
      </c>
      <c r="C111" s="12" t="s">
        <v>402</v>
      </c>
      <c r="D111" s="3" t="s">
        <v>246</v>
      </c>
      <c r="E111" s="7"/>
      <c r="F111" s="7" t="s">
        <v>326</v>
      </c>
      <c r="G111" s="7" t="s">
        <v>326</v>
      </c>
      <c r="H111" s="7">
        <v>1</v>
      </c>
      <c r="I111" s="7" t="s">
        <v>326</v>
      </c>
      <c r="J111">
        <v>1608</v>
      </c>
      <c r="K111" s="4" t="s">
        <v>198</v>
      </c>
      <c r="L111" s="10" t="str">
        <f t="shared" si="1"/>
        <v>INSERT INTO LOCATIONS VALUES ('SS2','SS2-8','MCP03','',NULL,NULL,1,NULL,'1608','SS2-08');</v>
      </c>
    </row>
    <row r="112" spans="1:12">
      <c r="A112" t="s">
        <v>499</v>
      </c>
      <c r="B112" s="4" t="s">
        <v>16</v>
      </c>
      <c r="C112" s="12" t="s">
        <v>403</v>
      </c>
      <c r="D112" s="3" t="s">
        <v>246</v>
      </c>
      <c r="E112" s="7"/>
      <c r="F112" s="7" t="s">
        <v>326</v>
      </c>
      <c r="G112" s="7" t="s">
        <v>326</v>
      </c>
      <c r="H112" s="7">
        <v>1</v>
      </c>
      <c r="I112" s="7" t="s">
        <v>326</v>
      </c>
      <c r="J112">
        <v>1609</v>
      </c>
      <c r="K112" s="4" t="s">
        <v>199</v>
      </c>
      <c r="L112" s="10" t="str">
        <f t="shared" si="1"/>
        <v>INSERT INTO LOCATIONS VALUES ('SS2','SS2-9','MCP03','',NULL,NULL,1,NULL,'1609','SS2-09');</v>
      </c>
    </row>
    <row r="113" spans="1:12">
      <c r="A113" t="s">
        <v>499</v>
      </c>
      <c r="B113" s="4" t="s">
        <v>16</v>
      </c>
      <c r="C113" s="12" t="s">
        <v>18</v>
      </c>
      <c r="D113" s="3" t="s">
        <v>246</v>
      </c>
      <c r="E113" s="7"/>
      <c r="F113" s="7" t="s">
        <v>326</v>
      </c>
      <c r="G113" s="7" t="s">
        <v>326</v>
      </c>
      <c r="H113" s="7">
        <v>1</v>
      </c>
      <c r="I113" s="7" t="s">
        <v>326</v>
      </c>
      <c r="J113">
        <v>1610</v>
      </c>
      <c r="K113" s="4" t="s">
        <v>18</v>
      </c>
      <c r="L113" s="10" t="str">
        <f t="shared" si="1"/>
        <v>INSERT INTO LOCATIONS VALUES ('SS2','SS2-10','MCP03','',NULL,NULL,1,NULL,'1610','SS2-10');</v>
      </c>
    </row>
    <row r="114" spans="1:12">
      <c r="A114" t="s">
        <v>499</v>
      </c>
      <c r="B114" s="4" t="s">
        <v>16</v>
      </c>
      <c r="C114" s="12" t="s">
        <v>200</v>
      </c>
      <c r="D114" s="3" t="s">
        <v>246</v>
      </c>
      <c r="E114" s="7"/>
      <c r="F114" s="7" t="s">
        <v>326</v>
      </c>
      <c r="G114" s="7" t="s">
        <v>326</v>
      </c>
      <c r="H114" s="7">
        <v>1</v>
      </c>
      <c r="I114" s="7" t="s">
        <v>326</v>
      </c>
      <c r="J114">
        <v>1611</v>
      </c>
      <c r="K114" s="4" t="s">
        <v>200</v>
      </c>
      <c r="L114" s="10" t="str">
        <f t="shared" si="1"/>
        <v>INSERT INTO LOCATIONS VALUES ('SS2','SS2-11','MCP03','',NULL,NULL,1,NULL,'1611','SS2-11');</v>
      </c>
    </row>
    <row r="115" spans="1:12">
      <c r="A115" t="s">
        <v>499</v>
      </c>
      <c r="B115" s="4" t="s">
        <v>16</v>
      </c>
      <c r="C115" s="12" t="s">
        <v>201</v>
      </c>
      <c r="D115" s="3" t="s">
        <v>246</v>
      </c>
      <c r="E115" s="7"/>
      <c r="F115" s="7" t="s">
        <v>326</v>
      </c>
      <c r="G115" s="7" t="s">
        <v>326</v>
      </c>
      <c r="H115" s="7">
        <v>1</v>
      </c>
      <c r="I115" s="7" t="s">
        <v>326</v>
      </c>
      <c r="J115">
        <v>1612</v>
      </c>
      <c r="K115" s="4" t="s">
        <v>201</v>
      </c>
      <c r="L115" s="10" t="str">
        <f t="shared" si="1"/>
        <v>INSERT INTO LOCATIONS VALUES ('SS2','SS2-12','MCP03','',NULL,NULL,1,NULL,'1612','SS2-12');</v>
      </c>
    </row>
    <row r="116" spans="1:12">
      <c r="A116" t="s">
        <v>499</v>
      </c>
      <c r="B116" s="4" t="s">
        <v>16</v>
      </c>
      <c r="C116" s="12" t="s">
        <v>202</v>
      </c>
      <c r="D116" s="3" t="s">
        <v>246</v>
      </c>
      <c r="E116" s="7"/>
      <c r="F116" s="7" t="s">
        <v>326</v>
      </c>
      <c r="G116" s="7" t="s">
        <v>326</v>
      </c>
      <c r="H116" s="7">
        <v>1</v>
      </c>
      <c r="I116" s="7" t="s">
        <v>326</v>
      </c>
      <c r="J116">
        <v>1613</v>
      </c>
      <c r="K116" s="4" t="s">
        <v>202</v>
      </c>
      <c r="L116" s="10" t="str">
        <f t="shared" si="1"/>
        <v>INSERT INTO LOCATIONS VALUES ('SS2','SS2-13','MCP03','',NULL,NULL,1,NULL,'1613','SS2-13');</v>
      </c>
    </row>
    <row r="117" spans="1:12">
      <c r="A117" t="s">
        <v>499</v>
      </c>
      <c r="B117" s="4" t="s">
        <v>16</v>
      </c>
      <c r="C117" s="12" t="s">
        <v>255</v>
      </c>
      <c r="D117" s="3" t="s">
        <v>246</v>
      </c>
      <c r="E117" s="7"/>
      <c r="F117" s="7" t="s">
        <v>326</v>
      </c>
      <c r="G117" s="7" t="s">
        <v>326</v>
      </c>
      <c r="H117" s="7">
        <v>1</v>
      </c>
      <c r="I117" s="7" t="s">
        <v>326</v>
      </c>
      <c r="J117">
        <v>1614</v>
      </c>
      <c r="K117" s="4" t="s">
        <v>255</v>
      </c>
      <c r="L117" s="10" t="str">
        <f t="shared" si="1"/>
        <v>INSERT INTO LOCATIONS VALUES ('SS2','SS2-14M','MCP03','',NULL,NULL,1,NULL,'1614','SS2-14M');</v>
      </c>
    </row>
    <row r="118" spans="1:12">
      <c r="A118" t="s">
        <v>499</v>
      </c>
      <c r="B118" s="4" t="s">
        <v>16</v>
      </c>
      <c r="C118" s="12" t="s">
        <v>256</v>
      </c>
      <c r="D118" s="3" t="s">
        <v>246</v>
      </c>
      <c r="E118" s="7"/>
      <c r="F118" s="7" t="s">
        <v>326</v>
      </c>
      <c r="G118" s="7" t="s">
        <v>326</v>
      </c>
      <c r="H118" s="7">
        <v>1</v>
      </c>
      <c r="I118" s="7" t="s">
        <v>326</v>
      </c>
      <c r="J118">
        <v>1615</v>
      </c>
      <c r="K118" s="4" t="s">
        <v>256</v>
      </c>
      <c r="L118" s="10" t="str">
        <f t="shared" si="1"/>
        <v>INSERT INTO LOCATIONS VALUES ('SS2','SS2-14T','MCP03','',NULL,NULL,1,NULL,'1615','SS2-14T');</v>
      </c>
    </row>
    <row r="119" spans="1:12">
      <c r="A119" t="s">
        <v>499</v>
      </c>
      <c r="B119" s="4" t="s">
        <v>16</v>
      </c>
      <c r="C119" s="12" t="s">
        <v>203</v>
      </c>
      <c r="D119" s="3" t="s">
        <v>246</v>
      </c>
      <c r="E119" s="7"/>
      <c r="F119" s="7" t="s">
        <v>326</v>
      </c>
      <c r="G119" s="7" t="s">
        <v>326</v>
      </c>
      <c r="H119" s="7">
        <v>1</v>
      </c>
      <c r="I119" s="7" t="s">
        <v>326</v>
      </c>
      <c r="J119">
        <v>1616</v>
      </c>
      <c r="K119" s="4" t="s">
        <v>203</v>
      </c>
      <c r="L119" s="10" t="str">
        <f t="shared" si="1"/>
        <v>INSERT INTO LOCATIONS VALUES ('SS2','SS2-14B','MCP03','',NULL,NULL,1,NULL,'1616','SS2-14B');</v>
      </c>
    </row>
    <row r="120" spans="1:12">
      <c r="A120" t="s">
        <v>499</v>
      </c>
      <c r="B120" s="4" t="s">
        <v>16</v>
      </c>
      <c r="C120" s="12" t="s">
        <v>505</v>
      </c>
      <c r="D120" s="3" t="s">
        <v>246</v>
      </c>
      <c r="E120" s="7"/>
      <c r="F120" s="7" t="s">
        <v>326</v>
      </c>
      <c r="G120" s="7" t="s">
        <v>326</v>
      </c>
      <c r="H120" s="7">
        <v>1</v>
      </c>
      <c r="I120" s="7" t="s">
        <v>326</v>
      </c>
      <c r="J120">
        <v>1617</v>
      </c>
      <c r="K120" s="4" t="s">
        <v>505</v>
      </c>
      <c r="L120" s="10" t="str">
        <f t="shared" si="1"/>
        <v>INSERT INTO LOCATIONS VALUES ('SS2','SS2-ENT','MCP03','',NULL,NULL,1,NULL,'1617','SS2-ENT');</v>
      </c>
    </row>
    <row r="121" spans="1:12">
      <c r="A121" t="s">
        <v>499</v>
      </c>
      <c r="B121" s="4" t="s">
        <v>16</v>
      </c>
      <c r="C121" s="12" t="s">
        <v>506</v>
      </c>
      <c r="D121" s="3" t="s">
        <v>246</v>
      </c>
      <c r="E121" s="7"/>
      <c r="F121" s="7" t="s">
        <v>326</v>
      </c>
      <c r="G121" s="7" t="s">
        <v>326</v>
      </c>
      <c r="H121" s="7">
        <v>1</v>
      </c>
      <c r="I121" s="7" t="s">
        <v>326</v>
      </c>
      <c r="J121">
        <v>1618</v>
      </c>
      <c r="K121" s="4" t="s">
        <v>506</v>
      </c>
      <c r="L121" s="10" t="str">
        <f t="shared" si="1"/>
        <v>INSERT INTO LOCATIONS VALUES ('SS2','SS2-SCN','MCP03','',NULL,NULL,1,NULL,'1618','SS2-SCN');</v>
      </c>
    </row>
    <row r="122" spans="1:12">
      <c r="A122" t="s">
        <v>499</v>
      </c>
      <c r="B122" s="4" t="s">
        <v>16</v>
      </c>
      <c r="C122" s="12" t="s">
        <v>507</v>
      </c>
      <c r="D122" s="3" t="s">
        <v>246</v>
      </c>
      <c r="E122" s="7"/>
      <c r="F122" s="7" t="s">
        <v>326</v>
      </c>
      <c r="G122" s="7" t="s">
        <v>326</v>
      </c>
      <c r="H122" s="7">
        <v>1</v>
      </c>
      <c r="I122" s="7" t="s">
        <v>326</v>
      </c>
      <c r="J122">
        <v>1619</v>
      </c>
      <c r="K122" s="4" t="s">
        <v>507</v>
      </c>
      <c r="L122" s="10" t="str">
        <f t="shared" si="1"/>
        <v>INSERT INTO LOCATIONS VALUES ('SS2','SS2-EXT','MCP03','',NULL,NULL,1,NULL,'1619','SS2-EXT');</v>
      </c>
    </row>
    <row r="123" spans="1:12">
      <c r="A123" t="s">
        <v>499</v>
      </c>
      <c r="B123" s="4" t="s">
        <v>0</v>
      </c>
      <c r="C123" s="4" t="s">
        <v>404</v>
      </c>
      <c r="D123" s="3" t="s">
        <v>245</v>
      </c>
      <c r="E123" s="7"/>
      <c r="F123" s="7" t="s">
        <v>326</v>
      </c>
      <c r="G123" s="7" t="s">
        <v>326</v>
      </c>
      <c r="H123" s="7">
        <v>0</v>
      </c>
      <c r="I123" s="7" t="s">
        <v>326</v>
      </c>
      <c r="J123">
        <v>1701</v>
      </c>
      <c r="K123" s="4" t="s">
        <v>204</v>
      </c>
      <c r="L123" s="10" t="str">
        <f t="shared" si="1"/>
        <v>INSERT INTO LOCATIONS VALUES ('SS3','SS3-2','MCP02','',NULL,NULL,0,NULL,'1701','SS3-02');</v>
      </c>
    </row>
    <row r="124" spans="1:12">
      <c r="A124" t="s">
        <v>499</v>
      </c>
      <c r="B124" s="4" t="s">
        <v>0</v>
      </c>
      <c r="C124" s="4" t="s">
        <v>405</v>
      </c>
      <c r="D124" s="3" t="s">
        <v>245</v>
      </c>
      <c r="E124" s="7"/>
      <c r="F124" s="7" t="s">
        <v>326</v>
      </c>
      <c r="G124" s="7" t="s">
        <v>326</v>
      </c>
      <c r="H124" s="7">
        <v>0</v>
      </c>
      <c r="I124" s="7" t="s">
        <v>326</v>
      </c>
      <c r="J124">
        <v>1702</v>
      </c>
      <c r="K124" s="4" t="s">
        <v>205</v>
      </c>
      <c r="L124" s="10" t="str">
        <f t="shared" si="1"/>
        <v>INSERT INTO LOCATIONS VALUES ('SS3','SS3-3','MCP02','',NULL,NULL,0,NULL,'1702','SS3-03');</v>
      </c>
    </row>
    <row r="125" spans="1:12">
      <c r="A125" t="s">
        <v>499</v>
      </c>
      <c r="B125" s="4" t="s">
        <v>0</v>
      </c>
      <c r="C125" s="4" t="s">
        <v>406</v>
      </c>
      <c r="D125" s="3" t="s">
        <v>247</v>
      </c>
      <c r="E125" s="7"/>
      <c r="F125" s="7" t="s">
        <v>326</v>
      </c>
      <c r="G125" s="7" t="s">
        <v>326</v>
      </c>
      <c r="H125" s="7">
        <v>0</v>
      </c>
      <c r="I125" s="7" t="s">
        <v>326</v>
      </c>
      <c r="J125">
        <v>1703</v>
      </c>
      <c r="K125" s="4" t="s">
        <v>206</v>
      </c>
      <c r="L125" s="10" t="str">
        <f t="shared" si="1"/>
        <v>INSERT INTO LOCATIONS VALUES ('SS3','SS3-4','MCP04','',NULL,NULL,0,NULL,'1703','SS3-04');</v>
      </c>
    </row>
    <row r="126" spans="1:12">
      <c r="A126" t="s">
        <v>499</v>
      </c>
      <c r="B126" s="4" t="s">
        <v>0</v>
      </c>
      <c r="C126" s="4" t="s">
        <v>407</v>
      </c>
      <c r="D126" s="3" t="s">
        <v>247</v>
      </c>
      <c r="E126" s="7"/>
      <c r="F126" s="7" t="s">
        <v>326</v>
      </c>
      <c r="G126" s="7" t="s">
        <v>326</v>
      </c>
      <c r="H126" s="7">
        <v>0</v>
      </c>
      <c r="I126" s="7" t="s">
        <v>326</v>
      </c>
      <c r="J126">
        <v>1704</v>
      </c>
      <c r="K126" s="4" t="s">
        <v>207</v>
      </c>
      <c r="L126" s="10" t="str">
        <f t="shared" si="1"/>
        <v>INSERT INTO LOCATIONS VALUES ('SS3','SS3-5','MCP04','',NULL,NULL,0,NULL,'1704','SS3-05');</v>
      </c>
    </row>
    <row r="127" spans="1:12">
      <c r="A127" t="s">
        <v>499</v>
      </c>
      <c r="B127" s="4" t="s">
        <v>0</v>
      </c>
      <c r="C127" s="4" t="s">
        <v>408</v>
      </c>
      <c r="D127" s="3" t="s">
        <v>247</v>
      </c>
      <c r="E127" s="7"/>
      <c r="F127" s="7" t="s">
        <v>326</v>
      </c>
      <c r="G127" s="7" t="s">
        <v>326</v>
      </c>
      <c r="H127" s="7">
        <v>0</v>
      </c>
      <c r="I127" s="7" t="s">
        <v>326</v>
      </c>
      <c r="J127">
        <v>1705</v>
      </c>
      <c r="K127" s="4" t="s">
        <v>208</v>
      </c>
      <c r="L127" s="10" t="str">
        <f t="shared" si="1"/>
        <v>INSERT INTO LOCATIONS VALUES ('SS3','SS3-6','MCP04','',NULL,NULL,0,NULL,'1705','SS3-06');</v>
      </c>
    </row>
    <row r="128" spans="1:12">
      <c r="A128" t="s">
        <v>499</v>
      </c>
      <c r="B128" s="4" t="s">
        <v>0</v>
      </c>
      <c r="C128" s="4" t="s">
        <v>409</v>
      </c>
      <c r="D128" s="3" t="s">
        <v>247</v>
      </c>
      <c r="E128" s="7"/>
      <c r="F128" s="7" t="s">
        <v>326</v>
      </c>
      <c r="G128" s="7" t="s">
        <v>326</v>
      </c>
      <c r="H128" s="7">
        <v>0</v>
      </c>
      <c r="I128" s="7" t="s">
        <v>326</v>
      </c>
      <c r="J128">
        <v>1706</v>
      </c>
      <c r="K128" s="4" t="s">
        <v>209</v>
      </c>
      <c r="L128" s="10" t="str">
        <f t="shared" si="1"/>
        <v>INSERT INTO LOCATIONS VALUES ('SS3','SS3-7','MCP04','',NULL,NULL,0,NULL,'1706','SS3-07');</v>
      </c>
    </row>
    <row r="129" spans="1:12">
      <c r="A129" t="s">
        <v>499</v>
      </c>
      <c r="B129" s="4" t="s">
        <v>0</v>
      </c>
      <c r="C129" s="4" t="s">
        <v>410</v>
      </c>
      <c r="D129" s="3" t="s">
        <v>247</v>
      </c>
      <c r="E129" s="7"/>
      <c r="F129" s="7" t="s">
        <v>326</v>
      </c>
      <c r="G129" s="7" t="s">
        <v>326</v>
      </c>
      <c r="H129" s="7">
        <v>0</v>
      </c>
      <c r="I129" s="7" t="s">
        <v>326</v>
      </c>
      <c r="J129">
        <v>1707</v>
      </c>
      <c r="K129" s="4" t="s">
        <v>210</v>
      </c>
      <c r="L129" s="10" t="str">
        <f t="shared" si="1"/>
        <v>INSERT INTO LOCATIONS VALUES ('SS3','SS3-8','MCP04','',NULL,NULL,0,NULL,'1707','SS3-08');</v>
      </c>
    </row>
    <row r="130" spans="1:12">
      <c r="A130" t="s">
        <v>499</v>
      </c>
      <c r="B130" s="4" t="s">
        <v>0</v>
      </c>
      <c r="C130" s="4" t="s">
        <v>411</v>
      </c>
      <c r="D130" s="3" t="s">
        <v>247</v>
      </c>
      <c r="E130" s="7"/>
      <c r="F130" s="7" t="s">
        <v>326</v>
      </c>
      <c r="G130" s="7" t="s">
        <v>326</v>
      </c>
      <c r="H130" s="7">
        <v>0</v>
      </c>
      <c r="I130" s="7" t="s">
        <v>326</v>
      </c>
      <c r="J130">
        <v>1708</v>
      </c>
      <c r="K130" s="4" t="s">
        <v>211</v>
      </c>
      <c r="L130" s="10" t="str">
        <f t="shared" si="1"/>
        <v>INSERT INTO LOCATIONS VALUES ('SS3','SS3-9','MCP04','',NULL,NULL,0,NULL,'1708','SS3-09');</v>
      </c>
    </row>
    <row r="131" spans="1:12">
      <c r="A131" t="s">
        <v>499</v>
      </c>
      <c r="B131" s="4" t="s">
        <v>0</v>
      </c>
      <c r="C131" s="12" t="s">
        <v>1</v>
      </c>
      <c r="D131" s="3" t="s">
        <v>247</v>
      </c>
      <c r="E131" s="7"/>
      <c r="F131" s="7" t="s">
        <v>326</v>
      </c>
      <c r="G131" s="7" t="s">
        <v>326</v>
      </c>
      <c r="H131" s="7">
        <v>1</v>
      </c>
      <c r="I131" s="7" t="s">
        <v>326</v>
      </c>
      <c r="J131">
        <v>1709</v>
      </c>
      <c r="K131" s="4" t="s">
        <v>1</v>
      </c>
      <c r="L131" s="10" t="str">
        <f t="shared" si="1"/>
        <v>INSERT INTO LOCATIONS VALUES ('SS3','SS3-10','MCP04','',NULL,NULL,1,NULL,'1709','SS3-10');</v>
      </c>
    </row>
    <row r="132" spans="1:12">
      <c r="A132" t="s">
        <v>499</v>
      </c>
      <c r="B132" s="4" t="s">
        <v>0</v>
      </c>
      <c r="C132" s="12" t="s">
        <v>2</v>
      </c>
      <c r="D132" s="3" t="s">
        <v>247</v>
      </c>
      <c r="E132" s="7"/>
      <c r="F132" s="7" t="s">
        <v>326</v>
      </c>
      <c r="G132" s="7" t="s">
        <v>326</v>
      </c>
      <c r="H132" s="7">
        <v>1</v>
      </c>
      <c r="I132" s="7" t="s">
        <v>326</v>
      </c>
      <c r="J132">
        <v>1710</v>
      </c>
      <c r="K132" s="4" t="s">
        <v>2</v>
      </c>
      <c r="L132" s="10" t="str">
        <f t="shared" si="1"/>
        <v>INSERT INTO LOCATIONS VALUES ('SS3','SS3-11','MCP04','',NULL,NULL,1,NULL,'1710','SS3-11');</v>
      </c>
    </row>
    <row r="133" spans="1:12">
      <c r="A133" t="s">
        <v>499</v>
      </c>
      <c r="B133" s="4" t="s">
        <v>0</v>
      </c>
      <c r="C133" s="12" t="s">
        <v>3</v>
      </c>
      <c r="D133" s="3" t="s">
        <v>247</v>
      </c>
      <c r="E133" s="7"/>
      <c r="F133" s="7" t="s">
        <v>326</v>
      </c>
      <c r="G133" s="7" t="s">
        <v>326</v>
      </c>
      <c r="H133" s="7">
        <v>1</v>
      </c>
      <c r="I133" s="7" t="s">
        <v>326</v>
      </c>
      <c r="J133">
        <v>1711</v>
      </c>
      <c r="K133" s="4" t="s">
        <v>3</v>
      </c>
      <c r="L133" s="10" t="str">
        <f t="shared" si="1"/>
        <v>INSERT INTO LOCATIONS VALUES ('SS3','SS3-12','MCP04','',NULL,NULL,1,NULL,'1711','SS3-12');</v>
      </c>
    </row>
    <row r="134" spans="1:12">
      <c r="A134" t="s">
        <v>499</v>
      </c>
      <c r="B134" s="4" t="s">
        <v>0</v>
      </c>
      <c r="C134" s="12" t="s">
        <v>4</v>
      </c>
      <c r="D134" s="3" t="s">
        <v>247</v>
      </c>
      <c r="E134" s="7"/>
      <c r="F134" s="7" t="s">
        <v>326</v>
      </c>
      <c r="G134" s="7" t="s">
        <v>326</v>
      </c>
      <c r="H134" s="7">
        <v>1</v>
      </c>
      <c r="I134" s="7" t="s">
        <v>326</v>
      </c>
      <c r="J134">
        <v>1712</v>
      </c>
      <c r="K134" s="4" t="s">
        <v>4</v>
      </c>
      <c r="L134" s="10" t="str">
        <f t="shared" si="1"/>
        <v>INSERT INTO LOCATIONS VALUES ('SS3','SS3-13','MCP04','',NULL,NULL,1,NULL,'1712','SS3-13');</v>
      </c>
    </row>
    <row r="135" spans="1:12">
      <c r="A135" t="s">
        <v>499</v>
      </c>
      <c r="B135" s="4" t="s">
        <v>0</v>
      </c>
      <c r="C135" s="12" t="s">
        <v>212</v>
      </c>
      <c r="D135" s="3" t="s">
        <v>247</v>
      </c>
      <c r="E135" s="7"/>
      <c r="F135" s="7" t="s">
        <v>326</v>
      </c>
      <c r="G135" s="7" t="s">
        <v>326</v>
      </c>
      <c r="H135" s="7">
        <v>1</v>
      </c>
      <c r="I135" s="7" t="s">
        <v>326</v>
      </c>
      <c r="J135">
        <v>1713</v>
      </c>
      <c r="K135" s="4" t="s">
        <v>212</v>
      </c>
      <c r="L135" s="10" t="str">
        <f t="shared" si="1"/>
        <v>INSERT INTO LOCATIONS VALUES ('SS3','SS3-14','MCP04','',NULL,NULL,1,NULL,'1713','SS3-14');</v>
      </c>
    </row>
    <row r="136" spans="1:12">
      <c r="A136" t="s">
        <v>499</v>
      </c>
      <c r="B136" s="4" t="s">
        <v>0</v>
      </c>
      <c r="C136" s="12" t="s">
        <v>213</v>
      </c>
      <c r="D136" s="3" t="s">
        <v>247</v>
      </c>
      <c r="E136" s="7"/>
      <c r="F136" s="7" t="s">
        <v>326</v>
      </c>
      <c r="G136" s="7" t="s">
        <v>326</v>
      </c>
      <c r="H136" s="7">
        <v>1</v>
      </c>
      <c r="I136" s="7" t="s">
        <v>326</v>
      </c>
      <c r="J136">
        <v>1714</v>
      </c>
      <c r="K136" s="4" t="s">
        <v>213</v>
      </c>
      <c r="L136" s="10" t="str">
        <f t="shared" si="1"/>
        <v>INSERT INTO LOCATIONS VALUES ('SS3','SS3-15','MCP04','',NULL,NULL,1,NULL,'1714','SS3-15');</v>
      </c>
    </row>
    <row r="137" spans="1:12">
      <c r="A137" t="s">
        <v>499</v>
      </c>
      <c r="B137" s="4" t="s">
        <v>0</v>
      </c>
      <c r="C137" s="12" t="s">
        <v>253</v>
      </c>
      <c r="D137" s="3" t="s">
        <v>247</v>
      </c>
      <c r="E137" s="7"/>
      <c r="F137" s="7" t="s">
        <v>326</v>
      </c>
      <c r="G137" s="7" t="s">
        <v>326</v>
      </c>
      <c r="H137" s="7">
        <v>1</v>
      </c>
      <c r="I137" s="7" t="s">
        <v>326</v>
      </c>
      <c r="J137">
        <v>1715</v>
      </c>
      <c r="K137" s="4" t="s">
        <v>253</v>
      </c>
      <c r="L137" s="10" t="str">
        <f t="shared" ref="L137:L203" si="2">A137&amp;"'"&amp;B137&amp;"',"&amp;"'"&amp;C137&amp;"',"&amp;"'"&amp;D137&amp;"',"&amp;"'"&amp;E137&amp;"',"&amp;F137&amp;","&amp;G137&amp;","&amp;H137&amp;","&amp;I137&amp;","&amp;"'"&amp;J137&amp;"',"&amp;"'"&amp;K137&amp;"');"</f>
        <v>INSERT INTO LOCATIONS VALUES ('SS3','SS3-16M','MCP04','',NULL,NULL,1,NULL,'1715','SS3-16M');</v>
      </c>
    </row>
    <row r="138" spans="1:12">
      <c r="A138" t="s">
        <v>499</v>
      </c>
      <c r="B138" s="4" t="s">
        <v>0</v>
      </c>
      <c r="C138" s="12" t="s">
        <v>254</v>
      </c>
      <c r="D138" s="3" t="s">
        <v>247</v>
      </c>
      <c r="E138" s="7"/>
      <c r="F138" s="7" t="s">
        <v>326</v>
      </c>
      <c r="G138" s="7" t="s">
        <v>326</v>
      </c>
      <c r="H138" s="7">
        <v>1</v>
      </c>
      <c r="I138" s="7" t="s">
        <v>326</v>
      </c>
      <c r="J138">
        <v>1716</v>
      </c>
      <c r="K138" s="4" t="s">
        <v>254</v>
      </c>
      <c r="L138" s="10" t="str">
        <f t="shared" si="2"/>
        <v>INSERT INTO LOCATIONS VALUES ('SS3','SS3-16T','MCP04','',NULL,NULL,1,NULL,'1716','SS3-16T');</v>
      </c>
    </row>
    <row r="139" spans="1:12">
      <c r="A139" t="s">
        <v>499</v>
      </c>
      <c r="B139" s="4" t="s">
        <v>0</v>
      </c>
      <c r="C139" s="12" t="s">
        <v>214</v>
      </c>
      <c r="D139" s="3" t="s">
        <v>247</v>
      </c>
      <c r="E139" s="7"/>
      <c r="F139" s="7" t="s">
        <v>326</v>
      </c>
      <c r="G139" s="7" t="s">
        <v>326</v>
      </c>
      <c r="H139" s="7">
        <v>1</v>
      </c>
      <c r="I139" s="7" t="s">
        <v>326</v>
      </c>
      <c r="J139">
        <v>1717</v>
      </c>
      <c r="K139" s="4" t="s">
        <v>214</v>
      </c>
      <c r="L139" s="10" t="str">
        <f t="shared" si="2"/>
        <v>INSERT INTO LOCATIONS VALUES ('SS3','SS3-16B','MCP04','',NULL,NULL,1,NULL,'1717','SS3-16B');</v>
      </c>
    </row>
    <row r="140" spans="1:12">
      <c r="A140" t="s">
        <v>499</v>
      </c>
      <c r="B140" s="4" t="s">
        <v>0</v>
      </c>
      <c r="C140" s="12" t="s">
        <v>508</v>
      </c>
      <c r="D140" s="3" t="s">
        <v>247</v>
      </c>
      <c r="E140" s="7"/>
      <c r="F140" s="7" t="s">
        <v>326</v>
      </c>
      <c r="G140" s="7" t="s">
        <v>326</v>
      </c>
      <c r="H140" s="7">
        <v>1</v>
      </c>
      <c r="I140" s="7" t="s">
        <v>326</v>
      </c>
      <c r="J140">
        <v>1718</v>
      </c>
      <c r="K140" s="4" t="s">
        <v>508</v>
      </c>
      <c r="L140" s="10" t="str">
        <f t="shared" si="2"/>
        <v>INSERT INTO LOCATIONS VALUES ('SS3','SS3-ENT','MCP04','',NULL,NULL,1,NULL,'1718','SS3-ENT');</v>
      </c>
    </row>
    <row r="141" spans="1:12">
      <c r="A141" t="s">
        <v>499</v>
      </c>
      <c r="B141" s="4" t="s">
        <v>0</v>
      </c>
      <c r="C141" s="12" t="s">
        <v>509</v>
      </c>
      <c r="D141" s="3" t="s">
        <v>247</v>
      </c>
      <c r="E141" s="7"/>
      <c r="F141" s="7" t="s">
        <v>326</v>
      </c>
      <c r="G141" s="7" t="s">
        <v>326</v>
      </c>
      <c r="H141" s="7">
        <v>1</v>
      </c>
      <c r="I141" s="7" t="s">
        <v>326</v>
      </c>
      <c r="J141">
        <v>1719</v>
      </c>
      <c r="K141" s="4" t="s">
        <v>509</v>
      </c>
      <c r="L141" s="10" t="str">
        <f t="shared" si="2"/>
        <v>INSERT INTO LOCATIONS VALUES ('SS3','SS3-SCN','MCP04','',NULL,NULL,1,NULL,'1719','SS3-SCN');</v>
      </c>
    </row>
    <row r="142" spans="1:12">
      <c r="A142" t="s">
        <v>499</v>
      </c>
      <c r="B142" s="4" t="s">
        <v>0</v>
      </c>
      <c r="C142" s="12" t="s">
        <v>510</v>
      </c>
      <c r="D142" s="3" t="s">
        <v>247</v>
      </c>
      <c r="E142" s="7"/>
      <c r="F142" s="7" t="s">
        <v>326</v>
      </c>
      <c r="G142" s="7" t="s">
        <v>326</v>
      </c>
      <c r="H142" s="7">
        <v>1</v>
      </c>
      <c r="I142" s="7" t="s">
        <v>326</v>
      </c>
      <c r="J142">
        <v>1720</v>
      </c>
      <c r="K142" s="4" t="s">
        <v>510</v>
      </c>
      <c r="L142" s="10" t="str">
        <f t="shared" si="2"/>
        <v>INSERT INTO LOCATIONS VALUES ('SS3','SS3-EXT','MCP04','',NULL,NULL,1,NULL,'1720','SS3-EXT');</v>
      </c>
    </row>
    <row r="143" spans="1:12">
      <c r="A143" t="s">
        <v>499</v>
      </c>
      <c r="B143" s="4" t="s">
        <v>237</v>
      </c>
      <c r="C143" s="12" t="s">
        <v>412</v>
      </c>
      <c r="D143" s="3" t="s">
        <v>246</v>
      </c>
      <c r="E143" s="7"/>
      <c r="F143" s="7" t="s">
        <v>326</v>
      </c>
      <c r="G143" s="7" t="s">
        <v>326</v>
      </c>
      <c r="H143" s="7">
        <v>1</v>
      </c>
      <c r="I143" s="7" t="s">
        <v>326</v>
      </c>
      <c r="J143">
        <v>2101</v>
      </c>
      <c r="K143" s="4" t="s">
        <v>144</v>
      </c>
      <c r="L143" s="10" t="str">
        <f t="shared" si="2"/>
        <v>INSERT INTO LOCATIONS VALUES ('OSR1','OSR1-1','MCP03','',NULL,NULL,1,NULL,'2101','OSR1-01');</v>
      </c>
    </row>
    <row r="144" spans="1:12">
      <c r="A144" t="s">
        <v>499</v>
      </c>
      <c r="B144" s="4" t="s">
        <v>237</v>
      </c>
      <c r="C144" s="12" t="s">
        <v>413</v>
      </c>
      <c r="D144" s="3" t="s">
        <v>246</v>
      </c>
      <c r="E144" s="7"/>
      <c r="F144" s="7" t="s">
        <v>326</v>
      </c>
      <c r="G144" s="7" t="s">
        <v>326</v>
      </c>
      <c r="H144" s="7">
        <v>1</v>
      </c>
      <c r="I144" s="7" t="s">
        <v>326</v>
      </c>
      <c r="J144">
        <v>2102</v>
      </c>
      <c r="K144" s="4" t="s">
        <v>145</v>
      </c>
      <c r="L144" s="10" t="str">
        <f t="shared" si="2"/>
        <v>INSERT INTO LOCATIONS VALUES ('OSR1','OSR1-2','MCP03','',NULL,NULL,1,NULL,'2102','OSR1-02');</v>
      </c>
    </row>
    <row r="145" spans="1:12">
      <c r="A145" t="s">
        <v>499</v>
      </c>
      <c r="B145" s="4" t="s">
        <v>237</v>
      </c>
      <c r="C145" s="12" t="s">
        <v>414</v>
      </c>
      <c r="D145" s="3" t="s">
        <v>248</v>
      </c>
      <c r="E145" s="7"/>
      <c r="F145" s="7" t="s">
        <v>326</v>
      </c>
      <c r="G145" s="7" t="s">
        <v>326</v>
      </c>
      <c r="H145" s="7">
        <v>1</v>
      </c>
      <c r="I145" s="7" t="s">
        <v>326</v>
      </c>
      <c r="J145">
        <v>2103</v>
      </c>
      <c r="K145" s="4" t="s">
        <v>146</v>
      </c>
      <c r="L145" s="10" t="str">
        <f t="shared" si="2"/>
        <v>INSERT INTO LOCATIONS VALUES ('OSR1','OSR1-3','MCP05','',NULL,NULL,1,NULL,'2103','OSR1-03');</v>
      </c>
    </row>
    <row r="146" spans="1:12">
      <c r="A146" t="s">
        <v>499</v>
      </c>
      <c r="B146" s="4" t="s">
        <v>237</v>
      </c>
      <c r="C146" s="12" t="s">
        <v>415</v>
      </c>
      <c r="D146" s="3" t="s">
        <v>248</v>
      </c>
      <c r="E146" s="7"/>
      <c r="F146" s="7" t="s">
        <v>326</v>
      </c>
      <c r="G146" s="7" t="s">
        <v>326</v>
      </c>
      <c r="H146" s="7">
        <v>1</v>
      </c>
      <c r="I146" s="7" t="s">
        <v>326</v>
      </c>
      <c r="J146">
        <v>2104</v>
      </c>
      <c r="K146" s="4" t="s">
        <v>147</v>
      </c>
      <c r="L146" s="10" t="str">
        <f t="shared" si="2"/>
        <v>INSERT INTO LOCATIONS VALUES ('OSR1','OSR1-4','MCP05','',NULL,NULL,1,NULL,'2104','OSR1-04');</v>
      </c>
    </row>
    <row r="147" spans="1:12">
      <c r="A147" t="s">
        <v>499</v>
      </c>
      <c r="B147" s="4" t="s">
        <v>237</v>
      </c>
      <c r="C147" s="12" t="s">
        <v>416</v>
      </c>
      <c r="D147" s="3" t="s">
        <v>248</v>
      </c>
      <c r="E147" s="7"/>
      <c r="F147" s="7" t="s">
        <v>326</v>
      </c>
      <c r="G147" s="7" t="s">
        <v>326</v>
      </c>
      <c r="H147" s="7">
        <v>1</v>
      </c>
      <c r="I147" s="7" t="s">
        <v>326</v>
      </c>
      <c r="J147">
        <v>2105</v>
      </c>
      <c r="K147" s="4" t="s">
        <v>148</v>
      </c>
      <c r="L147" s="10" t="str">
        <f t="shared" si="2"/>
        <v>INSERT INTO LOCATIONS VALUES ('OSR1','OSR1-5','MCP05','',NULL,NULL,1,NULL,'2105','OSR1-05');</v>
      </c>
    </row>
    <row r="148" spans="1:12">
      <c r="A148" t="s">
        <v>499</v>
      </c>
      <c r="B148" s="4" t="s">
        <v>237</v>
      </c>
      <c r="C148" s="12" t="s">
        <v>417</v>
      </c>
      <c r="D148" s="3" t="s">
        <v>248</v>
      </c>
      <c r="E148" s="7"/>
      <c r="F148" s="7" t="s">
        <v>326</v>
      </c>
      <c r="G148" s="7" t="s">
        <v>326</v>
      </c>
      <c r="H148" s="7">
        <v>1</v>
      </c>
      <c r="I148" s="7" t="s">
        <v>326</v>
      </c>
      <c r="J148">
        <v>2106</v>
      </c>
      <c r="K148" s="4" t="s">
        <v>149</v>
      </c>
      <c r="L148" s="10" t="str">
        <f t="shared" si="2"/>
        <v>INSERT INTO LOCATIONS VALUES ('OSR1','OSR1-6','MCP05','',NULL,NULL,1,NULL,'2106','OSR1-06');</v>
      </c>
    </row>
    <row r="149" spans="1:12">
      <c r="A149" t="s">
        <v>499</v>
      </c>
      <c r="B149" s="4" t="s">
        <v>237</v>
      </c>
      <c r="C149" s="12" t="s">
        <v>418</v>
      </c>
      <c r="D149" s="3" t="s">
        <v>248</v>
      </c>
      <c r="E149" s="7"/>
      <c r="F149" s="7" t="s">
        <v>326</v>
      </c>
      <c r="G149" s="7" t="s">
        <v>326</v>
      </c>
      <c r="H149" s="7">
        <v>1</v>
      </c>
      <c r="I149" s="7" t="s">
        <v>326</v>
      </c>
      <c r="J149">
        <v>2107</v>
      </c>
      <c r="K149" s="4" t="s">
        <v>150</v>
      </c>
      <c r="L149" s="10" t="str">
        <f t="shared" si="2"/>
        <v>INSERT INTO LOCATIONS VALUES ('OSR1','OSR1-7','MCP05','',NULL,NULL,1,NULL,'2107','OSR1-07');</v>
      </c>
    </row>
    <row r="150" spans="1:12">
      <c r="A150" t="s">
        <v>499</v>
      </c>
      <c r="B150" s="4" t="s">
        <v>237</v>
      </c>
      <c r="C150" s="12" t="s">
        <v>419</v>
      </c>
      <c r="D150" s="3" t="s">
        <v>248</v>
      </c>
      <c r="E150" s="7"/>
      <c r="F150" s="7" t="s">
        <v>326</v>
      </c>
      <c r="G150" s="7" t="s">
        <v>326</v>
      </c>
      <c r="H150" s="7">
        <v>1</v>
      </c>
      <c r="I150" s="7" t="s">
        <v>326</v>
      </c>
      <c r="J150">
        <v>2108</v>
      </c>
      <c r="K150" s="4" t="s">
        <v>151</v>
      </c>
      <c r="L150" s="10" t="str">
        <f t="shared" si="2"/>
        <v>INSERT INTO LOCATIONS VALUES ('OSR1','OSR1-8','MCP05','',NULL,NULL,1,NULL,'2108','OSR1-08');</v>
      </c>
    </row>
    <row r="151" spans="1:12">
      <c r="A151" t="s">
        <v>499</v>
      </c>
      <c r="B151" s="4" t="s">
        <v>237</v>
      </c>
      <c r="C151" s="12" t="s">
        <v>420</v>
      </c>
      <c r="D151" s="3" t="s">
        <v>248</v>
      </c>
      <c r="E151" s="7"/>
      <c r="F151" s="7" t="s">
        <v>326</v>
      </c>
      <c r="G151" s="7" t="s">
        <v>326</v>
      </c>
      <c r="H151" s="7">
        <v>1</v>
      </c>
      <c r="I151" s="7" t="s">
        <v>326</v>
      </c>
      <c r="J151">
        <v>2109</v>
      </c>
      <c r="K151" s="4" t="s">
        <v>152</v>
      </c>
      <c r="L151" s="10" t="str">
        <f t="shared" si="2"/>
        <v>INSERT INTO LOCATIONS VALUES ('OSR1','OSR1-9','MCP05','',NULL,NULL,1,NULL,'2109','OSR1-09');</v>
      </c>
    </row>
    <row r="152" spans="1:12">
      <c r="A152" t="s">
        <v>499</v>
      </c>
      <c r="B152" s="4" t="s">
        <v>237</v>
      </c>
      <c r="C152" s="12" t="s">
        <v>153</v>
      </c>
      <c r="D152" s="3" t="s">
        <v>248</v>
      </c>
      <c r="E152" s="7"/>
      <c r="F152" s="7" t="s">
        <v>326</v>
      </c>
      <c r="G152" s="7" t="s">
        <v>326</v>
      </c>
      <c r="H152" s="7">
        <v>1</v>
      </c>
      <c r="I152" s="7" t="s">
        <v>326</v>
      </c>
      <c r="J152">
        <v>2110</v>
      </c>
      <c r="K152" s="4" t="s">
        <v>153</v>
      </c>
      <c r="L152" s="10" t="str">
        <f t="shared" si="2"/>
        <v>INSERT INTO LOCATIONS VALUES ('OSR1','OSR1-10','MCP05','',NULL,NULL,1,NULL,'2110','OSR1-10');</v>
      </c>
    </row>
    <row r="153" spans="1:12">
      <c r="A153" t="s">
        <v>499</v>
      </c>
      <c r="B153" s="4" t="s">
        <v>237</v>
      </c>
      <c r="C153" s="12" t="s">
        <v>154</v>
      </c>
      <c r="D153" s="3" t="s">
        <v>248</v>
      </c>
      <c r="E153" s="7"/>
      <c r="F153" s="7" t="s">
        <v>326</v>
      </c>
      <c r="G153" s="7" t="s">
        <v>326</v>
      </c>
      <c r="H153" s="7">
        <v>1</v>
      </c>
      <c r="I153" s="7" t="s">
        <v>326</v>
      </c>
      <c r="J153">
        <v>2111</v>
      </c>
      <c r="K153" s="4" t="s">
        <v>154</v>
      </c>
      <c r="L153" s="10" t="str">
        <f t="shared" si="2"/>
        <v>INSERT INTO LOCATIONS VALUES ('OSR1','OSR1-11','MCP05','',NULL,NULL,1,NULL,'2111','OSR1-11');</v>
      </c>
    </row>
    <row r="154" spans="1:12">
      <c r="A154" t="s">
        <v>499</v>
      </c>
      <c r="B154" s="4" t="s">
        <v>237</v>
      </c>
      <c r="C154" s="12" t="s">
        <v>251</v>
      </c>
      <c r="D154" s="3" t="s">
        <v>248</v>
      </c>
      <c r="E154" s="7"/>
      <c r="F154" s="7" t="s">
        <v>326</v>
      </c>
      <c r="G154" s="7" t="s">
        <v>326</v>
      </c>
      <c r="H154" s="7">
        <v>1</v>
      </c>
      <c r="I154" s="7" t="s">
        <v>326</v>
      </c>
      <c r="J154">
        <v>2112</v>
      </c>
      <c r="K154" s="4" t="s">
        <v>251</v>
      </c>
      <c r="L154" s="10" t="str">
        <f t="shared" si="2"/>
        <v>INSERT INTO LOCATIONS VALUES ('OSR1','OSR1-12M','MCP05','',NULL,NULL,1,NULL,'2112','OSR1-12M');</v>
      </c>
    </row>
    <row r="155" spans="1:12">
      <c r="A155" t="s">
        <v>499</v>
      </c>
      <c r="B155" s="4" t="s">
        <v>237</v>
      </c>
      <c r="C155" s="12" t="s">
        <v>252</v>
      </c>
      <c r="D155" s="3" t="s">
        <v>248</v>
      </c>
      <c r="E155" s="7"/>
      <c r="F155" s="7" t="s">
        <v>326</v>
      </c>
      <c r="G155" s="7" t="s">
        <v>326</v>
      </c>
      <c r="H155" s="7">
        <v>1</v>
      </c>
      <c r="I155" s="7" t="s">
        <v>326</v>
      </c>
      <c r="J155">
        <v>2113</v>
      </c>
      <c r="K155" s="4" t="s">
        <v>252</v>
      </c>
      <c r="L155" s="10" t="str">
        <f t="shared" si="2"/>
        <v>INSERT INTO LOCATIONS VALUES ('OSR1','OSR1-12T','MCP05','',NULL,NULL,1,NULL,'2113','OSR1-12T');</v>
      </c>
    </row>
    <row r="156" spans="1:12">
      <c r="A156" t="s">
        <v>499</v>
      </c>
      <c r="B156" s="4" t="s">
        <v>237</v>
      </c>
      <c r="C156" s="12" t="s">
        <v>155</v>
      </c>
      <c r="D156" s="3" t="s">
        <v>248</v>
      </c>
      <c r="E156" s="7"/>
      <c r="F156" s="7" t="s">
        <v>326</v>
      </c>
      <c r="G156" s="7" t="s">
        <v>326</v>
      </c>
      <c r="H156" s="7">
        <v>1</v>
      </c>
      <c r="I156" s="7" t="s">
        <v>326</v>
      </c>
      <c r="J156">
        <v>2114</v>
      </c>
      <c r="K156" s="4" t="s">
        <v>155</v>
      </c>
      <c r="L156" s="10" t="str">
        <f t="shared" si="2"/>
        <v>INSERT INTO LOCATIONS VALUES ('OSR1','OSR1-12B','MCP05','',NULL,NULL,1,NULL,'2114','OSR1-12B');</v>
      </c>
    </row>
    <row r="157" spans="1:12">
      <c r="A157" t="s">
        <v>499</v>
      </c>
      <c r="B157" s="4" t="s">
        <v>238</v>
      </c>
      <c r="C157" s="12" t="s">
        <v>421</v>
      </c>
      <c r="D157" s="3" t="s">
        <v>246</v>
      </c>
      <c r="E157" s="7"/>
      <c r="F157" s="7" t="s">
        <v>326</v>
      </c>
      <c r="G157" s="7" t="s">
        <v>326</v>
      </c>
      <c r="H157" s="7">
        <v>1</v>
      </c>
      <c r="I157" s="7" t="s">
        <v>326</v>
      </c>
      <c r="J157">
        <v>2201</v>
      </c>
      <c r="K157" s="4" t="s">
        <v>156</v>
      </c>
      <c r="L157" s="10" t="str">
        <f t="shared" si="2"/>
        <v>INSERT INTO LOCATIONS VALUES ('OSR2','OSR2-1','MCP03','',NULL,NULL,1,NULL,'2201','OSR2-01');</v>
      </c>
    </row>
    <row r="158" spans="1:12">
      <c r="A158" t="s">
        <v>499</v>
      </c>
      <c r="B158" s="4" t="s">
        <v>238</v>
      </c>
      <c r="C158" s="12" t="s">
        <v>422</v>
      </c>
      <c r="D158" s="3" t="s">
        <v>246</v>
      </c>
      <c r="E158" s="7"/>
      <c r="F158" s="7" t="s">
        <v>326</v>
      </c>
      <c r="G158" s="7" t="s">
        <v>326</v>
      </c>
      <c r="H158" s="7">
        <v>1</v>
      </c>
      <c r="I158" s="7" t="s">
        <v>326</v>
      </c>
      <c r="J158">
        <v>2202</v>
      </c>
      <c r="K158" s="4" t="s">
        <v>157</v>
      </c>
      <c r="L158" s="10" t="str">
        <f t="shared" si="2"/>
        <v>INSERT INTO LOCATIONS VALUES ('OSR2','OSR2-2','MCP03','',NULL,NULL,1,NULL,'2202','OSR2-02');</v>
      </c>
    </row>
    <row r="159" spans="1:12">
      <c r="A159" t="s">
        <v>499</v>
      </c>
      <c r="B159" s="4" t="s">
        <v>238</v>
      </c>
      <c r="C159" s="12" t="s">
        <v>423</v>
      </c>
      <c r="D159" s="3" t="s">
        <v>248</v>
      </c>
      <c r="E159" s="7"/>
      <c r="F159" s="7" t="s">
        <v>326</v>
      </c>
      <c r="G159" s="7" t="s">
        <v>326</v>
      </c>
      <c r="H159" s="7">
        <v>1</v>
      </c>
      <c r="I159" s="7" t="s">
        <v>326</v>
      </c>
      <c r="J159">
        <v>2203</v>
      </c>
      <c r="K159" s="4" t="s">
        <v>158</v>
      </c>
      <c r="L159" s="10" t="str">
        <f t="shared" si="2"/>
        <v>INSERT INTO LOCATIONS VALUES ('OSR2','OSR2-3','MCP05','',NULL,NULL,1,NULL,'2203','OSR2-03');</v>
      </c>
    </row>
    <row r="160" spans="1:12">
      <c r="A160" t="s">
        <v>499</v>
      </c>
      <c r="B160" s="4" t="s">
        <v>238</v>
      </c>
      <c r="C160" s="12" t="s">
        <v>424</v>
      </c>
      <c r="D160" s="3" t="s">
        <v>248</v>
      </c>
      <c r="E160" s="7"/>
      <c r="F160" s="7" t="s">
        <v>326</v>
      </c>
      <c r="G160" s="7" t="s">
        <v>326</v>
      </c>
      <c r="H160" s="7">
        <v>1</v>
      </c>
      <c r="I160" s="7" t="s">
        <v>326</v>
      </c>
      <c r="J160">
        <v>2204</v>
      </c>
      <c r="K160" s="4" t="s">
        <v>159</v>
      </c>
      <c r="L160" s="10" t="str">
        <f t="shared" si="2"/>
        <v>INSERT INTO LOCATIONS VALUES ('OSR2','OSR2-4','MCP05','',NULL,NULL,1,NULL,'2204','OSR2-04');</v>
      </c>
    </row>
    <row r="161" spans="1:12">
      <c r="A161" t="s">
        <v>499</v>
      </c>
      <c r="B161" s="4" t="s">
        <v>239</v>
      </c>
      <c r="C161" s="12" t="s">
        <v>425</v>
      </c>
      <c r="D161" s="3" t="s">
        <v>247</v>
      </c>
      <c r="E161" s="7"/>
      <c r="F161" s="7" t="s">
        <v>326</v>
      </c>
      <c r="G161" s="7" t="s">
        <v>326</v>
      </c>
      <c r="H161" s="7">
        <v>1</v>
      </c>
      <c r="I161" s="7" t="s">
        <v>326</v>
      </c>
      <c r="J161">
        <v>2301</v>
      </c>
      <c r="K161" s="4" t="s">
        <v>160</v>
      </c>
      <c r="L161" s="10" t="str">
        <f t="shared" si="2"/>
        <v>INSERT INTO LOCATIONS VALUES ('OSR3','OSR3-1','MCP04','',NULL,NULL,1,NULL,'2301','OSR3-01');</v>
      </c>
    </row>
    <row r="162" spans="1:12">
      <c r="A162" t="s">
        <v>499</v>
      </c>
      <c r="B162" s="4" t="s">
        <v>239</v>
      </c>
      <c r="C162" s="12" t="s">
        <v>426</v>
      </c>
      <c r="D162" s="3" t="s">
        <v>247</v>
      </c>
      <c r="E162" s="7"/>
      <c r="F162" s="7" t="s">
        <v>326</v>
      </c>
      <c r="G162" s="7" t="s">
        <v>326</v>
      </c>
      <c r="H162" s="7">
        <v>1</v>
      </c>
      <c r="I162" s="7" t="s">
        <v>326</v>
      </c>
      <c r="J162">
        <v>2302</v>
      </c>
      <c r="K162" s="4" t="s">
        <v>161</v>
      </c>
      <c r="L162" s="10" t="str">
        <f t="shared" si="2"/>
        <v>INSERT INTO LOCATIONS VALUES ('OSR3','OSR3-2','MCP04','',NULL,NULL,1,NULL,'2302','OSR3-02');</v>
      </c>
    </row>
    <row r="163" spans="1:12">
      <c r="A163" t="s">
        <v>499</v>
      </c>
      <c r="B163" s="4" t="s">
        <v>239</v>
      </c>
      <c r="C163" s="12" t="s">
        <v>427</v>
      </c>
      <c r="D163" s="3" t="s">
        <v>248</v>
      </c>
      <c r="E163" s="7"/>
      <c r="F163" s="7" t="s">
        <v>326</v>
      </c>
      <c r="G163" s="7" t="s">
        <v>326</v>
      </c>
      <c r="H163" s="7">
        <v>1</v>
      </c>
      <c r="I163" s="7" t="s">
        <v>326</v>
      </c>
      <c r="J163">
        <v>2303</v>
      </c>
      <c r="K163" s="4" t="s">
        <v>162</v>
      </c>
      <c r="L163" s="10" t="str">
        <f t="shared" si="2"/>
        <v>INSERT INTO LOCATIONS VALUES ('OSR3','OSR3-3','MCP05','',NULL,NULL,1,NULL,'2303','OSR3-03');</v>
      </c>
    </row>
    <row r="164" spans="1:12">
      <c r="A164" t="s">
        <v>499</v>
      </c>
      <c r="B164" s="4" t="s">
        <v>239</v>
      </c>
      <c r="C164" s="12" t="s">
        <v>428</v>
      </c>
      <c r="D164" s="3" t="s">
        <v>248</v>
      </c>
      <c r="E164" s="7"/>
      <c r="F164" s="7" t="s">
        <v>326</v>
      </c>
      <c r="G164" s="7" t="s">
        <v>326</v>
      </c>
      <c r="H164" s="7">
        <v>1</v>
      </c>
      <c r="I164" s="7" t="s">
        <v>326</v>
      </c>
      <c r="J164">
        <v>2304</v>
      </c>
      <c r="K164" s="4" t="s">
        <v>163</v>
      </c>
      <c r="L164" s="10" t="str">
        <f t="shared" si="2"/>
        <v>INSERT INTO LOCATIONS VALUES ('OSR3','OSR3-4','MCP05','',NULL,NULL,1,NULL,'2304','OSR3-04');</v>
      </c>
    </row>
    <row r="165" spans="1:12">
      <c r="A165" t="s">
        <v>499</v>
      </c>
      <c r="B165" s="4" t="s">
        <v>230</v>
      </c>
      <c r="C165" s="12" t="s">
        <v>429</v>
      </c>
      <c r="D165" s="3" t="s">
        <v>248</v>
      </c>
      <c r="E165" s="7"/>
      <c r="F165" s="7" t="s">
        <v>326</v>
      </c>
      <c r="G165" s="7" t="s">
        <v>326</v>
      </c>
      <c r="H165" s="7">
        <v>1</v>
      </c>
      <c r="I165" s="7" t="s">
        <v>326</v>
      </c>
      <c r="J165">
        <v>2401</v>
      </c>
      <c r="K165" s="4" t="s">
        <v>46</v>
      </c>
      <c r="L165" s="10" t="str">
        <f t="shared" si="2"/>
        <v>INSERT INTO LOCATIONS VALUES ('AL1','AL1-1','MCP05','',NULL,NULL,1,NULL,'2401','AL1-01');</v>
      </c>
    </row>
    <row r="166" spans="1:12">
      <c r="A166" t="s">
        <v>499</v>
      </c>
      <c r="B166" s="4" t="s">
        <v>230</v>
      </c>
      <c r="C166" s="12" t="s">
        <v>430</v>
      </c>
      <c r="D166" s="3" t="s">
        <v>248</v>
      </c>
      <c r="E166" s="7"/>
      <c r="F166" s="7" t="s">
        <v>326</v>
      </c>
      <c r="G166" s="7" t="s">
        <v>326</v>
      </c>
      <c r="H166" s="7">
        <v>1</v>
      </c>
      <c r="I166" s="7" t="s">
        <v>326</v>
      </c>
      <c r="J166">
        <v>2402</v>
      </c>
      <c r="K166" s="4" t="s">
        <v>47</v>
      </c>
      <c r="L166" s="10" t="str">
        <f t="shared" si="2"/>
        <v>INSERT INTO LOCATIONS VALUES ('AL1','AL1-2','MCP05','',NULL,NULL,1,NULL,'2402','AL1-02');</v>
      </c>
    </row>
    <row r="167" spans="1:12">
      <c r="A167" t="s">
        <v>499</v>
      </c>
      <c r="B167" s="4" t="s">
        <v>230</v>
      </c>
      <c r="C167" s="12" t="s">
        <v>431</v>
      </c>
      <c r="D167" s="3" t="s">
        <v>248</v>
      </c>
      <c r="E167" s="7"/>
      <c r="F167" s="7" t="s">
        <v>326</v>
      </c>
      <c r="G167" s="7" t="s">
        <v>326</v>
      </c>
      <c r="H167" s="7">
        <v>1</v>
      </c>
      <c r="I167" s="7" t="s">
        <v>326</v>
      </c>
      <c r="J167">
        <v>2403</v>
      </c>
      <c r="K167" s="4" t="s">
        <v>48</v>
      </c>
      <c r="L167" s="10" t="str">
        <f t="shared" si="2"/>
        <v>INSERT INTO LOCATIONS VALUES ('AL1','AL1-3','MCP05','',NULL,NULL,1,NULL,'2403','AL1-03');</v>
      </c>
    </row>
    <row r="168" spans="1:12">
      <c r="A168" t="s">
        <v>499</v>
      </c>
      <c r="B168" s="4" t="s">
        <v>230</v>
      </c>
      <c r="C168" s="12" t="s">
        <v>432</v>
      </c>
      <c r="D168" s="3" t="s">
        <v>248</v>
      </c>
      <c r="E168" s="7"/>
      <c r="F168" s="7" t="s">
        <v>326</v>
      </c>
      <c r="G168" s="7" t="s">
        <v>326</v>
      </c>
      <c r="H168" s="7">
        <v>1</v>
      </c>
      <c r="I168" s="7" t="s">
        <v>326</v>
      </c>
      <c r="J168">
        <v>2404</v>
      </c>
      <c r="K168" s="4" t="s">
        <v>49</v>
      </c>
      <c r="L168" s="10" t="str">
        <f t="shared" si="2"/>
        <v>INSERT INTO LOCATIONS VALUES ('AL1','AL1-4','MCP05','',NULL,NULL,1,NULL,'2404','AL1-04');</v>
      </c>
    </row>
    <row r="169" spans="1:12">
      <c r="A169" t="s">
        <v>499</v>
      </c>
      <c r="B169" s="4" t="s">
        <v>230</v>
      </c>
      <c r="C169" s="12" t="s">
        <v>433</v>
      </c>
      <c r="D169" s="3" t="s">
        <v>248</v>
      </c>
      <c r="E169" s="7"/>
      <c r="F169" s="7" t="s">
        <v>326</v>
      </c>
      <c r="G169" s="7" t="s">
        <v>326</v>
      </c>
      <c r="H169" s="7">
        <v>1</v>
      </c>
      <c r="I169" s="7" t="s">
        <v>326</v>
      </c>
      <c r="J169">
        <v>2405</v>
      </c>
      <c r="K169" s="4" t="s">
        <v>50</v>
      </c>
      <c r="L169" s="10" t="str">
        <f t="shared" si="2"/>
        <v>INSERT INTO LOCATIONS VALUES ('AL1','AL1-5','MCP05','',NULL,NULL,1,NULL,'2405','AL1-05');</v>
      </c>
    </row>
    <row r="170" spans="1:12">
      <c r="A170" t="s">
        <v>499</v>
      </c>
      <c r="B170" s="4" t="s">
        <v>230</v>
      </c>
      <c r="C170" s="12" t="s">
        <v>434</v>
      </c>
      <c r="D170" s="3" t="s">
        <v>248</v>
      </c>
      <c r="E170" s="7"/>
      <c r="F170" s="7" t="s">
        <v>326</v>
      </c>
      <c r="G170" s="7" t="s">
        <v>326</v>
      </c>
      <c r="H170" s="7">
        <v>1</v>
      </c>
      <c r="I170" s="7" t="s">
        <v>326</v>
      </c>
      <c r="J170">
        <v>2406</v>
      </c>
      <c r="K170" s="4" t="s">
        <v>51</v>
      </c>
      <c r="L170" s="10" t="str">
        <f t="shared" si="2"/>
        <v>INSERT INTO LOCATIONS VALUES ('AL1','AL1-6','MCP05','',NULL,NULL,1,NULL,'2406','AL1-06');</v>
      </c>
    </row>
    <row r="171" spans="1:12">
      <c r="A171" t="s">
        <v>499</v>
      </c>
      <c r="B171" s="4" t="s">
        <v>230</v>
      </c>
      <c r="C171" s="12" t="s">
        <v>435</v>
      </c>
      <c r="D171" s="3" t="s">
        <v>248</v>
      </c>
      <c r="E171" s="7"/>
      <c r="F171" s="7" t="s">
        <v>326</v>
      </c>
      <c r="G171" s="7" t="s">
        <v>326</v>
      </c>
      <c r="H171" s="7">
        <v>1</v>
      </c>
      <c r="I171" s="7" t="s">
        <v>326</v>
      </c>
      <c r="J171">
        <v>2407</v>
      </c>
      <c r="K171" s="4" t="s">
        <v>52</v>
      </c>
      <c r="L171" s="10" t="str">
        <f t="shared" si="2"/>
        <v>INSERT INTO LOCATIONS VALUES ('AL1','AL1-7','MCP05','',NULL,NULL,1,NULL,'2407','AL1-07');</v>
      </c>
    </row>
    <row r="172" spans="1:12">
      <c r="A172" t="s">
        <v>499</v>
      </c>
      <c r="B172" s="4" t="s">
        <v>230</v>
      </c>
      <c r="C172" s="12" t="s">
        <v>436</v>
      </c>
      <c r="D172" s="3" t="s">
        <v>248</v>
      </c>
      <c r="E172" s="7"/>
      <c r="F172" s="7" t="s">
        <v>326</v>
      </c>
      <c r="G172" s="7" t="s">
        <v>326</v>
      </c>
      <c r="H172" s="7">
        <v>1</v>
      </c>
      <c r="I172" s="7" t="s">
        <v>326</v>
      </c>
      <c r="J172">
        <v>2408</v>
      </c>
      <c r="K172" s="4" t="s">
        <v>53</v>
      </c>
      <c r="L172" s="10" t="str">
        <f t="shared" si="2"/>
        <v>INSERT INTO LOCATIONS VALUES ('AL1','AL1-8','MCP05','',NULL,NULL,1,NULL,'2408','AL1-08');</v>
      </c>
    </row>
    <row r="173" spans="1:12">
      <c r="A173" t="s">
        <v>499</v>
      </c>
      <c r="B173" s="4" t="s">
        <v>230</v>
      </c>
      <c r="C173" s="12" t="s">
        <v>437</v>
      </c>
      <c r="D173" s="3" t="s">
        <v>248</v>
      </c>
      <c r="E173" s="7"/>
      <c r="F173" s="7" t="s">
        <v>326</v>
      </c>
      <c r="G173" s="7" t="s">
        <v>326</v>
      </c>
      <c r="H173" s="7">
        <v>1</v>
      </c>
      <c r="I173" s="7" t="s">
        <v>326</v>
      </c>
      <c r="J173">
        <v>2409</v>
      </c>
      <c r="K173" s="4" t="s">
        <v>54</v>
      </c>
      <c r="L173" s="10" t="str">
        <f t="shared" si="2"/>
        <v>INSERT INTO LOCATIONS VALUES ('AL1','AL1-9','MCP05','',NULL,NULL,1,NULL,'2409','AL1-09');</v>
      </c>
    </row>
    <row r="174" spans="1:12">
      <c r="A174" t="s">
        <v>499</v>
      </c>
      <c r="B174" s="4" t="s">
        <v>230</v>
      </c>
      <c r="C174" s="12" t="s">
        <v>55</v>
      </c>
      <c r="D174" s="3" t="s">
        <v>248</v>
      </c>
      <c r="E174" s="7"/>
      <c r="F174" s="7" t="s">
        <v>326</v>
      </c>
      <c r="G174" s="7" t="s">
        <v>326</v>
      </c>
      <c r="H174" s="7">
        <v>1</v>
      </c>
      <c r="I174" s="7" t="s">
        <v>326</v>
      </c>
      <c r="J174">
        <v>2410</v>
      </c>
      <c r="K174" s="4" t="s">
        <v>55</v>
      </c>
      <c r="L174" s="10" t="str">
        <f t="shared" si="2"/>
        <v>INSERT INTO LOCATIONS VALUES ('AL1','AL1-10','MCP05','',NULL,NULL,1,NULL,'2410','AL1-10');</v>
      </c>
    </row>
    <row r="175" spans="1:12">
      <c r="A175" t="s">
        <v>499</v>
      </c>
      <c r="B175" s="4" t="s">
        <v>230</v>
      </c>
      <c r="C175" s="12" t="s">
        <v>56</v>
      </c>
      <c r="D175" s="3" t="s">
        <v>248</v>
      </c>
      <c r="E175" s="7"/>
      <c r="F175" s="7" t="s">
        <v>326</v>
      </c>
      <c r="G175" s="7" t="s">
        <v>326</v>
      </c>
      <c r="H175" s="7">
        <v>1</v>
      </c>
      <c r="I175" s="7" t="s">
        <v>326</v>
      </c>
      <c r="J175">
        <v>2411</v>
      </c>
      <c r="K175" s="4" t="s">
        <v>56</v>
      </c>
      <c r="L175" s="10" t="str">
        <f t="shared" si="2"/>
        <v>INSERT INTO LOCATIONS VALUES ('AL1','AL1-11','MCP05','',NULL,NULL,1,NULL,'2411','AL1-11');</v>
      </c>
    </row>
    <row r="176" spans="1:12">
      <c r="A176" t="s">
        <v>499</v>
      </c>
      <c r="B176" s="4" t="s">
        <v>230</v>
      </c>
      <c r="C176" s="12" t="s">
        <v>57</v>
      </c>
      <c r="D176" s="3" t="s">
        <v>248</v>
      </c>
      <c r="E176" s="7"/>
      <c r="F176" s="7" t="s">
        <v>326</v>
      </c>
      <c r="G176" s="7" t="s">
        <v>326</v>
      </c>
      <c r="H176" s="7">
        <v>1</v>
      </c>
      <c r="I176" s="7" t="s">
        <v>326</v>
      </c>
      <c r="J176">
        <v>2412</v>
      </c>
      <c r="K176" s="4" t="s">
        <v>57</v>
      </c>
      <c r="L176" s="10" t="str">
        <f t="shared" si="2"/>
        <v>INSERT INTO LOCATIONS VALUES ('AL1','AL1-12','MCP05','',NULL,NULL,1,NULL,'2412','AL1-12');</v>
      </c>
    </row>
    <row r="177" spans="1:12">
      <c r="A177" t="s">
        <v>499</v>
      </c>
      <c r="B177" s="4" t="s">
        <v>230</v>
      </c>
      <c r="C177" s="12" t="s">
        <v>58</v>
      </c>
      <c r="D177" s="3" t="s">
        <v>248</v>
      </c>
      <c r="E177" s="7"/>
      <c r="F177" s="7" t="s">
        <v>326</v>
      </c>
      <c r="G177" s="7" t="s">
        <v>326</v>
      </c>
      <c r="H177" s="7">
        <v>1</v>
      </c>
      <c r="I177" s="7" t="s">
        <v>326</v>
      </c>
      <c r="J177">
        <v>2413</v>
      </c>
      <c r="K177" s="4" t="s">
        <v>58</v>
      </c>
      <c r="L177" s="10" t="str">
        <f t="shared" si="2"/>
        <v>INSERT INTO LOCATIONS VALUES ('AL1','AL1-13','MCP05','',NULL,NULL,1,NULL,'2413','AL1-13');</v>
      </c>
    </row>
    <row r="178" spans="1:12">
      <c r="A178" t="s">
        <v>499</v>
      </c>
      <c r="B178" s="4" t="s">
        <v>230</v>
      </c>
      <c r="C178" s="12" t="s">
        <v>59</v>
      </c>
      <c r="D178" s="3" t="s">
        <v>248</v>
      </c>
      <c r="E178" s="7"/>
      <c r="F178" s="7" t="s">
        <v>326</v>
      </c>
      <c r="G178" s="7" t="s">
        <v>326</v>
      </c>
      <c r="H178" s="7">
        <v>1</v>
      </c>
      <c r="I178" s="7" t="s">
        <v>326</v>
      </c>
      <c r="J178">
        <v>2414</v>
      </c>
      <c r="K178" s="4" t="s">
        <v>59</v>
      </c>
      <c r="L178" s="10" t="str">
        <f t="shared" si="2"/>
        <v>INSERT INTO LOCATIONS VALUES ('AL1','AL1-14','MCP05','',NULL,NULL,1,NULL,'2414','AL1-14');</v>
      </c>
    </row>
    <row r="179" spans="1:12">
      <c r="A179" t="s">
        <v>499</v>
      </c>
      <c r="B179" s="4" t="s">
        <v>230</v>
      </c>
      <c r="C179" s="12" t="s">
        <v>60</v>
      </c>
      <c r="D179" s="3" t="s">
        <v>248</v>
      </c>
      <c r="E179" s="7"/>
      <c r="F179" s="7" t="s">
        <v>326</v>
      </c>
      <c r="G179" s="7" t="s">
        <v>326</v>
      </c>
      <c r="H179" s="7">
        <v>1</v>
      </c>
      <c r="I179" s="7" t="s">
        <v>326</v>
      </c>
      <c r="J179">
        <v>2415</v>
      </c>
      <c r="K179" s="4" t="s">
        <v>60</v>
      </c>
      <c r="L179" s="10" t="str">
        <f t="shared" si="2"/>
        <v>INSERT INTO LOCATIONS VALUES ('AL1','AL1-15','MCP05','',NULL,NULL,1,NULL,'2415','AL1-15');</v>
      </c>
    </row>
    <row r="180" spans="1:12">
      <c r="A180" t="s">
        <v>499</v>
      </c>
      <c r="B180" s="4" t="s">
        <v>230</v>
      </c>
      <c r="C180" s="12" t="s">
        <v>61</v>
      </c>
      <c r="D180" s="3" t="s">
        <v>248</v>
      </c>
      <c r="E180" s="7"/>
      <c r="F180" s="7" t="s">
        <v>326</v>
      </c>
      <c r="G180" s="7" t="s">
        <v>326</v>
      </c>
      <c r="H180" s="7">
        <v>1</v>
      </c>
      <c r="I180" s="7" t="s">
        <v>326</v>
      </c>
      <c r="J180">
        <v>2416</v>
      </c>
      <c r="K180" s="4" t="s">
        <v>61</v>
      </c>
      <c r="L180" s="10" t="str">
        <f t="shared" si="2"/>
        <v>INSERT INTO LOCATIONS VALUES ('AL1','AL1-16','MCP05','',NULL,NULL,1,NULL,'2416','AL1-16');</v>
      </c>
    </row>
    <row r="181" spans="1:12">
      <c r="A181" t="s">
        <v>499</v>
      </c>
      <c r="B181" s="4" t="s">
        <v>230</v>
      </c>
      <c r="C181" s="12" t="s">
        <v>62</v>
      </c>
      <c r="D181" s="3" t="s">
        <v>248</v>
      </c>
      <c r="E181" s="7"/>
      <c r="F181" s="7" t="s">
        <v>326</v>
      </c>
      <c r="G181" s="7" t="s">
        <v>326</v>
      </c>
      <c r="H181" s="7">
        <v>1</v>
      </c>
      <c r="I181" s="7" t="s">
        <v>326</v>
      </c>
      <c r="J181">
        <v>2417</v>
      </c>
      <c r="K181" s="4" t="s">
        <v>62</v>
      </c>
      <c r="L181" s="10" t="str">
        <f t="shared" si="2"/>
        <v>INSERT INTO LOCATIONS VALUES ('AL1','AL1-17','MCP05','',NULL,NULL,1,NULL,'2417','AL1-17');</v>
      </c>
    </row>
    <row r="182" spans="1:12">
      <c r="A182" t="s">
        <v>499</v>
      </c>
      <c r="B182" s="4" t="s">
        <v>230</v>
      </c>
      <c r="C182" s="12" t="s">
        <v>63</v>
      </c>
      <c r="D182" s="3" t="s">
        <v>248</v>
      </c>
      <c r="E182" s="7"/>
      <c r="F182" s="7" t="s">
        <v>326</v>
      </c>
      <c r="G182" s="7" t="s">
        <v>326</v>
      </c>
      <c r="H182" s="7">
        <v>1</v>
      </c>
      <c r="I182" s="7" t="s">
        <v>326</v>
      </c>
      <c r="J182">
        <v>2418</v>
      </c>
      <c r="K182" s="4" t="s">
        <v>63</v>
      </c>
      <c r="L182" s="10" t="str">
        <f t="shared" si="2"/>
        <v>INSERT INTO LOCATIONS VALUES ('AL1','AL1-18','MCP05','',NULL,NULL,1,NULL,'2418','AL1-18');</v>
      </c>
    </row>
    <row r="183" spans="1:12">
      <c r="A183" t="s">
        <v>499</v>
      </c>
      <c r="B183" s="4" t="s">
        <v>230</v>
      </c>
      <c r="C183" s="12" t="s">
        <v>64</v>
      </c>
      <c r="D183" s="3" t="s">
        <v>248</v>
      </c>
      <c r="E183" s="7"/>
      <c r="F183" s="7" t="s">
        <v>326</v>
      </c>
      <c r="G183" s="7" t="s">
        <v>326</v>
      </c>
      <c r="H183" s="7">
        <v>1</v>
      </c>
      <c r="I183" s="7" t="s">
        <v>326</v>
      </c>
      <c r="J183">
        <v>2419</v>
      </c>
      <c r="K183" s="4" t="s">
        <v>64</v>
      </c>
      <c r="L183" s="10" t="str">
        <f t="shared" si="2"/>
        <v>INSERT INTO LOCATIONS VALUES ('AL1','AL1-19','MCP05','',NULL,NULL,1,NULL,'2419','AL1-19');</v>
      </c>
    </row>
    <row r="184" spans="1:12">
      <c r="A184" t="s">
        <v>499</v>
      </c>
      <c r="B184" s="4" t="s">
        <v>230</v>
      </c>
      <c r="C184" s="12" t="s">
        <v>65</v>
      </c>
      <c r="D184" s="3" t="s">
        <v>248</v>
      </c>
      <c r="E184" s="7"/>
      <c r="F184" s="7" t="s">
        <v>326</v>
      </c>
      <c r="G184" s="7" t="s">
        <v>326</v>
      </c>
      <c r="H184" s="7">
        <v>1</v>
      </c>
      <c r="I184" s="7" t="s">
        <v>326</v>
      </c>
      <c r="J184">
        <v>2420</v>
      </c>
      <c r="K184" s="4" t="s">
        <v>65</v>
      </c>
      <c r="L184" s="10" t="str">
        <f t="shared" si="2"/>
        <v>INSERT INTO LOCATIONS VALUES ('AL1','AL1-20','MCP05','',NULL,NULL,1,NULL,'2420','AL1-20');</v>
      </c>
    </row>
    <row r="185" spans="1:12">
      <c r="A185" t="s">
        <v>499</v>
      </c>
      <c r="B185" s="4" t="s">
        <v>230</v>
      </c>
      <c r="C185" s="12" t="s">
        <v>66</v>
      </c>
      <c r="D185" s="3" t="s">
        <v>248</v>
      </c>
      <c r="E185" s="7"/>
      <c r="F185" s="7" t="s">
        <v>326</v>
      </c>
      <c r="G185" s="7" t="s">
        <v>326</v>
      </c>
      <c r="H185" s="7">
        <v>1</v>
      </c>
      <c r="I185" s="7" t="s">
        <v>326</v>
      </c>
      <c r="J185">
        <v>2421</v>
      </c>
      <c r="K185" s="4" t="s">
        <v>66</v>
      </c>
      <c r="L185" s="10" t="str">
        <f t="shared" si="2"/>
        <v>INSERT INTO LOCATIONS VALUES ('AL1','AL1-21','MCP05','',NULL,NULL,1,NULL,'2421','AL1-21');</v>
      </c>
    </row>
    <row r="186" spans="1:12">
      <c r="A186" t="s">
        <v>499</v>
      </c>
      <c r="B186" s="4" t="s">
        <v>230</v>
      </c>
      <c r="C186" s="12" t="s">
        <v>67</v>
      </c>
      <c r="D186" s="3" t="s">
        <v>248</v>
      </c>
      <c r="E186" s="7"/>
      <c r="F186" s="7" t="s">
        <v>326</v>
      </c>
      <c r="G186" s="7" t="s">
        <v>326</v>
      </c>
      <c r="H186" s="7">
        <v>1</v>
      </c>
      <c r="I186" s="7" t="s">
        <v>326</v>
      </c>
      <c r="J186">
        <v>2422</v>
      </c>
      <c r="K186" s="4" t="s">
        <v>67</v>
      </c>
      <c r="L186" s="10" t="str">
        <f t="shared" si="2"/>
        <v>INSERT INTO LOCATIONS VALUES ('AL1','AL1-22','MCP05','',NULL,NULL,1,NULL,'2422','AL1-22');</v>
      </c>
    </row>
    <row r="187" spans="1:12">
      <c r="A187" t="s">
        <v>499</v>
      </c>
      <c r="B187" s="4" t="s">
        <v>230</v>
      </c>
      <c r="C187" s="12" t="s">
        <v>68</v>
      </c>
      <c r="D187" s="3" t="s">
        <v>248</v>
      </c>
      <c r="E187" s="7"/>
      <c r="F187" s="7" t="s">
        <v>326</v>
      </c>
      <c r="G187" s="7" t="s">
        <v>326</v>
      </c>
      <c r="H187" s="7">
        <v>1</v>
      </c>
      <c r="I187" s="7" t="s">
        <v>326</v>
      </c>
      <c r="J187">
        <v>2423</v>
      </c>
      <c r="K187" s="4" t="s">
        <v>68</v>
      </c>
      <c r="L187" s="10" t="str">
        <f t="shared" si="2"/>
        <v>INSERT INTO LOCATIONS VALUES ('AL1','AL1-23','MCP05','',NULL,NULL,1,NULL,'2423','AL1-23');</v>
      </c>
    </row>
    <row r="188" spans="1:12">
      <c r="A188" t="s">
        <v>499</v>
      </c>
      <c r="B188" s="4" t="s">
        <v>230</v>
      </c>
      <c r="C188" s="12" t="s">
        <v>69</v>
      </c>
      <c r="D188" s="3" t="s">
        <v>248</v>
      </c>
      <c r="E188" s="7"/>
      <c r="F188" s="7" t="s">
        <v>326</v>
      </c>
      <c r="G188" s="7" t="s">
        <v>326</v>
      </c>
      <c r="H188" s="7">
        <v>1</v>
      </c>
      <c r="I188" s="7" t="s">
        <v>326</v>
      </c>
      <c r="J188">
        <v>2424</v>
      </c>
      <c r="K188" s="4" t="s">
        <v>69</v>
      </c>
      <c r="L188" s="10" t="str">
        <f t="shared" si="2"/>
        <v>INSERT INTO LOCATIONS VALUES ('AL1','AL1-24','MCP05','',NULL,NULL,1,NULL,'2424','AL1-24');</v>
      </c>
    </row>
    <row r="189" spans="1:12">
      <c r="A189" t="s">
        <v>499</v>
      </c>
      <c r="B189" s="4" t="s">
        <v>231</v>
      </c>
      <c r="C189" s="12" t="s">
        <v>438</v>
      </c>
      <c r="D189" s="3" t="s">
        <v>246</v>
      </c>
      <c r="E189" s="7"/>
      <c r="F189" s="7" t="s">
        <v>326</v>
      </c>
      <c r="G189" s="7" t="s">
        <v>326</v>
      </c>
      <c r="H189" s="7">
        <v>1</v>
      </c>
      <c r="I189" s="7" t="s">
        <v>326</v>
      </c>
      <c r="J189">
        <v>2501</v>
      </c>
      <c r="K189" s="4" t="s">
        <v>70</v>
      </c>
      <c r="L189" s="10" t="str">
        <f t="shared" si="2"/>
        <v>INSERT INTO LOCATIONS VALUES ('CL1','CL1-1','MCP03','',NULL,NULL,1,NULL,'2501','CL1-01');</v>
      </c>
    </row>
    <row r="190" spans="1:12">
      <c r="A190" t="s">
        <v>499</v>
      </c>
      <c r="B190" s="4" t="s">
        <v>231</v>
      </c>
      <c r="C190" s="12" t="s">
        <v>439</v>
      </c>
      <c r="D190" s="3" t="s">
        <v>246</v>
      </c>
      <c r="E190" s="7"/>
      <c r="F190" s="7" t="s">
        <v>326</v>
      </c>
      <c r="G190" s="7" t="s">
        <v>326</v>
      </c>
      <c r="H190" s="7">
        <v>1</v>
      </c>
      <c r="I190" s="7" t="s">
        <v>326</v>
      </c>
      <c r="J190">
        <v>2502</v>
      </c>
      <c r="K190" s="4" t="s">
        <v>71</v>
      </c>
      <c r="L190" s="10" t="str">
        <f t="shared" si="2"/>
        <v>INSERT INTO LOCATIONS VALUES ('CL1','CL1-2','MCP03','',NULL,NULL,1,NULL,'2502','CL1-02');</v>
      </c>
    </row>
    <row r="191" spans="1:12">
      <c r="A191" t="s">
        <v>499</v>
      </c>
      <c r="B191" s="4" t="s">
        <v>231</v>
      </c>
      <c r="C191" s="12" t="s">
        <v>440</v>
      </c>
      <c r="D191" s="3" t="s">
        <v>248</v>
      </c>
      <c r="E191" s="7"/>
      <c r="F191" s="7" t="s">
        <v>326</v>
      </c>
      <c r="G191" s="7" t="s">
        <v>326</v>
      </c>
      <c r="H191" s="7">
        <v>1</v>
      </c>
      <c r="I191" s="7" t="s">
        <v>326</v>
      </c>
      <c r="J191">
        <v>2503</v>
      </c>
      <c r="K191" s="4" t="s">
        <v>72</v>
      </c>
      <c r="L191" s="10" t="str">
        <f t="shared" si="2"/>
        <v>INSERT INTO LOCATIONS VALUES ('CL1','CL1-3','MCP05','',NULL,NULL,1,NULL,'2503','CL1-03');</v>
      </c>
    </row>
    <row r="192" spans="1:12">
      <c r="A192" t="s">
        <v>499</v>
      </c>
      <c r="B192" s="4" t="s">
        <v>231</v>
      </c>
      <c r="C192" s="12" t="s">
        <v>441</v>
      </c>
      <c r="D192" s="3" t="s">
        <v>248</v>
      </c>
      <c r="E192" s="7"/>
      <c r="F192" s="7" t="s">
        <v>326</v>
      </c>
      <c r="G192" s="7" t="s">
        <v>326</v>
      </c>
      <c r="H192" s="7">
        <v>1</v>
      </c>
      <c r="I192" s="7" t="s">
        <v>326</v>
      </c>
      <c r="J192">
        <v>2504</v>
      </c>
      <c r="K192" s="4" t="s">
        <v>73</v>
      </c>
      <c r="L192" s="10" t="str">
        <f t="shared" si="2"/>
        <v>INSERT INTO LOCATIONS VALUES ('CL1','CL1-4','MCP05','',NULL,NULL,1,NULL,'2504','CL1-04');</v>
      </c>
    </row>
    <row r="193" spans="1:12">
      <c r="A193" t="s">
        <v>499</v>
      </c>
      <c r="B193" s="4" t="s">
        <v>231</v>
      </c>
      <c r="C193" s="12" t="s">
        <v>442</v>
      </c>
      <c r="D193" s="3" t="s">
        <v>248</v>
      </c>
      <c r="E193" s="7"/>
      <c r="F193" s="7" t="s">
        <v>326</v>
      </c>
      <c r="G193" s="7" t="s">
        <v>326</v>
      </c>
      <c r="H193" s="7">
        <v>1</v>
      </c>
      <c r="I193" s="7" t="s">
        <v>326</v>
      </c>
      <c r="J193">
        <v>2505</v>
      </c>
      <c r="K193" s="4" t="s">
        <v>74</v>
      </c>
      <c r="L193" s="10" t="str">
        <f t="shared" si="2"/>
        <v>INSERT INTO LOCATIONS VALUES ('CL1','CL1-5','MCP05','',NULL,NULL,1,NULL,'2505','CL1-05');</v>
      </c>
    </row>
    <row r="194" spans="1:12">
      <c r="A194" t="s">
        <v>499</v>
      </c>
      <c r="B194" s="4" t="s">
        <v>231</v>
      </c>
      <c r="C194" s="12" t="s">
        <v>443</v>
      </c>
      <c r="D194" s="3" t="s">
        <v>248</v>
      </c>
      <c r="E194" s="7"/>
      <c r="F194" s="7" t="s">
        <v>326</v>
      </c>
      <c r="G194" s="7" t="s">
        <v>326</v>
      </c>
      <c r="H194" s="7">
        <v>1</v>
      </c>
      <c r="I194" s="7" t="s">
        <v>326</v>
      </c>
      <c r="J194">
        <v>2506</v>
      </c>
      <c r="K194" s="4" t="s">
        <v>75</v>
      </c>
      <c r="L194" s="10" t="str">
        <f t="shared" si="2"/>
        <v>INSERT INTO LOCATIONS VALUES ('CL1','CL1-6','MCP05','',NULL,NULL,1,NULL,'2506','CL1-06');</v>
      </c>
    </row>
    <row r="195" spans="1:12">
      <c r="A195" t="s">
        <v>499</v>
      </c>
      <c r="B195" s="4" t="s">
        <v>231</v>
      </c>
      <c r="C195" s="12" t="s">
        <v>444</v>
      </c>
      <c r="D195" s="3" t="s">
        <v>248</v>
      </c>
      <c r="E195" s="7"/>
      <c r="F195" s="7" t="s">
        <v>326</v>
      </c>
      <c r="G195" s="7" t="s">
        <v>326</v>
      </c>
      <c r="H195" s="7">
        <v>1</v>
      </c>
      <c r="I195" s="7" t="s">
        <v>326</v>
      </c>
      <c r="J195">
        <v>2507</v>
      </c>
      <c r="K195" s="4" t="s">
        <v>76</v>
      </c>
      <c r="L195" s="10" t="str">
        <f t="shared" si="2"/>
        <v>INSERT INTO LOCATIONS VALUES ('CL1','CL1-7','MCP05','',NULL,NULL,1,NULL,'2507','CL1-07');</v>
      </c>
    </row>
    <row r="196" spans="1:12">
      <c r="A196" t="s">
        <v>499</v>
      </c>
      <c r="B196" s="4" t="s">
        <v>231</v>
      </c>
      <c r="C196" s="12" t="s">
        <v>445</v>
      </c>
      <c r="D196" s="3" t="s">
        <v>248</v>
      </c>
      <c r="E196" s="7"/>
      <c r="F196" s="7" t="s">
        <v>326</v>
      </c>
      <c r="G196" s="7" t="s">
        <v>326</v>
      </c>
      <c r="H196" s="7">
        <v>1</v>
      </c>
      <c r="I196" s="7" t="s">
        <v>326</v>
      </c>
      <c r="J196">
        <v>2508</v>
      </c>
      <c r="K196" s="4" t="s">
        <v>77</v>
      </c>
      <c r="L196" s="10" t="str">
        <f t="shared" si="2"/>
        <v>INSERT INTO LOCATIONS VALUES ('CL1','CL1-8','MCP05','',NULL,NULL,1,NULL,'2508','CL1-08');</v>
      </c>
    </row>
    <row r="197" spans="1:12">
      <c r="A197" t="s">
        <v>499</v>
      </c>
      <c r="B197" s="4" t="s">
        <v>231</v>
      </c>
      <c r="C197" s="12" t="s">
        <v>446</v>
      </c>
      <c r="D197" s="3" t="s">
        <v>248</v>
      </c>
      <c r="E197" s="7"/>
      <c r="F197" s="7" t="s">
        <v>326</v>
      </c>
      <c r="G197" s="7" t="s">
        <v>326</v>
      </c>
      <c r="H197" s="7">
        <v>1</v>
      </c>
      <c r="I197" s="7" t="s">
        <v>326</v>
      </c>
      <c r="J197">
        <v>2509</v>
      </c>
      <c r="K197" s="4" t="s">
        <v>78</v>
      </c>
      <c r="L197" s="10" t="str">
        <f t="shared" si="2"/>
        <v>INSERT INTO LOCATIONS VALUES ('CL1','CL1-9','MCP05','',NULL,NULL,1,NULL,'2509','CL1-09');</v>
      </c>
    </row>
    <row r="198" spans="1:12">
      <c r="A198" t="s">
        <v>499</v>
      </c>
      <c r="B198" s="4" t="s">
        <v>231</v>
      </c>
      <c r="C198" s="12" t="s">
        <v>79</v>
      </c>
      <c r="D198" s="3" t="s">
        <v>248</v>
      </c>
      <c r="E198" s="7"/>
      <c r="F198" s="7" t="s">
        <v>326</v>
      </c>
      <c r="G198" s="7" t="s">
        <v>326</v>
      </c>
      <c r="H198" s="7">
        <v>1</v>
      </c>
      <c r="I198" s="7" t="s">
        <v>326</v>
      </c>
      <c r="J198">
        <v>2510</v>
      </c>
      <c r="K198" s="4" t="s">
        <v>79</v>
      </c>
      <c r="L198" s="10" t="str">
        <f t="shared" si="2"/>
        <v>INSERT INTO LOCATIONS VALUES ('CL1','CL1-10','MCP05','',NULL,NULL,1,NULL,'2510','CL1-10');</v>
      </c>
    </row>
    <row r="199" spans="1:12">
      <c r="A199" t="s">
        <v>499</v>
      </c>
      <c r="B199" s="4" t="s">
        <v>231</v>
      </c>
      <c r="C199" s="12" t="s">
        <v>80</v>
      </c>
      <c r="D199" s="3" t="s">
        <v>248</v>
      </c>
      <c r="E199" s="7"/>
      <c r="F199" s="7" t="s">
        <v>326</v>
      </c>
      <c r="G199" s="7" t="s">
        <v>326</v>
      </c>
      <c r="H199" s="7">
        <v>1</v>
      </c>
      <c r="I199" s="7" t="s">
        <v>326</v>
      </c>
      <c r="J199">
        <v>2511</v>
      </c>
      <c r="K199" s="4" t="s">
        <v>80</v>
      </c>
      <c r="L199" s="10" t="str">
        <f t="shared" si="2"/>
        <v>INSERT INTO LOCATIONS VALUES ('CL1','CL1-11','MCP05','',NULL,NULL,1,NULL,'2511','CL1-11');</v>
      </c>
    </row>
    <row r="200" spans="1:12">
      <c r="A200" t="s">
        <v>499</v>
      </c>
      <c r="B200" s="4" t="s">
        <v>231</v>
      </c>
      <c r="C200" s="12" t="s">
        <v>81</v>
      </c>
      <c r="D200" s="3" t="s">
        <v>248</v>
      </c>
      <c r="E200" s="7"/>
      <c r="F200" s="7" t="s">
        <v>326</v>
      </c>
      <c r="G200" s="7" t="s">
        <v>326</v>
      </c>
      <c r="H200" s="7">
        <v>1</v>
      </c>
      <c r="I200" s="7" t="s">
        <v>326</v>
      </c>
      <c r="J200">
        <v>2512</v>
      </c>
      <c r="K200" s="4" t="s">
        <v>81</v>
      </c>
      <c r="L200" s="10" t="str">
        <f t="shared" si="2"/>
        <v>INSERT INTO LOCATIONS VALUES ('CL1','CL1-12','MCP05','',NULL,NULL,1,NULL,'2512','CL1-12');</v>
      </c>
    </row>
    <row r="201" spans="1:12">
      <c r="A201" t="s">
        <v>499</v>
      </c>
      <c r="B201" s="4" t="s">
        <v>231</v>
      </c>
      <c r="C201" s="12" t="s">
        <v>82</v>
      </c>
      <c r="D201" s="3" t="s">
        <v>248</v>
      </c>
      <c r="E201" s="7"/>
      <c r="F201" s="7" t="s">
        <v>326</v>
      </c>
      <c r="G201" s="7" t="s">
        <v>326</v>
      </c>
      <c r="H201" s="7">
        <v>1</v>
      </c>
      <c r="I201" s="7" t="s">
        <v>326</v>
      </c>
      <c r="J201">
        <v>2513</v>
      </c>
      <c r="K201" s="4" t="s">
        <v>82</v>
      </c>
      <c r="L201" s="10" t="str">
        <f t="shared" si="2"/>
        <v>INSERT INTO LOCATIONS VALUES ('CL1','CL1-13','MCP05','',NULL,NULL,1,NULL,'2513','CL1-13');</v>
      </c>
    </row>
    <row r="202" spans="1:12">
      <c r="A202" t="s">
        <v>499</v>
      </c>
      <c r="B202" s="4" t="s">
        <v>232</v>
      </c>
      <c r="C202" s="12" t="s">
        <v>447</v>
      </c>
      <c r="D202" s="3" t="s">
        <v>246</v>
      </c>
      <c r="E202" s="7"/>
      <c r="F202" s="7" t="s">
        <v>326</v>
      </c>
      <c r="G202" s="7" t="s">
        <v>326</v>
      </c>
      <c r="H202" s="7">
        <v>1</v>
      </c>
      <c r="I202" s="7" t="s">
        <v>326</v>
      </c>
      <c r="J202">
        <v>2601</v>
      </c>
      <c r="K202" s="4" t="s">
        <v>83</v>
      </c>
      <c r="L202" s="10" t="str">
        <f t="shared" si="2"/>
        <v>INSERT INTO LOCATIONS VALUES ('CL2','CL2-1','MCP03','',NULL,NULL,1,NULL,'2601','CL2-01');</v>
      </c>
    </row>
    <row r="203" spans="1:12">
      <c r="A203" t="s">
        <v>499</v>
      </c>
      <c r="B203" s="4" t="s">
        <v>232</v>
      </c>
      <c r="C203" s="12" t="s">
        <v>448</v>
      </c>
      <c r="D203" s="3" t="s">
        <v>246</v>
      </c>
      <c r="E203" s="7"/>
      <c r="F203" s="7" t="s">
        <v>326</v>
      </c>
      <c r="G203" s="7" t="s">
        <v>326</v>
      </c>
      <c r="H203" s="7">
        <v>1</v>
      </c>
      <c r="I203" s="7" t="s">
        <v>326</v>
      </c>
      <c r="J203">
        <v>2602</v>
      </c>
      <c r="K203" s="4" t="s">
        <v>84</v>
      </c>
      <c r="L203" s="10" t="str">
        <f t="shared" si="2"/>
        <v>INSERT INTO LOCATIONS VALUES ('CL2','CL2-2','MCP03','',NULL,NULL,1,NULL,'2602','CL2-02');</v>
      </c>
    </row>
    <row r="204" spans="1:12">
      <c r="A204" t="s">
        <v>499</v>
      </c>
      <c r="B204" s="4" t="s">
        <v>232</v>
      </c>
      <c r="C204" s="12" t="s">
        <v>449</v>
      </c>
      <c r="D204" s="3" t="s">
        <v>248</v>
      </c>
      <c r="E204" s="7"/>
      <c r="F204" s="7" t="s">
        <v>326</v>
      </c>
      <c r="G204" s="7" t="s">
        <v>326</v>
      </c>
      <c r="H204" s="7">
        <v>1</v>
      </c>
      <c r="I204" s="7" t="s">
        <v>326</v>
      </c>
      <c r="J204">
        <v>2603</v>
      </c>
      <c r="K204" s="4" t="s">
        <v>85</v>
      </c>
      <c r="L204" s="10" t="str">
        <f t="shared" ref="L204:L267" si="3">A204&amp;"'"&amp;B204&amp;"',"&amp;"'"&amp;C204&amp;"',"&amp;"'"&amp;D204&amp;"',"&amp;"'"&amp;E204&amp;"',"&amp;F204&amp;","&amp;G204&amp;","&amp;H204&amp;","&amp;I204&amp;","&amp;"'"&amp;J204&amp;"',"&amp;"'"&amp;K204&amp;"');"</f>
        <v>INSERT INTO LOCATIONS VALUES ('CL2','CL2-3','MCP05','',NULL,NULL,1,NULL,'2603','CL2-03');</v>
      </c>
    </row>
    <row r="205" spans="1:12">
      <c r="A205" t="s">
        <v>499</v>
      </c>
      <c r="B205" s="4" t="s">
        <v>232</v>
      </c>
      <c r="C205" s="13" t="s">
        <v>450</v>
      </c>
      <c r="D205" s="3" t="s">
        <v>248</v>
      </c>
      <c r="E205" s="7"/>
      <c r="F205" s="7" t="s">
        <v>326</v>
      </c>
      <c r="G205" s="7" t="s">
        <v>326</v>
      </c>
      <c r="H205" s="7">
        <v>1</v>
      </c>
      <c r="I205" s="7" t="s">
        <v>326</v>
      </c>
      <c r="J205">
        <v>2604</v>
      </c>
      <c r="K205" s="9" t="s">
        <v>86</v>
      </c>
      <c r="L205" s="10" t="str">
        <f t="shared" si="3"/>
        <v>INSERT INTO LOCATIONS VALUES ('CL2','CL2-4','MCP05','',NULL,NULL,1,NULL,'2604','CL2-04');</v>
      </c>
    </row>
    <row r="206" spans="1:12">
      <c r="A206" t="s">
        <v>499</v>
      </c>
      <c r="B206" s="4" t="s">
        <v>233</v>
      </c>
      <c r="C206" s="13" t="s">
        <v>451</v>
      </c>
      <c r="D206" s="3" t="s">
        <v>247</v>
      </c>
      <c r="E206" s="7"/>
      <c r="F206" s="7" t="s">
        <v>326</v>
      </c>
      <c r="G206" s="7" t="s">
        <v>326</v>
      </c>
      <c r="H206" s="7">
        <v>1</v>
      </c>
      <c r="I206" s="7" t="s">
        <v>326</v>
      </c>
      <c r="J206">
        <v>2701</v>
      </c>
      <c r="K206" s="9" t="s">
        <v>87</v>
      </c>
      <c r="L206" s="10" t="str">
        <f t="shared" si="3"/>
        <v>INSERT INTO LOCATIONS VALUES ('CL3','CL3-1','MCP04','',NULL,NULL,1,NULL,'2701','CL3-01');</v>
      </c>
    </row>
    <row r="207" spans="1:12">
      <c r="A207" t="s">
        <v>499</v>
      </c>
      <c r="B207" s="4" t="s">
        <v>233</v>
      </c>
      <c r="C207" s="13" t="s">
        <v>452</v>
      </c>
      <c r="D207" s="3" t="s">
        <v>247</v>
      </c>
      <c r="E207" s="7"/>
      <c r="F207" s="7" t="s">
        <v>326</v>
      </c>
      <c r="G207" s="7" t="s">
        <v>326</v>
      </c>
      <c r="H207" s="7">
        <v>1</v>
      </c>
      <c r="I207" s="7" t="s">
        <v>326</v>
      </c>
      <c r="J207">
        <v>2702</v>
      </c>
      <c r="K207" s="9" t="s">
        <v>88</v>
      </c>
      <c r="L207" s="10" t="str">
        <f t="shared" si="3"/>
        <v>INSERT INTO LOCATIONS VALUES ('CL3','CL3-2','MCP04','',NULL,NULL,1,NULL,'2702','CL3-02');</v>
      </c>
    </row>
    <row r="208" spans="1:12">
      <c r="A208" t="s">
        <v>499</v>
      </c>
      <c r="B208" s="4" t="s">
        <v>233</v>
      </c>
      <c r="C208" s="13" t="s">
        <v>453</v>
      </c>
      <c r="D208" s="3" t="s">
        <v>248</v>
      </c>
      <c r="E208" s="7"/>
      <c r="F208" s="7" t="s">
        <v>326</v>
      </c>
      <c r="G208" s="7" t="s">
        <v>326</v>
      </c>
      <c r="H208" s="7">
        <v>1</v>
      </c>
      <c r="I208" s="7" t="s">
        <v>326</v>
      </c>
      <c r="J208">
        <v>2703</v>
      </c>
      <c r="K208" s="9" t="s">
        <v>89</v>
      </c>
      <c r="L208" s="10" t="str">
        <f t="shared" si="3"/>
        <v>INSERT INTO LOCATIONS VALUES ('CL3','CL3-3','MCP05','',NULL,NULL,1,NULL,'2703','CL3-03');</v>
      </c>
    </row>
    <row r="209" spans="1:12">
      <c r="A209" t="s">
        <v>499</v>
      </c>
      <c r="B209" s="4" t="s">
        <v>233</v>
      </c>
      <c r="C209" s="13" t="s">
        <v>454</v>
      </c>
      <c r="D209" s="3" t="s">
        <v>248</v>
      </c>
      <c r="E209" s="7"/>
      <c r="F209" s="7" t="s">
        <v>326</v>
      </c>
      <c r="G209" s="7" t="s">
        <v>326</v>
      </c>
      <c r="H209" s="7">
        <v>1</v>
      </c>
      <c r="I209" s="7" t="s">
        <v>326</v>
      </c>
      <c r="J209">
        <v>2704</v>
      </c>
      <c r="K209" s="9" t="s">
        <v>90</v>
      </c>
      <c r="L209" s="10" t="str">
        <f t="shared" si="3"/>
        <v>INSERT INTO LOCATIONS VALUES ('CL3','CL3-4','MCP05','',NULL,NULL,1,NULL,'2704','CL3-04');</v>
      </c>
    </row>
    <row r="210" spans="1:12">
      <c r="A210" t="s">
        <v>499</v>
      </c>
      <c r="B210" s="4" t="s">
        <v>234</v>
      </c>
      <c r="C210" s="9" t="s">
        <v>455</v>
      </c>
      <c r="D210" s="3" t="s">
        <v>248</v>
      </c>
      <c r="E210" s="7"/>
      <c r="F210" s="7" t="s">
        <v>326</v>
      </c>
      <c r="G210" s="7" t="s">
        <v>326</v>
      </c>
      <c r="H210" s="7">
        <v>0</v>
      </c>
      <c r="I210" s="7" t="s">
        <v>326</v>
      </c>
      <c r="J210">
        <v>2801</v>
      </c>
      <c r="K210" s="9" t="s">
        <v>91</v>
      </c>
      <c r="L210" s="10" t="str">
        <f t="shared" si="3"/>
        <v>INSERT INTO LOCATIONS VALUES ('CL4','CL4-1','MCP05','',NULL,NULL,0,NULL,'2801','CL4-01');</v>
      </c>
    </row>
    <row r="211" spans="1:12">
      <c r="A211" t="s">
        <v>499</v>
      </c>
      <c r="B211" s="4" t="s">
        <v>234</v>
      </c>
      <c r="C211" s="9" t="s">
        <v>456</v>
      </c>
      <c r="D211" s="3" t="s">
        <v>248</v>
      </c>
      <c r="E211" s="7"/>
      <c r="F211" s="7" t="s">
        <v>326</v>
      </c>
      <c r="G211" s="7" t="s">
        <v>326</v>
      </c>
      <c r="H211" s="7">
        <v>0</v>
      </c>
      <c r="I211" s="7" t="s">
        <v>326</v>
      </c>
      <c r="J211">
        <v>2802</v>
      </c>
      <c r="K211" s="9" t="s">
        <v>92</v>
      </c>
      <c r="L211" s="10" t="str">
        <f t="shared" si="3"/>
        <v>INSERT INTO LOCATIONS VALUES ('CL4','CL4-2','MCP05','',NULL,NULL,0,NULL,'2802','CL4-02');</v>
      </c>
    </row>
    <row r="212" spans="1:12">
      <c r="A212" t="s">
        <v>499</v>
      </c>
      <c r="B212" s="4" t="s">
        <v>234</v>
      </c>
      <c r="C212" s="9" t="s">
        <v>457</v>
      </c>
      <c r="D212" s="3" t="s">
        <v>248</v>
      </c>
      <c r="E212" s="7"/>
      <c r="F212" s="7" t="s">
        <v>326</v>
      </c>
      <c r="G212" s="7" t="s">
        <v>326</v>
      </c>
      <c r="H212" s="7">
        <v>0</v>
      </c>
      <c r="I212" s="7" t="s">
        <v>326</v>
      </c>
      <c r="J212">
        <v>2803</v>
      </c>
      <c r="K212" s="9" t="s">
        <v>93</v>
      </c>
      <c r="L212" s="10" t="str">
        <f t="shared" si="3"/>
        <v>INSERT INTO LOCATIONS VALUES ('CL4','CL4-3','MCP05','',NULL,NULL,0,NULL,'2803','CL4-03');</v>
      </c>
    </row>
    <row r="213" spans="1:12">
      <c r="A213" t="s">
        <v>499</v>
      </c>
      <c r="B213" s="4" t="s">
        <v>234</v>
      </c>
      <c r="C213" s="9" t="s">
        <v>458</v>
      </c>
      <c r="D213" s="3" t="s">
        <v>248</v>
      </c>
      <c r="E213" s="7"/>
      <c r="F213" s="7" t="s">
        <v>326</v>
      </c>
      <c r="G213" s="7" t="s">
        <v>326</v>
      </c>
      <c r="H213" s="7">
        <v>0</v>
      </c>
      <c r="I213" s="7" t="s">
        <v>326</v>
      </c>
      <c r="J213">
        <v>2804</v>
      </c>
      <c r="K213" s="9" t="s">
        <v>94</v>
      </c>
      <c r="L213" s="10" t="str">
        <f t="shared" si="3"/>
        <v>INSERT INTO LOCATIONS VALUES ('CL4','CL4-4','MCP05','',NULL,NULL,0,NULL,'2804','CL4-04');</v>
      </c>
    </row>
    <row r="214" spans="1:12">
      <c r="A214" t="s">
        <v>499</v>
      </c>
      <c r="B214" s="4" t="s">
        <v>234</v>
      </c>
      <c r="C214" s="9" t="s">
        <v>459</v>
      </c>
      <c r="D214" s="3" t="s">
        <v>248</v>
      </c>
      <c r="E214" s="7"/>
      <c r="F214" s="7" t="s">
        <v>326</v>
      </c>
      <c r="G214" s="7" t="s">
        <v>326</v>
      </c>
      <c r="H214" s="7">
        <v>0</v>
      </c>
      <c r="I214" s="7" t="s">
        <v>326</v>
      </c>
      <c r="J214">
        <v>2805</v>
      </c>
      <c r="K214" s="9" t="s">
        <v>95</v>
      </c>
      <c r="L214" s="10" t="str">
        <f t="shared" si="3"/>
        <v>INSERT INTO LOCATIONS VALUES ('CL4','CL4-5','MCP05','',NULL,NULL,0,NULL,'2805','CL4-05');</v>
      </c>
    </row>
    <row r="215" spans="1:12">
      <c r="A215" t="s">
        <v>499</v>
      </c>
      <c r="B215" s="4" t="s">
        <v>234</v>
      </c>
      <c r="C215" s="9" t="s">
        <v>460</v>
      </c>
      <c r="D215" s="3" t="s">
        <v>248</v>
      </c>
      <c r="E215" s="7"/>
      <c r="F215" s="7" t="s">
        <v>326</v>
      </c>
      <c r="G215" s="7" t="s">
        <v>326</v>
      </c>
      <c r="H215" s="7">
        <v>0</v>
      </c>
      <c r="I215" s="7" t="s">
        <v>326</v>
      </c>
      <c r="J215">
        <v>2806</v>
      </c>
      <c r="K215" s="9" t="s">
        <v>96</v>
      </c>
      <c r="L215" s="10" t="str">
        <f t="shared" si="3"/>
        <v>INSERT INTO LOCATIONS VALUES ('CL4','CL4-6','MCP05','',NULL,NULL,0,NULL,'2806','CL4-06');</v>
      </c>
    </row>
    <row r="216" spans="1:12">
      <c r="A216" t="s">
        <v>499</v>
      </c>
      <c r="B216" s="4" t="s">
        <v>234</v>
      </c>
      <c r="C216" s="9" t="s">
        <v>461</v>
      </c>
      <c r="D216" s="3" t="s">
        <v>248</v>
      </c>
      <c r="E216" s="7"/>
      <c r="F216" s="7" t="s">
        <v>326</v>
      </c>
      <c r="G216" s="7" t="s">
        <v>326</v>
      </c>
      <c r="H216" s="7">
        <v>0</v>
      </c>
      <c r="I216" s="7" t="s">
        <v>326</v>
      </c>
      <c r="J216">
        <v>2807</v>
      </c>
      <c r="K216" s="9" t="s">
        <v>97</v>
      </c>
      <c r="L216" s="10" t="str">
        <f t="shared" si="3"/>
        <v>INSERT INTO LOCATIONS VALUES ('CL4','CL4-7','MCP05','',NULL,NULL,0,NULL,'2807','CL4-07');</v>
      </c>
    </row>
    <row r="217" spans="1:12">
      <c r="A217" t="s">
        <v>499</v>
      </c>
      <c r="B217" s="4" t="s">
        <v>235</v>
      </c>
      <c r="C217" s="13" t="s">
        <v>462</v>
      </c>
      <c r="D217" s="3" t="s">
        <v>248</v>
      </c>
      <c r="E217" s="7"/>
      <c r="F217" s="7" t="s">
        <v>326</v>
      </c>
      <c r="G217" s="7" t="s">
        <v>326</v>
      </c>
      <c r="H217" s="7">
        <v>1</v>
      </c>
      <c r="I217" s="7" t="s">
        <v>326</v>
      </c>
      <c r="J217">
        <v>2901</v>
      </c>
      <c r="K217" s="9" t="s">
        <v>98</v>
      </c>
      <c r="L217" s="10" t="str">
        <f t="shared" si="3"/>
        <v>INSERT INTO LOCATIONS VALUES ('CL5','CL5-1','MCP05','',NULL,NULL,1,NULL,'2901','CL5-01');</v>
      </c>
    </row>
    <row r="218" spans="1:12">
      <c r="A218" t="s">
        <v>499</v>
      </c>
      <c r="B218" s="4" t="s">
        <v>235</v>
      </c>
      <c r="C218" s="13" t="s">
        <v>463</v>
      </c>
      <c r="D218" s="3" t="s">
        <v>248</v>
      </c>
      <c r="E218" s="7"/>
      <c r="F218" s="7" t="s">
        <v>326</v>
      </c>
      <c r="G218" s="7" t="s">
        <v>326</v>
      </c>
      <c r="H218" s="7">
        <v>1</v>
      </c>
      <c r="I218" s="7" t="s">
        <v>326</v>
      </c>
      <c r="J218">
        <v>2902</v>
      </c>
      <c r="K218" s="9" t="s">
        <v>99</v>
      </c>
      <c r="L218" s="10" t="str">
        <f t="shared" si="3"/>
        <v>INSERT INTO LOCATIONS VALUES ('CL5','CL5-2','MCP05','',NULL,NULL,1,NULL,'2902','CL5-02');</v>
      </c>
    </row>
    <row r="219" spans="1:12">
      <c r="A219" t="s">
        <v>499</v>
      </c>
      <c r="B219" s="4" t="s">
        <v>235</v>
      </c>
      <c r="C219" s="13" t="s">
        <v>464</v>
      </c>
      <c r="D219" s="3" t="s">
        <v>248</v>
      </c>
      <c r="E219" s="7"/>
      <c r="F219" s="7" t="s">
        <v>326</v>
      </c>
      <c r="G219" s="7" t="s">
        <v>326</v>
      </c>
      <c r="H219" s="7">
        <v>1</v>
      </c>
      <c r="I219" s="7" t="s">
        <v>326</v>
      </c>
      <c r="J219">
        <v>2903</v>
      </c>
      <c r="K219" s="9" t="s">
        <v>100</v>
      </c>
      <c r="L219" s="10" t="str">
        <f t="shared" si="3"/>
        <v>INSERT INTO LOCATIONS VALUES ('CL5','CL5-3','MCP05','',NULL,NULL,1,NULL,'2903','CL5-03');</v>
      </c>
    </row>
    <row r="220" spans="1:12">
      <c r="A220" t="s">
        <v>499</v>
      </c>
      <c r="B220" s="4" t="s">
        <v>235</v>
      </c>
      <c r="C220" s="13" t="s">
        <v>465</v>
      </c>
      <c r="D220" s="3" t="s">
        <v>248</v>
      </c>
      <c r="E220" s="7"/>
      <c r="F220" s="7" t="s">
        <v>326</v>
      </c>
      <c r="G220" s="7" t="s">
        <v>326</v>
      </c>
      <c r="H220" s="7">
        <v>1</v>
      </c>
      <c r="I220" s="7" t="s">
        <v>326</v>
      </c>
      <c r="J220">
        <v>2904</v>
      </c>
      <c r="K220" s="9" t="s">
        <v>101</v>
      </c>
      <c r="L220" s="10" t="str">
        <f t="shared" si="3"/>
        <v>INSERT INTO LOCATIONS VALUES ('CL5','CL5-4','MCP05','',NULL,NULL,1,NULL,'2904','CL5-04');</v>
      </c>
    </row>
    <row r="221" spans="1:12">
      <c r="A221" t="s">
        <v>499</v>
      </c>
      <c r="B221" s="4" t="s">
        <v>235</v>
      </c>
      <c r="C221" s="13" t="s">
        <v>466</v>
      </c>
      <c r="D221" s="3" t="s">
        <v>248</v>
      </c>
      <c r="E221" s="7"/>
      <c r="F221" s="7" t="s">
        <v>326</v>
      </c>
      <c r="G221" s="7" t="s">
        <v>326</v>
      </c>
      <c r="H221" s="7">
        <v>1</v>
      </c>
      <c r="I221" s="7" t="s">
        <v>326</v>
      </c>
      <c r="J221">
        <v>2905</v>
      </c>
      <c r="K221" s="9" t="s">
        <v>102</v>
      </c>
      <c r="L221" s="10" t="str">
        <f t="shared" si="3"/>
        <v>INSERT INTO LOCATIONS VALUES ('CL5','CL5-5','MCP05','',NULL,NULL,1,NULL,'2905','CL5-05');</v>
      </c>
    </row>
    <row r="222" spans="1:12">
      <c r="A222" t="s">
        <v>499</v>
      </c>
      <c r="B222" s="4" t="s">
        <v>236</v>
      </c>
      <c r="C222" s="4" t="s">
        <v>467</v>
      </c>
      <c r="D222" s="3" t="s">
        <v>245</v>
      </c>
      <c r="E222" s="7"/>
      <c r="F222" s="7" t="s">
        <v>326</v>
      </c>
      <c r="G222" s="7" t="s">
        <v>326</v>
      </c>
      <c r="H222" s="7">
        <v>0</v>
      </c>
      <c r="I222" s="7" t="s">
        <v>326</v>
      </c>
      <c r="J222">
        <v>2001</v>
      </c>
      <c r="K222" s="4" t="s">
        <v>132</v>
      </c>
      <c r="L222" s="10" t="str">
        <f t="shared" si="3"/>
        <v>INSERT INTO LOCATIONS VALUES ('OG1','OG1-1','MCP02','',NULL,NULL,0,NULL,'2001','OG1-01');</v>
      </c>
    </row>
    <row r="223" spans="1:12">
      <c r="A223" t="s">
        <v>499</v>
      </c>
      <c r="B223" s="4" t="s">
        <v>236</v>
      </c>
      <c r="C223" s="4" t="s">
        <v>468</v>
      </c>
      <c r="D223" s="3" t="s">
        <v>245</v>
      </c>
      <c r="E223" s="7"/>
      <c r="F223" s="7" t="s">
        <v>326</v>
      </c>
      <c r="G223" s="7" t="s">
        <v>326</v>
      </c>
      <c r="H223" s="7">
        <v>0</v>
      </c>
      <c r="I223" s="7" t="s">
        <v>326</v>
      </c>
      <c r="J223">
        <v>2002</v>
      </c>
      <c r="K223" s="4" t="s">
        <v>133</v>
      </c>
      <c r="L223" s="10" t="str">
        <f t="shared" si="3"/>
        <v>INSERT INTO LOCATIONS VALUES ('OG1','OG1-2','MCP02','',NULL,NULL,0,NULL,'2002','OG1-02');</v>
      </c>
    </row>
    <row r="224" spans="1:12">
      <c r="A224" t="s">
        <v>499</v>
      </c>
      <c r="B224" s="4" t="s">
        <v>236</v>
      </c>
      <c r="C224" s="4" t="s">
        <v>469</v>
      </c>
      <c r="D224" s="3" t="s">
        <v>245</v>
      </c>
      <c r="E224" s="7"/>
      <c r="F224" s="7" t="s">
        <v>326</v>
      </c>
      <c r="G224" s="7" t="s">
        <v>326</v>
      </c>
      <c r="H224" s="7">
        <v>0</v>
      </c>
      <c r="I224" s="7" t="s">
        <v>326</v>
      </c>
      <c r="J224">
        <v>2003</v>
      </c>
      <c r="K224" s="4" t="s">
        <v>134</v>
      </c>
      <c r="L224" s="10" t="str">
        <f t="shared" si="3"/>
        <v>INSERT INTO LOCATIONS VALUES ('OG1','OG1-3','MCP02','',NULL,NULL,0,NULL,'2003','OG1-03');</v>
      </c>
    </row>
    <row r="225" spans="1:12">
      <c r="A225" t="s">
        <v>499</v>
      </c>
      <c r="B225" s="4" t="s">
        <v>236</v>
      </c>
      <c r="C225" s="4" t="s">
        <v>470</v>
      </c>
      <c r="D225" s="3" t="s">
        <v>247</v>
      </c>
      <c r="E225" s="7"/>
      <c r="F225" s="7" t="s">
        <v>326</v>
      </c>
      <c r="G225" s="7" t="s">
        <v>326</v>
      </c>
      <c r="H225" s="7">
        <v>0</v>
      </c>
      <c r="I225" s="7" t="s">
        <v>326</v>
      </c>
      <c r="J225">
        <v>2004</v>
      </c>
      <c r="K225" s="4" t="s">
        <v>135</v>
      </c>
      <c r="L225" s="10" t="str">
        <f t="shared" si="3"/>
        <v>INSERT INTO LOCATIONS VALUES ('OG1','OG1-4','MCP04','',NULL,NULL,0,NULL,'2004','OG1-04');</v>
      </c>
    </row>
    <row r="226" spans="1:12">
      <c r="A226" t="s">
        <v>499</v>
      </c>
      <c r="B226" s="4" t="s">
        <v>236</v>
      </c>
      <c r="C226" s="4" t="s">
        <v>471</v>
      </c>
      <c r="D226" s="3" t="s">
        <v>247</v>
      </c>
      <c r="E226" s="7"/>
      <c r="F226" s="7" t="s">
        <v>326</v>
      </c>
      <c r="G226" s="7" t="s">
        <v>326</v>
      </c>
      <c r="H226" s="7">
        <v>0</v>
      </c>
      <c r="I226" s="7" t="s">
        <v>326</v>
      </c>
      <c r="J226">
        <v>2005</v>
      </c>
      <c r="K226" s="4" t="s">
        <v>136</v>
      </c>
      <c r="L226" s="10" t="str">
        <f t="shared" si="3"/>
        <v>INSERT INTO LOCATIONS VALUES ('OG1','OG1-5','MCP04','',NULL,NULL,0,NULL,'2005','OG1-05');</v>
      </c>
    </row>
    <row r="227" spans="1:12">
      <c r="A227" t="s">
        <v>499</v>
      </c>
      <c r="B227" s="4" t="s">
        <v>236</v>
      </c>
      <c r="C227" s="4" t="s">
        <v>472</v>
      </c>
      <c r="D227" s="3" t="s">
        <v>247</v>
      </c>
      <c r="E227" s="7"/>
      <c r="F227" s="7" t="s">
        <v>326</v>
      </c>
      <c r="G227" s="7" t="s">
        <v>326</v>
      </c>
      <c r="H227" s="7">
        <v>0</v>
      </c>
      <c r="I227" s="7" t="s">
        <v>326</v>
      </c>
      <c r="J227">
        <v>2006</v>
      </c>
      <c r="K227" s="4" t="s">
        <v>137</v>
      </c>
      <c r="L227" s="10" t="str">
        <f t="shared" si="3"/>
        <v>INSERT INTO LOCATIONS VALUES ('OG1','OG1-6','MCP04','',NULL,NULL,0,NULL,'2006','OG1-06');</v>
      </c>
    </row>
    <row r="228" spans="1:12">
      <c r="A228" t="s">
        <v>499</v>
      </c>
      <c r="B228" s="4" t="s">
        <v>236</v>
      </c>
      <c r="C228" s="4" t="s">
        <v>473</v>
      </c>
      <c r="D228" s="3" t="s">
        <v>247</v>
      </c>
      <c r="E228" s="7"/>
      <c r="F228" s="7" t="s">
        <v>326</v>
      </c>
      <c r="G228" s="7" t="s">
        <v>326</v>
      </c>
      <c r="H228" s="7">
        <v>0</v>
      </c>
      <c r="I228" s="7" t="s">
        <v>326</v>
      </c>
      <c r="J228">
        <v>2007</v>
      </c>
      <c r="K228" s="4" t="s">
        <v>138</v>
      </c>
      <c r="L228" s="10" t="str">
        <f t="shared" si="3"/>
        <v>INSERT INTO LOCATIONS VALUES ('OG1','OG1-7','MCP04','',NULL,NULL,0,NULL,'2007','OG1-07');</v>
      </c>
    </row>
    <row r="229" spans="1:12">
      <c r="A229" t="s">
        <v>499</v>
      </c>
      <c r="B229" s="4" t="s">
        <v>236</v>
      </c>
      <c r="C229" s="4" t="s">
        <v>474</v>
      </c>
      <c r="D229" s="3" t="s">
        <v>247</v>
      </c>
      <c r="E229" s="7"/>
      <c r="F229" s="7" t="s">
        <v>326</v>
      </c>
      <c r="G229" s="7" t="s">
        <v>326</v>
      </c>
      <c r="H229" s="7">
        <v>0</v>
      </c>
      <c r="I229" s="7" t="s">
        <v>326</v>
      </c>
      <c r="J229">
        <v>2008</v>
      </c>
      <c r="K229" s="4" t="s">
        <v>139</v>
      </c>
      <c r="L229" s="10" t="str">
        <f t="shared" si="3"/>
        <v>INSERT INTO LOCATIONS VALUES ('OG1','OG1-8','MCP04','',NULL,NULL,0,NULL,'2008','OG1-08');</v>
      </c>
    </row>
    <row r="230" spans="1:12">
      <c r="A230" t="s">
        <v>499</v>
      </c>
      <c r="B230" s="4" t="s">
        <v>236</v>
      </c>
      <c r="C230" s="4" t="s">
        <v>475</v>
      </c>
      <c r="D230" s="3" t="s">
        <v>247</v>
      </c>
      <c r="E230" s="7"/>
      <c r="F230" s="7" t="s">
        <v>326</v>
      </c>
      <c r="G230" s="7" t="s">
        <v>326</v>
      </c>
      <c r="H230" s="7">
        <v>0</v>
      </c>
      <c r="I230" s="7" t="s">
        <v>326</v>
      </c>
      <c r="J230">
        <v>2009</v>
      </c>
      <c r="K230" s="4" t="s">
        <v>140</v>
      </c>
      <c r="L230" s="10" t="str">
        <f t="shared" si="3"/>
        <v>INSERT INTO LOCATIONS VALUES ('OG1','OG1-9','MCP04','',NULL,NULL,0,NULL,'2009','OG1-09');</v>
      </c>
    </row>
    <row r="231" spans="1:12">
      <c r="A231" t="s">
        <v>499</v>
      </c>
      <c r="B231" s="4" t="s">
        <v>236</v>
      </c>
      <c r="C231" s="4" t="s">
        <v>141</v>
      </c>
      <c r="D231" s="3" t="s">
        <v>247</v>
      </c>
      <c r="E231" s="7"/>
      <c r="F231" s="7" t="s">
        <v>326</v>
      </c>
      <c r="G231" s="7" t="s">
        <v>326</v>
      </c>
      <c r="H231" s="7">
        <v>0</v>
      </c>
      <c r="I231" s="7" t="s">
        <v>326</v>
      </c>
      <c r="J231">
        <v>2010</v>
      </c>
      <c r="K231" s="4" t="s">
        <v>141</v>
      </c>
      <c r="L231" s="10" t="str">
        <f t="shared" si="3"/>
        <v>INSERT INTO LOCATIONS VALUES ('OG1','OG1-10','MCP04','',NULL,NULL,0,NULL,'2010','OG1-10');</v>
      </c>
    </row>
    <row r="232" spans="1:12">
      <c r="A232" t="s">
        <v>499</v>
      </c>
      <c r="B232" s="4" t="s">
        <v>236</v>
      </c>
      <c r="C232" s="4" t="s">
        <v>142</v>
      </c>
      <c r="D232" s="3" t="s">
        <v>248</v>
      </c>
      <c r="E232" s="7"/>
      <c r="F232" s="7" t="s">
        <v>326</v>
      </c>
      <c r="G232" s="7" t="s">
        <v>326</v>
      </c>
      <c r="H232" s="7">
        <v>0</v>
      </c>
      <c r="I232" s="7" t="s">
        <v>326</v>
      </c>
      <c r="J232">
        <v>2011</v>
      </c>
      <c r="K232" s="4" t="s">
        <v>142</v>
      </c>
      <c r="L232" s="10" t="str">
        <f t="shared" si="3"/>
        <v>INSERT INTO LOCATIONS VALUES ('OG1','OG1-11','MCP05','',NULL,NULL,0,NULL,'2011','OG1-11');</v>
      </c>
    </row>
    <row r="233" spans="1:12">
      <c r="A233" t="s">
        <v>499</v>
      </c>
      <c r="B233" s="4" t="s">
        <v>236</v>
      </c>
      <c r="C233" s="4" t="s">
        <v>143</v>
      </c>
      <c r="D233" s="3" t="s">
        <v>248</v>
      </c>
      <c r="E233" s="7"/>
      <c r="F233" s="7" t="s">
        <v>326</v>
      </c>
      <c r="G233" s="7" t="s">
        <v>326</v>
      </c>
      <c r="H233" s="7">
        <v>0</v>
      </c>
      <c r="I233" s="7" t="s">
        <v>326</v>
      </c>
      <c r="J233">
        <v>2012</v>
      </c>
      <c r="K233" s="4" t="s">
        <v>143</v>
      </c>
      <c r="L233" s="10" t="str">
        <f t="shared" si="3"/>
        <v>INSERT INTO LOCATIONS VALUES ('OG1','OG1-12','MCP05','',NULL,NULL,0,NULL,'2012','OG1-12');</v>
      </c>
    </row>
    <row r="234" spans="1:12">
      <c r="A234" t="s">
        <v>499</v>
      </c>
      <c r="B234" s="9" t="s">
        <v>5</v>
      </c>
      <c r="C234" s="9" t="s">
        <v>476</v>
      </c>
      <c r="D234" s="3" t="s">
        <v>249</v>
      </c>
      <c r="E234" s="7"/>
      <c r="F234" s="7" t="s">
        <v>326</v>
      </c>
      <c r="G234" s="7" t="s">
        <v>326</v>
      </c>
      <c r="H234" s="7">
        <v>0</v>
      </c>
      <c r="I234" s="7" t="s">
        <v>326</v>
      </c>
      <c r="J234">
        <v>3101</v>
      </c>
      <c r="K234" s="9" t="s">
        <v>318</v>
      </c>
      <c r="L234" s="10" t="str">
        <f t="shared" si="3"/>
        <v>INSERT INTO LOCATIONS VALUES ('ME1','ME1-1 ','MCP06','',NULL,NULL,0,NULL,'3101','ME1-01 ');</v>
      </c>
    </row>
    <row r="235" spans="1:12">
      <c r="A235" t="s">
        <v>499</v>
      </c>
      <c r="B235" s="9" t="s">
        <v>5</v>
      </c>
      <c r="C235" s="9" t="s">
        <v>477</v>
      </c>
      <c r="D235" s="3" t="s">
        <v>249</v>
      </c>
      <c r="E235" s="7"/>
      <c r="F235" s="7" t="s">
        <v>326</v>
      </c>
      <c r="G235" s="7" t="s">
        <v>326</v>
      </c>
      <c r="H235" s="7">
        <v>0</v>
      </c>
      <c r="I235" s="7" t="s">
        <v>326</v>
      </c>
      <c r="J235">
        <v>3102</v>
      </c>
      <c r="K235" s="9" t="s">
        <v>103</v>
      </c>
      <c r="L235" s="10" t="str">
        <f t="shared" si="3"/>
        <v>INSERT INTO LOCATIONS VALUES ('ME1','ME1-2','MCP06','',NULL,NULL,0,NULL,'3102','ME1-02');</v>
      </c>
    </row>
    <row r="236" spans="1:12">
      <c r="A236" t="s">
        <v>499</v>
      </c>
      <c r="B236" s="9" t="s">
        <v>5</v>
      </c>
      <c r="C236" s="9" t="s">
        <v>478</v>
      </c>
      <c r="D236" s="3" t="s">
        <v>249</v>
      </c>
      <c r="E236" s="7"/>
      <c r="F236" s="7" t="s">
        <v>326</v>
      </c>
      <c r="G236" s="7" t="s">
        <v>326</v>
      </c>
      <c r="H236" s="7">
        <v>0</v>
      </c>
      <c r="I236" s="7" t="s">
        <v>326</v>
      </c>
      <c r="J236">
        <v>3103</v>
      </c>
      <c r="K236" s="9" t="s">
        <v>104</v>
      </c>
      <c r="L236" s="10" t="str">
        <f t="shared" si="3"/>
        <v>INSERT INTO LOCATIONS VALUES ('ME1','ME1-3','MCP06','',NULL,NULL,0,NULL,'3103','ME1-03');</v>
      </c>
    </row>
    <row r="237" spans="1:12">
      <c r="A237" t="s">
        <v>499</v>
      </c>
      <c r="B237" s="9" t="s">
        <v>5</v>
      </c>
      <c r="C237" s="9" t="s">
        <v>479</v>
      </c>
      <c r="D237" s="3" t="s">
        <v>249</v>
      </c>
      <c r="E237" s="7"/>
      <c r="F237" s="7" t="s">
        <v>326</v>
      </c>
      <c r="G237" s="7" t="s">
        <v>326</v>
      </c>
      <c r="H237" s="7">
        <v>0</v>
      </c>
      <c r="I237" s="7" t="s">
        <v>326</v>
      </c>
      <c r="J237">
        <v>3104</v>
      </c>
      <c r="K237" s="9" t="s">
        <v>105</v>
      </c>
      <c r="L237" s="10" t="str">
        <f t="shared" si="3"/>
        <v>INSERT INTO LOCATIONS VALUES ('ME1','ME1-4','MCP06','',NULL,NULL,0,NULL,'3104','ME1-04');</v>
      </c>
    </row>
    <row r="238" spans="1:12">
      <c r="A238" t="s">
        <v>499</v>
      </c>
      <c r="B238" s="9" t="s">
        <v>5</v>
      </c>
      <c r="C238" s="9" t="s">
        <v>480</v>
      </c>
      <c r="D238" s="3" t="s">
        <v>249</v>
      </c>
      <c r="E238" s="7"/>
      <c r="F238" s="7" t="s">
        <v>326</v>
      </c>
      <c r="G238" s="7" t="s">
        <v>326</v>
      </c>
      <c r="H238" s="7">
        <v>0</v>
      </c>
      <c r="I238" s="7" t="s">
        <v>326</v>
      </c>
      <c r="J238">
        <v>3105</v>
      </c>
      <c r="K238" s="9" t="s">
        <v>106</v>
      </c>
      <c r="L238" s="10" t="str">
        <f t="shared" si="3"/>
        <v>INSERT INTO LOCATIONS VALUES ('ME1','ME1-5','MCP06','',NULL,NULL,0,NULL,'3105','ME1-05');</v>
      </c>
    </row>
    <row r="239" spans="1:12">
      <c r="A239" t="s">
        <v>499</v>
      </c>
      <c r="B239" s="9" t="s">
        <v>5</v>
      </c>
      <c r="C239" s="9" t="s">
        <v>481</v>
      </c>
      <c r="D239" s="3" t="s">
        <v>249</v>
      </c>
      <c r="E239" s="7"/>
      <c r="F239" s="7" t="s">
        <v>326</v>
      </c>
      <c r="G239" s="7" t="s">
        <v>326</v>
      </c>
      <c r="H239" s="7">
        <v>0</v>
      </c>
      <c r="I239" s="7" t="s">
        <v>326</v>
      </c>
      <c r="J239">
        <v>3106</v>
      </c>
      <c r="K239" s="9" t="s">
        <v>107</v>
      </c>
      <c r="L239" s="10" t="str">
        <f t="shared" si="3"/>
        <v>INSERT INTO LOCATIONS VALUES ('ME1','ME1-6','MCP06','',NULL,NULL,0,NULL,'3106','ME1-06');</v>
      </c>
    </row>
    <row r="240" spans="1:12">
      <c r="A240" t="s">
        <v>499</v>
      </c>
      <c r="B240" s="9" t="s">
        <v>5</v>
      </c>
      <c r="C240" s="9" t="s">
        <v>482</v>
      </c>
      <c r="D240" s="3" t="s">
        <v>249</v>
      </c>
      <c r="E240" s="7"/>
      <c r="F240" s="7" t="s">
        <v>326</v>
      </c>
      <c r="G240" s="7" t="s">
        <v>326</v>
      </c>
      <c r="H240" s="7">
        <v>0</v>
      </c>
      <c r="I240" s="7" t="s">
        <v>326</v>
      </c>
      <c r="J240">
        <v>3107</v>
      </c>
      <c r="K240" s="9" t="s">
        <v>108</v>
      </c>
      <c r="L240" s="10" t="str">
        <f t="shared" si="3"/>
        <v>INSERT INTO LOCATIONS VALUES ('ME1','ME1-7','MCP06','',NULL,NULL,0,NULL,'3107','ME1-07');</v>
      </c>
    </row>
    <row r="241" spans="1:12">
      <c r="A241" t="s">
        <v>499</v>
      </c>
      <c r="B241" s="9" t="s">
        <v>5</v>
      </c>
      <c r="C241" s="9" t="s">
        <v>483</v>
      </c>
      <c r="D241" s="3" t="s">
        <v>249</v>
      </c>
      <c r="E241" s="7"/>
      <c r="F241" s="7" t="s">
        <v>326</v>
      </c>
      <c r="G241" s="7" t="s">
        <v>326</v>
      </c>
      <c r="H241" s="7">
        <v>0</v>
      </c>
      <c r="I241" s="7" t="s">
        <v>326</v>
      </c>
      <c r="J241">
        <v>3108</v>
      </c>
      <c r="K241" s="9" t="s">
        <v>109</v>
      </c>
      <c r="L241" s="10" t="str">
        <f t="shared" si="3"/>
        <v>INSERT INTO LOCATIONS VALUES ('ME1','ME1-8','MCP06','',NULL,NULL,0,NULL,'3108','ME1-08');</v>
      </c>
    </row>
    <row r="242" spans="1:12">
      <c r="A242" t="s">
        <v>499</v>
      </c>
      <c r="B242" s="9" t="s">
        <v>5</v>
      </c>
      <c r="C242" s="9" t="s">
        <v>484</v>
      </c>
      <c r="D242" s="3" t="s">
        <v>249</v>
      </c>
      <c r="E242" s="7"/>
      <c r="F242" s="7" t="s">
        <v>326</v>
      </c>
      <c r="G242" s="7" t="s">
        <v>326</v>
      </c>
      <c r="H242" s="7">
        <v>0</v>
      </c>
      <c r="I242" s="7" t="s">
        <v>326</v>
      </c>
      <c r="J242">
        <v>3109</v>
      </c>
      <c r="K242" s="9" t="s">
        <v>110</v>
      </c>
      <c r="L242" s="10" t="str">
        <f t="shared" si="3"/>
        <v>INSERT INTO LOCATIONS VALUES ('ME1','ME1-9','MCP06','',NULL,NULL,0,NULL,'3109','ME1-09');</v>
      </c>
    </row>
    <row r="243" spans="1:12">
      <c r="A243" t="s">
        <v>499</v>
      </c>
      <c r="B243" s="9" t="s">
        <v>5</v>
      </c>
      <c r="C243" s="13" t="s">
        <v>6</v>
      </c>
      <c r="D243" s="3" t="s">
        <v>249</v>
      </c>
      <c r="E243" s="7"/>
      <c r="F243" s="7" t="s">
        <v>326</v>
      </c>
      <c r="G243" s="7" t="s">
        <v>326</v>
      </c>
      <c r="H243" s="7">
        <v>1</v>
      </c>
      <c r="I243" s="7" t="s">
        <v>326</v>
      </c>
      <c r="J243">
        <v>3110</v>
      </c>
      <c r="K243" s="9" t="s">
        <v>6</v>
      </c>
      <c r="L243" s="10" t="str">
        <f t="shared" si="3"/>
        <v>INSERT INTO LOCATIONS VALUES ('ME1','ME1-10','MCP06','',NULL,NULL,1,NULL,'3110','ME1-10');</v>
      </c>
    </row>
    <row r="244" spans="1:12">
      <c r="A244" t="s">
        <v>499</v>
      </c>
      <c r="B244" s="9" t="s">
        <v>5</v>
      </c>
      <c r="C244" s="13" t="s">
        <v>7</v>
      </c>
      <c r="D244" s="3" t="s">
        <v>249</v>
      </c>
      <c r="E244" s="7"/>
      <c r="F244" s="7" t="s">
        <v>326</v>
      </c>
      <c r="G244" s="7" t="s">
        <v>326</v>
      </c>
      <c r="H244" s="7">
        <v>1</v>
      </c>
      <c r="I244" s="7" t="s">
        <v>326</v>
      </c>
      <c r="J244">
        <v>3111</v>
      </c>
      <c r="K244" s="9" t="s">
        <v>7</v>
      </c>
      <c r="L244" s="10" t="str">
        <f t="shared" si="3"/>
        <v>INSERT INTO LOCATIONS VALUES ('ME1','ME1-11','MCP06','',NULL,NULL,1,NULL,'3111','ME1-11');</v>
      </c>
    </row>
    <row r="245" spans="1:12">
      <c r="A245" t="s">
        <v>499</v>
      </c>
      <c r="B245" s="9" t="s">
        <v>5</v>
      </c>
      <c r="C245" s="13" t="s">
        <v>8</v>
      </c>
      <c r="D245" s="3" t="s">
        <v>249</v>
      </c>
      <c r="E245" s="7"/>
      <c r="F245" s="7" t="s">
        <v>326</v>
      </c>
      <c r="G245" s="7" t="s">
        <v>326</v>
      </c>
      <c r="H245" s="7">
        <v>1</v>
      </c>
      <c r="I245" s="7" t="s">
        <v>326</v>
      </c>
      <c r="J245">
        <v>3112</v>
      </c>
      <c r="K245" s="9" t="s">
        <v>8</v>
      </c>
      <c r="L245" s="10" t="str">
        <f t="shared" si="3"/>
        <v>INSERT INTO LOCATIONS VALUES ('ME1','ME1-12','MCP06','',NULL,NULL,1,NULL,'3112','ME1-12');</v>
      </c>
    </row>
    <row r="246" spans="1:12">
      <c r="A246" t="s">
        <v>499</v>
      </c>
      <c r="B246" s="9" t="s">
        <v>5</v>
      </c>
      <c r="C246" s="13" t="s">
        <v>9</v>
      </c>
      <c r="D246" s="3" t="s">
        <v>249</v>
      </c>
      <c r="E246" s="7"/>
      <c r="F246" s="7" t="s">
        <v>326</v>
      </c>
      <c r="G246" s="7" t="s">
        <v>326</v>
      </c>
      <c r="H246" s="7">
        <v>1</v>
      </c>
      <c r="I246" s="7" t="s">
        <v>326</v>
      </c>
      <c r="J246">
        <v>3113</v>
      </c>
      <c r="K246" s="9" t="s">
        <v>9</v>
      </c>
      <c r="L246" s="10" t="str">
        <f t="shared" si="3"/>
        <v>INSERT INTO LOCATIONS VALUES ('ME1','ME1-13','MCP06','',NULL,NULL,1,NULL,'3113','ME1-13');</v>
      </c>
    </row>
    <row r="247" spans="1:12">
      <c r="A247" t="s">
        <v>499</v>
      </c>
      <c r="B247" s="9" t="s">
        <v>5</v>
      </c>
      <c r="C247" s="13" t="s">
        <v>111</v>
      </c>
      <c r="D247" s="3" t="s">
        <v>249</v>
      </c>
      <c r="E247" s="7"/>
      <c r="F247" s="7" t="s">
        <v>326</v>
      </c>
      <c r="G247" s="7" t="s">
        <v>326</v>
      </c>
      <c r="H247" s="7">
        <v>1</v>
      </c>
      <c r="I247" s="7" t="s">
        <v>326</v>
      </c>
      <c r="J247">
        <v>3114</v>
      </c>
      <c r="K247" s="9" t="s">
        <v>111</v>
      </c>
      <c r="L247" s="10" t="str">
        <f t="shared" si="3"/>
        <v>INSERT INTO LOCATIONS VALUES ('ME1','ME1-14','MCP06','',NULL,NULL,1,NULL,'3114','ME1-14');</v>
      </c>
    </row>
    <row r="248" spans="1:12">
      <c r="A248" t="s">
        <v>499</v>
      </c>
      <c r="B248" s="9" t="s">
        <v>5</v>
      </c>
      <c r="C248" s="13" t="s">
        <v>112</v>
      </c>
      <c r="D248" s="3" t="s">
        <v>249</v>
      </c>
      <c r="E248" s="7"/>
      <c r="F248" s="7" t="s">
        <v>326</v>
      </c>
      <c r="G248" s="7" t="s">
        <v>326</v>
      </c>
      <c r="H248" s="7">
        <v>1</v>
      </c>
      <c r="I248" s="7" t="s">
        <v>326</v>
      </c>
      <c r="J248">
        <v>3115</v>
      </c>
      <c r="K248" s="9" t="s">
        <v>112</v>
      </c>
      <c r="L248" s="10" t="str">
        <f t="shared" si="3"/>
        <v>INSERT INTO LOCATIONS VALUES ('ME1','ME1-15','MCP06','',NULL,NULL,1,NULL,'3115','ME1-15');</v>
      </c>
    </row>
    <row r="249" spans="1:12">
      <c r="A249" t="s">
        <v>499</v>
      </c>
      <c r="B249" s="9" t="s">
        <v>5</v>
      </c>
      <c r="C249" s="9" t="s">
        <v>113</v>
      </c>
      <c r="D249" s="3" t="s">
        <v>249</v>
      </c>
      <c r="E249" s="7"/>
      <c r="F249" s="7" t="s">
        <v>326</v>
      </c>
      <c r="G249" s="7" t="s">
        <v>326</v>
      </c>
      <c r="H249" s="7">
        <v>0</v>
      </c>
      <c r="I249" s="7" t="s">
        <v>326</v>
      </c>
      <c r="J249">
        <v>3116</v>
      </c>
      <c r="K249" s="9" t="s">
        <v>113</v>
      </c>
      <c r="L249" s="10" t="str">
        <f t="shared" si="3"/>
        <v>INSERT INTO LOCATIONS VALUES ('ME1','ME1-16','MCP06','',NULL,NULL,0,NULL,'3116','ME1-16');</v>
      </c>
    </row>
    <row r="250" spans="1:12">
      <c r="A250" t="s">
        <v>499</v>
      </c>
      <c r="B250" s="4" t="s">
        <v>10</v>
      </c>
      <c r="C250" s="12" t="s">
        <v>485</v>
      </c>
      <c r="D250" s="3" t="s">
        <v>249</v>
      </c>
      <c r="E250" s="7"/>
      <c r="F250" s="7" t="s">
        <v>326</v>
      </c>
      <c r="G250" s="7" t="s">
        <v>326</v>
      </c>
      <c r="H250" s="7">
        <v>1</v>
      </c>
      <c r="I250" s="7" t="s">
        <v>326</v>
      </c>
      <c r="J250">
        <v>3201</v>
      </c>
      <c r="K250" s="4" t="s">
        <v>114</v>
      </c>
      <c r="L250" s="10" t="str">
        <f t="shared" si="3"/>
        <v>INSERT INTO LOCATIONS VALUES ('ML1','ML1-1','MCP06','',NULL,NULL,1,NULL,'3201','ML1-01');</v>
      </c>
    </row>
    <row r="251" spans="1:12">
      <c r="A251" t="s">
        <v>499</v>
      </c>
      <c r="B251" s="4" t="s">
        <v>10</v>
      </c>
      <c r="C251" s="12" t="s">
        <v>486</v>
      </c>
      <c r="D251" s="3" t="s">
        <v>249</v>
      </c>
      <c r="E251" s="7"/>
      <c r="F251" s="7" t="s">
        <v>326</v>
      </c>
      <c r="G251" s="7" t="s">
        <v>326</v>
      </c>
      <c r="H251" s="7">
        <v>1</v>
      </c>
      <c r="I251" s="7" t="s">
        <v>326</v>
      </c>
      <c r="J251">
        <v>3202</v>
      </c>
      <c r="K251" s="4" t="s">
        <v>115</v>
      </c>
      <c r="L251" s="10" t="str">
        <f t="shared" si="3"/>
        <v>INSERT INTO LOCATIONS VALUES ('ML1','ML1-2','MCP06','',NULL,NULL,1,NULL,'3202','ML1-02');</v>
      </c>
    </row>
    <row r="252" spans="1:12">
      <c r="A252" t="s">
        <v>499</v>
      </c>
      <c r="B252" s="4" t="s">
        <v>10</v>
      </c>
      <c r="C252" s="12" t="s">
        <v>487</v>
      </c>
      <c r="D252" s="3" t="s">
        <v>249</v>
      </c>
      <c r="E252" s="7"/>
      <c r="F252" s="7" t="s">
        <v>326</v>
      </c>
      <c r="G252" s="7" t="s">
        <v>326</v>
      </c>
      <c r="H252" s="7">
        <v>1</v>
      </c>
      <c r="I252" s="7" t="s">
        <v>326</v>
      </c>
      <c r="J252">
        <v>3203</v>
      </c>
      <c r="K252" s="4" t="s">
        <v>116</v>
      </c>
      <c r="L252" s="10" t="str">
        <f t="shared" si="3"/>
        <v>INSERT INTO LOCATIONS VALUES ('ML1','ML1-3','MCP06','',NULL,NULL,1,NULL,'3203','ML1-03');</v>
      </c>
    </row>
    <row r="253" spans="1:12">
      <c r="A253" t="s">
        <v>499</v>
      </c>
      <c r="B253" s="4" t="s">
        <v>10</v>
      </c>
      <c r="C253" s="12" t="s">
        <v>488</v>
      </c>
      <c r="D253" s="3" t="s">
        <v>249</v>
      </c>
      <c r="E253" s="7"/>
      <c r="F253" s="7" t="s">
        <v>326</v>
      </c>
      <c r="G253" s="7" t="s">
        <v>326</v>
      </c>
      <c r="H253" s="7">
        <v>1</v>
      </c>
      <c r="I253" s="7" t="s">
        <v>326</v>
      </c>
      <c r="J253">
        <v>3204</v>
      </c>
      <c r="K253" s="4" t="s">
        <v>117</v>
      </c>
      <c r="L253" s="10" t="str">
        <f t="shared" si="3"/>
        <v>INSERT INTO LOCATIONS VALUES ('ML1','ML1-4','MCP06','',NULL,NULL,1,NULL,'3204','ML1-04');</v>
      </c>
    </row>
    <row r="254" spans="1:12">
      <c r="A254" t="s">
        <v>499</v>
      </c>
      <c r="B254" s="4" t="s">
        <v>10</v>
      </c>
      <c r="C254" s="12" t="s">
        <v>489</v>
      </c>
      <c r="D254" s="3" t="s">
        <v>249</v>
      </c>
      <c r="E254" s="7"/>
      <c r="F254" s="7" t="s">
        <v>326</v>
      </c>
      <c r="G254" s="7" t="s">
        <v>326</v>
      </c>
      <c r="H254" s="7">
        <v>1</v>
      </c>
      <c r="I254" s="7" t="s">
        <v>326</v>
      </c>
      <c r="J254">
        <v>3205</v>
      </c>
      <c r="K254" s="4" t="s">
        <v>118</v>
      </c>
      <c r="L254" s="10" t="str">
        <f t="shared" si="3"/>
        <v>INSERT INTO LOCATIONS VALUES ('ML1','ML1-5','MCP06','',NULL,NULL,1,NULL,'3205','ML1-05');</v>
      </c>
    </row>
    <row r="255" spans="1:12">
      <c r="A255" t="s">
        <v>499</v>
      </c>
      <c r="B255" s="4" t="s">
        <v>10</v>
      </c>
      <c r="C255" s="12" t="s">
        <v>490</v>
      </c>
      <c r="D255" s="3" t="s">
        <v>249</v>
      </c>
      <c r="E255" s="7"/>
      <c r="F255" s="7" t="s">
        <v>326</v>
      </c>
      <c r="G255" s="7" t="s">
        <v>326</v>
      </c>
      <c r="H255" s="7">
        <v>1</v>
      </c>
      <c r="I255" s="7" t="s">
        <v>326</v>
      </c>
      <c r="J255">
        <v>3206</v>
      </c>
      <c r="K255" s="4" t="s">
        <v>264</v>
      </c>
      <c r="L255" s="10" t="str">
        <f t="shared" si="3"/>
        <v>INSERT INTO LOCATIONS VALUES ('ML1','ML1-6-M1','MCP06','',NULL,NULL,1,NULL,'3206','ML1-06-M1');</v>
      </c>
    </row>
    <row r="256" spans="1:12">
      <c r="A256" t="s">
        <v>499</v>
      </c>
      <c r="B256" s="4" t="s">
        <v>10</v>
      </c>
      <c r="C256" s="12" t="s">
        <v>491</v>
      </c>
      <c r="D256" s="3" t="s">
        <v>249</v>
      </c>
      <c r="E256" s="7"/>
      <c r="F256" s="7" t="s">
        <v>326</v>
      </c>
      <c r="G256" s="7" t="s">
        <v>326</v>
      </c>
      <c r="H256" s="7">
        <v>1</v>
      </c>
      <c r="I256" s="7" t="s">
        <v>326</v>
      </c>
      <c r="J256">
        <v>3207</v>
      </c>
      <c r="K256" s="4" t="s">
        <v>265</v>
      </c>
      <c r="L256" s="10" t="str">
        <f t="shared" si="3"/>
        <v>INSERT INTO LOCATIONS VALUES ('ML1','ML1-6-M2','MCP06','',NULL,NULL,1,NULL,'3207','ML1-06-M2');</v>
      </c>
    </row>
    <row r="257" spans="1:12">
      <c r="A257" t="s">
        <v>499</v>
      </c>
      <c r="B257" s="4" t="s">
        <v>10</v>
      </c>
      <c r="C257" s="12" t="s">
        <v>492</v>
      </c>
      <c r="D257" s="3" t="s">
        <v>249</v>
      </c>
      <c r="E257" s="7"/>
      <c r="F257" s="7" t="s">
        <v>326</v>
      </c>
      <c r="G257" s="7" t="s">
        <v>326</v>
      </c>
      <c r="H257" s="7">
        <v>1</v>
      </c>
      <c r="I257" s="7" t="s">
        <v>326</v>
      </c>
      <c r="J257">
        <v>3208</v>
      </c>
      <c r="K257" s="4" t="s">
        <v>119</v>
      </c>
      <c r="L257" s="10" t="str">
        <f t="shared" si="3"/>
        <v>INSERT INTO LOCATIONS VALUES ('ML1','ML1-7','MCP06','',NULL,NULL,1,NULL,'3208','ML1-07');</v>
      </c>
    </row>
    <row r="258" spans="1:12">
      <c r="A258" t="s">
        <v>499</v>
      </c>
      <c r="B258" s="4" t="s">
        <v>10</v>
      </c>
      <c r="C258" s="12" t="s">
        <v>493</v>
      </c>
      <c r="D258" s="3" t="s">
        <v>249</v>
      </c>
      <c r="E258" s="7"/>
      <c r="F258" s="7" t="s">
        <v>326</v>
      </c>
      <c r="G258" s="7" t="s">
        <v>326</v>
      </c>
      <c r="H258" s="7">
        <v>1</v>
      </c>
      <c r="I258" s="7" t="s">
        <v>326</v>
      </c>
      <c r="J258">
        <v>3209</v>
      </c>
      <c r="K258" s="4" t="s">
        <v>120</v>
      </c>
      <c r="L258" s="10" t="str">
        <f t="shared" si="3"/>
        <v>INSERT INTO LOCATIONS VALUES ('ML1','ML1-8','MCP06','',NULL,NULL,1,NULL,'3209','ML1-08');</v>
      </c>
    </row>
    <row r="259" spans="1:12">
      <c r="A259" t="s">
        <v>499</v>
      </c>
      <c r="B259" s="4" t="s">
        <v>10</v>
      </c>
      <c r="C259" s="12" t="s">
        <v>494</v>
      </c>
      <c r="D259" s="3" t="s">
        <v>249</v>
      </c>
      <c r="E259" s="7"/>
      <c r="F259" s="7" t="s">
        <v>326</v>
      </c>
      <c r="G259" s="7" t="s">
        <v>326</v>
      </c>
      <c r="H259" s="7">
        <v>1</v>
      </c>
      <c r="I259" s="7" t="s">
        <v>326</v>
      </c>
      <c r="J259">
        <v>3210</v>
      </c>
      <c r="K259" s="4" t="s">
        <v>121</v>
      </c>
      <c r="L259" s="10" t="str">
        <f t="shared" si="3"/>
        <v>INSERT INTO LOCATIONS VALUES ('ML1','ML1-9','MCP06','',NULL,NULL,1,NULL,'3210','ML1-09');</v>
      </c>
    </row>
    <row r="260" spans="1:12">
      <c r="A260" t="s">
        <v>499</v>
      </c>
      <c r="B260" s="4" t="s">
        <v>10</v>
      </c>
      <c r="C260" s="12" t="s">
        <v>266</v>
      </c>
      <c r="D260" s="3" t="s">
        <v>249</v>
      </c>
      <c r="E260" s="7"/>
      <c r="F260" s="7" t="s">
        <v>326</v>
      </c>
      <c r="G260" s="7" t="s">
        <v>326</v>
      </c>
      <c r="H260" s="7">
        <v>1</v>
      </c>
      <c r="I260" s="7" t="s">
        <v>326</v>
      </c>
      <c r="J260">
        <v>3211</v>
      </c>
      <c r="K260" s="4" t="s">
        <v>266</v>
      </c>
      <c r="L260" s="10" t="str">
        <f t="shared" si="3"/>
        <v>INSERT INTO LOCATIONS VALUES ('ML1','ML1-10-M1','MCP06','',NULL,NULL,1,NULL,'3211','ML1-10-M1');</v>
      </c>
    </row>
    <row r="261" spans="1:12">
      <c r="A261" t="s">
        <v>499</v>
      </c>
      <c r="B261" s="4" t="s">
        <v>10</v>
      </c>
      <c r="C261" s="12" t="s">
        <v>267</v>
      </c>
      <c r="D261" s="3" t="s">
        <v>249</v>
      </c>
      <c r="E261" s="7"/>
      <c r="F261" s="7" t="s">
        <v>326</v>
      </c>
      <c r="G261" s="7" t="s">
        <v>326</v>
      </c>
      <c r="H261" s="7">
        <v>1</v>
      </c>
      <c r="I261" s="7" t="s">
        <v>326</v>
      </c>
      <c r="J261">
        <v>3212</v>
      </c>
      <c r="K261" s="4" t="s">
        <v>267</v>
      </c>
      <c r="L261" s="10" t="str">
        <f t="shared" si="3"/>
        <v>INSERT INTO LOCATIONS VALUES ('ML1','ML1-10-M2','MCP06','',NULL,NULL,1,NULL,'3212','ML1-10-M2');</v>
      </c>
    </row>
    <row r="262" spans="1:12">
      <c r="A262" t="s">
        <v>499</v>
      </c>
      <c r="B262" s="4" t="s">
        <v>10</v>
      </c>
      <c r="C262" s="12" t="s">
        <v>11</v>
      </c>
      <c r="D262" s="3" t="s">
        <v>249</v>
      </c>
      <c r="E262" s="7"/>
      <c r="F262" s="7" t="s">
        <v>326</v>
      </c>
      <c r="G262" s="7" t="s">
        <v>326</v>
      </c>
      <c r="H262" s="7">
        <v>1</v>
      </c>
      <c r="I262" s="7" t="s">
        <v>326</v>
      </c>
      <c r="J262">
        <v>3213</v>
      </c>
      <c r="K262" s="4" t="s">
        <v>11</v>
      </c>
      <c r="L262" s="10" t="str">
        <f t="shared" si="3"/>
        <v>INSERT INTO LOCATIONS VALUES ('ML1','ML1-11','MCP06','',NULL,NULL,1,NULL,'3213','ML1-11');</v>
      </c>
    </row>
    <row r="263" spans="1:12">
      <c r="A263" t="s">
        <v>499</v>
      </c>
      <c r="B263" s="4" t="s">
        <v>10</v>
      </c>
      <c r="C263" s="12" t="s">
        <v>268</v>
      </c>
      <c r="D263" s="3" t="s">
        <v>249</v>
      </c>
      <c r="E263" s="7"/>
      <c r="F263" s="7" t="s">
        <v>326</v>
      </c>
      <c r="G263" s="7" t="s">
        <v>326</v>
      </c>
      <c r="H263" s="7">
        <v>1</v>
      </c>
      <c r="I263" s="7" t="s">
        <v>326</v>
      </c>
      <c r="J263">
        <v>3214</v>
      </c>
      <c r="K263" s="4" t="s">
        <v>268</v>
      </c>
      <c r="L263" s="10" t="str">
        <f t="shared" si="3"/>
        <v>INSERT INTO LOCATIONS VALUES ('ML1','ML1-12-M1','MCP06','',NULL,NULL,1,NULL,'3214','ML1-12-M1');</v>
      </c>
    </row>
    <row r="264" spans="1:12">
      <c r="A264" t="s">
        <v>499</v>
      </c>
      <c r="B264" s="4" t="s">
        <v>10</v>
      </c>
      <c r="C264" s="12" t="s">
        <v>269</v>
      </c>
      <c r="D264" s="3" t="s">
        <v>249</v>
      </c>
      <c r="E264" s="7"/>
      <c r="F264" s="7" t="s">
        <v>326</v>
      </c>
      <c r="G264" s="7" t="s">
        <v>326</v>
      </c>
      <c r="H264" s="7">
        <v>1</v>
      </c>
      <c r="I264" s="7" t="s">
        <v>326</v>
      </c>
      <c r="J264">
        <v>3215</v>
      </c>
      <c r="K264" s="4" t="s">
        <v>269</v>
      </c>
      <c r="L264" s="10" t="str">
        <f t="shared" si="3"/>
        <v>INSERT INTO LOCATIONS VALUES ('ML1','ML1-12-M2','MCP06','',NULL,NULL,1,NULL,'3215','ML1-12-M2');</v>
      </c>
    </row>
    <row r="265" spans="1:12">
      <c r="A265" t="s">
        <v>499</v>
      </c>
      <c r="B265" s="4" t="s">
        <v>10</v>
      </c>
      <c r="C265" s="12" t="s">
        <v>12</v>
      </c>
      <c r="D265" s="3" t="s">
        <v>249</v>
      </c>
      <c r="E265" s="7"/>
      <c r="F265" s="7" t="s">
        <v>326</v>
      </c>
      <c r="G265" s="7" t="s">
        <v>326</v>
      </c>
      <c r="H265" s="7">
        <v>1</v>
      </c>
      <c r="I265" s="7" t="s">
        <v>326</v>
      </c>
      <c r="J265">
        <v>3216</v>
      </c>
      <c r="K265" s="4" t="s">
        <v>12</v>
      </c>
      <c r="L265" s="10" t="str">
        <f t="shared" si="3"/>
        <v>INSERT INTO LOCATIONS VALUES ('ML1','ML1-13','MCP06','',NULL,NULL,1,NULL,'3216','ML1-13');</v>
      </c>
    </row>
    <row r="266" spans="1:12">
      <c r="A266" t="s">
        <v>499</v>
      </c>
      <c r="B266" s="4" t="s">
        <v>10</v>
      </c>
      <c r="C266" s="12" t="s">
        <v>13</v>
      </c>
      <c r="D266" s="3" t="s">
        <v>249</v>
      </c>
      <c r="E266" s="7"/>
      <c r="F266" s="7" t="s">
        <v>326</v>
      </c>
      <c r="G266" s="7" t="s">
        <v>326</v>
      </c>
      <c r="H266" s="7">
        <v>1</v>
      </c>
      <c r="I266" s="7" t="s">
        <v>326</v>
      </c>
      <c r="J266">
        <v>3217</v>
      </c>
      <c r="K266" s="4" t="s">
        <v>13</v>
      </c>
      <c r="L266" s="10" t="str">
        <f t="shared" si="3"/>
        <v>INSERT INTO LOCATIONS VALUES ('ML1','ML1-14','MCP06','',NULL,NULL,1,NULL,'3217','ML1-14');</v>
      </c>
    </row>
    <row r="267" spans="1:12">
      <c r="A267" t="s">
        <v>499</v>
      </c>
      <c r="B267" s="4" t="s">
        <v>10</v>
      </c>
      <c r="C267" s="12" t="s">
        <v>14</v>
      </c>
      <c r="D267" s="3" t="s">
        <v>249</v>
      </c>
      <c r="E267" s="7"/>
      <c r="F267" s="7" t="s">
        <v>326</v>
      </c>
      <c r="G267" s="7" t="s">
        <v>326</v>
      </c>
      <c r="H267" s="7">
        <v>1</v>
      </c>
      <c r="I267" s="7" t="s">
        <v>326</v>
      </c>
      <c r="J267">
        <v>3218</v>
      </c>
      <c r="K267" s="4" t="s">
        <v>14</v>
      </c>
      <c r="L267" s="10" t="str">
        <f t="shared" si="3"/>
        <v>INSERT INTO LOCATIONS VALUES ('ML1','ML1-15','MCP06','',NULL,NULL,1,NULL,'3218','ML1-15');</v>
      </c>
    </row>
    <row r="268" spans="1:12">
      <c r="A268" t="s">
        <v>499</v>
      </c>
      <c r="B268" s="4" t="s">
        <v>10</v>
      </c>
      <c r="C268" s="12" t="s">
        <v>122</v>
      </c>
      <c r="D268" s="3" t="s">
        <v>249</v>
      </c>
      <c r="E268" s="7"/>
      <c r="F268" s="7" t="s">
        <v>326</v>
      </c>
      <c r="G268" s="7" t="s">
        <v>326</v>
      </c>
      <c r="H268" s="7">
        <v>1</v>
      </c>
      <c r="I268" s="7" t="s">
        <v>326</v>
      </c>
      <c r="J268">
        <v>3219</v>
      </c>
      <c r="K268" s="4" t="s">
        <v>122</v>
      </c>
      <c r="L268" s="10" t="str">
        <f t="shared" ref="L268:L293" si="4">A268&amp;"'"&amp;B268&amp;"',"&amp;"'"&amp;C268&amp;"',"&amp;"'"&amp;D268&amp;"',"&amp;"'"&amp;E268&amp;"',"&amp;F268&amp;","&amp;G268&amp;","&amp;H268&amp;","&amp;I268&amp;","&amp;"'"&amp;J268&amp;"',"&amp;"'"&amp;K268&amp;"');"</f>
        <v>INSERT INTO LOCATIONS VALUES ('ML1','ML1-16','MCP06','',NULL,NULL,1,NULL,'3219','ML1-16');</v>
      </c>
    </row>
    <row r="269" spans="1:12">
      <c r="A269" t="s">
        <v>499</v>
      </c>
      <c r="B269" s="4" t="s">
        <v>10</v>
      </c>
      <c r="C269" s="12" t="s">
        <v>123</v>
      </c>
      <c r="D269" s="3" t="s">
        <v>249</v>
      </c>
      <c r="E269" s="7"/>
      <c r="F269" s="7" t="s">
        <v>326</v>
      </c>
      <c r="G269" s="7" t="s">
        <v>326</v>
      </c>
      <c r="H269" s="7">
        <v>1</v>
      </c>
      <c r="I269" s="7" t="s">
        <v>326</v>
      </c>
      <c r="J269">
        <v>3220</v>
      </c>
      <c r="K269" s="4" t="s">
        <v>123</v>
      </c>
      <c r="L269" s="10" t="str">
        <f t="shared" si="4"/>
        <v>INSERT INTO LOCATIONS VALUES ('ML1','ML1-17','MCP06','',NULL,NULL,1,NULL,'3220','ML1-17');</v>
      </c>
    </row>
    <row r="270" spans="1:12">
      <c r="A270" t="s">
        <v>499</v>
      </c>
      <c r="B270" s="4" t="s">
        <v>10</v>
      </c>
      <c r="C270" s="12" t="s">
        <v>124</v>
      </c>
      <c r="D270" s="3" t="s">
        <v>249</v>
      </c>
      <c r="E270" s="7"/>
      <c r="F270" s="7" t="s">
        <v>326</v>
      </c>
      <c r="G270" s="7" t="s">
        <v>326</v>
      </c>
      <c r="H270" s="7">
        <v>1</v>
      </c>
      <c r="I270" s="7" t="s">
        <v>326</v>
      </c>
      <c r="J270">
        <v>3221</v>
      </c>
      <c r="K270" s="4" t="s">
        <v>124</v>
      </c>
      <c r="L270" s="10" t="str">
        <f t="shared" si="4"/>
        <v>INSERT INTO LOCATIONS VALUES ('ML1','ML1-18','MCP06','',NULL,NULL,1,NULL,'3221','ML1-18');</v>
      </c>
    </row>
    <row r="271" spans="1:12">
      <c r="A271" t="s">
        <v>499</v>
      </c>
      <c r="B271" s="4" t="s">
        <v>10</v>
      </c>
      <c r="C271" s="12" t="s">
        <v>270</v>
      </c>
      <c r="D271" s="3" t="s">
        <v>249</v>
      </c>
      <c r="E271" s="7"/>
      <c r="F271" s="7" t="s">
        <v>326</v>
      </c>
      <c r="G271" s="7" t="s">
        <v>326</v>
      </c>
      <c r="H271" s="7">
        <v>1</v>
      </c>
      <c r="I271" s="7" t="s">
        <v>326</v>
      </c>
      <c r="J271">
        <v>3222</v>
      </c>
      <c r="K271" s="4" t="s">
        <v>270</v>
      </c>
      <c r="L271" s="10" t="str">
        <f t="shared" si="4"/>
        <v>INSERT INTO LOCATIONS VALUES ('ML1','ML1-19-M1','MCP06','',NULL,NULL,1,NULL,'3222','ML1-19-M1');</v>
      </c>
    </row>
    <row r="272" spans="1:12">
      <c r="A272" t="s">
        <v>499</v>
      </c>
      <c r="B272" s="4" t="s">
        <v>10</v>
      </c>
      <c r="C272" s="12" t="s">
        <v>271</v>
      </c>
      <c r="D272" s="3" t="s">
        <v>249</v>
      </c>
      <c r="E272" s="7"/>
      <c r="F272" s="7" t="s">
        <v>326</v>
      </c>
      <c r="G272" s="7" t="s">
        <v>326</v>
      </c>
      <c r="H272" s="7">
        <v>1</v>
      </c>
      <c r="I272" s="7" t="s">
        <v>326</v>
      </c>
      <c r="J272">
        <v>3223</v>
      </c>
      <c r="K272" s="4" t="s">
        <v>271</v>
      </c>
      <c r="L272" s="10" t="str">
        <f t="shared" si="4"/>
        <v>INSERT INTO LOCATIONS VALUES ('ML1','ML1-19-M2','MCP06','',NULL,NULL,1,NULL,'3223','ML1-19-M2');</v>
      </c>
    </row>
    <row r="273" spans="1:12">
      <c r="A273" t="s">
        <v>499</v>
      </c>
      <c r="B273" s="4" t="s">
        <v>10</v>
      </c>
      <c r="C273" s="12" t="s">
        <v>125</v>
      </c>
      <c r="D273" s="3" t="s">
        <v>249</v>
      </c>
      <c r="E273" s="7"/>
      <c r="F273" s="7" t="s">
        <v>326</v>
      </c>
      <c r="G273" s="7" t="s">
        <v>326</v>
      </c>
      <c r="H273" s="7">
        <v>1</v>
      </c>
      <c r="I273" s="7" t="s">
        <v>326</v>
      </c>
      <c r="J273">
        <v>3224</v>
      </c>
      <c r="K273" s="4" t="s">
        <v>125</v>
      </c>
      <c r="L273" s="10" t="str">
        <f t="shared" si="4"/>
        <v>INSERT INTO LOCATIONS VALUES ('ML1','ML1-20','MCP06','',NULL,NULL,1,NULL,'3224','ML1-20');</v>
      </c>
    </row>
    <row r="274" spans="1:12">
      <c r="A274" t="s">
        <v>499</v>
      </c>
      <c r="B274" s="4" t="s">
        <v>10</v>
      </c>
      <c r="C274" s="12" t="s">
        <v>126</v>
      </c>
      <c r="D274" s="3" t="s">
        <v>249</v>
      </c>
      <c r="E274" s="7"/>
      <c r="F274" s="7" t="s">
        <v>326</v>
      </c>
      <c r="G274" s="7" t="s">
        <v>326</v>
      </c>
      <c r="H274" s="7">
        <v>1</v>
      </c>
      <c r="I274" s="7" t="s">
        <v>326</v>
      </c>
      <c r="J274">
        <v>3225</v>
      </c>
      <c r="K274" s="4" t="s">
        <v>126</v>
      </c>
      <c r="L274" s="10" t="str">
        <f t="shared" si="4"/>
        <v>INSERT INTO LOCATIONS VALUES ('ML1','ML1-21','MCP06','',NULL,NULL,1,NULL,'3225','ML1-21');</v>
      </c>
    </row>
    <row r="275" spans="1:12">
      <c r="A275" t="s">
        <v>499</v>
      </c>
      <c r="B275" s="4" t="s">
        <v>10</v>
      </c>
      <c r="C275" s="12" t="s">
        <v>127</v>
      </c>
      <c r="D275" s="3" t="s">
        <v>249</v>
      </c>
      <c r="E275" s="7"/>
      <c r="F275" s="7" t="s">
        <v>326</v>
      </c>
      <c r="G275" s="7" t="s">
        <v>326</v>
      </c>
      <c r="H275" s="7">
        <v>1</v>
      </c>
      <c r="I275" s="7" t="s">
        <v>326</v>
      </c>
      <c r="J275">
        <v>3226</v>
      </c>
      <c r="K275" s="4" t="s">
        <v>127</v>
      </c>
      <c r="L275" s="10" t="str">
        <f t="shared" si="4"/>
        <v>INSERT INTO LOCATIONS VALUES ('ML1','ML1-22','MCP06','',NULL,NULL,1,NULL,'3226','ML1-22');</v>
      </c>
    </row>
    <row r="276" spans="1:12">
      <c r="A276" t="s">
        <v>499</v>
      </c>
      <c r="B276" s="4" t="s">
        <v>10</v>
      </c>
      <c r="C276" s="12" t="s">
        <v>128</v>
      </c>
      <c r="D276" s="3" t="s">
        <v>249</v>
      </c>
      <c r="E276" s="7"/>
      <c r="F276" s="7" t="s">
        <v>326</v>
      </c>
      <c r="G276" s="7" t="s">
        <v>326</v>
      </c>
      <c r="H276" s="7">
        <v>1</v>
      </c>
      <c r="I276" s="7" t="s">
        <v>326</v>
      </c>
      <c r="J276">
        <v>3227</v>
      </c>
      <c r="K276" s="4" t="s">
        <v>128</v>
      </c>
      <c r="L276" s="10" t="str">
        <f t="shared" si="4"/>
        <v>INSERT INTO LOCATIONS VALUES ('ML1','ML1-23','MCP06','',NULL,NULL,1,NULL,'3227','ML1-23');</v>
      </c>
    </row>
    <row r="277" spans="1:12">
      <c r="A277" t="s">
        <v>499</v>
      </c>
      <c r="B277" s="4" t="s">
        <v>10</v>
      </c>
      <c r="C277" s="12" t="s">
        <v>129</v>
      </c>
      <c r="D277" s="3" t="s">
        <v>249</v>
      </c>
      <c r="E277" s="7"/>
      <c r="F277" s="7" t="s">
        <v>326</v>
      </c>
      <c r="G277" s="7" t="s">
        <v>326</v>
      </c>
      <c r="H277" s="7">
        <v>1</v>
      </c>
      <c r="I277" s="7" t="s">
        <v>326</v>
      </c>
      <c r="J277">
        <v>3228</v>
      </c>
      <c r="K277" s="4" t="s">
        <v>129</v>
      </c>
      <c r="L277" s="10" t="str">
        <f t="shared" si="4"/>
        <v>INSERT INTO LOCATIONS VALUES ('ML1','ML1-24','MCP06','',NULL,NULL,1,NULL,'3228','ML1-24');</v>
      </c>
    </row>
    <row r="278" spans="1:12">
      <c r="A278" t="s">
        <v>499</v>
      </c>
      <c r="B278" s="4" t="s">
        <v>10</v>
      </c>
      <c r="C278" s="12" t="s">
        <v>130</v>
      </c>
      <c r="D278" s="3" t="s">
        <v>249</v>
      </c>
      <c r="E278" s="7"/>
      <c r="F278" s="7" t="s">
        <v>326</v>
      </c>
      <c r="G278" s="7" t="s">
        <v>326</v>
      </c>
      <c r="H278" s="7">
        <v>1</v>
      </c>
      <c r="I278" s="7" t="s">
        <v>326</v>
      </c>
      <c r="J278">
        <v>3229</v>
      </c>
      <c r="K278" s="4" t="s">
        <v>130</v>
      </c>
      <c r="L278" s="10" t="str">
        <f t="shared" si="4"/>
        <v>INSERT INTO LOCATIONS VALUES ('ML1','ML1-25','MCP06','',NULL,NULL,1,NULL,'3229','ML1-25');</v>
      </c>
    </row>
    <row r="279" spans="1:12">
      <c r="A279" t="s">
        <v>499</v>
      </c>
      <c r="B279" s="4" t="s">
        <v>10</v>
      </c>
      <c r="C279" s="12" t="s">
        <v>272</v>
      </c>
      <c r="D279" s="3" t="s">
        <v>249</v>
      </c>
      <c r="E279" s="7"/>
      <c r="F279" s="7" t="s">
        <v>326</v>
      </c>
      <c r="G279" s="7" t="s">
        <v>326</v>
      </c>
      <c r="H279" s="7">
        <v>1</v>
      </c>
      <c r="I279" s="7" t="s">
        <v>326</v>
      </c>
      <c r="J279">
        <v>3230</v>
      </c>
      <c r="K279" s="4" t="s">
        <v>272</v>
      </c>
      <c r="L279" s="10" t="str">
        <f t="shared" si="4"/>
        <v>INSERT INTO LOCATIONS VALUES ('ML1','ML1-26-M1','MCP06','',NULL,NULL,1,NULL,'3230','ML1-26-M1');</v>
      </c>
    </row>
    <row r="280" spans="1:12">
      <c r="A280" t="s">
        <v>499</v>
      </c>
      <c r="B280" s="4" t="s">
        <v>10</v>
      </c>
      <c r="C280" s="12" t="s">
        <v>273</v>
      </c>
      <c r="D280" s="3" t="s">
        <v>249</v>
      </c>
      <c r="E280" s="7"/>
      <c r="F280" s="7" t="s">
        <v>326</v>
      </c>
      <c r="G280" s="7" t="s">
        <v>326</v>
      </c>
      <c r="H280" s="7">
        <v>1</v>
      </c>
      <c r="I280" s="7" t="s">
        <v>326</v>
      </c>
      <c r="J280">
        <v>3231</v>
      </c>
      <c r="K280" s="4" t="s">
        <v>273</v>
      </c>
      <c r="L280" s="10" t="str">
        <f t="shared" si="4"/>
        <v>INSERT INTO LOCATIONS VALUES ('ML1','ML1-26-M2','MCP06','',NULL,NULL,1,NULL,'3231','ML1-26-M2');</v>
      </c>
    </row>
    <row r="281" spans="1:12">
      <c r="A281" t="s">
        <v>499</v>
      </c>
      <c r="B281" s="4" t="s">
        <v>241</v>
      </c>
      <c r="C281" s="4" t="s">
        <v>495</v>
      </c>
      <c r="D281" s="3" t="s">
        <v>249</v>
      </c>
      <c r="E281" s="7"/>
      <c r="F281" s="7" t="s">
        <v>326</v>
      </c>
      <c r="G281" s="7" t="s">
        <v>326</v>
      </c>
      <c r="H281" s="7">
        <v>0</v>
      </c>
      <c r="I281" s="7" t="s">
        <v>326</v>
      </c>
      <c r="J281">
        <v>3232</v>
      </c>
      <c r="K281" s="4" t="s">
        <v>174</v>
      </c>
      <c r="L281" s="10" t="str">
        <f t="shared" si="4"/>
        <v>INSERT INTO LOCATIONS VALUES ('SP1','SP1-1','MCP06','',NULL,NULL,0,NULL,'3232','SP1-01');</v>
      </c>
    </row>
    <row r="282" spans="1:12">
      <c r="A282" t="s">
        <v>499</v>
      </c>
      <c r="B282" s="4" t="s">
        <v>241</v>
      </c>
      <c r="C282" s="4" t="s">
        <v>496</v>
      </c>
      <c r="D282" s="3" t="s">
        <v>249</v>
      </c>
      <c r="E282" s="7"/>
      <c r="F282" s="7" t="s">
        <v>326</v>
      </c>
      <c r="G282" s="7" t="s">
        <v>326</v>
      </c>
      <c r="H282" s="7">
        <v>0</v>
      </c>
      <c r="I282" s="7" t="s">
        <v>326</v>
      </c>
      <c r="J282">
        <v>3233</v>
      </c>
      <c r="K282" s="4" t="s">
        <v>175</v>
      </c>
      <c r="L282" s="10" t="str">
        <f t="shared" si="4"/>
        <v>INSERT INTO LOCATIONS VALUES ('SP1','SP1-2','MCP06','',NULL,NULL,0,NULL,'3233','SP1-02');</v>
      </c>
    </row>
    <row r="283" spans="1:12">
      <c r="A283" t="s">
        <v>499</v>
      </c>
      <c r="B283" s="4" t="s">
        <v>241</v>
      </c>
      <c r="C283" s="4" t="s">
        <v>497</v>
      </c>
      <c r="D283" s="3" t="s">
        <v>249</v>
      </c>
      <c r="E283" s="7"/>
      <c r="F283" s="7" t="s">
        <v>326</v>
      </c>
      <c r="G283" s="7" t="s">
        <v>326</v>
      </c>
      <c r="H283" s="7">
        <v>0</v>
      </c>
      <c r="I283" s="7" t="s">
        <v>326</v>
      </c>
      <c r="J283">
        <v>3234</v>
      </c>
      <c r="K283" s="4" t="s">
        <v>176</v>
      </c>
      <c r="L283" s="10" t="str">
        <f t="shared" si="4"/>
        <v>INSERT INTO LOCATIONS VALUES ('SP1','SP1-3','MCP06','',NULL,NULL,0,NULL,'3234','SP1-03');</v>
      </c>
    </row>
    <row r="284" spans="1:12">
      <c r="A284" t="s">
        <v>499</v>
      </c>
      <c r="B284" s="4" t="s">
        <v>241</v>
      </c>
      <c r="C284" s="4" t="s">
        <v>498</v>
      </c>
      <c r="D284" s="3" t="s">
        <v>249</v>
      </c>
      <c r="E284" s="7"/>
      <c r="F284" s="7" t="s">
        <v>326</v>
      </c>
      <c r="G284" s="7" t="s">
        <v>326</v>
      </c>
      <c r="H284" s="7">
        <v>0</v>
      </c>
      <c r="I284" s="7" t="s">
        <v>326</v>
      </c>
      <c r="J284">
        <v>3235</v>
      </c>
      <c r="K284" s="4" t="s">
        <v>177</v>
      </c>
      <c r="L284" s="10" t="str">
        <f t="shared" si="4"/>
        <v>INSERT INTO LOCATIONS VALUES ('SP1','SP1-4','MCP06','',NULL,NULL,0,NULL,'3235','SP1-04');</v>
      </c>
    </row>
    <row r="285" spans="1:12">
      <c r="A285" t="s">
        <v>499</v>
      </c>
      <c r="B285" s="8" t="s">
        <v>19</v>
      </c>
      <c r="C285" s="14" t="s">
        <v>20</v>
      </c>
      <c r="D285" s="3" t="s">
        <v>249</v>
      </c>
      <c r="E285" s="7"/>
      <c r="F285" s="7" t="s">
        <v>326</v>
      </c>
      <c r="G285" s="7" t="s">
        <v>326</v>
      </c>
      <c r="H285" s="7">
        <v>0</v>
      </c>
      <c r="I285" s="7" t="s">
        <v>326</v>
      </c>
      <c r="J285">
        <v>3401</v>
      </c>
      <c r="K285" s="5" t="s">
        <v>20</v>
      </c>
      <c r="L285" s="10" t="str">
        <f t="shared" si="4"/>
        <v>INSERT INTO LOCATIONS VALUES ('MU','MU1','MCP06','',NULL,NULL,0,NULL,'3401','MU1');</v>
      </c>
    </row>
    <row r="286" spans="1:12">
      <c r="A286" t="s">
        <v>499</v>
      </c>
      <c r="B286" s="8" t="s">
        <v>19</v>
      </c>
      <c r="C286" s="14" t="s">
        <v>21</v>
      </c>
      <c r="D286" s="3" t="s">
        <v>249</v>
      </c>
      <c r="E286" s="7"/>
      <c r="F286" s="7" t="s">
        <v>326</v>
      </c>
      <c r="G286" s="7" t="s">
        <v>326</v>
      </c>
      <c r="H286" s="7">
        <v>0</v>
      </c>
      <c r="I286" s="7" t="s">
        <v>326</v>
      </c>
      <c r="J286">
        <v>3402</v>
      </c>
      <c r="K286" s="5" t="s">
        <v>21</v>
      </c>
      <c r="L286" s="10" t="str">
        <f t="shared" si="4"/>
        <v>INSERT INTO LOCATIONS VALUES ('MU','MU2','MCP06','',NULL,NULL,0,NULL,'3402','MU2');</v>
      </c>
    </row>
    <row r="287" spans="1:12">
      <c r="A287" t="s">
        <v>499</v>
      </c>
      <c r="B287" s="8" t="s">
        <v>19</v>
      </c>
      <c r="C287" s="14" t="s">
        <v>22</v>
      </c>
      <c r="D287" s="3" t="s">
        <v>249</v>
      </c>
      <c r="E287" s="7"/>
      <c r="F287" s="7" t="s">
        <v>326</v>
      </c>
      <c r="G287" s="7" t="s">
        <v>326</v>
      </c>
      <c r="H287" s="7">
        <v>0</v>
      </c>
      <c r="I287" s="7" t="s">
        <v>326</v>
      </c>
      <c r="J287">
        <v>3403</v>
      </c>
      <c r="K287" s="5" t="s">
        <v>22</v>
      </c>
      <c r="L287" s="10" t="str">
        <f t="shared" si="4"/>
        <v>INSERT INTO LOCATIONS VALUES ('MU','MU3','MCP06','',NULL,NULL,0,NULL,'3403','MU3');</v>
      </c>
    </row>
    <row r="288" spans="1:12">
      <c r="A288" t="s">
        <v>499</v>
      </c>
      <c r="B288" s="8" t="s">
        <v>19</v>
      </c>
      <c r="C288" s="14" t="s">
        <v>23</v>
      </c>
      <c r="D288" s="3" t="s">
        <v>249</v>
      </c>
      <c r="E288" s="7"/>
      <c r="F288" s="7" t="s">
        <v>326</v>
      </c>
      <c r="G288" s="7" t="s">
        <v>326</v>
      </c>
      <c r="H288" s="7">
        <v>0</v>
      </c>
      <c r="I288" s="7" t="s">
        <v>326</v>
      </c>
      <c r="J288">
        <v>3404</v>
      </c>
      <c r="K288" s="5" t="s">
        <v>23</v>
      </c>
      <c r="L288" s="10" t="str">
        <f t="shared" si="4"/>
        <v>INSERT INTO LOCATIONS VALUES ('MU','MU4','MCP06','',NULL,NULL,0,NULL,'3404','MU4');</v>
      </c>
    </row>
    <row r="289" spans="1:12">
      <c r="A289" t="s">
        <v>499</v>
      </c>
      <c r="B289" s="8" t="s">
        <v>19</v>
      </c>
      <c r="C289" s="14" t="s">
        <v>24</v>
      </c>
      <c r="D289" s="3" t="s">
        <v>249</v>
      </c>
      <c r="E289" s="7"/>
      <c r="F289" s="7" t="s">
        <v>326</v>
      </c>
      <c r="G289" s="7" t="s">
        <v>326</v>
      </c>
      <c r="H289" s="7">
        <v>0</v>
      </c>
      <c r="I289" s="7" t="s">
        <v>326</v>
      </c>
      <c r="J289">
        <v>3405</v>
      </c>
      <c r="K289" s="5" t="s">
        <v>24</v>
      </c>
      <c r="L289" s="10" t="str">
        <f t="shared" si="4"/>
        <v>INSERT INTO LOCATIONS VALUES ('MU','MU5','MCP06','',NULL,NULL,0,NULL,'3405','MU5');</v>
      </c>
    </row>
    <row r="290" spans="1:12">
      <c r="A290" t="s">
        <v>499</v>
      </c>
      <c r="B290" s="8" t="s">
        <v>19</v>
      </c>
      <c r="C290" s="14" t="s">
        <v>25</v>
      </c>
      <c r="D290" s="3" t="s">
        <v>249</v>
      </c>
      <c r="E290" s="7"/>
      <c r="F290" s="7" t="s">
        <v>326</v>
      </c>
      <c r="G290" s="7" t="s">
        <v>326</v>
      </c>
      <c r="H290" s="7">
        <v>0</v>
      </c>
      <c r="I290" s="7" t="s">
        <v>326</v>
      </c>
      <c r="J290">
        <v>3406</v>
      </c>
      <c r="K290" s="5" t="s">
        <v>25</v>
      </c>
      <c r="L290" s="10" t="str">
        <f t="shared" si="4"/>
        <v>INSERT INTO LOCATIONS VALUES ('MU','MU6','MCP06','',NULL,NULL,0,NULL,'3406','MU6');</v>
      </c>
    </row>
    <row r="291" spans="1:12">
      <c r="A291" t="s">
        <v>499</v>
      </c>
      <c r="B291" s="8" t="s">
        <v>19</v>
      </c>
      <c r="C291" s="14" t="s">
        <v>131</v>
      </c>
      <c r="D291" s="3" t="s">
        <v>249</v>
      </c>
      <c r="E291" s="7"/>
      <c r="F291" s="7" t="s">
        <v>326</v>
      </c>
      <c r="G291" s="7" t="s">
        <v>326</v>
      </c>
      <c r="H291" s="7">
        <v>0</v>
      </c>
      <c r="I291" s="7" t="s">
        <v>326</v>
      </c>
      <c r="J291">
        <v>3407</v>
      </c>
      <c r="K291" s="5" t="s">
        <v>131</v>
      </c>
      <c r="L291" s="10" t="str">
        <f t="shared" si="4"/>
        <v>INSERT INTO LOCATIONS VALUES ('MU','MU7','MCP06','',NULL,NULL,0,NULL,'3407','MU7');</v>
      </c>
    </row>
    <row r="292" spans="1:12">
      <c r="A292" t="s">
        <v>499</v>
      </c>
      <c r="B292" s="8" t="s">
        <v>19</v>
      </c>
      <c r="C292" s="14" t="s">
        <v>250</v>
      </c>
      <c r="D292" s="3" t="s">
        <v>249</v>
      </c>
      <c r="E292" s="7"/>
      <c r="F292" s="7" t="s">
        <v>326</v>
      </c>
      <c r="G292" s="7" t="s">
        <v>326</v>
      </c>
      <c r="H292" s="7">
        <v>0</v>
      </c>
      <c r="I292" s="7" t="s">
        <v>326</v>
      </c>
      <c r="J292">
        <v>3408</v>
      </c>
      <c r="K292" s="5" t="s">
        <v>250</v>
      </c>
      <c r="L292" s="10" t="str">
        <f t="shared" si="4"/>
        <v>INSERT INTO LOCATIONS VALUES ('MU','SP','MCP06','',NULL,NULL,0,NULL,'3408','SP');</v>
      </c>
    </row>
    <row r="293" spans="1:12">
      <c r="A293" t="s">
        <v>499</v>
      </c>
      <c r="B293" s="8" t="s">
        <v>29</v>
      </c>
      <c r="C293" s="14" t="s">
        <v>29</v>
      </c>
      <c r="D293" s="3" t="s">
        <v>249</v>
      </c>
      <c r="E293" s="7"/>
      <c r="F293" s="7" t="s">
        <v>326</v>
      </c>
      <c r="G293" s="7" t="s">
        <v>326</v>
      </c>
      <c r="H293" s="7">
        <v>0</v>
      </c>
      <c r="I293" s="7" t="s">
        <v>326</v>
      </c>
      <c r="J293">
        <v>3500</v>
      </c>
      <c r="K293" s="5" t="s">
        <v>29</v>
      </c>
      <c r="L293" s="10" t="str">
        <f t="shared" si="4"/>
        <v>INSERT INTO LOCATIONS VALUES ('MES','MES','MCP06','',NULL,NULL,0,NULL,'3500','MES');</v>
      </c>
    </row>
    <row r="294" spans="1:12">
      <c r="D294" s="2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5"/>
  <sheetViews>
    <sheetView workbookViewId="0">
      <selection activeCell="D3" sqref="D3:D30"/>
    </sheetView>
  </sheetViews>
  <sheetFormatPr defaultRowHeight="12"/>
  <cols>
    <col min="1" max="1" width="33.875" style="17" bestFit="1" customWidth="1"/>
    <col min="2" max="2" width="9.75" style="17" bestFit="1" customWidth="1"/>
    <col min="3" max="3" width="12.5" style="17" bestFit="1" customWidth="1"/>
    <col min="4" max="4" width="46" style="17" bestFit="1" customWidth="1"/>
    <col min="5" max="16384" width="9" style="17"/>
  </cols>
  <sheetData>
    <row r="1" spans="1:4" ht="12.75">
      <c r="B1" s="6" t="s">
        <v>26</v>
      </c>
      <c r="C1" s="6" t="s">
        <v>320</v>
      </c>
      <c r="D1" s="16"/>
    </row>
    <row r="2" spans="1:4">
      <c r="B2" s="18" t="s">
        <v>511</v>
      </c>
    </row>
    <row r="3" spans="1:4" ht="13.5">
      <c r="A3" s="17" t="s">
        <v>515</v>
      </c>
      <c r="B3" s="19" t="s">
        <v>230</v>
      </c>
      <c r="C3" s="17" t="s">
        <v>230</v>
      </c>
      <c r="D3" s="10" t="str">
        <f>A3&amp;"'"&amp;B3&amp;"',"&amp;"'"&amp;C3&amp;"');"</f>
        <v>INSERT INTO SUBSYSTEMS VALUES ('AL1','AL1');</v>
      </c>
    </row>
    <row r="4" spans="1:4" ht="13.5">
      <c r="A4" s="17" t="s">
        <v>515</v>
      </c>
      <c r="B4" s="19" t="s">
        <v>231</v>
      </c>
      <c r="C4" s="17" t="s">
        <v>231</v>
      </c>
      <c r="D4" s="10" t="str">
        <f t="shared" ref="D4:D30" si="0">A4&amp;"'"&amp;B4&amp;"',"&amp;"'"&amp;C4&amp;"');"</f>
        <v>INSERT INTO SUBSYSTEMS VALUES ('CL1','CL1');</v>
      </c>
    </row>
    <row r="5" spans="1:4" ht="13.5">
      <c r="A5" s="17" t="s">
        <v>515</v>
      </c>
      <c r="B5" s="19" t="s">
        <v>232</v>
      </c>
      <c r="C5" s="17" t="s">
        <v>232</v>
      </c>
      <c r="D5" s="10" t="str">
        <f t="shared" si="0"/>
        <v>INSERT INTO SUBSYSTEMS VALUES ('CL2','CL2');</v>
      </c>
    </row>
    <row r="6" spans="1:4" ht="13.5">
      <c r="A6" s="17" t="s">
        <v>515</v>
      </c>
      <c r="B6" s="19" t="s">
        <v>233</v>
      </c>
      <c r="C6" s="17" t="s">
        <v>233</v>
      </c>
      <c r="D6" s="10" t="str">
        <f t="shared" si="0"/>
        <v>INSERT INTO SUBSYSTEMS VALUES ('CL3','CL3');</v>
      </c>
    </row>
    <row r="7" spans="1:4" ht="13.5">
      <c r="A7" s="17" t="s">
        <v>515</v>
      </c>
      <c r="B7" s="19" t="s">
        <v>234</v>
      </c>
      <c r="C7" s="17" t="s">
        <v>234</v>
      </c>
      <c r="D7" s="10" t="str">
        <f t="shared" si="0"/>
        <v>INSERT INTO SUBSYSTEMS VALUES ('CL4','CL4');</v>
      </c>
    </row>
    <row r="8" spans="1:4" ht="13.5">
      <c r="A8" s="17" t="s">
        <v>515</v>
      </c>
      <c r="B8" s="19" t="s">
        <v>235</v>
      </c>
      <c r="C8" s="17" t="s">
        <v>235</v>
      </c>
      <c r="D8" s="10" t="str">
        <f t="shared" si="0"/>
        <v>INSERT INTO SUBSYSTEMS VALUES ('CL5','CL5');</v>
      </c>
    </row>
    <row r="9" spans="1:4" ht="13.5">
      <c r="A9" s="17" t="s">
        <v>515</v>
      </c>
      <c r="B9" s="19" t="s">
        <v>5</v>
      </c>
      <c r="C9" s="17" t="s">
        <v>5</v>
      </c>
      <c r="D9" s="10" t="str">
        <f t="shared" si="0"/>
        <v>INSERT INTO SUBSYSTEMS VALUES ('ME1','ME1');</v>
      </c>
    </row>
    <row r="10" spans="1:4" ht="13.5">
      <c r="A10" s="17" t="s">
        <v>515</v>
      </c>
      <c r="B10" s="19" t="s">
        <v>29</v>
      </c>
      <c r="C10" s="17" t="s">
        <v>29</v>
      </c>
      <c r="D10" s="10" t="str">
        <f t="shared" si="0"/>
        <v>INSERT INTO SUBSYSTEMS VALUES ('MES','MES');</v>
      </c>
    </row>
    <row r="11" spans="1:4" ht="13.5">
      <c r="A11" s="17" t="s">
        <v>515</v>
      </c>
      <c r="B11" s="19" t="s">
        <v>10</v>
      </c>
      <c r="C11" s="17" t="s">
        <v>10</v>
      </c>
      <c r="D11" s="10" t="str">
        <f t="shared" si="0"/>
        <v>INSERT INTO SUBSYSTEMS VALUES ('ML1','ML1');</v>
      </c>
    </row>
    <row r="12" spans="1:4" ht="13.5">
      <c r="A12" s="17" t="s">
        <v>515</v>
      </c>
      <c r="B12" s="19" t="s">
        <v>19</v>
      </c>
      <c r="C12" s="17" t="s">
        <v>19</v>
      </c>
      <c r="D12" s="10" t="str">
        <f t="shared" si="0"/>
        <v>INSERT INTO SUBSYSTEMS VALUES ('MU','MU');</v>
      </c>
    </row>
    <row r="13" spans="1:4" ht="13.5">
      <c r="A13" s="17" t="s">
        <v>515</v>
      </c>
      <c r="B13" s="19" t="s">
        <v>236</v>
      </c>
      <c r="C13" s="17" t="s">
        <v>236</v>
      </c>
      <c r="D13" s="10" t="str">
        <f t="shared" si="0"/>
        <v>INSERT INTO SUBSYSTEMS VALUES ('OG1','OG1');</v>
      </c>
    </row>
    <row r="14" spans="1:4" ht="13.5">
      <c r="A14" s="17" t="s">
        <v>515</v>
      </c>
      <c r="B14" s="19" t="s">
        <v>237</v>
      </c>
      <c r="C14" s="17" t="s">
        <v>237</v>
      </c>
      <c r="D14" s="10" t="str">
        <f t="shared" si="0"/>
        <v>INSERT INTO SUBSYSTEMS VALUES ('OSR1','OSR1');</v>
      </c>
    </row>
    <row r="15" spans="1:4" ht="13.5">
      <c r="A15" s="17" t="s">
        <v>515</v>
      </c>
      <c r="B15" s="19" t="s">
        <v>238</v>
      </c>
      <c r="C15" s="17" t="s">
        <v>238</v>
      </c>
      <c r="D15" s="10" t="str">
        <f t="shared" si="0"/>
        <v>INSERT INTO SUBSYSTEMS VALUES ('OSR2','OSR2');</v>
      </c>
    </row>
    <row r="16" spans="1:4" ht="13.5">
      <c r="A16" s="17" t="s">
        <v>515</v>
      </c>
      <c r="B16" s="19" t="s">
        <v>239</v>
      </c>
      <c r="C16" s="17" t="s">
        <v>239</v>
      </c>
      <c r="D16" s="10" t="str">
        <f t="shared" si="0"/>
        <v>INSERT INTO SUBSYSTEMS VALUES ('OSR3','OSR3');</v>
      </c>
    </row>
    <row r="17" spans="1:4" ht="13.5">
      <c r="A17" s="17" t="s">
        <v>515</v>
      </c>
      <c r="B17" s="19" t="s">
        <v>240</v>
      </c>
      <c r="C17" s="17" t="s">
        <v>240</v>
      </c>
      <c r="D17" s="10" t="str">
        <f t="shared" si="0"/>
        <v>INSERT INTO SUBSYSTEMS VALUES ('RI1','RI1');</v>
      </c>
    </row>
    <row r="18" spans="1:4" ht="13.5">
      <c r="A18" s="17" t="s">
        <v>515</v>
      </c>
      <c r="B18" s="19" t="s">
        <v>241</v>
      </c>
      <c r="C18" s="17" t="s">
        <v>241</v>
      </c>
      <c r="D18" s="10" t="str">
        <f t="shared" si="0"/>
        <v>INSERT INTO SUBSYSTEMS VALUES ('SP1','SP1');</v>
      </c>
    </row>
    <row r="19" spans="1:4" ht="13.5">
      <c r="A19" s="17" t="s">
        <v>515</v>
      </c>
      <c r="B19" s="19" t="s">
        <v>15</v>
      </c>
      <c r="C19" s="17" t="s">
        <v>15</v>
      </c>
      <c r="D19" s="10" t="str">
        <f t="shared" si="0"/>
        <v>INSERT INTO SUBSYSTEMS VALUES ('SS1','SS1');</v>
      </c>
    </row>
    <row r="20" spans="1:4" ht="13.5">
      <c r="A20" s="17" t="s">
        <v>515</v>
      </c>
      <c r="B20" s="19" t="s">
        <v>16</v>
      </c>
      <c r="C20" s="15" t="s">
        <v>16</v>
      </c>
      <c r="D20" s="10" t="str">
        <f t="shared" si="0"/>
        <v>INSERT INTO SUBSYSTEMS VALUES ('SS2','SS2');</v>
      </c>
    </row>
    <row r="21" spans="1:4" ht="13.5">
      <c r="A21" s="17" t="s">
        <v>515</v>
      </c>
      <c r="B21" s="19" t="s">
        <v>0</v>
      </c>
      <c r="C21" s="15" t="s">
        <v>0</v>
      </c>
      <c r="D21" s="10" t="str">
        <f>A21&amp;"'"&amp;B21&amp;"',"&amp;"'"&amp;C21&amp;"');"</f>
        <v>INSERT INTO SUBSYSTEMS VALUES ('SS3','SS3');</v>
      </c>
    </row>
    <row r="22" spans="1:4" ht="13.5">
      <c r="A22" s="17" t="s">
        <v>515</v>
      </c>
      <c r="B22" s="19" t="s">
        <v>228</v>
      </c>
      <c r="C22" s="15" t="s">
        <v>228</v>
      </c>
      <c r="D22" s="10" t="str">
        <f t="shared" si="0"/>
        <v>INSERT INTO SUBSYSTEMS VALUES ('TC1','TC1');</v>
      </c>
    </row>
    <row r="23" spans="1:4" ht="13.5">
      <c r="A23" s="17" t="s">
        <v>515</v>
      </c>
      <c r="B23" s="19" t="s">
        <v>280</v>
      </c>
      <c r="C23" s="15" t="s">
        <v>280</v>
      </c>
      <c r="D23" s="10" t="str">
        <f t="shared" si="0"/>
        <v>INSERT INTO SUBSYSTEMS VALUES ('TC2','TC2');</v>
      </c>
    </row>
    <row r="24" spans="1:4" ht="13.5">
      <c r="A24" s="17" t="s">
        <v>515</v>
      </c>
      <c r="B24" s="19" t="s">
        <v>281</v>
      </c>
      <c r="C24" s="15" t="s">
        <v>281</v>
      </c>
      <c r="D24" s="10" t="str">
        <f t="shared" si="0"/>
        <v>INSERT INTO SUBSYSTEMS VALUES ('TC3','TC3');</v>
      </c>
    </row>
    <row r="25" spans="1:4" ht="13.5">
      <c r="A25" s="17" t="s">
        <v>515</v>
      </c>
      <c r="B25" s="19" t="s">
        <v>282</v>
      </c>
      <c r="C25" s="15" t="s">
        <v>282</v>
      </c>
      <c r="D25" s="10" t="str">
        <f t="shared" si="0"/>
        <v>INSERT INTO SUBSYSTEMS VALUES ('TC4','TC4');</v>
      </c>
    </row>
    <row r="26" spans="1:4" ht="13.5">
      <c r="A26" s="17" t="s">
        <v>515</v>
      </c>
      <c r="B26" s="19" t="s">
        <v>283</v>
      </c>
      <c r="C26" s="15" t="s">
        <v>283</v>
      </c>
      <c r="D26" s="10" t="str">
        <f t="shared" si="0"/>
        <v>INSERT INTO SUBSYSTEMS VALUES ('TC5','TC5');</v>
      </c>
    </row>
    <row r="27" spans="1:4" ht="13.5">
      <c r="A27" s="17" t="s">
        <v>515</v>
      </c>
      <c r="B27" s="19" t="s">
        <v>284</v>
      </c>
      <c r="C27" s="15" t="s">
        <v>284</v>
      </c>
      <c r="D27" s="10" t="str">
        <f t="shared" si="0"/>
        <v>INSERT INTO SUBSYSTEMS VALUES ('TC6','TC6');</v>
      </c>
    </row>
    <row r="28" spans="1:4" ht="13.5">
      <c r="A28" s="17" t="s">
        <v>515</v>
      </c>
      <c r="B28" s="19" t="s">
        <v>229</v>
      </c>
      <c r="C28" s="15" t="s">
        <v>229</v>
      </c>
      <c r="D28" s="10" t="str">
        <f t="shared" si="0"/>
        <v>INSERT INTO SUBSYSTEMS VALUES ('TC7','TC7');</v>
      </c>
    </row>
    <row r="29" spans="1:4" ht="13.5">
      <c r="A29" s="17" t="s">
        <v>515</v>
      </c>
      <c r="B29" s="19" t="s">
        <v>242</v>
      </c>
      <c r="C29" s="15" t="s">
        <v>242</v>
      </c>
      <c r="D29" s="10" t="str">
        <f t="shared" si="0"/>
        <v>INSERT INTO SUBSYSTEMS VALUES ('XO1','XO1');</v>
      </c>
    </row>
    <row r="30" spans="1:4" ht="13.5">
      <c r="A30" s="17" t="s">
        <v>515</v>
      </c>
      <c r="B30" s="19" t="s">
        <v>243</v>
      </c>
      <c r="C30" s="15" t="s">
        <v>243</v>
      </c>
      <c r="D30" s="10" t="str">
        <f t="shared" si="0"/>
        <v>INSERT INTO SUBSYSTEMS VALUES ('XO2','XO2');</v>
      </c>
    </row>
    <row r="31" spans="1:4">
      <c r="B31" s="19" t="s">
        <v>512</v>
      </c>
      <c r="C31" s="15"/>
      <c r="D31" s="16"/>
    </row>
    <row r="32" spans="1:4">
      <c r="B32" s="19" t="s">
        <v>513</v>
      </c>
      <c r="C32" s="15"/>
      <c r="D32" s="16"/>
    </row>
    <row r="33" spans="3:4">
      <c r="C33" s="15"/>
      <c r="D33" s="16"/>
    </row>
    <row r="34" spans="3:4">
      <c r="C34" s="15"/>
      <c r="D34" s="16"/>
    </row>
    <row r="35" spans="3:4">
      <c r="C35" s="15"/>
      <c r="D35" s="16"/>
    </row>
    <row r="36" spans="3:4">
      <c r="C36" s="15"/>
      <c r="D36" s="16"/>
    </row>
    <row r="37" spans="3:4">
      <c r="C37" s="15"/>
      <c r="D37" s="16"/>
    </row>
    <row r="38" spans="3:4">
      <c r="C38" s="15"/>
      <c r="D38" s="16"/>
    </row>
    <row r="39" spans="3:4">
      <c r="C39" s="15"/>
      <c r="D39" s="16"/>
    </row>
    <row r="40" spans="3:4">
      <c r="C40" s="15"/>
      <c r="D40" s="16"/>
    </row>
    <row r="41" spans="3:4">
      <c r="C41" s="15"/>
      <c r="D41" s="16"/>
    </row>
    <row r="42" spans="3:4">
      <c r="C42" s="15"/>
      <c r="D42" s="16"/>
    </row>
    <row r="43" spans="3:4">
      <c r="C43" s="15"/>
      <c r="D43" s="16"/>
    </row>
    <row r="44" spans="3:4">
      <c r="C44" s="15"/>
      <c r="D44" s="16"/>
    </row>
    <row r="45" spans="3:4">
      <c r="C45" s="15"/>
      <c r="D45" s="16"/>
    </row>
    <row r="46" spans="3:4">
      <c r="C46" s="15"/>
      <c r="D46" s="16"/>
    </row>
    <row r="47" spans="3:4">
      <c r="C47" s="15"/>
      <c r="D47" s="16"/>
    </row>
    <row r="48" spans="3:4">
      <c r="C48" s="15"/>
      <c r="D48" s="16"/>
    </row>
    <row r="49" spans="3:4">
      <c r="C49" s="15"/>
      <c r="D49" s="16"/>
    </row>
    <row r="50" spans="3:4">
      <c r="C50" s="15"/>
      <c r="D50" s="16"/>
    </row>
    <row r="51" spans="3:4">
      <c r="C51" s="15"/>
      <c r="D51" s="16"/>
    </row>
    <row r="52" spans="3:4">
      <c r="C52" s="15"/>
      <c r="D52" s="16"/>
    </row>
    <row r="53" spans="3:4">
      <c r="C53" s="15"/>
      <c r="D53" s="16"/>
    </row>
    <row r="54" spans="3:4">
      <c r="C54" s="15"/>
      <c r="D54" s="16"/>
    </row>
    <row r="55" spans="3:4">
      <c r="C55" s="15"/>
      <c r="D55" s="16"/>
    </row>
    <row r="56" spans="3:4">
      <c r="C56" s="15"/>
      <c r="D56" s="16"/>
    </row>
    <row r="57" spans="3:4">
      <c r="C57" s="15"/>
      <c r="D57" s="16"/>
    </row>
    <row r="58" spans="3:4">
      <c r="C58" s="15"/>
      <c r="D58" s="16"/>
    </row>
    <row r="59" spans="3:4">
      <c r="C59" s="15"/>
      <c r="D59" s="16"/>
    </row>
    <row r="60" spans="3:4">
      <c r="C60" s="15"/>
      <c r="D60" s="16"/>
    </row>
    <row r="61" spans="3:4">
      <c r="C61" s="15"/>
      <c r="D61" s="16"/>
    </row>
    <row r="62" spans="3:4">
      <c r="C62" s="15"/>
      <c r="D62" s="16"/>
    </row>
    <row r="63" spans="3:4">
      <c r="C63" s="15"/>
      <c r="D63" s="16"/>
    </row>
    <row r="64" spans="3:4">
      <c r="C64" s="15"/>
      <c r="D64" s="16"/>
    </row>
    <row r="65" spans="3:4">
      <c r="C65" s="15"/>
      <c r="D65" s="16"/>
    </row>
    <row r="66" spans="3:4">
      <c r="C66" s="15"/>
      <c r="D66" s="16"/>
    </row>
    <row r="67" spans="3:4">
      <c r="C67" s="15"/>
      <c r="D67" s="16"/>
    </row>
    <row r="68" spans="3:4">
      <c r="C68" s="15"/>
      <c r="D68" s="16"/>
    </row>
    <row r="69" spans="3:4">
      <c r="C69" s="15"/>
      <c r="D69" s="16"/>
    </row>
    <row r="70" spans="3:4">
      <c r="C70" s="15"/>
      <c r="D70" s="16"/>
    </row>
    <row r="71" spans="3:4">
      <c r="C71" s="15"/>
      <c r="D71" s="16"/>
    </row>
    <row r="72" spans="3:4">
      <c r="C72" s="15"/>
      <c r="D72" s="16"/>
    </row>
    <row r="73" spans="3:4">
      <c r="C73" s="15"/>
      <c r="D73" s="16"/>
    </row>
    <row r="74" spans="3:4">
      <c r="C74" s="15"/>
      <c r="D74" s="16"/>
    </row>
    <row r="75" spans="3:4">
      <c r="C75" s="15"/>
      <c r="D75" s="16"/>
    </row>
    <row r="76" spans="3:4">
      <c r="C76" s="15"/>
      <c r="D76" s="16"/>
    </row>
    <row r="77" spans="3:4">
      <c r="C77" s="15"/>
      <c r="D77" s="16"/>
    </row>
    <row r="78" spans="3:4">
      <c r="C78" s="15"/>
      <c r="D78" s="16"/>
    </row>
    <row r="79" spans="3:4">
      <c r="C79" s="15"/>
      <c r="D79" s="16"/>
    </row>
    <row r="80" spans="3:4">
      <c r="C80" s="15"/>
      <c r="D80" s="16"/>
    </row>
    <row r="81" spans="3:4">
      <c r="C81" s="15"/>
      <c r="D81" s="16"/>
    </row>
    <row r="82" spans="3:4">
      <c r="C82" s="15"/>
      <c r="D82" s="16"/>
    </row>
    <row r="83" spans="3:4">
      <c r="C83" s="15"/>
      <c r="D83" s="16"/>
    </row>
    <row r="84" spans="3:4">
      <c r="C84" s="15"/>
      <c r="D84" s="16"/>
    </row>
    <row r="85" spans="3:4">
      <c r="C85" s="15"/>
      <c r="D85" s="16"/>
    </row>
    <row r="86" spans="3:4">
      <c r="C86" s="15"/>
      <c r="D86" s="16"/>
    </row>
    <row r="87" spans="3:4">
      <c r="C87" s="15"/>
      <c r="D87" s="16"/>
    </row>
    <row r="88" spans="3:4">
      <c r="C88" s="15"/>
      <c r="D88" s="16"/>
    </row>
    <row r="89" spans="3:4">
      <c r="C89" s="15"/>
      <c r="D89" s="16"/>
    </row>
    <row r="90" spans="3:4">
      <c r="C90" s="15"/>
      <c r="D90" s="16"/>
    </row>
    <row r="91" spans="3:4">
      <c r="C91" s="15"/>
      <c r="D91" s="16"/>
    </row>
    <row r="92" spans="3:4">
      <c r="C92" s="15"/>
      <c r="D92" s="16"/>
    </row>
    <row r="93" spans="3:4">
      <c r="C93" s="15"/>
      <c r="D93" s="16"/>
    </row>
    <row r="94" spans="3:4">
      <c r="C94" s="15"/>
      <c r="D94" s="16"/>
    </row>
    <row r="95" spans="3:4">
      <c r="C95" s="15"/>
      <c r="D95" s="16"/>
    </row>
    <row r="96" spans="3:4">
      <c r="C96" s="15"/>
      <c r="D96" s="16"/>
    </row>
    <row r="97" spans="3:4">
      <c r="C97" s="15"/>
      <c r="D97" s="16"/>
    </row>
    <row r="98" spans="3:4">
      <c r="C98" s="15"/>
      <c r="D98" s="16"/>
    </row>
    <row r="99" spans="3:4">
      <c r="C99" s="15"/>
      <c r="D99" s="16"/>
    </row>
    <row r="100" spans="3:4">
      <c r="C100" s="15"/>
      <c r="D100" s="16"/>
    </row>
    <row r="101" spans="3:4">
      <c r="C101" s="15"/>
      <c r="D101" s="16"/>
    </row>
    <row r="102" spans="3:4">
      <c r="C102" s="15"/>
      <c r="D102" s="16"/>
    </row>
    <row r="103" spans="3:4">
      <c r="C103" s="15"/>
      <c r="D103" s="16"/>
    </row>
    <row r="104" spans="3:4">
      <c r="C104" s="15"/>
      <c r="D104" s="16"/>
    </row>
    <row r="105" spans="3:4">
      <c r="C105" s="15"/>
      <c r="D105" s="16"/>
    </row>
    <row r="106" spans="3:4">
      <c r="C106" s="15"/>
      <c r="D106" s="16"/>
    </row>
    <row r="107" spans="3:4">
      <c r="C107" s="15"/>
      <c r="D107" s="16"/>
    </row>
    <row r="108" spans="3:4">
      <c r="C108" s="15"/>
      <c r="D108" s="16"/>
    </row>
    <row r="109" spans="3:4">
      <c r="C109" s="15"/>
      <c r="D109" s="16"/>
    </row>
    <row r="110" spans="3:4">
      <c r="C110" s="15"/>
      <c r="D110" s="16"/>
    </row>
    <row r="111" spans="3:4">
      <c r="C111" s="15"/>
      <c r="D111" s="16"/>
    </row>
    <row r="112" spans="3:4">
      <c r="C112" s="15"/>
      <c r="D112" s="16"/>
    </row>
    <row r="113" spans="3:4">
      <c r="C113" s="15"/>
      <c r="D113" s="16"/>
    </row>
    <row r="114" spans="3:4">
      <c r="C114" s="15"/>
      <c r="D114" s="16"/>
    </row>
    <row r="115" spans="3:4">
      <c r="C115" s="15"/>
      <c r="D115" s="16"/>
    </row>
    <row r="116" spans="3:4">
      <c r="C116" s="15"/>
      <c r="D116" s="16"/>
    </row>
    <row r="117" spans="3:4">
      <c r="C117" s="15"/>
      <c r="D117" s="16"/>
    </row>
    <row r="118" spans="3:4">
      <c r="C118" s="15"/>
      <c r="D118" s="16"/>
    </row>
    <row r="119" spans="3:4">
      <c r="C119" s="15"/>
      <c r="D119" s="16"/>
    </row>
    <row r="120" spans="3:4">
      <c r="C120" s="15"/>
      <c r="D120" s="16"/>
    </row>
    <row r="121" spans="3:4">
      <c r="C121" s="15"/>
      <c r="D121" s="16"/>
    </row>
    <row r="122" spans="3:4">
      <c r="C122" s="15"/>
      <c r="D122" s="16"/>
    </row>
    <row r="123" spans="3:4">
      <c r="C123" s="15"/>
      <c r="D123" s="16"/>
    </row>
    <row r="124" spans="3:4">
      <c r="C124" s="15"/>
      <c r="D124" s="16"/>
    </row>
    <row r="125" spans="3:4">
      <c r="C125" s="15"/>
      <c r="D125" s="16"/>
    </row>
    <row r="126" spans="3:4">
      <c r="C126" s="15"/>
      <c r="D126" s="16"/>
    </row>
    <row r="127" spans="3:4">
      <c r="C127" s="15"/>
      <c r="D127" s="16"/>
    </row>
    <row r="128" spans="3:4">
      <c r="C128" s="15"/>
      <c r="D128" s="16"/>
    </row>
    <row r="129" spans="3:4">
      <c r="C129" s="15"/>
      <c r="D129" s="16"/>
    </row>
    <row r="130" spans="3:4">
      <c r="C130" s="15"/>
      <c r="D130" s="16"/>
    </row>
    <row r="131" spans="3:4">
      <c r="C131" s="15"/>
      <c r="D131" s="16"/>
    </row>
    <row r="132" spans="3:4">
      <c r="C132" s="15"/>
      <c r="D132" s="16"/>
    </row>
    <row r="133" spans="3:4">
      <c r="C133" s="15"/>
      <c r="D133" s="16"/>
    </row>
    <row r="134" spans="3:4">
      <c r="C134" s="15"/>
      <c r="D134" s="16"/>
    </row>
    <row r="135" spans="3:4">
      <c r="C135" s="15"/>
      <c r="D135" s="16"/>
    </row>
    <row r="136" spans="3:4">
      <c r="C136" s="15"/>
      <c r="D136" s="16"/>
    </row>
    <row r="137" spans="3:4">
      <c r="C137" s="15"/>
      <c r="D137" s="16"/>
    </row>
    <row r="138" spans="3:4">
      <c r="C138" s="15"/>
      <c r="D138" s="16"/>
    </row>
    <row r="139" spans="3:4">
      <c r="C139" s="15"/>
      <c r="D139" s="16"/>
    </row>
    <row r="140" spans="3:4">
      <c r="C140" s="15"/>
      <c r="D140" s="16"/>
    </row>
    <row r="141" spans="3:4">
      <c r="C141" s="15"/>
      <c r="D141" s="16"/>
    </row>
    <row r="142" spans="3:4">
      <c r="C142" s="15"/>
      <c r="D142" s="16"/>
    </row>
    <row r="143" spans="3:4">
      <c r="C143" s="15"/>
      <c r="D143" s="16"/>
    </row>
    <row r="144" spans="3:4">
      <c r="C144" s="15"/>
      <c r="D144" s="16"/>
    </row>
    <row r="145" spans="3:4">
      <c r="C145" s="15"/>
      <c r="D145" s="16"/>
    </row>
    <row r="146" spans="3:4">
      <c r="C146" s="15"/>
      <c r="D146" s="16"/>
    </row>
    <row r="147" spans="3:4">
      <c r="C147" s="15"/>
      <c r="D147" s="16"/>
    </row>
    <row r="148" spans="3:4">
      <c r="C148" s="15"/>
      <c r="D148" s="16"/>
    </row>
    <row r="149" spans="3:4">
      <c r="C149" s="15"/>
      <c r="D149" s="16"/>
    </row>
    <row r="150" spans="3:4">
      <c r="C150" s="15"/>
      <c r="D150" s="16"/>
    </row>
    <row r="151" spans="3:4">
      <c r="C151" s="15"/>
      <c r="D151" s="16"/>
    </row>
    <row r="152" spans="3:4">
      <c r="C152" s="15"/>
      <c r="D152" s="16"/>
    </row>
    <row r="153" spans="3:4">
      <c r="C153" s="15"/>
      <c r="D153" s="16"/>
    </row>
    <row r="154" spans="3:4">
      <c r="C154" s="15"/>
      <c r="D154" s="16"/>
    </row>
    <row r="155" spans="3:4">
      <c r="C155" s="15"/>
      <c r="D155" s="16"/>
    </row>
    <row r="156" spans="3:4">
      <c r="C156" s="15"/>
      <c r="D156" s="16"/>
    </row>
    <row r="157" spans="3:4">
      <c r="C157" s="15"/>
      <c r="D157" s="16"/>
    </row>
    <row r="158" spans="3:4">
      <c r="C158" s="15"/>
      <c r="D158" s="16"/>
    </row>
    <row r="159" spans="3:4">
      <c r="C159" s="15"/>
      <c r="D159" s="16"/>
    </row>
    <row r="160" spans="3:4">
      <c r="C160" s="15"/>
      <c r="D160" s="16"/>
    </row>
    <row r="161" spans="3:4">
      <c r="C161" s="15"/>
      <c r="D161" s="16"/>
    </row>
    <row r="162" spans="3:4">
      <c r="C162" s="15"/>
      <c r="D162" s="16"/>
    </row>
    <row r="163" spans="3:4">
      <c r="C163" s="15"/>
      <c r="D163" s="16"/>
    </row>
    <row r="164" spans="3:4">
      <c r="C164" s="15"/>
      <c r="D164" s="16"/>
    </row>
    <row r="165" spans="3:4">
      <c r="C165" s="15"/>
      <c r="D165" s="16"/>
    </row>
    <row r="166" spans="3:4">
      <c r="C166" s="15"/>
      <c r="D166" s="16"/>
    </row>
    <row r="167" spans="3:4">
      <c r="C167" s="15"/>
      <c r="D167" s="16"/>
    </row>
    <row r="168" spans="3:4">
      <c r="C168" s="15"/>
      <c r="D168" s="16"/>
    </row>
    <row r="169" spans="3:4">
      <c r="C169" s="15"/>
      <c r="D169" s="16"/>
    </row>
    <row r="170" spans="3:4">
      <c r="C170" s="15"/>
      <c r="D170" s="16"/>
    </row>
    <row r="171" spans="3:4">
      <c r="C171" s="15"/>
      <c r="D171" s="16"/>
    </row>
    <row r="172" spans="3:4">
      <c r="C172" s="15"/>
      <c r="D172" s="16"/>
    </row>
    <row r="173" spans="3:4">
      <c r="C173" s="15"/>
      <c r="D173" s="16"/>
    </row>
    <row r="174" spans="3:4">
      <c r="C174" s="15"/>
      <c r="D174" s="16"/>
    </row>
    <row r="175" spans="3:4">
      <c r="C175" s="15"/>
      <c r="D175" s="16"/>
    </row>
    <row r="176" spans="3:4">
      <c r="C176" s="15"/>
      <c r="D176" s="16"/>
    </row>
    <row r="177" spans="3:4">
      <c r="C177" s="15"/>
      <c r="D177" s="16"/>
    </row>
    <row r="178" spans="3:4">
      <c r="C178" s="15"/>
      <c r="D178" s="16"/>
    </row>
    <row r="179" spans="3:4">
      <c r="C179" s="15"/>
      <c r="D179" s="16"/>
    </row>
    <row r="180" spans="3:4">
      <c r="C180" s="15"/>
      <c r="D180" s="16"/>
    </row>
    <row r="181" spans="3:4">
      <c r="C181" s="15"/>
      <c r="D181" s="16"/>
    </row>
    <row r="182" spans="3:4">
      <c r="C182" s="15"/>
      <c r="D182" s="16"/>
    </row>
    <row r="183" spans="3:4">
      <c r="C183" s="15"/>
      <c r="D183" s="16"/>
    </row>
    <row r="184" spans="3:4">
      <c r="C184" s="15"/>
      <c r="D184" s="16"/>
    </row>
    <row r="185" spans="3:4">
      <c r="C185" s="15"/>
      <c r="D185" s="16"/>
    </row>
    <row r="186" spans="3:4">
      <c r="C186" s="15"/>
      <c r="D186" s="16"/>
    </row>
    <row r="187" spans="3:4">
      <c r="C187" s="15"/>
      <c r="D187" s="16"/>
    </row>
    <row r="188" spans="3:4">
      <c r="C188" s="15"/>
      <c r="D188" s="16"/>
    </row>
    <row r="189" spans="3:4">
      <c r="C189" s="15"/>
      <c r="D189" s="16"/>
    </row>
    <row r="190" spans="3:4">
      <c r="C190" s="15"/>
      <c r="D190" s="16"/>
    </row>
    <row r="191" spans="3:4">
      <c r="C191" s="15"/>
      <c r="D191" s="16"/>
    </row>
    <row r="192" spans="3:4">
      <c r="C192" s="15"/>
      <c r="D192" s="16"/>
    </row>
    <row r="193" spans="3:4">
      <c r="C193" s="15"/>
      <c r="D193" s="16"/>
    </row>
    <row r="194" spans="3:4">
      <c r="C194" s="15"/>
      <c r="D194" s="16"/>
    </row>
    <row r="195" spans="3:4">
      <c r="C195" s="15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8"/>
  <sheetViews>
    <sheetView topLeftCell="A67" workbookViewId="0">
      <selection activeCell="I80" sqref="I80:I90"/>
    </sheetView>
  </sheetViews>
  <sheetFormatPr defaultRowHeight="12.75"/>
  <cols>
    <col min="1" max="3" width="21.375" style="20" customWidth="1"/>
    <col min="4" max="4" width="7.625" style="23" customWidth="1"/>
    <col min="5" max="5" width="11.5" style="23" bestFit="1" customWidth="1"/>
    <col min="6" max="6" width="7.625" style="23" customWidth="1"/>
    <col min="7" max="7" width="11.625" style="20" bestFit="1" customWidth="1"/>
    <col min="8" max="8" width="8.125" style="20" customWidth="1"/>
    <col min="9" max="9" width="9" style="20"/>
    <col min="10" max="11" width="10.5" style="20" bestFit="1" customWidth="1"/>
    <col min="12" max="16384" width="9" style="20"/>
  </cols>
  <sheetData>
    <row r="1" spans="1:12">
      <c r="A1" s="20" t="s">
        <v>522</v>
      </c>
      <c r="D1" s="23" t="s">
        <v>667</v>
      </c>
      <c r="E1" s="23" t="s">
        <v>676</v>
      </c>
      <c r="F1" s="23" t="s">
        <v>677</v>
      </c>
      <c r="G1" s="20" t="s">
        <v>517</v>
      </c>
      <c r="H1" s="20" t="s">
        <v>518</v>
      </c>
      <c r="I1" s="20" t="s">
        <v>519</v>
      </c>
      <c r="J1" s="20" t="s">
        <v>520</v>
      </c>
      <c r="K1" s="20" t="s">
        <v>521</v>
      </c>
      <c r="L1" s="20" t="s">
        <v>534</v>
      </c>
    </row>
    <row r="2" spans="1:12">
      <c r="A2" s="21" t="s">
        <v>670</v>
      </c>
      <c r="B2" s="21" t="str">
        <f>"',@TODAY,'TESTD','F',NULL,NULL,NULL,NULL,NULL,NULL,NULL,NULL,NULL,NULL,NULL,'"</f>
        <v>',@TODAY,'TESTD','F',NULL,NULL,NULL,NULL,NULL,NULL,NULL,NULL,NULL,NULL,NULL,'</v>
      </c>
      <c r="C2" s="21" t="str">
        <f>"',NULL,NULL,NULL,NULL,NULL,NULL,NULL,NULL,NULL,NULL,'S',NULL,NULL,NULL,NULL,NULL,NULL,NULL,NULL,NULL,NULL,NULL,NULL,NULL,NULL,NULL,NULL,NULL,NULL,NULL,NULL,NULL,NULL,NULL,NULL,NULL,NULL,NULL,NULL,NULL,NULL,NULL,NULL,NULL,NULL,'BHS');"</f>
        <v>',NULL,NULL,NULL,NULL,NULL,NULL,NULL,NULL,NULL,NULL,'S',NULL,NULL,NULL,NULL,NULL,NULL,NULL,NULL,NULL,NULL,NULL,NULL,NULL,NULL,NULL,NULL,NULL,NULL,NULL,NULL,NULL,NULL,NULL,NULL,NULL,NULL,NULL,NULL,NULL,NULL,NULL,NULL,NULL,NULL,'BHS');</v>
      </c>
      <c r="D2" s="24" t="s">
        <v>668</v>
      </c>
      <c r="E2" s="25" t="s">
        <v>675</v>
      </c>
      <c r="F2" s="25" t="s">
        <v>678</v>
      </c>
      <c r="G2" s="22" t="str">
        <f>E2&amp;F2</f>
        <v>0006000001</v>
      </c>
      <c r="H2" s="20" t="s">
        <v>671</v>
      </c>
      <c r="I2" s="20">
        <v>2133</v>
      </c>
      <c r="J2" s="20" t="s">
        <v>538</v>
      </c>
      <c r="K2" s="20" t="s">
        <v>523</v>
      </c>
      <c r="L2" s="20" t="str">
        <f>A2&amp;D2&amp;"',NULL,'"&amp;G2&amp;"','"&amp;H2&amp;"','"&amp;I2&amp;B2&amp;J2&amp;"','"&amp;K2&amp;C2</f>
        <v>INSERT INTO BAG_SORTING VALUES(NULL,GETDATE(),NULL,'L',NULL,'0006000001','DL','2133',@TODAY,'TESTD','F',NULL,NULL,NULL,NULL,NULL,NULL,NULL,NULL,NULL,NULL,NULL,'TEST1_SUR','TEST1_GVN',NULL,NULL,NULL,NULL,NULL,NULL,NULL,NULL,NULL,NULL,'S',NULL,NULL,NULL,NULL,NULL,NULL,NULL,NULL,NULL,NULL,NULL,NULL,NULL,NULL,NULL,NULL,NULL,NULL,NULL,NULL,NULL,NULL,NULL,NULL,NULL,NULL,NULL,NULL,NULL,NULL,NULL,NULL,NULL,NULL,'BHS');</v>
      </c>
    </row>
    <row r="3" spans="1:12">
      <c r="A3" s="21" t="s">
        <v>670</v>
      </c>
      <c r="B3" s="20" t="s">
        <v>535</v>
      </c>
      <c r="C3" s="20" t="s">
        <v>536</v>
      </c>
      <c r="D3" s="24" t="s">
        <v>668</v>
      </c>
      <c r="E3" s="25" t="s">
        <v>675</v>
      </c>
      <c r="F3" s="25" t="s">
        <v>679</v>
      </c>
      <c r="G3" s="22" t="str">
        <f t="shared" ref="G3:G11" si="0">E3&amp;F3</f>
        <v>0006000002</v>
      </c>
      <c r="H3" s="20" t="s">
        <v>671</v>
      </c>
      <c r="I3" s="20">
        <v>2133</v>
      </c>
      <c r="J3" s="20" t="s">
        <v>524</v>
      </c>
      <c r="K3" s="20" t="s">
        <v>528</v>
      </c>
      <c r="L3" s="20" t="str">
        <f t="shared" ref="L3:L71" si="1">A3&amp;D3&amp;"',NULL,'"&amp;G3&amp;"','"&amp;H3&amp;"','"&amp;I3&amp;B3&amp;J3&amp;"','"&amp;K3&amp;C3</f>
        <v>INSERT INTO BAG_SORTING VALUES(NULL,GETDATE(),NULL,'L',NULL,'0006000002','DL','2133',@TODAY,'TESTD','F',NULL,NULL,NULL,NULL,NULL,NULL,NULL,NULL,NULL,NULL,NULL,'TEST2_SUR','TEST2_GVN',NULL,NULL,NULL,NULL,NULL,NULL,NULL,NULL,NULL,NULL,'S',NULL,NULL,NULL,NULL,NULL,NULL,NULL,NULL,NULL,NULL,NULL,NULL,NULL,NULL,NULL,NULL,NULL,NULL,NULL,NULL,NULL,NULL,NULL,NULL,NULL,NULL,NULL,NULL,NULL,NULL,NULL,NULL,NULL,NULL,'BHS');</v>
      </c>
    </row>
    <row r="4" spans="1:12">
      <c r="A4" s="21" t="s">
        <v>670</v>
      </c>
      <c r="B4" s="20" t="s">
        <v>535</v>
      </c>
      <c r="C4" s="20" t="s">
        <v>536</v>
      </c>
      <c r="D4" s="24" t="s">
        <v>668</v>
      </c>
      <c r="E4" s="25" t="s">
        <v>675</v>
      </c>
      <c r="F4" s="25" t="s">
        <v>680</v>
      </c>
      <c r="G4" s="22" t="str">
        <f t="shared" si="0"/>
        <v>0006000003</v>
      </c>
      <c r="H4" s="20" t="s">
        <v>671</v>
      </c>
      <c r="I4" s="20">
        <v>2133</v>
      </c>
      <c r="J4" s="20" t="s">
        <v>525</v>
      </c>
      <c r="K4" s="20" t="s">
        <v>529</v>
      </c>
      <c r="L4" s="20" t="str">
        <f t="shared" si="1"/>
        <v>INSERT INTO BAG_SORTING VALUES(NULL,GETDATE(),NULL,'L',NULL,'0006000003','DL','2133',@TODAY,'TESTD','F',NULL,NULL,NULL,NULL,NULL,NULL,NULL,NULL,NULL,NULL,NULL,'TEST3_SUR','TEST3_GVN',NULL,NULL,NULL,NULL,NULL,NULL,NULL,NULL,NULL,NULL,'S',NULL,NULL,NULL,NULL,NULL,NULL,NULL,NULL,NULL,NULL,NULL,NULL,NULL,NULL,NULL,NULL,NULL,NULL,NULL,NULL,NULL,NULL,NULL,NULL,NULL,NULL,NULL,NULL,NULL,NULL,NULL,NULL,NULL,NULL,'BHS');</v>
      </c>
    </row>
    <row r="5" spans="1:12">
      <c r="A5" s="21" t="s">
        <v>670</v>
      </c>
      <c r="B5" s="20" t="s">
        <v>535</v>
      </c>
      <c r="C5" s="20" t="s">
        <v>536</v>
      </c>
      <c r="D5" s="24" t="s">
        <v>668</v>
      </c>
      <c r="E5" s="25" t="s">
        <v>675</v>
      </c>
      <c r="F5" s="25" t="s">
        <v>681</v>
      </c>
      <c r="G5" s="22" t="str">
        <f t="shared" si="0"/>
        <v>0006000004</v>
      </c>
      <c r="H5" s="20" t="s">
        <v>671</v>
      </c>
      <c r="I5" s="20">
        <v>2133</v>
      </c>
      <c r="J5" s="20" t="s">
        <v>526</v>
      </c>
      <c r="K5" s="20" t="s">
        <v>530</v>
      </c>
      <c r="L5" s="20" t="str">
        <f t="shared" si="1"/>
        <v>INSERT INTO BAG_SORTING VALUES(NULL,GETDATE(),NULL,'L',NULL,'0006000004','DL','2133',@TODAY,'TESTD','F',NULL,NULL,NULL,NULL,NULL,NULL,NULL,NULL,NULL,NULL,NULL,'TEST4_SUR','TEST4_GVN',NULL,NULL,NULL,NULL,NULL,NULL,NULL,NULL,NULL,NULL,'S',NULL,NULL,NULL,NULL,NULL,NULL,NULL,NULL,NULL,NULL,NULL,NULL,NULL,NULL,NULL,NULL,NULL,NULL,NULL,NULL,NULL,NULL,NULL,NULL,NULL,NULL,NULL,NULL,NULL,NULL,NULL,NULL,NULL,NULL,'BHS');</v>
      </c>
    </row>
    <row r="6" spans="1:12">
      <c r="A6" s="21" t="s">
        <v>670</v>
      </c>
      <c r="B6" s="20" t="s">
        <v>535</v>
      </c>
      <c r="C6" s="20" t="s">
        <v>536</v>
      </c>
      <c r="D6" s="24" t="s">
        <v>668</v>
      </c>
      <c r="E6" s="25" t="s">
        <v>675</v>
      </c>
      <c r="F6" s="25" t="s">
        <v>682</v>
      </c>
      <c r="G6" s="22" t="str">
        <f t="shared" si="0"/>
        <v>0006000005</v>
      </c>
      <c r="H6" s="20" t="s">
        <v>671</v>
      </c>
      <c r="I6" s="20">
        <v>2133</v>
      </c>
      <c r="J6" s="20" t="s">
        <v>527</v>
      </c>
      <c r="K6" s="20" t="s">
        <v>531</v>
      </c>
      <c r="L6" s="20" t="str">
        <f t="shared" si="1"/>
        <v>INSERT INTO BAG_SORTING VALUES(NULL,GETDATE(),NULL,'L',NULL,'0006000005','DL','2133',@TODAY,'TESTD','F',NULL,NULL,NULL,NULL,NULL,NULL,NULL,NULL,NULL,NULL,NULL,'TEST5_SUR','TEST5_GVN',NULL,NULL,NULL,NULL,NULL,NULL,NULL,NULL,NULL,NULL,'S',NULL,NULL,NULL,NULL,NULL,NULL,NULL,NULL,NULL,NULL,NULL,NULL,NULL,NULL,NULL,NULL,NULL,NULL,NULL,NULL,NULL,NULL,NULL,NULL,NULL,NULL,NULL,NULL,NULL,NULL,NULL,NULL,NULL,NULL,'BHS');</v>
      </c>
    </row>
    <row r="7" spans="1:12">
      <c r="A7" s="21" t="s">
        <v>670</v>
      </c>
      <c r="B7" s="20" t="s">
        <v>535</v>
      </c>
      <c r="C7" s="20" t="s">
        <v>536</v>
      </c>
      <c r="D7" s="24" t="s">
        <v>668</v>
      </c>
      <c r="E7" s="25" t="s">
        <v>675</v>
      </c>
      <c r="F7" s="25" t="s">
        <v>683</v>
      </c>
      <c r="G7" s="22" t="str">
        <f t="shared" si="0"/>
        <v>0006000006</v>
      </c>
      <c r="H7" s="20" t="s">
        <v>671</v>
      </c>
      <c r="I7" s="20">
        <v>2133</v>
      </c>
      <c r="J7" s="20" t="s">
        <v>539</v>
      </c>
      <c r="K7" s="20" t="s">
        <v>532</v>
      </c>
      <c r="L7" s="20" t="str">
        <f t="shared" si="1"/>
        <v>INSERT INTO BAG_SORTING VALUES(NULL,GETDATE(),NULL,'L',NULL,'0006000006','DL','2133',@TODAY,'TESTD','F',NULL,NULL,NULL,NULL,NULL,NULL,NULL,NULL,NULL,NULL,NULL,'TEST6_SUR','TEST6_GVN',NULL,NULL,NULL,NULL,NULL,NULL,NULL,NULL,NULL,NULL,'S',NULL,NULL,NULL,NULL,NULL,NULL,NULL,NULL,NULL,NULL,NULL,NULL,NULL,NULL,NULL,NULL,NULL,NULL,NULL,NULL,NULL,NULL,NULL,NULL,NULL,NULL,NULL,NULL,NULL,NULL,NULL,NULL,NULL,NULL,'BHS');</v>
      </c>
    </row>
    <row r="8" spans="1:12">
      <c r="A8" s="21" t="s">
        <v>670</v>
      </c>
      <c r="B8" s="20" t="s">
        <v>535</v>
      </c>
      <c r="C8" s="20" t="s">
        <v>536</v>
      </c>
      <c r="D8" s="24" t="s">
        <v>668</v>
      </c>
      <c r="E8" s="25" t="s">
        <v>675</v>
      </c>
      <c r="F8" s="25" t="s">
        <v>684</v>
      </c>
      <c r="G8" s="22" t="str">
        <f t="shared" si="0"/>
        <v>0006000007</v>
      </c>
      <c r="H8" s="20" t="s">
        <v>671</v>
      </c>
      <c r="I8" s="20">
        <v>2133</v>
      </c>
      <c r="J8" s="20" t="s">
        <v>540</v>
      </c>
      <c r="K8" s="20" t="s">
        <v>533</v>
      </c>
      <c r="L8" s="20" t="str">
        <f t="shared" si="1"/>
        <v>INSERT INTO BAG_SORTING VALUES(NULL,GETDATE(),NULL,'L',NULL,'0006000007','DL','2133',@TODAY,'TESTD','F',NULL,NULL,NULL,NULL,NULL,NULL,NULL,NULL,NULL,NULL,NULL,'TEST7_SUR','TEST7_GVN',NULL,NULL,NULL,NULL,NULL,NULL,NULL,NULL,NULL,NULL,'S',NULL,NULL,NULL,NULL,NULL,NULL,NULL,NULL,NULL,NULL,NULL,NULL,NULL,NULL,NULL,NULL,NULL,NULL,NULL,NULL,NULL,NULL,NULL,NULL,NULL,NULL,NULL,NULL,NULL,NULL,NULL,NULL,NULL,NULL,'BHS');</v>
      </c>
    </row>
    <row r="9" spans="1:12">
      <c r="A9" s="21" t="s">
        <v>670</v>
      </c>
      <c r="B9" s="20" t="s">
        <v>535</v>
      </c>
      <c r="C9" s="20" t="s">
        <v>536</v>
      </c>
      <c r="D9" s="24" t="s">
        <v>668</v>
      </c>
      <c r="E9" s="25" t="s">
        <v>675</v>
      </c>
      <c r="F9" s="25" t="s">
        <v>685</v>
      </c>
      <c r="G9" s="22" t="str">
        <f t="shared" si="0"/>
        <v>0006000008</v>
      </c>
      <c r="H9" s="20" t="s">
        <v>671</v>
      </c>
      <c r="I9" s="20">
        <v>2133</v>
      </c>
      <c r="J9" s="20" t="s">
        <v>541</v>
      </c>
      <c r="K9" s="20" t="s">
        <v>604</v>
      </c>
      <c r="L9" s="20" t="str">
        <f t="shared" si="1"/>
        <v>INSERT INTO BAG_SORTING VALUES(NULL,GETDATE(),NULL,'L',NULL,'0006000008','DL','2133',@TODAY,'TESTD','F',NULL,NULL,NULL,NULL,NULL,NULL,NULL,NULL,NULL,NULL,NULL,'TEST8_SUR','TEST8_GVN',NULL,NULL,NULL,NULL,NULL,NULL,NULL,NULL,NULL,NULL,'S',NULL,NULL,NULL,NULL,NULL,NULL,NULL,NULL,NULL,NULL,NULL,NULL,NULL,NULL,NULL,NULL,NULL,NULL,NULL,NULL,NULL,NULL,NULL,NULL,NULL,NULL,NULL,NULL,NULL,NULL,NULL,NULL,NULL,NULL,'BHS');</v>
      </c>
    </row>
    <row r="10" spans="1:12">
      <c r="A10" s="21" t="s">
        <v>670</v>
      </c>
      <c r="B10" s="20" t="s">
        <v>535</v>
      </c>
      <c r="C10" s="20" t="s">
        <v>536</v>
      </c>
      <c r="D10" s="24" t="s">
        <v>668</v>
      </c>
      <c r="E10" s="25" t="s">
        <v>675</v>
      </c>
      <c r="F10" s="25" t="s">
        <v>686</v>
      </c>
      <c r="G10" s="22" t="str">
        <f t="shared" si="0"/>
        <v>0006000009</v>
      </c>
      <c r="H10" s="20" t="s">
        <v>671</v>
      </c>
      <c r="I10" s="20">
        <v>2133</v>
      </c>
      <c r="J10" s="20" t="s">
        <v>542</v>
      </c>
      <c r="K10" s="20" t="s">
        <v>605</v>
      </c>
      <c r="L10" s="20" t="str">
        <f t="shared" si="1"/>
        <v>INSERT INTO BAG_SORTING VALUES(NULL,GETDATE(),NULL,'L',NULL,'0006000009','DL','2133',@TODAY,'TESTD','F',NULL,NULL,NULL,NULL,NULL,NULL,NULL,NULL,NULL,NULL,NULL,'TEST9_SUR','TEST9_GVN',NULL,NULL,NULL,NULL,NULL,NULL,NULL,NULL,NULL,NULL,'S',NULL,NULL,NULL,NULL,NULL,NULL,NULL,NULL,NULL,NULL,NULL,NULL,NULL,NULL,NULL,NULL,NULL,NULL,NULL,NULL,NULL,NULL,NULL,NULL,NULL,NULL,NULL,NULL,NULL,NULL,NULL,NULL,NULL,NULL,'BHS');</v>
      </c>
    </row>
    <row r="11" spans="1:12">
      <c r="A11" s="21" t="s">
        <v>670</v>
      </c>
      <c r="B11" s="20" t="s">
        <v>535</v>
      </c>
      <c r="C11" s="20" t="s">
        <v>536</v>
      </c>
      <c r="D11" s="24" t="s">
        <v>668</v>
      </c>
      <c r="E11" s="25" t="s">
        <v>675</v>
      </c>
      <c r="F11" s="25" t="s">
        <v>687</v>
      </c>
      <c r="G11" s="22" t="str">
        <f t="shared" si="0"/>
        <v>0006000010</v>
      </c>
      <c r="H11" s="20" t="s">
        <v>671</v>
      </c>
      <c r="I11" s="20">
        <v>2133</v>
      </c>
      <c r="J11" s="20" t="s">
        <v>543</v>
      </c>
      <c r="K11" s="20" t="s">
        <v>606</v>
      </c>
      <c r="L11" s="20" t="str">
        <f t="shared" si="1"/>
        <v>INSERT INTO BAG_SORTING VALUES(NULL,GETDATE(),NULL,'L',NULL,'0006000010','DL','2133',@TODAY,'TESTD','F',NULL,NULL,NULL,NULL,NULL,NULL,NULL,NULL,NULL,NULL,NULL,'TEST10_SUR','TEST10_GVN',NULL,NULL,NULL,NULL,NULL,NULL,NULL,NULL,NULL,NULL,'S',NULL,NULL,NULL,NULL,NULL,NULL,NULL,NULL,NULL,NULL,NULL,NULL,NULL,NULL,NULL,NULL,NULL,NULL,NULL,NULL,NULL,NULL,NULL,NULL,NULL,NULL,NULL,NULL,NULL,NULL,NULL,NULL,NULL,NULL,'BHS');</v>
      </c>
    </row>
    <row r="12" spans="1:12">
      <c r="A12" s="21"/>
      <c r="D12" s="24"/>
      <c r="E12" s="24"/>
      <c r="F12" s="24"/>
      <c r="G12" s="22"/>
    </row>
    <row r="13" spans="1:12">
      <c r="A13" s="21" t="s">
        <v>670</v>
      </c>
      <c r="B13" s="20" t="s">
        <v>535</v>
      </c>
      <c r="C13" s="20" t="s">
        <v>536</v>
      </c>
      <c r="D13" s="24" t="s">
        <v>668</v>
      </c>
      <c r="E13" s="25" t="s">
        <v>688</v>
      </c>
      <c r="F13" s="25" t="s">
        <v>678</v>
      </c>
      <c r="G13" s="22" t="str">
        <f>E13&amp;F13</f>
        <v>0000000001</v>
      </c>
      <c r="H13" s="20" t="s">
        <v>537</v>
      </c>
      <c r="I13" s="20">
        <v>3123</v>
      </c>
      <c r="J13" s="20" t="s">
        <v>544</v>
      </c>
      <c r="K13" s="20" t="s">
        <v>607</v>
      </c>
      <c r="L13" s="20" t="str">
        <f t="shared" si="1"/>
        <v>INSERT INTO BAG_SORTING VALUES(NULL,GETDATE(),NULL,'L',NULL,'0000000001','B6','3123',@TODAY,'TESTD','F',NULL,NULL,NULL,NULL,NULL,NULL,NULL,NULL,NULL,NULL,NULL,'TEST11_SUR','TEST11_GVN',NULL,NULL,NULL,NULL,NULL,NULL,NULL,NULL,NULL,NULL,'S',NULL,NULL,NULL,NULL,NULL,NULL,NULL,NULL,NULL,NULL,NULL,NULL,NULL,NULL,NULL,NULL,NULL,NULL,NULL,NULL,NULL,NULL,NULL,NULL,NULL,NULL,NULL,NULL,NULL,NULL,NULL,NULL,NULL,NULL,'BHS');</v>
      </c>
    </row>
    <row r="14" spans="1:12">
      <c r="A14" s="21" t="s">
        <v>670</v>
      </c>
      <c r="B14" s="20" t="s">
        <v>535</v>
      </c>
      <c r="C14" s="20" t="s">
        <v>536</v>
      </c>
      <c r="D14" s="24" t="s">
        <v>668</v>
      </c>
      <c r="E14" s="25" t="s">
        <v>688</v>
      </c>
      <c r="F14" s="25" t="s">
        <v>679</v>
      </c>
      <c r="G14" s="22" t="str">
        <f t="shared" ref="G14:G22" si="2">E14&amp;F14</f>
        <v>0000000002</v>
      </c>
      <c r="H14" s="20" t="s">
        <v>537</v>
      </c>
      <c r="I14" s="20">
        <v>3123</v>
      </c>
      <c r="J14" s="20" t="s">
        <v>545</v>
      </c>
      <c r="K14" s="20" t="s">
        <v>608</v>
      </c>
      <c r="L14" s="20" t="str">
        <f t="shared" si="1"/>
        <v>INSERT INTO BAG_SORTING VALUES(NULL,GETDATE(),NULL,'L',NULL,'0000000002','B6','3123',@TODAY,'TESTD','F',NULL,NULL,NULL,NULL,NULL,NULL,NULL,NULL,NULL,NULL,NULL,'TEST12_SUR','TEST12_GVN',NULL,NULL,NULL,NULL,NULL,NULL,NULL,NULL,NULL,NULL,'S',NULL,NULL,NULL,NULL,NULL,NULL,NULL,NULL,NULL,NULL,NULL,NULL,NULL,NULL,NULL,NULL,NULL,NULL,NULL,NULL,NULL,NULL,NULL,NULL,NULL,NULL,NULL,NULL,NULL,NULL,NULL,NULL,NULL,NULL,'BHS');</v>
      </c>
    </row>
    <row r="15" spans="1:12">
      <c r="A15" s="21" t="s">
        <v>670</v>
      </c>
      <c r="B15" s="20" t="s">
        <v>535</v>
      </c>
      <c r="C15" s="20" t="s">
        <v>536</v>
      </c>
      <c r="D15" s="24" t="s">
        <v>668</v>
      </c>
      <c r="E15" s="25" t="s">
        <v>688</v>
      </c>
      <c r="F15" s="25" t="s">
        <v>680</v>
      </c>
      <c r="G15" s="22" t="str">
        <f t="shared" si="2"/>
        <v>0000000003</v>
      </c>
      <c r="H15" s="20" t="s">
        <v>537</v>
      </c>
      <c r="I15" s="20">
        <v>3123</v>
      </c>
      <c r="J15" s="20" t="s">
        <v>546</v>
      </c>
      <c r="K15" s="20" t="s">
        <v>609</v>
      </c>
      <c r="L15" s="20" t="str">
        <f t="shared" si="1"/>
        <v>INSERT INTO BAG_SORTING VALUES(NULL,GETDATE(),NULL,'L',NULL,'0000000003','B6','3123',@TODAY,'TESTD','F',NULL,NULL,NULL,NULL,NULL,NULL,NULL,NULL,NULL,NULL,NULL,'TEST13_SUR','TEST13_GVN',NULL,NULL,NULL,NULL,NULL,NULL,NULL,NULL,NULL,NULL,'S',NULL,NULL,NULL,NULL,NULL,NULL,NULL,NULL,NULL,NULL,NULL,NULL,NULL,NULL,NULL,NULL,NULL,NULL,NULL,NULL,NULL,NULL,NULL,NULL,NULL,NULL,NULL,NULL,NULL,NULL,NULL,NULL,NULL,NULL,'BHS');</v>
      </c>
    </row>
    <row r="16" spans="1:12">
      <c r="A16" s="21" t="s">
        <v>670</v>
      </c>
      <c r="B16" s="20" t="s">
        <v>535</v>
      </c>
      <c r="C16" s="20" t="s">
        <v>536</v>
      </c>
      <c r="D16" s="24" t="s">
        <v>668</v>
      </c>
      <c r="E16" s="25" t="s">
        <v>688</v>
      </c>
      <c r="F16" s="25" t="s">
        <v>681</v>
      </c>
      <c r="G16" s="22" t="str">
        <f t="shared" si="2"/>
        <v>0000000004</v>
      </c>
      <c r="H16" s="20" t="s">
        <v>537</v>
      </c>
      <c r="I16" s="20">
        <v>3123</v>
      </c>
      <c r="J16" s="20" t="s">
        <v>547</v>
      </c>
      <c r="K16" s="20" t="s">
        <v>610</v>
      </c>
      <c r="L16" s="20" t="str">
        <f t="shared" si="1"/>
        <v>INSERT INTO BAG_SORTING VALUES(NULL,GETDATE(),NULL,'L',NULL,'0000000004','B6','3123',@TODAY,'TESTD','F',NULL,NULL,NULL,NULL,NULL,NULL,NULL,NULL,NULL,NULL,NULL,'TEST14_SUR','TEST14_GVN',NULL,NULL,NULL,NULL,NULL,NULL,NULL,NULL,NULL,NULL,'S',NULL,NULL,NULL,NULL,NULL,NULL,NULL,NULL,NULL,NULL,NULL,NULL,NULL,NULL,NULL,NULL,NULL,NULL,NULL,NULL,NULL,NULL,NULL,NULL,NULL,NULL,NULL,NULL,NULL,NULL,NULL,NULL,NULL,NULL,'BHS');</v>
      </c>
    </row>
    <row r="17" spans="1:12">
      <c r="A17" s="21" t="s">
        <v>670</v>
      </c>
      <c r="B17" s="20" t="s">
        <v>535</v>
      </c>
      <c r="C17" s="20" t="s">
        <v>536</v>
      </c>
      <c r="D17" s="24" t="s">
        <v>668</v>
      </c>
      <c r="E17" s="25" t="s">
        <v>688</v>
      </c>
      <c r="F17" s="25" t="s">
        <v>682</v>
      </c>
      <c r="G17" s="22" t="str">
        <f t="shared" si="2"/>
        <v>0000000005</v>
      </c>
      <c r="H17" s="20" t="s">
        <v>537</v>
      </c>
      <c r="I17" s="20">
        <v>3123</v>
      </c>
      <c r="J17" s="20" t="s">
        <v>548</v>
      </c>
      <c r="K17" s="20" t="s">
        <v>611</v>
      </c>
      <c r="L17" s="20" t="str">
        <f t="shared" si="1"/>
        <v>INSERT INTO BAG_SORTING VALUES(NULL,GETDATE(),NULL,'L',NULL,'0000000005','B6','3123',@TODAY,'TESTD','F',NULL,NULL,NULL,NULL,NULL,NULL,NULL,NULL,NULL,NULL,NULL,'TEST15_SUR','TEST15_GVN',NULL,NULL,NULL,NULL,NULL,NULL,NULL,NULL,NULL,NULL,'S',NULL,NULL,NULL,NULL,NULL,NULL,NULL,NULL,NULL,NULL,NULL,NULL,NULL,NULL,NULL,NULL,NULL,NULL,NULL,NULL,NULL,NULL,NULL,NULL,NULL,NULL,NULL,NULL,NULL,NULL,NULL,NULL,NULL,NULL,'BHS');</v>
      </c>
    </row>
    <row r="18" spans="1:12">
      <c r="A18" s="21" t="s">
        <v>670</v>
      </c>
      <c r="B18" s="20" t="s">
        <v>535</v>
      </c>
      <c r="C18" s="20" t="s">
        <v>536</v>
      </c>
      <c r="D18" s="24" t="s">
        <v>669</v>
      </c>
      <c r="E18" s="25" t="s">
        <v>688</v>
      </c>
      <c r="F18" s="25" t="s">
        <v>683</v>
      </c>
      <c r="G18" s="22" t="str">
        <f t="shared" si="2"/>
        <v>0000000006</v>
      </c>
      <c r="H18" s="20" t="s">
        <v>537</v>
      </c>
      <c r="I18" s="20">
        <v>3123</v>
      </c>
      <c r="J18" s="20" t="s">
        <v>549</v>
      </c>
      <c r="K18" s="20" t="s">
        <v>612</v>
      </c>
      <c r="L18" s="20" t="str">
        <f t="shared" si="1"/>
        <v>INSERT INTO BAG_SORTING VALUES(NULL,GETDATE(),NULL,'T',NULL,'0000000006','B6','3123',@TODAY,'TESTD','F',NULL,NULL,NULL,NULL,NULL,NULL,NULL,NULL,NULL,NULL,NULL,'TEST16_SUR','TEST16_GVN',NULL,NULL,NULL,NULL,NULL,NULL,NULL,NULL,NULL,NULL,'S',NULL,NULL,NULL,NULL,NULL,NULL,NULL,NULL,NULL,NULL,NULL,NULL,NULL,NULL,NULL,NULL,NULL,NULL,NULL,NULL,NULL,NULL,NULL,NULL,NULL,NULL,NULL,NULL,NULL,NULL,NULL,NULL,NULL,NULL,'BHS');</v>
      </c>
    </row>
    <row r="19" spans="1:12">
      <c r="A19" s="21" t="s">
        <v>670</v>
      </c>
      <c r="B19" s="20" t="s">
        <v>535</v>
      </c>
      <c r="C19" s="20" t="s">
        <v>536</v>
      </c>
      <c r="D19" s="24" t="s">
        <v>669</v>
      </c>
      <c r="E19" s="25" t="s">
        <v>688</v>
      </c>
      <c r="F19" s="25" t="s">
        <v>684</v>
      </c>
      <c r="G19" s="22" t="str">
        <f t="shared" si="2"/>
        <v>0000000007</v>
      </c>
      <c r="H19" s="20" t="s">
        <v>537</v>
      </c>
      <c r="I19" s="20">
        <v>3123</v>
      </c>
      <c r="J19" s="20" t="s">
        <v>550</v>
      </c>
      <c r="K19" s="20" t="s">
        <v>613</v>
      </c>
      <c r="L19" s="20" t="str">
        <f t="shared" si="1"/>
        <v>INSERT INTO BAG_SORTING VALUES(NULL,GETDATE(),NULL,'T',NULL,'0000000007','B6','3123',@TODAY,'TESTD','F',NULL,NULL,NULL,NULL,NULL,NULL,NULL,NULL,NULL,NULL,NULL,'TEST17_SUR','TEST17_GVN',NULL,NULL,NULL,NULL,NULL,NULL,NULL,NULL,NULL,NULL,'S',NULL,NULL,NULL,NULL,NULL,NULL,NULL,NULL,NULL,NULL,NULL,NULL,NULL,NULL,NULL,NULL,NULL,NULL,NULL,NULL,NULL,NULL,NULL,NULL,NULL,NULL,NULL,NULL,NULL,NULL,NULL,NULL,NULL,NULL,'BHS');</v>
      </c>
    </row>
    <row r="20" spans="1:12">
      <c r="A20" s="21" t="s">
        <v>670</v>
      </c>
      <c r="B20" s="20" t="s">
        <v>535</v>
      </c>
      <c r="C20" s="20" t="s">
        <v>536</v>
      </c>
      <c r="D20" s="24" t="s">
        <v>669</v>
      </c>
      <c r="E20" s="25" t="s">
        <v>688</v>
      </c>
      <c r="F20" s="25" t="s">
        <v>685</v>
      </c>
      <c r="G20" s="22" t="str">
        <f t="shared" si="2"/>
        <v>0000000008</v>
      </c>
      <c r="H20" s="20" t="s">
        <v>537</v>
      </c>
      <c r="I20" s="20">
        <v>3123</v>
      </c>
      <c r="J20" s="20" t="s">
        <v>551</v>
      </c>
      <c r="K20" s="20" t="s">
        <v>614</v>
      </c>
      <c r="L20" s="20" t="str">
        <f t="shared" si="1"/>
        <v>INSERT INTO BAG_SORTING VALUES(NULL,GETDATE(),NULL,'T',NULL,'0000000008','B6','3123',@TODAY,'TESTD','F',NULL,NULL,NULL,NULL,NULL,NULL,NULL,NULL,NULL,NULL,NULL,'TEST18_SUR','TEST18_GVN',NULL,NULL,NULL,NULL,NULL,NULL,NULL,NULL,NULL,NULL,'S',NULL,NULL,NULL,NULL,NULL,NULL,NULL,NULL,NULL,NULL,NULL,NULL,NULL,NULL,NULL,NULL,NULL,NULL,NULL,NULL,NULL,NULL,NULL,NULL,NULL,NULL,NULL,NULL,NULL,NULL,NULL,NULL,NULL,NULL,'BHS');</v>
      </c>
    </row>
    <row r="21" spans="1:12">
      <c r="A21" s="21" t="s">
        <v>670</v>
      </c>
      <c r="B21" s="20" t="s">
        <v>535</v>
      </c>
      <c r="C21" s="20" t="s">
        <v>536</v>
      </c>
      <c r="D21" s="24" t="s">
        <v>669</v>
      </c>
      <c r="E21" s="25" t="s">
        <v>688</v>
      </c>
      <c r="F21" s="25" t="s">
        <v>686</v>
      </c>
      <c r="G21" s="22" t="str">
        <f t="shared" si="2"/>
        <v>0000000009</v>
      </c>
      <c r="H21" s="20" t="s">
        <v>537</v>
      </c>
      <c r="I21" s="20">
        <v>3123</v>
      </c>
      <c r="J21" s="20" t="s">
        <v>552</v>
      </c>
      <c r="K21" s="20" t="s">
        <v>615</v>
      </c>
      <c r="L21" s="20" t="str">
        <f t="shared" si="1"/>
        <v>INSERT INTO BAG_SORTING VALUES(NULL,GETDATE(),NULL,'T',NULL,'0000000009','B6','3123',@TODAY,'TESTD','F',NULL,NULL,NULL,NULL,NULL,NULL,NULL,NULL,NULL,NULL,NULL,'TEST19_SUR','TEST19_GVN',NULL,NULL,NULL,NULL,NULL,NULL,NULL,NULL,NULL,NULL,'S',NULL,NULL,NULL,NULL,NULL,NULL,NULL,NULL,NULL,NULL,NULL,NULL,NULL,NULL,NULL,NULL,NULL,NULL,NULL,NULL,NULL,NULL,NULL,NULL,NULL,NULL,NULL,NULL,NULL,NULL,NULL,NULL,NULL,NULL,'BHS');</v>
      </c>
    </row>
    <row r="22" spans="1:12">
      <c r="A22" s="21" t="s">
        <v>670</v>
      </c>
      <c r="B22" s="20" t="s">
        <v>535</v>
      </c>
      <c r="C22" s="20" t="s">
        <v>536</v>
      </c>
      <c r="D22" s="24" t="s">
        <v>669</v>
      </c>
      <c r="E22" s="25" t="s">
        <v>688</v>
      </c>
      <c r="F22" s="25" t="s">
        <v>687</v>
      </c>
      <c r="G22" s="22" t="str">
        <f t="shared" si="2"/>
        <v>0000000010</v>
      </c>
      <c r="H22" s="20" t="s">
        <v>537</v>
      </c>
      <c r="I22" s="20">
        <v>3123</v>
      </c>
      <c r="J22" s="20" t="s">
        <v>553</v>
      </c>
      <c r="K22" s="20" t="s">
        <v>616</v>
      </c>
      <c r="L22" s="20" t="str">
        <f t="shared" si="1"/>
        <v>INSERT INTO BAG_SORTING VALUES(NULL,GETDATE(),NULL,'T',NULL,'0000000010','B6','3123',@TODAY,'TESTD','F',NULL,NULL,NULL,NULL,NULL,NULL,NULL,NULL,NULL,NULL,NULL,'TEST20_SUR','TEST20_GVN',NULL,NULL,NULL,NULL,NULL,NULL,NULL,NULL,NULL,NULL,'S',NULL,NULL,NULL,NULL,NULL,NULL,NULL,NULL,NULL,NULL,NULL,NULL,NULL,NULL,NULL,NULL,NULL,NULL,NULL,NULL,NULL,NULL,NULL,NULL,NULL,NULL,NULL,NULL,NULL,NULL,NULL,NULL,NULL,NULL,'BHS');</v>
      </c>
    </row>
    <row r="23" spans="1:12">
      <c r="A23" s="21"/>
      <c r="D23" s="24"/>
      <c r="E23" s="24"/>
      <c r="F23" s="24"/>
      <c r="G23" s="22"/>
    </row>
    <row r="24" spans="1:12">
      <c r="A24" s="21" t="s">
        <v>670</v>
      </c>
      <c r="B24" s="20" t="s">
        <v>535</v>
      </c>
      <c r="C24" s="20" t="s">
        <v>536</v>
      </c>
      <c r="D24" s="24" t="s">
        <v>669</v>
      </c>
      <c r="E24" s="25" t="s">
        <v>689</v>
      </c>
      <c r="F24" s="25" t="s">
        <v>678</v>
      </c>
      <c r="G24" s="22" t="str">
        <f>E24&amp;F24</f>
        <v>0016000001</v>
      </c>
      <c r="H24" s="20" t="s">
        <v>672</v>
      </c>
      <c r="I24" s="20">
        <v>2384</v>
      </c>
      <c r="J24" s="20" t="s">
        <v>554</v>
      </c>
      <c r="K24" s="20" t="s">
        <v>617</v>
      </c>
      <c r="L24" s="20" t="str">
        <f t="shared" si="1"/>
        <v>INSERT INTO BAG_SORTING VALUES(NULL,GETDATE(),NULL,'T',NULL,'0016000001','UA','2384',@TODAY,'TESTD','F',NULL,NULL,NULL,NULL,NULL,NULL,NULL,NULL,NULL,NULL,NULL,'TEST21_SUR','TEST21_GVN',NULL,NULL,NULL,NULL,NULL,NULL,NULL,NULL,NULL,NULL,'S',NULL,NULL,NULL,NULL,NULL,NULL,NULL,NULL,NULL,NULL,NULL,NULL,NULL,NULL,NULL,NULL,NULL,NULL,NULL,NULL,NULL,NULL,NULL,NULL,NULL,NULL,NULL,NULL,NULL,NULL,NULL,NULL,NULL,NULL,'BHS');</v>
      </c>
    </row>
    <row r="25" spans="1:12">
      <c r="A25" s="21" t="s">
        <v>670</v>
      </c>
      <c r="B25" s="20" t="s">
        <v>535</v>
      </c>
      <c r="C25" s="20" t="s">
        <v>536</v>
      </c>
      <c r="D25" s="24" t="s">
        <v>669</v>
      </c>
      <c r="E25" s="25" t="s">
        <v>689</v>
      </c>
      <c r="F25" s="25" t="s">
        <v>679</v>
      </c>
      <c r="G25" s="22" t="str">
        <f t="shared" ref="G25:G33" si="3">E25&amp;F25</f>
        <v>0016000002</v>
      </c>
      <c r="H25" s="20" t="s">
        <v>672</v>
      </c>
      <c r="I25" s="20">
        <v>2384</v>
      </c>
      <c r="J25" s="20" t="s">
        <v>555</v>
      </c>
      <c r="K25" s="20" t="s">
        <v>618</v>
      </c>
      <c r="L25" s="20" t="str">
        <f t="shared" si="1"/>
        <v>INSERT INTO BAG_SORTING VALUES(NULL,GETDATE(),NULL,'T',NULL,'0016000002','UA','2384',@TODAY,'TESTD','F',NULL,NULL,NULL,NULL,NULL,NULL,NULL,NULL,NULL,NULL,NULL,'TEST22_SUR','TEST22_GVN',NULL,NULL,NULL,NULL,NULL,NULL,NULL,NULL,NULL,NULL,'S',NULL,NULL,NULL,NULL,NULL,NULL,NULL,NULL,NULL,NULL,NULL,NULL,NULL,NULL,NULL,NULL,NULL,NULL,NULL,NULL,NULL,NULL,NULL,NULL,NULL,NULL,NULL,NULL,NULL,NULL,NULL,NULL,NULL,NULL,'BHS');</v>
      </c>
    </row>
    <row r="26" spans="1:12">
      <c r="A26" s="21" t="s">
        <v>670</v>
      </c>
      <c r="B26" s="20" t="s">
        <v>535</v>
      </c>
      <c r="C26" s="20" t="s">
        <v>536</v>
      </c>
      <c r="D26" s="24" t="s">
        <v>669</v>
      </c>
      <c r="E26" s="25" t="s">
        <v>689</v>
      </c>
      <c r="F26" s="25" t="s">
        <v>680</v>
      </c>
      <c r="G26" s="22" t="str">
        <f t="shared" si="3"/>
        <v>0016000003</v>
      </c>
      <c r="H26" s="20" t="s">
        <v>672</v>
      </c>
      <c r="I26" s="20">
        <v>2384</v>
      </c>
      <c r="J26" s="20" t="s">
        <v>556</v>
      </c>
      <c r="K26" s="20" t="s">
        <v>619</v>
      </c>
      <c r="L26" s="20" t="str">
        <f t="shared" si="1"/>
        <v>INSERT INTO BAG_SORTING VALUES(NULL,GETDATE(),NULL,'T',NULL,'0016000003','UA','2384',@TODAY,'TESTD','F',NULL,NULL,NULL,NULL,NULL,NULL,NULL,NULL,NULL,NULL,NULL,'TEST23_SUR','TEST23_GVN',NULL,NULL,NULL,NULL,NULL,NULL,NULL,NULL,NULL,NULL,'S',NULL,NULL,NULL,NULL,NULL,NULL,NULL,NULL,NULL,NULL,NULL,NULL,NULL,NULL,NULL,NULL,NULL,NULL,NULL,NULL,NULL,NULL,NULL,NULL,NULL,NULL,NULL,NULL,NULL,NULL,NULL,NULL,NULL,NULL,'BHS');</v>
      </c>
    </row>
    <row r="27" spans="1:12">
      <c r="A27" s="21" t="s">
        <v>670</v>
      </c>
      <c r="B27" s="20" t="s">
        <v>535</v>
      </c>
      <c r="C27" s="20" t="s">
        <v>536</v>
      </c>
      <c r="D27" s="24" t="s">
        <v>669</v>
      </c>
      <c r="E27" s="25" t="s">
        <v>689</v>
      </c>
      <c r="F27" s="25" t="s">
        <v>681</v>
      </c>
      <c r="G27" s="22" t="str">
        <f t="shared" si="3"/>
        <v>0016000004</v>
      </c>
      <c r="H27" s="20" t="s">
        <v>672</v>
      </c>
      <c r="I27" s="20">
        <v>2384</v>
      </c>
      <c r="J27" s="20" t="s">
        <v>557</v>
      </c>
      <c r="K27" s="20" t="s">
        <v>620</v>
      </c>
      <c r="L27" s="20" t="str">
        <f t="shared" si="1"/>
        <v>INSERT INTO BAG_SORTING VALUES(NULL,GETDATE(),NULL,'T',NULL,'0016000004','UA','2384',@TODAY,'TESTD','F',NULL,NULL,NULL,NULL,NULL,NULL,NULL,NULL,NULL,NULL,NULL,'TEST24_SUR','TEST24_GVN',NULL,NULL,NULL,NULL,NULL,NULL,NULL,NULL,NULL,NULL,'S',NULL,NULL,NULL,NULL,NULL,NULL,NULL,NULL,NULL,NULL,NULL,NULL,NULL,NULL,NULL,NULL,NULL,NULL,NULL,NULL,NULL,NULL,NULL,NULL,NULL,NULL,NULL,NULL,NULL,NULL,NULL,NULL,NULL,NULL,'BHS');</v>
      </c>
    </row>
    <row r="28" spans="1:12">
      <c r="A28" s="21" t="s">
        <v>670</v>
      </c>
      <c r="B28" s="20" t="s">
        <v>535</v>
      </c>
      <c r="C28" s="20" t="s">
        <v>536</v>
      </c>
      <c r="D28" s="24" t="s">
        <v>669</v>
      </c>
      <c r="E28" s="25" t="s">
        <v>689</v>
      </c>
      <c r="F28" s="25" t="s">
        <v>682</v>
      </c>
      <c r="G28" s="22" t="str">
        <f t="shared" si="3"/>
        <v>0016000005</v>
      </c>
      <c r="H28" s="20" t="s">
        <v>672</v>
      </c>
      <c r="I28" s="20">
        <v>2384</v>
      </c>
      <c r="J28" s="20" t="s">
        <v>558</v>
      </c>
      <c r="K28" s="20" t="s">
        <v>621</v>
      </c>
      <c r="L28" s="20" t="str">
        <f t="shared" si="1"/>
        <v>INSERT INTO BAG_SORTING VALUES(NULL,GETDATE(),NULL,'T',NULL,'0016000005','UA','2384',@TODAY,'TESTD','F',NULL,NULL,NULL,NULL,NULL,NULL,NULL,NULL,NULL,NULL,NULL,'TEST25_SUR','TEST25_GVN',NULL,NULL,NULL,NULL,NULL,NULL,NULL,NULL,NULL,NULL,'S',NULL,NULL,NULL,NULL,NULL,NULL,NULL,NULL,NULL,NULL,NULL,NULL,NULL,NULL,NULL,NULL,NULL,NULL,NULL,NULL,NULL,NULL,NULL,NULL,NULL,NULL,NULL,NULL,NULL,NULL,NULL,NULL,NULL,NULL,'BHS');</v>
      </c>
    </row>
    <row r="29" spans="1:12">
      <c r="A29" s="21" t="s">
        <v>670</v>
      </c>
      <c r="B29" s="20" t="s">
        <v>535</v>
      </c>
      <c r="C29" s="20" t="s">
        <v>536</v>
      </c>
      <c r="D29" s="24" t="s">
        <v>669</v>
      </c>
      <c r="E29" s="25" t="s">
        <v>689</v>
      </c>
      <c r="F29" s="25" t="s">
        <v>683</v>
      </c>
      <c r="G29" s="22" t="str">
        <f t="shared" si="3"/>
        <v>0016000006</v>
      </c>
      <c r="H29" s="20" t="s">
        <v>672</v>
      </c>
      <c r="I29" s="20">
        <v>2384</v>
      </c>
      <c r="J29" s="20" t="s">
        <v>559</v>
      </c>
      <c r="K29" s="20" t="s">
        <v>622</v>
      </c>
      <c r="L29" s="20" t="str">
        <f t="shared" si="1"/>
        <v>INSERT INTO BAG_SORTING VALUES(NULL,GETDATE(),NULL,'T',NULL,'0016000006','UA','2384',@TODAY,'TESTD','F',NULL,NULL,NULL,NULL,NULL,NULL,NULL,NULL,NULL,NULL,NULL,'TEST26_SUR','TEST26_GVN',NULL,NULL,NULL,NULL,NULL,NULL,NULL,NULL,NULL,NULL,'S',NULL,NULL,NULL,NULL,NULL,NULL,NULL,NULL,NULL,NULL,NULL,NULL,NULL,NULL,NULL,NULL,NULL,NULL,NULL,NULL,NULL,NULL,NULL,NULL,NULL,NULL,NULL,NULL,NULL,NULL,NULL,NULL,NULL,NULL,'BHS');</v>
      </c>
    </row>
    <row r="30" spans="1:12">
      <c r="A30" s="21" t="s">
        <v>670</v>
      </c>
      <c r="B30" s="20" t="s">
        <v>535</v>
      </c>
      <c r="C30" s="20" t="s">
        <v>536</v>
      </c>
      <c r="D30" s="24" t="s">
        <v>669</v>
      </c>
      <c r="E30" s="25" t="s">
        <v>689</v>
      </c>
      <c r="F30" s="25" t="s">
        <v>684</v>
      </c>
      <c r="G30" s="22" t="str">
        <f t="shared" si="3"/>
        <v>0016000007</v>
      </c>
      <c r="H30" s="20" t="s">
        <v>672</v>
      </c>
      <c r="I30" s="20">
        <v>2384</v>
      </c>
      <c r="J30" s="20" t="s">
        <v>560</v>
      </c>
      <c r="K30" s="20" t="s">
        <v>623</v>
      </c>
      <c r="L30" s="20" t="str">
        <f t="shared" si="1"/>
        <v>INSERT INTO BAG_SORTING VALUES(NULL,GETDATE(),NULL,'T',NULL,'0016000007','UA','2384',@TODAY,'TESTD','F',NULL,NULL,NULL,NULL,NULL,NULL,NULL,NULL,NULL,NULL,NULL,'TEST27_SUR','TEST27_GVN',NULL,NULL,NULL,NULL,NULL,NULL,NULL,NULL,NULL,NULL,'S',NULL,NULL,NULL,NULL,NULL,NULL,NULL,NULL,NULL,NULL,NULL,NULL,NULL,NULL,NULL,NULL,NULL,NULL,NULL,NULL,NULL,NULL,NULL,NULL,NULL,NULL,NULL,NULL,NULL,NULL,NULL,NULL,NULL,NULL,'BHS');</v>
      </c>
    </row>
    <row r="31" spans="1:12">
      <c r="A31" s="21" t="s">
        <v>670</v>
      </c>
      <c r="B31" s="20" t="s">
        <v>535</v>
      </c>
      <c r="C31" s="20" t="s">
        <v>536</v>
      </c>
      <c r="D31" s="24" t="s">
        <v>669</v>
      </c>
      <c r="E31" s="25" t="s">
        <v>689</v>
      </c>
      <c r="F31" s="25" t="s">
        <v>685</v>
      </c>
      <c r="G31" s="22" t="str">
        <f t="shared" si="3"/>
        <v>0016000008</v>
      </c>
      <c r="H31" s="20" t="s">
        <v>672</v>
      </c>
      <c r="I31" s="20">
        <v>2384</v>
      </c>
      <c r="J31" s="20" t="s">
        <v>561</v>
      </c>
      <c r="K31" s="20" t="s">
        <v>624</v>
      </c>
      <c r="L31" s="20" t="str">
        <f t="shared" si="1"/>
        <v>INSERT INTO BAG_SORTING VALUES(NULL,GETDATE(),NULL,'T',NULL,'0016000008','UA','2384',@TODAY,'TESTD','F',NULL,NULL,NULL,NULL,NULL,NULL,NULL,NULL,NULL,NULL,NULL,'TEST28_SUR','TEST28_GVN',NULL,NULL,NULL,NULL,NULL,NULL,NULL,NULL,NULL,NULL,'S',NULL,NULL,NULL,NULL,NULL,NULL,NULL,NULL,NULL,NULL,NULL,NULL,NULL,NULL,NULL,NULL,NULL,NULL,NULL,NULL,NULL,NULL,NULL,NULL,NULL,NULL,NULL,NULL,NULL,NULL,NULL,NULL,NULL,NULL,'BHS');</v>
      </c>
    </row>
    <row r="32" spans="1:12">
      <c r="A32" s="21" t="s">
        <v>670</v>
      </c>
      <c r="B32" s="20" t="s">
        <v>535</v>
      </c>
      <c r="C32" s="20" t="s">
        <v>536</v>
      </c>
      <c r="D32" s="24" t="s">
        <v>669</v>
      </c>
      <c r="E32" s="25" t="s">
        <v>689</v>
      </c>
      <c r="F32" s="25" t="s">
        <v>686</v>
      </c>
      <c r="G32" s="22" t="str">
        <f t="shared" si="3"/>
        <v>0016000009</v>
      </c>
      <c r="H32" s="20" t="s">
        <v>672</v>
      </c>
      <c r="I32" s="20">
        <v>2384</v>
      </c>
      <c r="J32" s="20" t="s">
        <v>562</v>
      </c>
      <c r="K32" s="20" t="s">
        <v>625</v>
      </c>
      <c r="L32" s="20" t="str">
        <f t="shared" si="1"/>
        <v>INSERT INTO BAG_SORTING VALUES(NULL,GETDATE(),NULL,'T',NULL,'0016000009','UA','2384',@TODAY,'TESTD','F',NULL,NULL,NULL,NULL,NULL,NULL,NULL,NULL,NULL,NULL,NULL,'TEST29_SUR','TEST29_GVN',NULL,NULL,NULL,NULL,NULL,NULL,NULL,NULL,NULL,NULL,'S',NULL,NULL,NULL,NULL,NULL,NULL,NULL,NULL,NULL,NULL,NULL,NULL,NULL,NULL,NULL,NULL,NULL,NULL,NULL,NULL,NULL,NULL,NULL,NULL,NULL,NULL,NULL,NULL,NULL,NULL,NULL,NULL,NULL,NULL,'BHS');</v>
      </c>
    </row>
    <row r="33" spans="1:12">
      <c r="A33" s="21" t="s">
        <v>670</v>
      </c>
      <c r="B33" s="20" t="s">
        <v>535</v>
      </c>
      <c r="C33" s="20" t="s">
        <v>536</v>
      </c>
      <c r="D33" s="24" t="s">
        <v>669</v>
      </c>
      <c r="E33" s="25" t="s">
        <v>689</v>
      </c>
      <c r="F33" s="25" t="s">
        <v>687</v>
      </c>
      <c r="G33" s="22" t="str">
        <f t="shared" si="3"/>
        <v>0016000010</v>
      </c>
      <c r="H33" s="20" t="s">
        <v>672</v>
      </c>
      <c r="I33" s="20">
        <v>2384</v>
      </c>
      <c r="J33" s="20" t="s">
        <v>563</v>
      </c>
      <c r="K33" s="20" t="s">
        <v>626</v>
      </c>
      <c r="L33" s="20" t="str">
        <f t="shared" si="1"/>
        <v>INSERT INTO BAG_SORTING VALUES(NULL,GETDATE(),NULL,'T',NULL,'0016000010','UA','2384',@TODAY,'TESTD','F',NULL,NULL,NULL,NULL,NULL,NULL,NULL,NULL,NULL,NULL,NULL,'TEST30_SUR','TEST30_GVN',NULL,NULL,NULL,NULL,NULL,NULL,NULL,NULL,NULL,NULL,'S',NULL,NULL,NULL,NULL,NULL,NULL,NULL,NULL,NULL,NULL,NULL,NULL,NULL,NULL,NULL,NULL,NULL,NULL,NULL,NULL,NULL,NULL,NULL,NULL,NULL,NULL,NULL,NULL,NULL,NULL,NULL,NULL,NULL,NULL,'BHS');</v>
      </c>
    </row>
    <row r="34" spans="1:12">
      <c r="A34" s="21"/>
      <c r="D34" s="24"/>
      <c r="E34" s="24"/>
      <c r="F34" s="24"/>
      <c r="G34" s="22"/>
    </row>
    <row r="35" spans="1:12">
      <c r="A35" s="21" t="s">
        <v>670</v>
      </c>
      <c r="B35" s="20" t="s">
        <v>535</v>
      </c>
      <c r="C35" s="20" t="s">
        <v>536</v>
      </c>
      <c r="D35" s="24" t="s">
        <v>668</v>
      </c>
      <c r="E35" s="25" t="s">
        <v>690</v>
      </c>
      <c r="F35" s="25" t="s">
        <v>678</v>
      </c>
      <c r="G35" s="22" t="str">
        <f>E35&amp;F35</f>
        <v>0001000001</v>
      </c>
      <c r="H35" s="20" t="s">
        <v>673</v>
      </c>
      <c r="I35" s="20">
        <v>3585</v>
      </c>
      <c r="J35" s="20" t="s">
        <v>564</v>
      </c>
      <c r="K35" s="20" t="s">
        <v>627</v>
      </c>
      <c r="L35" s="20" t="str">
        <f t="shared" si="1"/>
        <v>INSERT INTO BAG_SORTING VALUES(NULL,GETDATE(),NULL,'L',NULL,'0001000001','AA','3585',@TODAY,'TESTD','F',NULL,NULL,NULL,NULL,NULL,NULL,NULL,NULL,NULL,NULL,NULL,'TEST31_SUR','TEST31_GVN',NULL,NULL,NULL,NULL,NULL,NULL,NULL,NULL,NULL,NULL,'S',NULL,NULL,NULL,NULL,NULL,NULL,NULL,NULL,NULL,NULL,NULL,NULL,NULL,NULL,NULL,NULL,NULL,NULL,NULL,NULL,NULL,NULL,NULL,NULL,NULL,NULL,NULL,NULL,NULL,NULL,NULL,NULL,NULL,NULL,'BHS');</v>
      </c>
    </row>
    <row r="36" spans="1:12">
      <c r="A36" s="21" t="s">
        <v>670</v>
      </c>
      <c r="B36" s="20" t="s">
        <v>535</v>
      </c>
      <c r="C36" s="20" t="s">
        <v>536</v>
      </c>
      <c r="D36" s="24" t="s">
        <v>668</v>
      </c>
      <c r="E36" s="25" t="s">
        <v>690</v>
      </c>
      <c r="F36" s="25" t="s">
        <v>679</v>
      </c>
      <c r="G36" s="22" t="str">
        <f t="shared" ref="G36:G44" si="4">E36&amp;F36</f>
        <v>0001000002</v>
      </c>
      <c r="H36" s="20" t="s">
        <v>673</v>
      </c>
      <c r="I36" s="20">
        <v>3585</v>
      </c>
      <c r="J36" s="20" t="s">
        <v>565</v>
      </c>
      <c r="K36" s="20" t="s">
        <v>628</v>
      </c>
      <c r="L36" s="20" t="str">
        <f t="shared" si="1"/>
        <v>INSERT INTO BAG_SORTING VALUES(NULL,GETDATE(),NULL,'L',NULL,'0001000002','AA','3585',@TODAY,'TESTD','F',NULL,NULL,NULL,NULL,NULL,NULL,NULL,NULL,NULL,NULL,NULL,'TEST32_SUR','TEST32_GVN',NULL,NULL,NULL,NULL,NULL,NULL,NULL,NULL,NULL,NULL,'S',NULL,NULL,NULL,NULL,NULL,NULL,NULL,NULL,NULL,NULL,NULL,NULL,NULL,NULL,NULL,NULL,NULL,NULL,NULL,NULL,NULL,NULL,NULL,NULL,NULL,NULL,NULL,NULL,NULL,NULL,NULL,NULL,NULL,NULL,'BHS');</v>
      </c>
    </row>
    <row r="37" spans="1:12">
      <c r="A37" s="21" t="s">
        <v>670</v>
      </c>
      <c r="B37" s="20" t="s">
        <v>535</v>
      </c>
      <c r="C37" s="20" t="s">
        <v>536</v>
      </c>
      <c r="D37" s="24" t="s">
        <v>668</v>
      </c>
      <c r="E37" s="25" t="s">
        <v>690</v>
      </c>
      <c r="F37" s="25" t="s">
        <v>680</v>
      </c>
      <c r="G37" s="22" t="str">
        <f t="shared" si="4"/>
        <v>0001000003</v>
      </c>
      <c r="H37" s="20" t="s">
        <v>673</v>
      </c>
      <c r="I37" s="20">
        <v>3585</v>
      </c>
      <c r="J37" s="20" t="s">
        <v>566</v>
      </c>
      <c r="K37" s="20" t="s">
        <v>629</v>
      </c>
      <c r="L37" s="20" t="str">
        <f t="shared" si="1"/>
        <v>INSERT INTO BAG_SORTING VALUES(NULL,GETDATE(),NULL,'L',NULL,'0001000003','AA','3585',@TODAY,'TESTD','F',NULL,NULL,NULL,NULL,NULL,NULL,NULL,NULL,NULL,NULL,NULL,'TEST33_SUR','TEST33_GVN',NULL,NULL,NULL,NULL,NULL,NULL,NULL,NULL,NULL,NULL,'S',NULL,NULL,NULL,NULL,NULL,NULL,NULL,NULL,NULL,NULL,NULL,NULL,NULL,NULL,NULL,NULL,NULL,NULL,NULL,NULL,NULL,NULL,NULL,NULL,NULL,NULL,NULL,NULL,NULL,NULL,NULL,NULL,NULL,NULL,'BHS');</v>
      </c>
    </row>
    <row r="38" spans="1:12">
      <c r="A38" s="21" t="s">
        <v>670</v>
      </c>
      <c r="B38" s="20" t="s">
        <v>535</v>
      </c>
      <c r="C38" s="20" t="s">
        <v>536</v>
      </c>
      <c r="D38" s="24" t="s">
        <v>668</v>
      </c>
      <c r="E38" s="25" t="s">
        <v>690</v>
      </c>
      <c r="F38" s="25" t="s">
        <v>681</v>
      </c>
      <c r="G38" s="22" t="str">
        <f t="shared" si="4"/>
        <v>0001000004</v>
      </c>
      <c r="H38" s="20" t="s">
        <v>673</v>
      </c>
      <c r="I38" s="20">
        <v>3585</v>
      </c>
      <c r="J38" s="20" t="s">
        <v>567</v>
      </c>
      <c r="K38" s="20" t="s">
        <v>630</v>
      </c>
      <c r="L38" s="20" t="str">
        <f t="shared" si="1"/>
        <v>INSERT INTO BAG_SORTING VALUES(NULL,GETDATE(),NULL,'L',NULL,'0001000004','AA','3585',@TODAY,'TESTD','F',NULL,NULL,NULL,NULL,NULL,NULL,NULL,NULL,NULL,NULL,NULL,'TEST34_SUR','TEST34_GVN',NULL,NULL,NULL,NULL,NULL,NULL,NULL,NULL,NULL,NULL,'S',NULL,NULL,NULL,NULL,NULL,NULL,NULL,NULL,NULL,NULL,NULL,NULL,NULL,NULL,NULL,NULL,NULL,NULL,NULL,NULL,NULL,NULL,NULL,NULL,NULL,NULL,NULL,NULL,NULL,NULL,NULL,NULL,NULL,NULL,'BHS');</v>
      </c>
    </row>
    <row r="39" spans="1:12">
      <c r="A39" s="21" t="s">
        <v>670</v>
      </c>
      <c r="B39" s="20" t="s">
        <v>535</v>
      </c>
      <c r="C39" s="20" t="s">
        <v>536</v>
      </c>
      <c r="D39" s="24" t="s">
        <v>668</v>
      </c>
      <c r="E39" s="25" t="s">
        <v>690</v>
      </c>
      <c r="F39" s="25" t="s">
        <v>682</v>
      </c>
      <c r="G39" s="22" t="str">
        <f t="shared" si="4"/>
        <v>0001000005</v>
      </c>
      <c r="H39" s="20" t="s">
        <v>673</v>
      </c>
      <c r="I39" s="20">
        <v>3585</v>
      </c>
      <c r="J39" s="20" t="s">
        <v>568</v>
      </c>
      <c r="K39" s="20" t="s">
        <v>631</v>
      </c>
      <c r="L39" s="20" t="str">
        <f t="shared" si="1"/>
        <v>INSERT INTO BAG_SORTING VALUES(NULL,GETDATE(),NULL,'L',NULL,'0001000005','AA','3585',@TODAY,'TESTD','F',NULL,NULL,NULL,NULL,NULL,NULL,NULL,NULL,NULL,NULL,NULL,'TEST35_SUR','TEST35_GVN',NULL,NULL,NULL,NULL,NULL,NULL,NULL,NULL,NULL,NULL,'S',NULL,NULL,NULL,NULL,NULL,NULL,NULL,NULL,NULL,NULL,NULL,NULL,NULL,NULL,NULL,NULL,NULL,NULL,NULL,NULL,NULL,NULL,NULL,NULL,NULL,NULL,NULL,NULL,NULL,NULL,NULL,NULL,NULL,NULL,'BHS');</v>
      </c>
    </row>
    <row r="40" spans="1:12">
      <c r="A40" s="21" t="s">
        <v>670</v>
      </c>
      <c r="B40" s="20" t="s">
        <v>535</v>
      </c>
      <c r="C40" s="20" t="s">
        <v>536</v>
      </c>
      <c r="D40" s="24" t="s">
        <v>668</v>
      </c>
      <c r="E40" s="25" t="s">
        <v>690</v>
      </c>
      <c r="F40" s="25" t="s">
        <v>683</v>
      </c>
      <c r="G40" s="22" t="str">
        <f t="shared" si="4"/>
        <v>0001000006</v>
      </c>
      <c r="H40" s="20" t="s">
        <v>673</v>
      </c>
      <c r="I40" s="20">
        <v>3585</v>
      </c>
      <c r="J40" s="20" t="s">
        <v>569</v>
      </c>
      <c r="K40" s="20" t="s">
        <v>632</v>
      </c>
      <c r="L40" s="20" t="str">
        <f t="shared" si="1"/>
        <v>INSERT INTO BAG_SORTING VALUES(NULL,GETDATE(),NULL,'L',NULL,'0001000006','AA','3585',@TODAY,'TESTD','F',NULL,NULL,NULL,NULL,NULL,NULL,NULL,NULL,NULL,NULL,NULL,'TEST36_SUR','TEST36_GVN',NULL,NULL,NULL,NULL,NULL,NULL,NULL,NULL,NULL,NULL,'S',NULL,NULL,NULL,NULL,NULL,NULL,NULL,NULL,NULL,NULL,NULL,NULL,NULL,NULL,NULL,NULL,NULL,NULL,NULL,NULL,NULL,NULL,NULL,NULL,NULL,NULL,NULL,NULL,NULL,NULL,NULL,NULL,NULL,NULL,'BHS');</v>
      </c>
    </row>
    <row r="41" spans="1:12">
      <c r="A41" s="21" t="s">
        <v>670</v>
      </c>
      <c r="B41" s="20" t="s">
        <v>535</v>
      </c>
      <c r="C41" s="20" t="s">
        <v>536</v>
      </c>
      <c r="D41" s="24" t="s">
        <v>668</v>
      </c>
      <c r="E41" s="25" t="s">
        <v>690</v>
      </c>
      <c r="F41" s="25" t="s">
        <v>684</v>
      </c>
      <c r="G41" s="22" t="str">
        <f t="shared" si="4"/>
        <v>0001000007</v>
      </c>
      <c r="H41" s="20" t="s">
        <v>673</v>
      </c>
      <c r="I41" s="20">
        <v>3585</v>
      </c>
      <c r="J41" s="20" t="s">
        <v>570</v>
      </c>
      <c r="K41" s="20" t="s">
        <v>633</v>
      </c>
      <c r="L41" s="20" t="str">
        <f t="shared" si="1"/>
        <v>INSERT INTO BAG_SORTING VALUES(NULL,GETDATE(),NULL,'L',NULL,'0001000007','AA','3585',@TODAY,'TESTD','F',NULL,NULL,NULL,NULL,NULL,NULL,NULL,NULL,NULL,NULL,NULL,'TEST37_SUR','TEST37_GVN',NULL,NULL,NULL,NULL,NULL,NULL,NULL,NULL,NULL,NULL,'S',NULL,NULL,NULL,NULL,NULL,NULL,NULL,NULL,NULL,NULL,NULL,NULL,NULL,NULL,NULL,NULL,NULL,NULL,NULL,NULL,NULL,NULL,NULL,NULL,NULL,NULL,NULL,NULL,NULL,NULL,NULL,NULL,NULL,NULL,'BHS');</v>
      </c>
    </row>
    <row r="42" spans="1:12">
      <c r="A42" s="21" t="s">
        <v>670</v>
      </c>
      <c r="B42" s="20" t="s">
        <v>535</v>
      </c>
      <c r="C42" s="20" t="s">
        <v>536</v>
      </c>
      <c r="D42" s="24" t="s">
        <v>668</v>
      </c>
      <c r="E42" s="25" t="s">
        <v>690</v>
      </c>
      <c r="F42" s="25" t="s">
        <v>685</v>
      </c>
      <c r="G42" s="22" t="str">
        <f t="shared" si="4"/>
        <v>0001000008</v>
      </c>
      <c r="H42" s="20" t="s">
        <v>673</v>
      </c>
      <c r="I42" s="20">
        <v>3585</v>
      </c>
      <c r="J42" s="20" t="s">
        <v>571</v>
      </c>
      <c r="K42" s="20" t="s">
        <v>634</v>
      </c>
      <c r="L42" s="20" t="str">
        <f t="shared" si="1"/>
        <v>INSERT INTO BAG_SORTING VALUES(NULL,GETDATE(),NULL,'L',NULL,'0001000008','AA','3585',@TODAY,'TESTD','F',NULL,NULL,NULL,NULL,NULL,NULL,NULL,NULL,NULL,NULL,NULL,'TEST38_SUR','TEST38_GVN',NULL,NULL,NULL,NULL,NULL,NULL,NULL,NULL,NULL,NULL,'S',NULL,NULL,NULL,NULL,NULL,NULL,NULL,NULL,NULL,NULL,NULL,NULL,NULL,NULL,NULL,NULL,NULL,NULL,NULL,NULL,NULL,NULL,NULL,NULL,NULL,NULL,NULL,NULL,NULL,NULL,NULL,NULL,NULL,NULL,'BHS');</v>
      </c>
    </row>
    <row r="43" spans="1:12">
      <c r="A43" s="21" t="s">
        <v>670</v>
      </c>
      <c r="B43" s="20" t="s">
        <v>535</v>
      </c>
      <c r="C43" s="20" t="s">
        <v>536</v>
      </c>
      <c r="D43" s="24" t="s">
        <v>668</v>
      </c>
      <c r="E43" s="25" t="s">
        <v>690</v>
      </c>
      <c r="F43" s="25" t="s">
        <v>686</v>
      </c>
      <c r="G43" s="22" t="str">
        <f t="shared" si="4"/>
        <v>0001000009</v>
      </c>
      <c r="H43" s="20" t="s">
        <v>673</v>
      </c>
      <c r="I43" s="20">
        <v>3585</v>
      </c>
      <c r="J43" s="20" t="s">
        <v>572</v>
      </c>
      <c r="K43" s="20" t="s">
        <v>635</v>
      </c>
      <c r="L43" s="20" t="str">
        <f t="shared" si="1"/>
        <v>INSERT INTO BAG_SORTING VALUES(NULL,GETDATE(),NULL,'L',NULL,'0001000009','AA','3585',@TODAY,'TESTD','F',NULL,NULL,NULL,NULL,NULL,NULL,NULL,NULL,NULL,NULL,NULL,'TEST39_SUR','TEST39_GVN',NULL,NULL,NULL,NULL,NULL,NULL,NULL,NULL,NULL,NULL,'S',NULL,NULL,NULL,NULL,NULL,NULL,NULL,NULL,NULL,NULL,NULL,NULL,NULL,NULL,NULL,NULL,NULL,NULL,NULL,NULL,NULL,NULL,NULL,NULL,NULL,NULL,NULL,NULL,NULL,NULL,NULL,NULL,NULL,NULL,'BHS');</v>
      </c>
    </row>
    <row r="44" spans="1:12">
      <c r="A44" s="21" t="s">
        <v>670</v>
      </c>
      <c r="B44" s="20" t="s">
        <v>535</v>
      </c>
      <c r="C44" s="20" t="s">
        <v>536</v>
      </c>
      <c r="D44" s="24" t="s">
        <v>668</v>
      </c>
      <c r="E44" s="25" t="s">
        <v>690</v>
      </c>
      <c r="F44" s="25" t="s">
        <v>687</v>
      </c>
      <c r="G44" s="22" t="str">
        <f t="shared" si="4"/>
        <v>0001000010</v>
      </c>
      <c r="H44" s="20" t="s">
        <v>673</v>
      </c>
      <c r="I44" s="20">
        <v>3585</v>
      </c>
      <c r="J44" s="20" t="s">
        <v>573</v>
      </c>
      <c r="K44" s="20" t="s">
        <v>636</v>
      </c>
      <c r="L44" s="20" t="str">
        <f t="shared" si="1"/>
        <v>INSERT INTO BAG_SORTING VALUES(NULL,GETDATE(),NULL,'L',NULL,'0001000010','AA','3585',@TODAY,'TESTD','F',NULL,NULL,NULL,NULL,NULL,NULL,NULL,NULL,NULL,NULL,NULL,'TEST40_SUR','TEST40_GVN',NULL,NULL,NULL,NULL,NULL,NULL,NULL,NULL,NULL,NULL,'S',NULL,NULL,NULL,NULL,NULL,NULL,NULL,NULL,NULL,NULL,NULL,NULL,NULL,NULL,NULL,NULL,NULL,NULL,NULL,NULL,NULL,NULL,NULL,NULL,NULL,NULL,NULL,NULL,NULL,NULL,NULL,NULL,NULL,NULL,'BHS');</v>
      </c>
    </row>
    <row r="45" spans="1:12">
      <c r="A45" s="21"/>
      <c r="D45" s="24"/>
      <c r="E45" s="24"/>
      <c r="F45" s="24"/>
      <c r="G45" s="22"/>
    </row>
    <row r="46" spans="1:12">
      <c r="A46" s="21" t="s">
        <v>670</v>
      </c>
      <c r="B46" s="20" t="s">
        <v>535</v>
      </c>
      <c r="C46" s="20" t="s">
        <v>536</v>
      </c>
      <c r="D46" s="24" t="s">
        <v>668</v>
      </c>
      <c r="E46" s="25" t="s">
        <v>691</v>
      </c>
      <c r="F46" s="25" t="s">
        <v>678</v>
      </c>
      <c r="G46" s="22" t="str">
        <f>E46&amp;F46</f>
        <v>0037000001</v>
      </c>
      <c r="H46" s="20" t="s">
        <v>674</v>
      </c>
      <c r="I46" s="20">
        <v>2739</v>
      </c>
      <c r="J46" s="20" t="s">
        <v>574</v>
      </c>
      <c r="K46" s="20" t="s">
        <v>637</v>
      </c>
      <c r="L46" s="20" t="str">
        <f t="shared" si="1"/>
        <v>INSERT INTO BAG_SORTING VALUES(NULL,GETDATE(),NULL,'L',NULL,'0037000001','US','2739',@TODAY,'TESTD','F',NULL,NULL,NULL,NULL,NULL,NULL,NULL,NULL,NULL,NULL,NULL,'TEST41_SUR','TEST41_GVN',NULL,NULL,NULL,NULL,NULL,NULL,NULL,NULL,NULL,NULL,'S',NULL,NULL,NULL,NULL,NULL,NULL,NULL,NULL,NULL,NULL,NULL,NULL,NULL,NULL,NULL,NULL,NULL,NULL,NULL,NULL,NULL,NULL,NULL,NULL,NULL,NULL,NULL,NULL,NULL,NULL,NULL,NULL,NULL,NULL,'BHS');</v>
      </c>
    </row>
    <row r="47" spans="1:12">
      <c r="A47" s="21" t="s">
        <v>670</v>
      </c>
      <c r="B47" s="20" t="s">
        <v>535</v>
      </c>
      <c r="C47" s="20" t="s">
        <v>536</v>
      </c>
      <c r="D47" s="24" t="s">
        <v>668</v>
      </c>
      <c r="E47" s="25" t="s">
        <v>691</v>
      </c>
      <c r="F47" s="25" t="s">
        <v>679</v>
      </c>
      <c r="G47" s="22" t="str">
        <f t="shared" ref="G47:G77" si="5">E47&amp;F47</f>
        <v>0037000002</v>
      </c>
      <c r="H47" s="20" t="s">
        <v>674</v>
      </c>
      <c r="I47" s="20">
        <v>2739</v>
      </c>
      <c r="J47" s="20" t="s">
        <v>575</v>
      </c>
      <c r="K47" s="20" t="s">
        <v>638</v>
      </c>
      <c r="L47" s="20" t="str">
        <f t="shared" si="1"/>
        <v>INSERT INTO BAG_SORTING VALUES(NULL,GETDATE(),NULL,'L',NULL,'0037000002','US','2739',@TODAY,'TESTD','F',NULL,NULL,NULL,NULL,NULL,NULL,NULL,NULL,NULL,NULL,NULL,'TEST42_SUR','TEST42_GVN',NULL,NULL,NULL,NULL,NULL,NULL,NULL,NULL,NULL,NULL,'S',NULL,NULL,NULL,NULL,NULL,NULL,NULL,NULL,NULL,NULL,NULL,NULL,NULL,NULL,NULL,NULL,NULL,NULL,NULL,NULL,NULL,NULL,NULL,NULL,NULL,NULL,NULL,NULL,NULL,NULL,NULL,NULL,NULL,NULL,'BHS');</v>
      </c>
    </row>
    <row r="48" spans="1:12">
      <c r="A48" s="21" t="s">
        <v>670</v>
      </c>
      <c r="B48" s="20" t="s">
        <v>535</v>
      </c>
      <c r="C48" s="20" t="s">
        <v>536</v>
      </c>
      <c r="D48" s="24" t="s">
        <v>668</v>
      </c>
      <c r="E48" s="25" t="s">
        <v>691</v>
      </c>
      <c r="F48" s="25" t="s">
        <v>680</v>
      </c>
      <c r="G48" s="22" t="str">
        <f t="shared" si="5"/>
        <v>0037000003</v>
      </c>
      <c r="H48" s="20" t="s">
        <v>674</v>
      </c>
      <c r="I48" s="20">
        <v>2739</v>
      </c>
      <c r="J48" s="20" t="s">
        <v>576</v>
      </c>
      <c r="K48" s="20" t="s">
        <v>639</v>
      </c>
      <c r="L48" s="20" t="str">
        <f t="shared" si="1"/>
        <v>INSERT INTO BAG_SORTING VALUES(NULL,GETDATE(),NULL,'L',NULL,'0037000003','US','2739',@TODAY,'TESTD','F',NULL,NULL,NULL,NULL,NULL,NULL,NULL,NULL,NULL,NULL,NULL,'TEST43_SUR','TEST43_GVN',NULL,NULL,NULL,NULL,NULL,NULL,NULL,NULL,NULL,NULL,'S',NULL,NULL,NULL,NULL,NULL,NULL,NULL,NULL,NULL,NULL,NULL,NULL,NULL,NULL,NULL,NULL,NULL,NULL,NULL,NULL,NULL,NULL,NULL,NULL,NULL,NULL,NULL,NULL,NULL,NULL,NULL,NULL,NULL,NULL,'BHS');</v>
      </c>
    </row>
    <row r="49" spans="1:12">
      <c r="A49" s="21" t="s">
        <v>670</v>
      </c>
      <c r="B49" s="20" t="s">
        <v>535</v>
      </c>
      <c r="C49" s="20" t="s">
        <v>536</v>
      </c>
      <c r="D49" s="24" t="s">
        <v>668</v>
      </c>
      <c r="E49" s="25" t="s">
        <v>691</v>
      </c>
      <c r="F49" s="25" t="s">
        <v>681</v>
      </c>
      <c r="G49" s="22" t="str">
        <f t="shared" si="5"/>
        <v>0037000004</v>
      </c>
      <c r="H49" s="20" t="s">
        <v>674</v>
      </c>
      <c r="I49" s="20">
        <v>2739</v>
      </c>
      <c r="J49" s="20" t="s">
        <v>577</v>
      </c>
      <c r="K49" s="20" t="s">
        <v>640</v>
      </c>
      <c r="L49" s="20" t="str">
        <f t="shared" si="1"/>
        <v>INSERT INTO BAG_SORTING VALUES(NULL,GETDATE(),NULL,'L',NULL,'0037000004','US','2739',@TODAY,'TESTD','F',NULL,NULL,NULL,NULL,NULL,NULL,NULL,NULL,NULL,NULL,NULL,'TEST44_SUR','TEST44_GVN',NULL,NULL,NULL,NULL,NULL,NULL,NULL,NULL,NULL,NULL,'S',NULL,NULL,NULL,NULL,NULL,NULL,NULL,NULL,NULL,NULL,NULL,NULL,NULL,NULL,NULL,NULL,NULL,NULL,NULL,NULL,NULL,NULL,NULL,NULL,NULL,NULL,NULL,NULL,NULL,NULL,NULL,NULL,NULL,NULL,'BHS');</v>
      </c>
    </row>
    <row r="50" spans="1:12">
      <c r="A50" s="21" t="s">
        <v>670</v>
      </c>
      <c r="B50" s="20" t="s">
        <v>535</v>
      </c>
      <c r="C50" s="20" t="s">
        <v>536</v>
      </c>
      <c r="D50" s="24" t="s">
        <v>668</v>
      </c>
      <c r="E50" s="25" t="s">
        <v>691</v>
      </c>
      <c r="F50" s="25" t="s">
        <v>682</v>
      </c>
      <c r="G50" s="22" t="str">
        <f t="shared" si="5"/>
        <v>0037000005</v>
      </c>
      <c r="H50" s="20" t="s">
        <v>674</v>
      </c>
      <c r="I50" s="20">
        <v>2739</v>
      </c>
      <c r="J50" s="20" t="s">
        <v>578</v>
      </c>
      <c r="K50" s="20" t="s">
        <v>641</v>
      </c>
      <c r="L50" s="20" t="str">
        <f t="shared" si="1"/>
        <v>INSERT INTO BAG_SORTING VALUES(NULL,GETDATE(),NULL,'L',NULL,'0037000005','US','2739',@TODAY,'TESTD','F',NULL,NULL,NULL,NULL,NULL,NULL,NULL,NULL,NULL,NULL,NULL,'TEST45_SUR','TEST45_GVN',NULL,NULL,NULL,NULL,NULL,NULL,NULL,NULL,NULL,NULL,'S',NULL,NULL,NULL,NULL,NULL,NULL,NULL,NULL,NULL,NULL,NULL,NULL,NULL,NULL,NULL,NULL,NULL,NULL,NULL,NULL,NULL,NULL,NULL,NULL,NULL,NULL,NULL,NULL,NULL,NULL,NULL,NULL,NULL,NULL,'BHS');</v>
      </c>
    </row>
    <row r="51" spans="1:12">
      <c r="A51" s="21" t="s">
        <v>670</v>
      </c>
      <c r="B51" s="20" t="s">
        <v>535</v>
      </c>
      <c r="C51" s="20" t="s">
        <v>536</v>
      </c>
      <c r="D51" s="24" t="s">
        <v>668</v>
      </c>
      <c r="E51" s="25" t="s">
        <v>691</v>
      </c>
      <c r="F51" s="25" t="s">
        <v>683</v>
      </c>
      <c r="G51" s="22" t="str">
        <f t="shared" si="5"/>
        <v>0037000006</v>
      </c>
      <c r="H51" s="20" t="s">
        <v>674</v>
      </c>
      <c r="I51" s="20">
        <v>2739</v>
      </c>
      <c r="J51" s="20" t="s">
        <v>579</v>
      </c>
      <c r="K51" s="20" t="s">
        <v>642</v>
      </c>
      <c r="L51" s="20" t="str">
        <f t="shared" si="1"/>
        <v>INSERT INTO BAG_SORTING VALUES(NULL,GETDATE(),NULL,'L',NULL,'0037000006','US','2739',@TODAY,'TESTD','F',NULL,NULL,NULL,NULL,NULL,NULL,NULL,NULL,NULL,NULL,NULL,'TEST46_SUR','TEST46_GVN',NULL,NULL,NULL,NULL,NULL,NULL,NULL,NULL,NULL,NULL,'S',NULL,NULL,NULL,NULL,NULL,NULL,NULL,NULL,NULL,NULL,NULL,NULL,NULL,NULL,NULL,NULL,NULL,NULL,NULL,NULL,NULL,NULL,NULL,NULL,NULL,NULL,NULL,NULL,NULL,NULL,NULL,NULL,NULL,NULL,'BHS');</v>
      </c>
    </row>
    <row r="52" spans="1:12">
      <c r="A52" s="21" t="s">
        <v>670</v>
      </c>
      <c r="B52" s="20" t="s">
        <v>535</v>
      </c>
      <c r="C52" s="20" t="s">
        <v>536</v>
      </c>
      <c r="D52" s="24" t="s">
        <v>668</v>
      </c>
      <c r="E52" s="25" t="s">
        <v>691</v>
      </c>
      <c r="F52" s="25" t="s">
        <v>684</v>
      </c>
      <c r="G52" s="22" t="str">
        <f t="shared" si="5"/>
        <v>0037000007</v>
      </c>
      <c r="H52" s="20" t="s">
        <v>674</v>
      </c>
      <c r="I52" s="20">
        <v>2739</v>
      </c>
      <c r="J52" s="20" t="s">
        <v>580</v>
      </c>
      <c r="K52" s="20" t="s">
        <v>643</v>
      </c>
      <c r="L52" s="20" t="str">
        <f t="shared" si="1"/>
        <v>INSERT INTO BAG_SORTING VALUES(NULL,GETDATE(),NULL,'L',NULL,'0037000007','US','2739',@TODAY,'TESTD','F',NULL,NULL,NULL,NULL,NULL,NULL,NULL,NULL,NULL,NULL,NULL,'TEST47_SUR','TEST47_GVN',NULL,NULL,NULL,NULL,NULL,NULL,NULL,NULL,NULL,NULL,'S',NULL,NULL,NULL,NULL,NULL,NULL,NULL,NULL,NULL,NULL,NULL,NULL,NULL,NULL,NULL,NULL,NULL,NULL,NULL,NULL,NULL,NULL,NULL,NULL,NULL,NULL,NULL,NULL,NULL,NULL,NULL,NULL,NULL,NULL,'BHS');</v>
      </c>
    </row>
    <row r="53" spans="1:12">
      <c r="A53" s="21" t="s">
        <v>670</v>
      </c>
      <c r="B53" s="20" t="s">
        <v>535</v>
      </c>
      <c r="C53" s="20" t="s">
        <v>536</v>
      </c>
      <c r="D53" s="24" t="s">
        <v>668</v>
      </c>
      <c r="E53" s="25" t="s">
        <v>691</v>
      </c>
      <c r="F53" s="25" t="s">
        <v>685</v>
      </c>
      <c r="G53" s="22" t="str">
        <f t="shared" si="5"/>
        <v>0037000008</v>
      </c>
      <c r="H53" s="20" t="s">
        <v>674</v>
      </c>
      <c r="I53" s="20">
        <v>2739</v>
      </c>
      <c r="J53" s="20" t="s">
        <v>581</v>
      </c>
      <c r="K53" s="20" t="s">
        <v>644</v>
      </c>
      <c r="L53" s="20" t="str">
        <f t="shared" si="1"/>
        <v>INSERT INTO BAG_SORTING VALUES(NULL,GETDATE(),NULL,'L',NULL,'0037000008','US','2739',@TODAY,'TESTD','F',NULL,NULL,NULL,NULL,NULL,NULL,NULL,NULL,NULL,NULL,NULL,'TEST48_SUR','TEST48_GVN',NULL,NULL,NULL,NULL,NULL,NULL,NULL,NULL,NULL,NULL,'S',NULL,NULL,NULL,NULL,NULL,NULL,NULL,NULL,NULL,NULL,NULL,NULL,NULL,NULL,NULL,NULL,NULL,NULL,NULL,NULL,NULL,NULL,NULL,NULL,NULL,NULL,NULL,NULL,NULL,NULL,NULL,NULL,NULL,NULL,'BHS');</v>
      </c>
    </row>
    <row r="54" spans="1:12">
      <c r="A54" s="21" t="s">
        <v>670</v>
      </c>
      <c r="B54" s="20" t="s">
        <v>535</v>
      </c>
      <c r="C54" s="20" t="s">
        <v>536</v>
      </c>
      <c r="D54" s="24" t="s">
        <v>668</v>
      </c>
      <c r="E54" s="25" t="s">
        <v>691</v>
      </c>
      <c r="F54" s="25" t="s">
        <v>686</v>
      </c>
      <c r="G54" s="22" t="str">
        <f t="shared" si="5"/>
        <v>0037000009</v>
      </c>
      <c r="H54" s="20" t="s">
        <v>674</v>
      </c>
      <c r="I54" s="20">
        <v>2739</v>
      </c>
      <c r="J54" s="20" t="s">
        <v>582</v>
      </c>
      <c r="K54" s="20" t="s">
        <v>645</v>
      </c>
      <c r="L54" s="20" t="str">
        <f t="shared" si="1"/>
        <v>INSERT INTO BAG_SORTING VALUES(NULL,GETDATE(),NULL,'L',NULL,'0037000009','US','2739',@TODAY,'TESTD','F',NULL,NULL,NULL,NULL,NULL,NULL,NULL,NULL,NULL,NULL,NULL,'TEST49_SUR','TEST49_GVN',NULL,NULL,NULL,NULL,NULL,NULL,NULL,NULL,NULL,NULL,'S',NULL,NULL,NULL,NULL,NULL,NULL,NULL,NULL,NULL,NULL,NULL,NULL,NULL,NULL,NULL,NULL,NULL,NULL,NULL,NULL,NULL,NULL,NULL,NULL,NULL,NULL,NULL,NULL,NULL,NULL,NULL,NULL,NULL,NULL,'BHS');</v>
      </c>
    </row>
    <row r="55" spans="1:12">
      <c r="A55" s="21" t="s">
        <v>670</v>
      </c>
      <c r="B55" s="20" t="s">
        <v>535</v>
      </c>
      <c r="C55" s="20" t="s">
        <v>536</v>
      </c>
      <c r="D55" s="24" t="s">
        <v>668</v>
      </c>
      <c r="E55" s="25" t="s">
        <v>691</v>
      </c>
      <c r="F55" s="25" t="s">
        <v>687</v>
      </c>
      <c r="G55" s="22" t="str">
        <f t="shared" si="5"/>
        <v>0037000010</v>
      </c>
      <c r="H55" s="20" t="s">
        <v>674</v>
      </c>
      <c r="I55" s="20">
        <v>2739</v>
      </c>
      <c r="J55" s="20" t="s">
        <v>583</v>
      </c>
      <c r="K55" s="20" t="s">
        <v>646</v>
      </c>
      <c r="L55" s="20" t="str">
        <f t="shared" si="1"/>
        <v>INSERT INTO BAG_SORTING VALUES(NULL,GETDATE(),NULL,'L',NULL,'0037000010','US','2739',@TODAY,'TESTD','F',NULL,NULL,NULL,NULL,NULL,NULL,NULL,NULL,NULL,NULL,NULL,'TEST50_SUR','TEST50_GVN',NULL,NULL,NULL,NULL,NULL,NULL,NULL,NULL,NULL,NULL,'S',NULL,NULL,NULL,NULL,NULL,NULL,NULL,NULL,NULL,NULL,NULL,NULL,NULL,NULL,NULL,NULL,NULL,NULL,NULL,NULL,NULL,NULL,NULL,NULL,NULL,NULL,NULL,NULL,NULL,NULL,NULL,NULL,NULL,NULL,'BHS');</v>
      </c>
    </row>
    <row r="56" spans="1:12">
      <c r="G56" s="22"/>
    </row>
    <row r="57" spans="1:12">
      <c r="A57" s="21" t="s">
        <v>670</v>
      </c>
      <c r="B57" s="20" t="s">
        <v>535</v>
      </c>
      <c r="C57" s="20" t="s">
        <v>536</v>
      </c>
      <c r="D57" s="24" t="s">
        <v>668</v>
      </c>
      <c r="E57" s="25" t="s">
        <v>689</v>
      </c>
      <c r="F57" s="25" t="s">
        <v>692</v>
      </c>
      <c r="G57" s="22" t="str">
        <f t="shared" si="5"/>
        <v>0016001001</v>
      </c>
      <c r="H57" s="20" t="s">
        <v>672</v>
      </c>
      <c r="I57" s="20">
        <v>2497</v>
      </c>
      <c r="J57" s="20" t="s">
        <v>584</v>
      </c>
      <c r="K57" s="20" t="s">
        <v>647</v>
      </c>
      <c r="L57" s="20" t="str">
        <f t="shared" si="1"/>
        <v>INSERT INTO BAG_SORTING VALUES(NULL,GETDATE(),NULL,'L',NULL,'0016001001','UA','2497',@TODAY,'TESTD','F',NULL,NULL,NULL,NULL,NULL,NULL,NULL,NULL,NULL,NULL,NULL,'TEST51_SUR','TEST51_GVN',NULL,NULL,NULL,NULL,NULL,NULL,NULL,NULL,NULL,NULL,'S',NULL,NULL,NULL,NULL,NULL,NULL,NULL,NULL,NULL,NULL,NULL,NULL,NULL,NULL,NULL,NULL,NULL,NULL,NULL,NULL,NULL,NULL,NULL,NULL,NULL,NULL,NULL,NULL,NULL,NULL,NULL,NULL,NULL,NULL,'BHS');</v>
      </c>
    </row>
    <row r="58" spans="1:12">
      <c r="A58" s="21" t="s">
        <v>670</v>
      </c>
      <c r="B58" s="20" t="s">
        <v>535</v>
      </c>
      <c r="C58" s="20" t="s">
        <v>536</v>
      </c>
      <c r="D58" s="24" t="s">
        <v>668</v>
      </c>
      <c r="E58" s="25" t="s">
        <v>689</v>
      </c>
      <c r="F58" s="25" t="s">
        <v>693</v>
      </c>
      <c r="G58" s="22" t="str">
        <f t="shared" si="5"/>
        <v>0016001002</v>
      </c>
      <c r="H58" s="20" t="s">
        <v>672</v>
      </c>
      <c r="I58" s="20">
        <v>2497</v>
      </c>
      <c r="J58" s="20" t="s">
        <v>585</v>
      </c>
      <c r="K58" s="20" t="s">
        <v>648</v>
      </c>
      <c r="L58" s="20" t="str">
        <f t="shared" si="1"/>
        <v>INSERT INTO BAG_SORTING VALUES(NULL,GETDATE(),NULL,'L',NULL,'0016001002','UA','2497',@TODAY,'TESTD','F',NULL,NULL,NULL,NULL,NULL,NULL,NULL,NULL,NULL,NULL,NULL,'TEST52_SUR','TEST52_GVN',NULL,NULL,NULL,NULL,NULL,NULL,NULL,NULL,NULL,NULL,'S',NULL,NULL,NULL,NULL,NULL,NULL,NULL,NULL,NULL,NULL,NULL,NULL,NULL,NULL,NULL,NULL,NULL,NULL,NULL,NULL,NULL,NULL,NULL,NULL,NULL,NULL,NULL,NULL,NULL,NULL,NULL,NULL,NULL,NULL,'BHS');</v>
      </c>
    </row>
    <row r="59" spans="1:12">
      <c r="A59" s="21" t="s">
        <v>670</v>
      </c>
      <c r="B59" s="20" t="s">
        <v>535</v>
      </c>
      <c r="C59" s="20" t="s">
        <v>536</v>
      </c>
      <c r="D59" s="24" t="s">
        <v>668</v>
      </c>
      <c r="E59" s="25" t="s">
        <v>689</v>
      </c>
      <c r="F59" s="25" t="s">
        <v>694</v>
      </c>
      <c r="G59" s="22" t="str">
        <f t="shared" si="5"/>
        <v>0016001003</v>
      </c>
      <c r="H59" s="20" t="s">
        <v>672</v>
      </c>
      <c r="I59" s="20">
        <v>2497</v>
      </c>
      <c r="J59" s="20" t="s">
        <v>586</v>
      </c>
      <c r="K59" s="20" t="s">
        <v>649</v>
      </c>
      <c r="L59" s="20" t="str">
        <f t="shared" si="1"/>
        <v>INSERT INTO BAG_SORTING VALUES(NULL,GETDATE(),NULL,'L',NULL,'0016001003','UA','2497',@TODAY,'TESTD','F',NULL,NULL,NULL,NULL,NULL,NULL,NULL,NULL,NULL,NULL,NULL,'TEST53_SUR','TEST53_GVN',NULL,NULL,NULL,NULL,NULL,NULL,NULL,NULL,NULL,NULL,'S',NULL,NULL,NULL,NULL,NULL,NULL,NULL,NULL,NULL,NULL,NULL,NULL,NULL,NULL,NULL,NULL,NULL,NULL,NULL,NULL,NULL,NULL,NULL,NULL,NULL,NULL,NULL,NULL,NULL,NULL,NULL,NULL,NULL,NULL,'BHS');</v>
      </c>
    </row>
    <row r="60" spans="1:12">
      <c r="A60" s="21" t="s">
        <v>670</v>
      </c>
      <c r="B60" s="20" t="s">
        <v>535</v>
      </c>
      <c r="C60" s="20" t="s">
        <v>536</v>
      </c>
      <c r="D60" s="24" t="s">
        <v>668</v>
      </c>
      <c r="E60" s="25" t="s">
        <v>689</v>
      </c>
      <c r="F60" s="25" t="s">
        <v>695</v>
      </c>
      <c r="G60" s="22" t="str">
        <f t="shared" si="5"/>
        <v>0016001004</v>
      </c>
      <c r="H60" s="20" t="s">
        <v>672</v>
      </c>
      <c r="I60" s="20">
        <v>2497</v>
      </c>
      <c r="J60" s="20" t="s">
        <v>587</v>
      </c>
      <c r="K60" s="20" t="s">
        <v>650</v>
      </c>
      <c r="L60" s="20" t="str">
        <f t="shared" si="1"/>
        <v>INSERT INTO BAG_SORTING VALUES(NULL,GETDATE(),NULL,'L',NULL,'0016001004','UA','2497',@TODAY,'TESTD','F',NULL,NULL,NULL,NULL,NULL,NULL,NULL,NULL,NULL,NULL,NULL,'TEST54_SUR','TEST54_GVN',NULL,NULL,NULL,NULL,NULL,NULL,NULL,NULL,NULL,NULL,'S',NULL,NULL,NULL,NULL,NULL,NULL,NULL,NULL,NULL,NULL,NULL,NULL,NULL,NULL,NULL,NULL,NULL,NULL,NULL,NULL,NULL,NULL,NULL,NULL,NULL,NULL,NULL,NULL,NULL,NULL,NULL,NULL,NULL,NULL,'BHS');</v>
      </c>
    </row>
    <row r="61" spans="1:12">
      <c r="A61" s="21" t="s">
        <v>670</v>
      </c>
      <c r="B61" s="20" t="s">
        <v>535</v>
      </c>
      <c r="C61" s="20" t="s">
        <v>536</v>
      </c>
      <c r="D61" s="24" t="s">
        <v>668</v>
      </c>
      <c r="E61" s="25" t="s">
        <v>689</v>
      </c>
      <c r="F61" s="25" t="s">
        <v>696</v>
      </c>
      <c r="G61" s="22" t="str">
        <f t="shared" si="5"/>
        <v>0016001005</v>
      </c>
      <c r="H61" s="20" t="s">
        <v>672</v>
      </c>
      <c r="I61" s="20">
        <v>2497</v>
      </c>
      <c r="J61" s="20" t="s">
        <v>588</v>
      </c>
      <c r="K61" s="20" t="s">
        <v>651</v>
      </c>
      <c r="L61" s="20" t="str">
        <f t="shared" si="1"/>
        <v>INSERT INTO BAG_SORTING VALUES(NULL,GETDATE(),NULL,'L',NULL,'0016001005','UA','2497',@TODAY,'TESTD','F',NULL,NULL,NULL,NULL,NULL,NULL,NULL,NULL,NULL,NULL,NULL,'TEST55_SUR','TEST55_GVN',NULL,NULL,NULL,NULL,NULL,NULL,NULL,NULL,NULL,NULL,'S',NULL,NULL,NULL,NULL,NULL,NULL,NULL,NULL,NULL,NULL,NULL,NULL,NULL,NULL,NULL,NULL,NULL,NULL,NULL,NULL,NULL,NULL,NULL,NULL,NULL,NULL,NULL,NULL,NULL,NULL,NULL,NULL,NULL,NULL,'BHS');</v>
      </c>
    </row>
    <row r="62" spans="1:12">
      <c r="A62" s="21" t="s">
        <v>670</v>
      </c>
      <c r="B62" s="20" t="s">
        <v>535</v>
      </c>
      <c r="C62" s="20" t="s">
        <v>536</v>
      </c>
      <c r="D62" s="24" t="s">
        <v>668</v>
      </c>
      <c r="E62" s="25" t="s">
        <v>689</v>
      </c>
      <c r="F62" s="25" t="s">
        <v>697</v>
      </c>
      <c r="G62" s="22" t="str">
        <f t="shared" si="5"/>
        <v>0016001006</v>
      </c>
      <c r="H62" s="20" t="s">
        <v>672</v>
      </c>
      <c r="I62" s="20">
        <v>2497</v>
      </c>
      <c r="J62" s="20" t="s">
        <v>589</v>
      </c>
      <c r="K62" s="20" t="s">
        <v>652</v>
      </c>
      <c r="L62" s="20" t="str">
        <f t="shared" si="1"/>
        <v>INSERT INTO BAG_SORTING VALUES(NULL,GETDATE(),NULL,'L',NULL,'0016001006','UA','2497',@TODAY,'TESTD','F',NULL,NULL,NULL,NULL,NULL,NULL,NULL,NULL,NULL,NULL,NULL,'TEST56_SUR','TEST56_GVN',NULL,NULL,NULL,NULL,NULL,NULL,NULL,NULL,NULL,NULL,'S',NULL,NULL,NULL,NULL,NULL,NULL,NULL,NULL,NULL,NULL,NULL,NULL,NULL,NULL,NULL,NULL,NULL,NULL,NULL,NULL,NULL,NULL,NULL,NULL,NULL,NULL,NULL,NULL,NULL,NULL,NULL,NULL,NULL,NULL,'BHS');</v>
      </c>
    </row>
    <row r="63" spans="1:12">
      <c r="A63" s="21" t="s">
        <v>670</v>
      </c>
      <c r="B63" s="20" t="s">
        <v>535</v>
      </c>
      <c r="C63" s="20" t="s">
        <v>536</v>
      </c>
      <c r="D63" s="24" t="s">
        <v>668</v>
      </c>
      <c r="E63" s="25" t="s">
        <v>689</v>
      </c>
      <c r="F63" s="25" t="s">
        <v>698</v>
      </c>
      <c r="G63" s="22" t="str">
        <f t="shared" si="5"/>
        <v>0016001007</v>
      </c>
      <c r="H63" s="20" t="s">
        <v>672</v>
      </c>
      <c r="I63" s="20">
        <v>2497</v>
      </c>
      <c r="J63" s="20" t="s">
        <v>590</v>
      </c>
      <c r="K63" s="20" t="s">
        <v>653</v>
      </c>
      <c r="L63" s="20" t="str">
        <f t="shared" si="1"/>
        <v>INSERT INTO BAG_SORTING VALUES(NULL,GETDATE(),NULL,'L',NULL,'0016001007','UA','2497',@TODAY,'TESTD','F',NULL,NULL,NULL,NULL,NULL,NULL,NULL,NULL,NULL,NULL,NULL,'TEST57_SUR','TEST57_GVN',NULL,NULL,NULL,NULL,NULL,NULL,NULL,NULL,NULL,NULL,'S',NULL,NULL,NULL,NULL,NULL,NULL,NULL,NULL,NULL,NULL,NULL,NULL,NULL,NULL,NULL,NULL,NULL,NULL,NULL,NULL,NULL,NULL,NULL,NULL,NULL,NULL,NULL,NULL,NULL,NULL,NULL,NULL,NULL,NULL,'BHS');</v>
      </c>
    </row>
    <row r="64" spans="1:12">
      <c r="A64" s="21" t="s">
        <v>670</v>
      </c>
      <c r="B64" s="20" t="s">
        <v>535</v>
      </c>
      <c r="C64" s="20" t="s">
        <v>536</v>
      </c>
      <c r="D64" s="24" t="s">
        <v>668</v>
      </c>
      <c r="E64" s="25" t="s">
        <v>689</v>
      </c>
      <c r="F64" s="25" t="s">
        <v>699</v>
      </c>
      <c r="G64" s="22" t="str">
        <f t="shared" si="5"/>
        <v>0016001008</v>
      </c>
      <c r="H64" s="20" t="s">
        <v>672</v>
      </c>
      <c r="I64" s="20">
        <v>2497</v>
      </c>
      <c r="J64" s="20" t="s">
        <v>591</v>
      </c>
      <c r="K64" s="20" t="s">
        <v>654</v>
      </c>
      <c r="L64" s="20" t="str">
        <f t="shared" si="1"/>
        <v>INSERT INTO BAG_SORTING VALUES(NULL,GETDATE(),NULL,'L',NULL,'0016001008','UA','2497',@TODAY,'TESTD','F',NULL,NULL,NULL,NULL,NULL,NULL,NULL,NULL,NULL,NULL,NULL,'TEST58_SUR','TEST58_GVN',NULL,NULL,NULL,NULL,NULL,NULL,NULL,NULL,NULL,NULL,'S',NULL,NULL,NULL,NULL,NULL,NULL,NULL,NULL,NULL,NULL,NULL,NULL,NULL,NULL,NULL,NULL,NULL,NULL,NULL,NULL,NULL,NULL,NULL,NULL,NULL,NULL,NULL,NULL,NULL,NULL,NULL,NULL,NULL,NULL,'BHS');</v>
      </c>
    </row>
    <row r="65" spans="1:12">
      <c r="A65" s="21" t="s">
        <v>670</v>
      </c>
      <c r="B65" s="20" t="s">
        <v>535</v>
      </c>
      <c r="C65" s="20" t="s">
        <v>536</v>
      </c>
      <c r="D65" s="24" t="s">
        <v>668</v>
      </c>
      <c r="E65" s="25" t="s">
        <v>689</v>
      </c>
      <c r="F65" s="25" t="s">
        <v>700</v>
      </c>
      <c r="G65" s="22" t="str">
        <f t="shared" si="5"/>
        <v>0016001009</v>
      </c>
      <c r="H65" s="20" t="s">
        <v>672</v>
      </c>
      <c r="I65" s="20">
        <v>2497</v>
      </c>
      <c r="J65" s="20" t="s">
        <v>592</v>
      </c>
      <c r="K65" s="20" t="s">
        <v>655</v>
      </c>
      <c r="L65" s="20" t="str">
        <f t="shared" si="1"/>
        <v>INSERT INTO BAG_SORTING VALUES(NULL,GETDATE(),NULL,'L',NULL,'0016001009','UA','2497',@TODAY,'TESTD','F',NULL,NULL,NULL,NULL,NULL,NULL,NULL,NULL,NULL,NULL,NULL,'TEST59_SUR','TEST59_GVN',NULL,NULL,NULL,NULL,NULL,NULL,NULL,NULL,NULL,NULL,'S',NULL,NULL,NULL,NULL,NULL,NULL,NULL,NULL,NULL,NULL,NULL,NULL,NULL,NULL,NULL,NULL,NULL,NULL,NULL,NULL,NULL,NULL,NULL,NULL,NULL,NULL,NULL,NULL,NULL,NULL,NULL,NULL,NULL,NULL,'BHS');</v>
      </c>
    </row>
    <row r="66" spans="1:12">
      <c r="A66" s="21" t="s">
        <v>670</v>
      </c>
      <c r="B66" s="20" t="s">
        <v>535</v>
      </c>
      <c r="C66" s="20" t="s">
        <v>536</v>
      </c>
      <c r="D66" s="24" t="s">
        <v>668</v>
      </c>
      <c r="E66" s="25" t="s">
        <v>689</v>
      </c>
      <c r="F66" s="25" t="s">
        <v>701</v>
      </c>
      <c r="G66" s="22" t="str">
        <f t="shared" si="5"/>
        <v>0016001010</v>
      </c>
      <c r="H66" s="20" t="s">
        <v>672</v>
      </c>
      <c r="I66" s="20">
        <v>2497</v>
      </c>
      <c r="J66" s="20" t="s">
        <v>593</v>
      </c>
      <c r="K66" s="20" t="s">
        <v>656</v>
      </c>
      <c r="L66" s="20" t="str">
        <f t="shared" si="1"/>
        <v>INSERT INTO BAG_SORTING VALUES(NULL,GETDATE(),NULL,'L',NULL,'0016001010','UA','2497',@TODAY,'TESTD','F',NULL,NULL,NULL,NULL,NULL,NULL,NULL,NULL,NULL,NULL,NULL,'TEST60_SUR','TEST60_GVN',NULL,NULL,NULL,NULL,NULL,NULL,NULL,NULL,NULL,NULL,'S',NULL,NULL,NULL,NULL,NULL,NULL,NULL,NULL,NULL,NULL,NULL,NULL,NULL,NULL,NULL,NULL,NULL,NULL,NULL,NULL,NULL,NULL,NULL,NULL,NULL,NULL,NULL,NULL,NULL,NULL,NULL,NULL,NULL,NULL,'BHS');</v>
      </c>
    </row>
    <row r="67" spans="1:12">
      <c r="A67" s="21"/>
      <c r="D67" s="24"/>
      <c r="E67" s="24"/>
      <c r="F67" s="24"/>
      <c r="G67" s="22"/>
    </row>
    <row r="68" spans="1:12">
      <c r="A68" s="21" t="s">
        <v>670</v>
      </c>
      <c r="B68" s="20" t="s">
        <v>535</v>
      </c>
      <c r="C68" s="20" t="s">
        <v>536</v>
      </c>
      <c r="D68" s="24" t="s">
        <v>668</v>
      </c>
      <c r="E68" s="25" t="s">
        <v>690</v>
      </c>
      <c r="F68" s="25" t="s">
        <v>692</v>
      </c>
      <c r="G68" s="22" t="str">
        <f t="shared" si="5"/>
        <v>0001001001</v>
      </c>
      <c r="H68" s="20" t="s">
        <v>673</v>
      </c>
      <c r="I68" s="20">
        <v>3333</v>
      </c>
      <c r="J68" s="20" t="s">
        <v>594</v>
      </c>
      <c r="K68" s="20" t="s">
        <v>657</v>
      </c>
      <c r="L68" s="20" t="str">
        <f t="shared" si="1"/>
        <v>INSERT INTO BAG_SORTING VALUES(NULL,GETDATE(),NULL,'L',NULL,'0001001001','AA','3333',@TODAY,'TESTD','F',NULL,NULL,NULL,NULL,NULL,NULL,NULL,NULL,NULL,NULL,NULL,'TEST61_SUR','TEST61_GVN',NULL,NULL,NULL,NULL,NULL,NULL,NULL,NULL,NULL,NULL,'S',NULL,NULL,NULL,NULL,NULL,NULL,NULL,NULL,NULL,NULL,NULL,NULL,NULL,NULL,NULL,NULL,NULL,NULL,NULL,NULL,NULL,NULL,NULL,NULL,NULL,NULL,NULL,NULL,NULL,NULL,NULL,NULL,NULL,NULL,'BHS');</v>
      </c>
    </row>
    <row r="69" spans="1:12">
      <c r="A69" s="21" t="s">
        <v>670</v>
      </c>
      <c r="B69" s="20" t="s">
        <v>535</v>
      </c>
      <c r="C69" s="20" t="s">
        <v>536</v>
      </c>
      <c r="D69" s="24" t="s">
        <v>668</v>
      </c>
      <c r="E69" s="25" t="s">
        <v>690</v>
      </c>
      <c r="F69" s="25" t="s">
        <v>693</v>
      </c>
      <c r="G69" s="22" t="str">
        <f t="shared" si="5"/>
        <v>0001001002</v>
      </c>
      <c r="H69" s="20" t="s">
        <v>673</v>
      </c>
      <c r="I69" s="20">
        <v>3333</v>
      </c>
      <c r="J69" s="20" t="s">
        <v>595</v>
      </c>
      <c r="K69" s="20" t="s">
        <v>658</v>
      </c>
      <c r="L69" s="20" t="str">
        <f t="shared" si="1"/>
        <v>INSERT INTO BAG_SORTING VALUES(NULL,GETDATE(),NULL,'L',NULL,'0001001002','AA','3333',@TODAY,'TESTD','F',NULL,NULL,NULL,NULL,NULL,NULL,NULL,NULL,NULL,NULL,NULL,'TEST62_SUR','TEST62_GVN',NULL,NULL,NULL,NULL,NULL,NULL,NULL,NULL,NULL,NULL,'S',NULL,NULL,NULL,NULL,NULL,NULL,NULL,NULL,NULL,NULL,NULL,NULL,NULL,NULL,NULL,NULL,NULL,NULL,NULL,NULL,NULL,NULL,NULL,NULL,NULL,NULL,NULL,NULL,NULL,NULL,NULL,NULL,NULL,NULL,'BHS');</v>
      </c>
    </row>
    <row r="70" spans="1:12">
      <c r="A70" s="21" t="s">
        <v>670</v>
      </c>
      <c r="B70" s="20" t="s">
        <v>535</v>
      </c>
      <c r="C70" s="20" t="s">
        <v>536</v>
      </c>
      <c r="D70" s="24" t="s">
        <v>668</v>
      </c>
      <c r="E70" s="25" t="s">
        <v>690</v>
      </c>
      <c r="F70" s="25" t="s">
        <v>694</v>
      </c>
      <c r="G70" s="22" t="str">
        <f t="shared" si="5"/>
        <v>0001001003</v>
      </c>
      <c r="H70" s="20" t="s">
        <v>673</v>
      </c>
      <c r="I70" s="20">
        <v>3333</v>
      </c>
      <c r="J70" s="20" t="s">
        <v>596</v>
      </c>
      <c r="K70" s="20" t="s">
        <v>659</v>
      </c>
      <c r="L70" s="20" t="str">
        <f t="shared" si="1"/>
        <v>INSERT INTO BAG_SORTING VALUES(NULL,GETDATE(),NULL,'L',NULL,'0001001003','AA','3333',@TODAY,'TESTD','F',NULL,NULL,NULL,NULL,NULL,NULL,NULL,NULL,NULL,NULL,NULL,'TEST63_SUR','TEST63_GVN',NULL,NULL,NULL,NULL,NULL,NULL,NULL,NULL,NULL,NULL,'S',NULL,NULL,NULL,NULL,NULL,NULL,NULL,NULL,NULL,NULL,NULL,NULL,NULL,NULL,NULL,NULL,NULL,NULL,NULL,NULL,NULL,NULL,NULL,NULL,NULL,NULL,NULL,NULL,NULL,NULL,NULL,NULL,NULL,NULL,'BHS');</v>
      </c>
    </row>
    <row r="71" spans="1:12">
      <c r="A71" s="21" t="s">
        <v>670</v>
      </c>
      <c r="B71" s="20" t="s">
        <v>535</v>
      </c>
      <c r="C71" s="20" t="s">
        <v>536</v>
      </c>
      <c r="D71" s="24" t="s">
        <v>668</v>
      </c>
      <c r="E71" s="25" t="s">
        <v>690</v>
      </c>
      <c r="F71" s="25" t="s">
        <v>695</v>
      </c>
      <c r="G71" s="22" t="str">
        <f t="shared" si="5"/>
        <v>0001001004</v>
      </c>
      <c r="H71" s="20" t="s">
        <v>673</v>
      </c>
      <c r="I71" s="20">
        <v>3333</v>
      </c>
      <c r="J71" s="20" t="s">
        <v>597</v>
      </c>
      <c r="K71" s="20" t="s">
        <v>660</v>
      </c>
      <c r="L71" s="20" t="str">
        <f t="shared" si="1"/>
        <v>INSERT INTO BAG_SORTING VALUES(NULL,GETDATE(),NULL,'L',NULL,'0001001004','AA','3333',@TODAY,'TESTD','F',NULL,NULL,NULL,NULL,NULL,NULL,NULL,NULL,NULL,NULL,NULL,'TEST64_SUR','TEST64_GVN',NULL,NULL,NULL,NULL,NULL,NULL,NULL,NULL,NULL,NULL,'S',NULL,NULL,NULL,NULL,NULL,NULL,NULL,NULL,NULL,NULL,NULL,NULL,NULL,NULL,NULL,NULL,NULL,NULL,NULL,NULL,NULL,NULL,NULL,NULL,NULL,NULL,NULL,NULL,NULL,NULL,NULL,NULL,NULL,NULL,'BHS');</v>
      </c>
    </row>
    <row r="72" spans="1:12">
      <c r="A72" s="21" t="s">
        <v>670</v>
      </c>
      <c r="B72" s="20" t="s">
        <v>535</v>
      </c>
      <c r="C72" s="20" t="s">
        <v>536</v>
      </c>
      <c r="D72" s="24" t="s">
        <v>668</v>
      </c>
      <c r="E72" s="25" t="s">
        <v>690</v>
      </c>
      <c r="F72" s="25" t="s">
        <v>696</v>
      </c>
      <c r="G72" s="22" t="str">
        <f t="shared" si="5"/>
        <v>0001001005</v>
      </c>
      <c r="H72" s="20" t="s">
        <v>673</v>
      </c>
      <c r="I72" s="20">
        <v>3333</v>
      </c>
      <c r="J72" s="20" t="s">
        <v>598</v>
      </c>
      <c r="K72" s="20" t="s">
        <v>661</v>
      </c>
      <c r="L72" s="20" t="str">
        <f t="shared" ref="L72:L77" si="6">A72&amp;D72&amp;"',NULL,'"&amp;G72&amp;"','"&amp;H72&amp;"','"&amp;I72&amp;B72&amp;J72&amp;"','"&amp;K72&amp;C72</f>
        <v>INSERT INTO BAG_SORTING VALUES(NULL,GETDATE(),NULL,'L',NULL,'0001001005','AA','3333',@TODAY,'TESTD','F',NULL,NULL,NULL,NULL,NULL,NULL,NULL,NULL,NULL,NULL,NULL,'TEST65_SUR','TEST65_GVN',NULL,NULL,NULL,NULL,NULL,NULL,NULL,NULL,NULL,NULL,'S',NULL,NULL,NULL,NULL,NULL,NULL,NULL,NULL,NULL,NULL,NULL,NULL,NULL,NULL,NULL,NULL,NULL,NULL,NULL,NULL,NULL,NULL,NULL,NULL,NULL,NULL,NULL,NULL,NULL,NULL,NULL,NULL,NULL,NULL,'BHS');</v>
      </c>
    </row>
    <row r="73" spans="1:12">
      <c r="A73" s="21" t="s">
        <v>670</v>
      </c>
      <c r="B73" s="20" t="s">
        <v>535</v>
      </c>
      <c r="C73" s="20" t="s">
        <v>536</v>
      </c>
      <c r="D73" s="24" t="s">
        <v>669</v>
      </c>
      <c r="E73" s="25" t="s">
        <v>690</v>
      </c>
      <c r="F73" s="25" t="s">
        <v>697</v>
      </c>
      <c r="G73" s="22" t="str">
        <f t="shared" si="5"/>
        <v>0001001006</v>
      </c>
      <c r="H73" s="20" t="s">
        <v>673</v>
      </c>
      <c r="I73" s="20">
        <v>3333</v>
      </c>
      <c r="J73" s="20" t="s">
        <v>599</v>
      </c>
      <c r="K73" s="20" t="s">
        <v>662</v>
      </c>
      <c r="L73" s="20" t="str">
        <f t="shared" si="6"/>
        <v>INSERT INTO BAG_SORTING VALUES(NULL,GETDATE(),NULL,'T',NULL,'0001001006','AA','3333',@TODAY,'TESTD','F',NULL,NULL,NULL,NULL,NULL,NULL,NULL,NULL,NULL,NULL,NULL,'TEST66_SUR','TEST66_GVN',NULL,NULL,NULL,NULL,NULL,NULL,NULL,NULL,NULL,NULL,'S',NULL,NULL,NULL,NULL,NULL,NULL,NULL,NULL,NULL,NULL,NULL,NULL,NULL,NULL,NULL,NULL,NULL,NULL,NULL,NULL,NULL,NULL,NULL,NULL,NULL,NULL,NULL,NULL,NULL,NULL,NULL,NULL,NULL,NULL,'BHS');</v>
      </c>
    </row>
    <row r="74" spans="1:12">
      <c r="A74" s="21" t="s">
        <v>670</v>
      </c>
      <c r="B74" s="20" t="s">
        <v>535</v>
      </c>
      <c r="C74" s="20" t="s">
        <v>536</v>
      </c>
      <c r="D74" s="24" t="s">
        <v>669</v>
      </c>
      <c r="E74" s="25" t="s">
        <v>690</v>
      </c>
      <c r="F74" s="25" t="s">
        <v>698</v>
      </c>
      <c r="G74" s="22" t="str">
        <f t="shared" si="5"/>
        <v>0001001007</v>
      </c>
      <c r="H74" s="20" t="s">
        <v>673</v>
      </c>
      <c r="I74" s="20">
        <v>3333</v>
      </c>
      <c r="J74" s="20" t="s">
        <v>600</v>
      </c>
      <c r="K74" s="20" t="s">
        <v>663</v>
      </c>
      <c r="L74" s="20" t="str">
        <f t="shared" si="6"/>
        <v>INSERT INTO BAG_SORTING VALUES(NULL,GETDATE(),NULL,'T',NULL,'0001001007','AA','3333',@TODAY,'TESTD','F',NULL,NULL,NULL,NULL,NULL,NULL,NULL,NULL,NULL,NULL,NULL,'TEST67_SUR','TEST67_GVN',NULL,NULL,NULL,NULL,NULL,NULL,NULL,NULL,NULL,NULL,'S',NULL,NULL,NULL,NULL,NULL,NULL,NULL,NULL,NULL,NULL,NULL,NULL,NULL,NULL,NULL,NULL,NULL,NULL,NULL,NULL,NULL,NULL,NULL,NULL,NULL,NULL,NULL,NULL,NULL,NULL,NULL,NULL,NULL,NULL,'BHS');</v>
      </c>
    </row>
    <row r="75" spans="1:12">
      <c r="A75" s="21" t="s">
        <v>670</v>
      </c>
      <c r="B75" s="20" t="s">
        <v>535</v>
      </c>
      <c r="C75" s="20" t="s">
        <v>536</v>
      </c>
      <c r="D75" s="24" t="s">
        <v>669</v>
      </c>
      <c r="E75" s="25" t="s">
        <v>690</v>
      </c>
      <c r="F75" s="25" t="s">
        <v>699</v>
      </c>
      <c r="G75" s="22" t="str">
        <f t="shared" si="5"/>
        <v>0001001008</v>
      </c>
      <c r="H75" s="20" t="s">
        <v>673</v>
      </c>
      <c r="I75" s="20">
        <v>3333</v>
      </c>
      <c r="J75" s="20" t="s">
        <v>601</v>
      </c>
      <c r="K75" s="20" t="s">
        <v>664</v>
      </c>
      <c r="L75" s="20" t="str">
        <f t="shared" si="6"/>
        <v>INSERT INTO BAG_SORTING VALUES(NULL,GETDATE(),NULL,'T',NULL,'0001001008','AA','3333',@TODAY,'TESTD','F',NULL,NULL,NULL,NULL,NULL,NULL,NULL,NULL,NULL,NULL,NULL,'TEST68_SUR','TEST68_GVN',NULL,NULL,NULL,NULL,NULL,NULL,NULL,NULL,NULL,NULL,'S',NULL,NULL,NULL,NULL,NULL,NULL,NULL,NULL,NULL,NULL,NULL,NULL,NULL,NULL,NULL,NULL,NULL,NULL,NULL,NULL,NULL,NULL,NULL,NULL,NULL,NULL,NULL,NULL,NULL,NULL,NULL,NULL,NULL,NULL,'BHS');</v>
      </c>
    </row>
    <row r="76" spans="1:12">
      <c r="A76" s="21" t="s">
        <v>670</v>
      </c>
      <c r="B76" s="20" t="s">
        <v>535</v>
      </c>
      <c r="C76" s="20" t="s">
        <v>536</v>
      </c>
      <c r="D76" s="24" t="s">
        <v>669</v>
      </c>
      <c r="E76" s="25" t="s">
        <v>690</v>
      </c>
      <c r="F76" s="25" t="s">
        <v>700</v>
      </c>
      <c r="G76" s="22" t="str">
        <f t="shared" si="5"/>
        <v>0001001009</v>
      </c>
      <c r="H76" s="20" t="s">
        <v>673</v>
      </c>
      <c r="I76" s="20">
        <v>3333</v>
      </c>
      <c r="J76" s="20" t="s">
        <v>602</v>
      </c>
      <c r="K76" s="20" t="s">
        <v>665</v>
      </c>
      <c r="L76" s="20" t="str">
        <f t="shared" si="6"/>
        <v>INSERT INTO BAG_SORTING VALUES(NULL,GETDATE(),NULL,'T',NULL,'0001001009','AA','3333',@TODAY,'TESTD','F',NULL,NULL,NULL,NULL,NULL,NULL,NULL,NULL,NULL,NULL,NULL,'TEST69_SUR','TEST69_GVN',NULL,NULL,NULL,NULL,NULL,NULL,NULL,NULL,NULL,NULL,'S',NULL,NULL,NULL,NULL,NULL,NULL,NULL,NULL,NULL,NULL,NULL,NULL,NULL,NULL,NULL,NULL,NULL,NULL,NULL,NULL,NULL,NULL,NULL,NULL,NULL,NULL,NULL,NULL,NULL,NULL,NULL,NULL,NULL,NULL,'BHS');</v>
      </c>
    </row>
    <row r="77" spans="1:12">
      <c r="A77" s="21" t="s">
        <v>670</v>
      </c>
      <c r="B77" s="20" t="s">
        <v>535</v>
      </c>
      <c r="C77" s="20" t="s">
        <v>536</v>
      </c>
      <c r="D77" s="24" t="s">
        <v>669</v>
      </c>
      <c r="E77" s="25" t="s">
        <v>690</v>
      </c>
      <c r="F77" s="25" t="s">
        <v>701</v>
      </c>
      <c r="G77" s="22" t="str">
        <f t="shared" si="5"/>
        <v>0001001010</v>
      </c>
      <c r="H77" s="20" t="s">
        <v>673</v>
      </c>
      <c r="I77" s="20">
        <v>3333</v>
      </c>
      <c r="J77" s="20" t="s">
        <v>603</v>
      </c>
      <c r="K77" s="20" t="s">
        <v>666</v>
      </c>
      <c r="L77" s="20" t="str">
        <f t="shared" si="6"/>
        <v>INSERT INTO BAG_SORTING VALUES(NULL,GETDATE(),NULL,'T',NULL,'0001001010','AA','3333',@TODAY,'TESTD','F',NULL,NULL,NULL,NULL,NULL,NULL,NULL,NULL,NULL,NULL,NULL,'TEST70_SUR','TEST70_GVN',NULL,NULL,NULL,NULL,NULL,NULL,NULL,NULL,NULL,NULL,'S',NULL,NULL,NULL,NULL,NULL,NULL,NULL,NULL,NULL,NULL,NULL,NULL,NULL,NULL,NULL,NULL,NULL,NULL,NULL,NULL,NULL,NULL,NULL,NULL,NULL,NULL,NULL,NULL,NULL,NULL,NULL,NULL,NULL,NULL,'BHS');</v>
      </c>
    </row>
    <row r="78" spans="1:12">
      <c r="A78" s="21"/>
      <c r="D78" s="24"/>
      <c r="E78" s="24"/>
      <c r="F78" s="24"/>
      <c r="G78" s="22"/>
    </row>
    <row r="79" spans="1:12">
      <c r="A79" s="21"/>
      <c r="D79" s="24"/>
      <c r="E79" s="24"/>
      <c r="F79" s="24"/>
      <c r="G79" s="22"/>
    </row>
    <row r="80" spans="1:12">
      <c r="A80" s="21" t="s">
        <v>670</v>
      </c>
      <c r="B80" s="20" t="s">
        <v>535</v>
      </c>
      <c r="C80" s="20" t="s">
        <v>536</v>
      </c>
      <c r="D80" s="24" t="s">
        <v>668</v>
      </c>
      <c r="E80" s="25" t="s">
        <v>731</v>
      </c>
      <c r="F80" s="25" t="s">
        <v>692</v>
      </c>
      <c r="G80" s="22" t="str">
        <f t="shared" ref="G80:G90" si="7">E80&amp;F80</f>
        <v>0001001001</v>
      </c>
      <c r="H80" s="20" t="s">
        <v>673</v>
      </c>
      <c r="I80" s="20">
        <v>1111</v>
      </c>
      <c r="J80" s="20" t="s">
        <v>709</v>
      </c>
      <c r="K80" s="20" t="s">
        <v>710</v>
      </c>
      <c r="L80" s="20" t="str">
        <f t="shared" ref="L80:L90" si="8">A80&amp;D80&amp;"',NULL,'"&amp;G80&amp;"','"&amp;H80&amp;"','"&amp;I80&amp;B80&amp;J80&amp;"','"&amp;K80&amp;C80</f>
        <v>INSERT INTO BAG_SORTING VALUES(NULL,GETDATE(),NULL,'L',NULL,'0001001001','AA','1111',@TODAY,'TESTD','F',NULL,NULL,NULL,NULL,NULL,NULL,NULL,NULL,NULL,NULL,NULL,'TEST001_SUR','TEST001_GVN',NULL,NULL,NULL,NULL,NULL,NULL,NULL,NULL,NULL,NULL,'S',NULL,NULL,NULL,NULL,NULL,NULL,NULL,NULL,NULL,NULL,NULL,NULL,NULL,NULL,NULL,NULL,NULL,NULL,NULL,NULL,NULL,NULL,NULL,NULL,NULL,NULL,NULL,NULL,NULL,NULL,NULL,NULL,NULL,NULL,'BHS');</v>
      </c>
    </row>
    <row r="81" spans="1:12">
      <c r="A81" s="21" t="s">
        <v>670</v>
      </c>
      <c r="B81" s="20" t="s">
        <v>535</v>
      </c>
      <c r="C81" s="20" t="s">
        <v>536</v>
      </c>
      <c r="D81" s="24" t="s">
        <v>668</v>
      </c>
      <c r="E81" s="25" t="s">
        <v>732</v>
      </c>
      <c r="F81" s="25" t="s">
        <v>693</v>
      </c>
      <c r="G81" s="22" t="str">
        <f t="shared" si="7"/>
        <v>0014001002</v>
      </c>
      <c r="H81" s="20" t="s">
        <v>707</v>
      </c>
      <c r="I81" s="20">
        <v>1112</v>
      </c>
      <c r="J81" s="20" t="s">
        <v>711</v>
      </c>
      <c r="K81" s="20" t="s">
        <v>712</v>
      </c>
      <c r="L81" s="20" t="str">
        <f t="shared" si="8"/>
        <v>INSERT INTO BAG_SORTING VALUES(NULL,GETDATE(),NULL,'L',NULL,'0014001002','AC','1112',@TODAY,'TESTD','F',NULL,NULL,NULL,NULL,NULL,NULL,NULL,NULL,NULL,NULL,NULL,'TEST002_SUR','TEST002_GVN',NULL,NULL,NULL,NULL,NULL,NULL,NULL,NULL,NULL,NULL,'S',NULL,NULL,NULL,NULL,NULL,NULL,NULL,NULL,NULL,NULL,NULL,NULL,NULL,NULL,NULL,NULL,NULL,NULL,NULL,NULL,NULL,NULL,NULL,NULL,NULL,NULL,NULL,NULL,NULL,NULL,NULL,NULL,NULL,NULL,'BHS');</v>
      </c>
    </row>
    <row r="82" spans="1:12">
      <c r="A82" s="21" t="s">
        <v>670</v>
      </c>
      <c r="B82" s="20" t="s">
        <v>535</v>
      </c>
      <c r="C82" s="20" t="s">
        <v>536</v>
      </c>
      <c r="D82" s="24" t="s">
        <v>668</v>
      </c>
      <c r="E82" s="25" t="s">
        <v>739</v>
      </c>
      <c r="F82" s="25" t="s">
        <v>694</v>
      </c>
      <c r="G82" s="22" t="str">
        <f t="shared" si="7"/>
        <v>0057001003</v>
      </c>
      <c r="H82" s="20" t="s">
        <v>708</v>
      </c>
      <c r="I82" s="20">
        <v>1113</v>
      </c>
      <c r="J82" s="20" t="s">
        <v>713</v>
      </c>
      <c r="K82" s="20" t="s">
        <v>714</v>
      </c>
      <c r="L82" s="20" t="str">
        <f t="shared" si="8"/>
        <v>INSERT INTO BAG_SORTING VALUES(NULL,GETDATE(),NULL,'L',NULL,'0057001003','AF','1113',@TODAY,'TESTD','F',NULL,NULL,NULL,NULL,NULL,NULL,NULL,NULL,NULL,NULL,NULL,'TEST003_SUR','TEST003_GVN',NULL,NULL,NULL,NULL,NULL,NULL,NULL,NULL,NULL,NULL,'S',NULL,NULL,NULL,NULL,NULL,NULL,NULL,NULL,NULL,NULL,NULL,NULL,NULL,NULL,NULL,NULL,NULL,NULL,NULL,NULL,NULL,NULL,NULL,NULL,NULL,NULL,NULL,NULL,NULL,NULL,NULL,NULL,NULL,NULL,'BHS');</v>
      </c>
    </row>
    <row r="83" spans="1:12">
      <c r="A83" s="21" t="s">
        <v>670</v>
      </c>
      <c r="B83" s="20" t="s">
        <v>535</v>
      </c>
      <c r="C83" s="20" t="s">
        <v>536</v>
      </c>
      <c r="D83" s="24" t="s">
        <v>668</v>
      </c>
      <c r="E83" s="25" t="s">
        <v>733</v>
      </c>
      <c r="F83" s="25" t="s">
        <v>695</v>
      </c>
      <c r="G83" s="22" t="str">
        <f t="shared" si="7"/>
        <v>0000001004</v>
      </c>
      <c r="H83" s="20" t="s">
        <v>537</v>
      </c>
      <c r="I83" s="20">
        <v>1114</v>
      </c>
      <c r="J83" s="20" t="s">
        <v>715</v>
      </c>
      <c r="K83" s="20" t="s">
        <v>716</v>
      </c>
      <c r="L83" s="20" t="str">
        <f t="shared" si="8"/>
        <v>INSERT INTO BAG_SORTING VALUES(NULL,GETDATE(),NULL,'L',NULL,'0000001004','B6','1114',@TODAY,'TESTD','F',NULL,NULL,NULL,NULL,NULL,NULL,NULL,NULL,NULL,NULL,NULL,'TEST004_SUR','TEST004_GVN',NULL,NULL,NULL,NULL,NULL,NULL,NULL,NULL,NULL,NULL,'S',NULL,NULL,NULL,NULL,NULL,NULL,NULL,NULL,NULL,NULL,NULL,NULL,NULL,NULL,NULL,NULL,NULL,NULL,NULL,NULL,NULL,NULL,NULL,NULL,NULL,NULL,NULL,NULL,NULL,NULL,NULL,NULL,NULL,NULL,'BHS');</v>
      </c>
    </row>
    <row r="84" spans="1:12">
      <c r="A84" s="21" t="s">
        <v>670</v>
      </c>
      <c r="B84" s="20" t="s">
        <v>535</v>
      </c>
      <c r="C84" s="20" t="s">
        <v>536</v>
      </c>
      <c r="D84" s="24" t="s">
        <v>668</v>
      </c>
      <c r="E84" s="25" t="s">
        <v>734</v>
      </c>
      <c r="F84" s="25" t="s">
        <v>696</v>
      </c>
      <c r="G84" s="22" t="str">
        <f t="shared" si="7"/>
        <v>0125001005</v>
      </c>
      <c r="H84" s="20" t="s">
        <v>702</v>
      </c>
      <c r="I84" s="20">
        <v>1115</v>
      </c>
      <c r="J84" s="20" t="s">
        <v>717</v>
      </c>
      <c r="K84" s="20" t="s">
        <v>718</v>
      </c>
      <c r="L84" s="20" t="str">
        <f t="shared" si="8"/>
        <v>INSERT INTO BAG_SORTING VALUES(NULL,GETDATE(),NULL,'L',NULL,'0125001005','BA','1115',@TODAY,'TESTD','F',NULL,NULL,NULL,NULL,NULL,NULL,NULL,NULL,NULL,NULL,NULL,'TEST005_SUR','TEST005_GVN',NULL,NULL,NULL,NULL,NULL,NULL,NULL,NULL,NULL,NULL,'S',NULL,NULL,NULL,NULL,NULL,NULL,NULL,NULL,NULL,NULL,NULL,NULL,NULL,NULL,NULL,NULL,NULL,NULL,NULL,NULL,NULL,NULL,NULL,NULL,NULL,NULL,NULL,NULL,NULL,NULL,NULL,NULL,NULL,NULL,'BHS');</v>
      </c>
    </row>
    <row r="85" spans="1:12">
      <c r="A85" s="21" t="s">
        <v>670</v>
      </c>
      <c r="B85" s="20" t="s">
        <v>535</v>
      </c>
      <c r="C85" s="20" t="s">
        <v>536</v>
      </c>
      <c r="D85" s="24" t="s">
        <v>668</v>
      </c>
      <c r="E85" s="25" t="s">
        <v>735</v>
      </c>
      <c r="F85" s="25" t="s">
        <v>697</v>
      </c>
      <c r="G85" s="22" t="str">
        <f t="shared" si="7"/>
        <v>0695001006</v>
      </c>
      <c r="H85" s="20" t="s">
        <v>703</v>
      </c>
      <c r="I85" s="20">
        <v>1116</v>
      </c>
      <c r="J85" s="20" t="s">
        <v>719</v>
      </c>
      <c r="K85" s="20" t="s">
        <v>720</v>
      </c>
      <c r="L85" s="20" t="str">
        <f t="shared" si="8"/>
        <v>INSERT INTO BAG_SORTING VALUES(NULL,GETDATE(),NULL,'L',NULL,'0695001006','BR','1116',@TODAY,'TESTD','F',NULL,NULL,NULL,NULL,NULL,NULL,NULL,NULL,NULL,NULL,NULL,'TEST006_SUR','TEST006_GVN',NULL,NULL,NULL,NULL,NULL,NULL,NULL,NULL,NULL,NULL,'S',NULL,NULL,NULL,NULL,NULL,NULL,NULL,NULL,NULL,NULL,NULL,NULL,NULL,NULL,NULL,NULL,NULL,NULL,NULL,NULL,NULL,NULL,NULL,NULL,NULL,NULL,NULL,NULL,NULL,NULL,NULL,NULL,NULL,NULL,'BHS');</v>
      </c>
    </row>
    <row r="86" spans="1:12">
      <c r="A86" s="21" t="s">
        <v>670</v>
      </c>
      <c r="B86" s="20" t="s">
        <v>535</v>
      </c>
      <c r="C86" s="20" t="s">
        <v>536</v>
      </c>
      <c r="D86" s="24" t="s">
        <v>668</v>
      </c>
      <c r="E86" s="25" t="s">
        <v>736</v>
      </c>
      <c r="F86" s="25" t="s">
        <v>698</v>
      </c>
      <c r="G86" s="22" t="str">
        <f t="shared" si="7"/>
        <v>0005001007</v>
      </c>
      <c r="H86" s="20" t="s">
        <v>704</v>
      </c>
      <c r="I86" s="20">
        <v>1117</v>
      </c>
      <c r="J86" s="20" t="s">
        <v>721</v>
      </c>
      <c r="K86" s="20" t="s">
        <v>722</v>
      </c>
      <c r="L86" s="20" t="str">
        <f t="shared" si="8"/>
        <v>INSERT INTO BAG_SORTING VALUES(NULL,GETDATE(),NULL,'L',NULL,'0005001007','CO','1117',@TODAY,'TESTD','F',NULL,NULL,NULL,NULL,NULL,NULL,NULL,NULL,NULL,NULL,NULL,'TEST007_SUR','TEST007_GVN',NULL,NULL,NULL,NULL,NULL,NULL,NULL,NULL,NULL,NULL,'S',NULL,NULL,NULL,NULL,NULL,NULL,NULL,NULL,NULL,NULL,NULL,NULL,NULL,NULL,NULL,NULL,NULL,NULL,NULL,NULL,NULL,NULL,NULL,NULL,NULL,NULL,NULL,NULL,NULL,NULL,NULL,NULL,NULL,NULL,'BHS');</v>
      </c>
    </row>
    <row r="87" spans="1:12">
      <c r="A87" s="21" t="s">
        <v>670</v>
      </c>
      <c r="B87" s="20" t="s">
        <v>535</v>
      </c>
      <c r="C87" s="20" t="s">
        <v>536</v>
      </c>
      <c r="D87" s="24" t="s">
        <v>668</v>
      </c>
      <c r="E87" s="25" t="s">
        <v>675</v>
      </c>
      <c r="F87" s="25" t="s">
        <v>699</v>
      </c>
      <c r="G87" s="22" t="str">
        <f t="shared" si="7"/>
        <v>0006001008</v>
      </c>
      <c r="H87" s="20" t="s">
        <v>671</v>
      </c>
      <c r="I87" s="20">
        <v>1118</v>
      </c>
      <c r="J87" s="20" t="s">
        <v>723</v>
      </c>
      <c r="K87" s="20" t="s">
        <v>724</v>
      </c>
      <c r="L87" s="20" t="str">
        <f t="shared" si="8"/>
        <v>INSERT INTO BAG_SORTING VALUES(NULL,GETDATE(),NULL,'L',NULL,'0006001008','DL','1118',@TODAY,'TESTD','F',NULL,NULL,NULL,NULL,NULL,NULL,NULL,NULL,NULL,NULL,NULL,'TEST008_SUR','TEST008_GVN',NULL,NULL,NULL,NULL,NULL,NULL,NULL,NULL,NULL,NULL,'S',NULL,NULL,NULL,NULL,NULL,NULL,NULL,NULL,NULL,NULL,NULL,NULL,NULL,NULL,NULL,NULL,NULL,NULL,NULL,NULL,NULL,NULL,NULL,NULL,NULL,NULL,NULL,NULL,NULL,NULL,NULL,NULL,NULL,NULL,'BHS');</v>
      </c>
    </row>
    <row r="88" spans="1:12">
      <c r="A88" s="21" t="s">
        <v>670</v>
      </c>
      <c r="B88" s="20" t="s">
        <v>535</v>
      </c>
      <c r="C88" s="20" t="s">
        <v>536</v>
      </c>
      <c r="D88" s="24" t="s">
        <v>668</v>
      </c>
      <c r="E88" s="25" t="s">
        <v>737</v>
      </c>
      <c r="F88" s="25" t="s">
        <v>700</v>
      </c>
      <c r="G88" s="22" t="str">
        <f t="shared" si="7"/>
        <v>0020001009</v>
      </c>
      <c r="H88" s="20" t="s">
        <v>705</v>
      </c>
      <c r="I88" s="20">
        <v>1119</v>
      </c>
      <c r="J88" s="20" t="s">
        <v>725</v>
      </c>
      <c r="K88" s="20" t="s">
        <v>726</v>
      </c>
      <c r="L88" s="20" t="str">
        <f t="shared" si="8"/>
        <v>INSERT INTO BAG_SORTING VALUES(NULL,GETDATE(),NULL,'L',NULL,'0020001009','LH','1119',@TODAY,'TESTD','F',NULL,NULL,NULL,NULL,NULL,NULL,NULL,NULL,NULL,NULL,NULL,'TEST009_SUR','TEST009_GVN',NULL,NULL,NULL,NULL,NULL,NULL,NULL,NULL,NULL,NULL,'S',NULL,NULL,NULL,NULL,NULL,NULL,NULL,NULL,NULL,NULL,NULL,NULL,NULL,NULL,NULL,NULL,NULL,NULL,NULL,NULL,NULL,NULL,NULL,NULL,NULL,NULL,NULL,NULL,NULL,NULL,NULL,NULL,NULL,NULL,'BHS');</v>
      </c>
    </row>
    <row r="89" spans="1:12">
      <c r="A89" s="21" t="s">
        <v>670</v>
      </c>
      <c r="B89" s="20" t="s">
        <v>535</v>
      </c>
      <c r="C89" s="20" t="s">
        <v>536</v>
      </c>
      <c r="D89" s="24" t="s">
        <v>668</v>
      </c>
      <c r="E89" s="25" t="s">
        <v>738</v>
      </c>
      <c r="F89" s="25" t="s">
        <v>701</v>
      </c>
      <c r="G89" s="22" t="str">
        <f t="shared" si="7"/>
        <v>0016001010</v>
      </c>
      <c r="H89" s="20" t="s">
        <v>672</v>
      </c>
      <c r="I89" s="20">
        <v>1120</v>
      </c>
      <c r="J89" s="20" t="s">
        <v>727</v>
      </c>
      <c r="K89" s="20" t="s">
        <v>728</v>
      </c>
      <c r="L89" s="20" t="str">
        <f t="shared" si="8"/>
        <v>INSERT INTO BAG_SORTING VALUES(NULL,GETDATE(),NULL,'L',NULL,'0016001010','UA','1120',@TODAY,'TESTD','F',NULL,NULL,NULL,NULL,NULL,NULL,NULL,NULL,NULL,NULL,NULL,'TEST010_SUR','TEST010_GVN',NULL,NULL,NULL,NULL,NULL,NULL,NULL,NULL,NULL,NULL,'S',NULL,NULL,NULL,NULL,NULL,NULL,NULL,NULL,NULL,NULL,NULL,NULL,NULL,NULL,NULL,NULL,NULL,NULL,NULL,NULL,NULL,NULL,NULL,NULL,NULL,NULL,NULL,NULL,NULL,NULL,NULL,NULL,NULL,NULL,'BHS');</v>
      </c>
    </row>
    <row r="90" spans="1:12">
      <c r="A90" s="21" t="s">
        <v>670</v>
      </c>
      <c r="B90" s="20" t="s">
        <v>535</v>
      </c>
      <c r="C90" s="20" t="s">
        <v>536</v>
      </c>
      <c r="D90" s="24" t="s">
        <v>668</v>
      </c>
      <c r="E90" s="25" t="s">
        <v>691</v>
      </c>
      <c r="F90" s="25" t="s">
        <v>706</v>
      </c>
      <c r="G90" s="22" t="str">
        <f t="shared" si="7"/>
        <v>0037001011</v>
      </c>
      <c r="H90" s="20" t="s">
        <v>674</v>
      </c>
      <c r="I90" s="20">
        <v>1121</v>
      </c>
      <c r="J90" s="20" t="s">
        <v>729</v>
      </c>
      <c r="K90" s="20" t="s">
        <v>730</v>
      </c>
      <c r="L90" s="20" t="str">
        <f t="shared" si="8"/>
        <v>INSERT INTO BAG_SORTING VALUES(NULL,GETDATE(),NULL,'L',NULL,'0037001011','US','1121',@TODAY,'TESTD','F',NULL,NULL,NULL,NULL,NULL,NULL,NULL,NULL,NULL,NULL,NULL,'TEST011_SUR','TEST011_GVN',NULL,NULL,NULL,NULL,NULL,NULL,NULL,NULL,NULL,NULL,'S',NULL,NULL,NULL,NULL,NULL,NULL,NULL,NULL,NULL,NULL,NULL,NULL,NULL,NULL,NULL,NULL,NULL,NULL,NULL,NULL,NULL,NULL,NULL,NULL,NULL,NULL,NULL,NULL,NULL,NULL,NULL,NULL,NULL,NULL,'BHS');</v>
      </c>
    </row>
    <row r="91" spans="1:12">
      <c r="A91" s="21"/>
      <c r="D91" s="24"/>
      <c r="E91" s="24"/>
      <c r="F91" s="24"/>
      <c r="G91" s="22"/>
    </row>
    <row r="92" spans="1:12">
      <c r="A92" s="21"/>
      <c r="D92" s="24"/>
      <c r="E92" s="24"/>
      <c r="F92" s="24"/>
      <c r="G92" s="22"/>
    </row>
    <row r="93" spans="1:12">
      <c r="A93" s="21"/>
      <c r="D93" s="24"/>
      <c r="E93" s="24"/>
      <c r="F93" s="24"/>
      <c r="G93" s="22"/>
    </row>
    <row r="94" spans="1:12">
      <c r="A94" s="21"/>
      <c r="D94" s="24"/>
      <c r="E94" s="24"/>
      <c r="F94" s="24"/>
      <c r="G94" s="22"/>
    </row>
    <row r="95" spans="1:12">
      <c r="A95" s="21"/>
      <c r="D95" s="24"/>
      <c r="E95" s="24"/>
      <c r="F95" s="24"/>
      <c r="G95" s="22"/>
    </row>
    <row r="96" spans="1:12">
      <c r="A96" s="21"/>
      <c r="D96" s="24"/>
      <c r="E96" s="24"/>
      <c r="F96" s="24"/>
      <c r="G96" s="22"/>
    </row>
    <row r="97" spans="1:7">
      <c r="A97" s="21"/>
      <c r="D97" s="24"/>
      <c r="E97" s="24"/>
      <c r="F97" s="24"/>
      <c r="G97" s="22"/>
    </row>
    <row r="98" spans="1:7">
      <c r="A98" s="21"/>
      <c r="D98" s="24"/>
      <c r="E98" s="24"/>
      <c r="F98" s="24"/>
      <c r="G98" s="22"/>
    </row>
    <row r="99" spans="1:7">
      <c r="A99" s="21"/>
      <c r="D99" s="24"/>
      <c r="E99" s="24"/>
      <c r="F99" s="24"/>
      <c r="G99" s="22"/>
    </row>
    <row r="100" spans="1:7">
      <c r="A100" s="21"/>
      <c r="D100" s="24"/>
      <c r="E100" s="24"/>
      <c r="F100" s="24"/>
      <c r="G100" s="22"/>
    </row>
    <row r="101" spans="1:7">
      <c r="A101" s="21"/>
      <c r="D101" s="24"/>
      <c r="E101" s="24"/>
      <c r="F101" s="24"/>
      <c r="G101" s="22"/>
    </row>
    <row r="102" spans="1:7">
      <c r="A102" s="21"/>
      <c r="D102" s="24"/>
      <c r="E102" s="24"/>
      <c r="F102" s="24"/>
      <c r="G102" s="22"/>
    </row>
    <row r="103" spans="1:7">
      <c r="A103" s="21"/>
      <c r="D103" s="24"/>
      <c r="E103" s="24"/>
      <c r="F103" s="24"/>
      <c r="G103" s="22"/>
    </row>
    <row r="104" spans="1:7">
      <c r="A104" s="21"/>
      <c r="D104" s="24"/>
      <c r="E104" s="24"/>
      <c r="F104" s="24"/>
      <c r="G104" s="22"/>
    </row>
    <row r="105" spans="1:7">
      <c r="A105" s="21"/>
      <c r="D105" s="24"/>
      <c r="E105" s="24"/>
      <c r="F105" s="24"/>
      <c r="G105" s="22"/>
    </row>
    <row r="106" spans="1:7">
      <c r="A106" s="21"/>
      <c r="D106" s="24"/>
      <c r="E106" s="24"/>
      <c r="F106" s="24"/>
      <c r="G106" s="22"/>
    </row>
    <row r="107" spans="1:7">
      <c r="A107" s="21"/>
      <c r="D107" s="24"/>
      <c r="E107" s="24"/>
      <c r="F107" s="24"/>
      <c r="G107" s="22"/>
    </row>
    <row r="108" spans="1:7">
      <c r="A108" s="21"/>
      <c r="D108" s="24"/>
      <c r="E108" s="24"/>
      <c r="F108" s="24"/>
      <c r="G108" s="2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537</v>
      </c>
    </row>
    <row r="2" spans="1:1">
      <c r="A2" t="s">
        <v>702</v>
      </c>
    </row>
    <row r="3" spans="1:1">
      <c r="A3" t="s">
        <v>703</v>
      </c>
    </row>
    <row r="4" spans="1:1">
      <c r="A4" t="s">
        <v>704</v>
      </c>
    </row>
    <row r="5" spans="1:1">
      <c r="A5" t="s">
        <v>671</v>
      </c>
    </row>
    <row r="6" spans="1:1">
      <c r="A6" t="s">
        <v>705</v>
      </c>
    </row>
    <row r="7" spans="1:1">
      <c r="A7" t="s">
        <v>672</v>
      </c>
    </row>
    <row r="8" spans="1:1">
      <c r="A8" t="s">
        <v>674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Lookup Table</vt:lpstr>
      <vt:lpstr>SUBSYSTEMS</vt:lpstr>
      <vt:lpstr>BAG_S0RTING</vt:lpstr>
      <vt:lpstr>Airline Sortation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6398</dc:creator>
  <cp:lastModifiedBy>ewxgwy1987</cp:lastModifiedBy>
  <dcterms:created xsi:type="dcterms:W3CDTF">2013-09-19T04:15:06Z</dcterms:created>
  <dcterms:modified xsi:type="dcterms:W3CDTF">2014-03-19T10:02:19Z</dcterms:modified>
</cp:coreProperties>
</file>