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95" windowWidth="14805" windowHeight="7920" activeTab="7"/>
  </bookViews>
  <sheets>
    <sheet name="Base Locations" sheetId="1" r:id="rId1"/>
    <sheet name="MDS_COUNTERS" sheetId="2" r:id="rId2"/>
    <sheet name="PLC LOOKUP TABLE" sheetId="4" r:id="rId3"/>
    <sheet name="Subsystem List" sheetId="3" r:id="rId4"/>
    <sheet name="Equipment List" sheetId="5" r:id="rId5"/>
    <sheet name="PLC Zone List" sheetId="7" r:id="rId6"/>
    <sheet name="Alarm List" sheetId="6" r:id="rId7"/>
    <sheet name="New Locations" sheetId="8" r:id="rId8"/>
  </sheets>
  <definedNames>
    <definedName name="_xlnm._FilterDatabase" localSheetId="6" hidden="1">'Alarm List'!$A$1:$H$550</definedName>
    <definedName name="_xlnm._FilterDatabase" localSheetId="0" hidden="1">'Base Locations'!$A$1:$J$305</definedName>
    <definedName name="_xlnm._FilterDatabase" localSheetId="1" hidden="1">MDS_COUNTERS!$A$1:$J$192</definedName>
    <definedName name="_xlnm._FilterDatabase" localSheetId="2" hidden="1">'PLC LOOKUP TABLE'!$A$1:$K$1</definedName>
    <definedName name="_xlnm._FilterDatabase" localSheetId="3" hidden="1">'Subsystem List'!$D$1:$N$23</definedName>
  </definedNames>
  <calcPr calcId="145621"/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" i="8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2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H195" i="6" s="1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H216" i="6" s="1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H231" i="6" s="1"/>
  <c r="G232" i="6"/>
  <c r="H232" i="6" s="1"/>
  <c r="G233" i="6"/>
  <c r="H233" i="6" s="1"/>
  <c r="G234" i="6"/>
  <c r="H234" i="6" s="1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H255" i="6" s="1"/>
  <c r="G256" i="6"/>
  <c r="H256" i="6" s="1"/>
  <c r="G257" i="6"/>
  <c r="H257" i="6" s="1"/>
  <c r="G258" i="6"/>
  <c r="H258" i="6" s="1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H289" i="6" s="1"/>
  <c r="G290" i="6"/>
  <c r="H290" i="6" s="1"/>
  <c r="G291" i="6"/>
  <c r="H291" i="6" s="1"/>
  <c r="G292" i="6"/>
  <c r="H292" i="6" s="1"/>
  <c r="G293" i="6"/>
  <c r="H293" i="6" s="1"/>
  <c r="G294" i="6"/>
  <c r="H294" i="6" s="1"/>
  <c r="G295" i="6"/>
  <c r="H295" i="6" s="1"/>
  <c r="G296" i="6"/>
  <c r="H296" i="6" s="1"/>
  <c r="G297" i="6"/>
  <c r="H297" i="6" s="1"/>
  <c r="G298" i="6"/>
  <c r="H298" i="6" s="1"/>
  <c r="G299" i="6"/>
  <c r="H299" i="6" s="1"/>
  <c r="G300" i="6"/>
  <c r="H300" i="6" s="1"/>
  <c r="G301" i="6"/>
  <c r="H301" i="6" s="1"/>
  <c r="G302" i="6"/>
  <c r="H302" i="6" s="1"/>
  <c r="G303" i="6"/>
  <c r="H303" i="6" s="1"/>
  <c r="G304" i="6"/>
  <c r="H304" i="6" s="1"/>
  <c r="G305" i="6"/>
  <c r="H305" i="6" s="1"/>
  <c r="G306" i="6"/>
  <c r="H306" i="6" s="1"/>
  <c r="G307" i="6"/>
  <c r="H307" i="6" s="1"/>
  <c r="G308" i="6"/>
  <c r="H308" i="6" s="1"/>
  <c r="G309" i="6"/>
  <c r="H309" i="6" s="1"/>
  <c r="G310" i="6"/>
  <c r="H310" i="6" s="1"/>
  <c r="G311" i="6"/>
  <c r="H311" i="6" s="1"/>
  <c r="G312" i="6"/>
  <c r="H312" i="6" s="1"/>
  <c r="G313" i="6"/>
  <c r="H313" i="6" s="1"/>
  <c r="G314" i="6"/>
  <c r="H314" i="6" s="1"/>
  <c r="G315" i="6"/>
  <c r="H315" i="6" s="1"/>
  <c r="G316" i="6"/>
  <c r="H316" i="6" s="1"/>
  <c r="G317" i="6"/>
  <c r="H317" i="6" s="1"/>
  <c r="G318" i="6"/>
  <c r="H318" i="6" s="1"/>
  <c r="G319" i="6"/>
  <c r="H319" i="6" s="1"/>
  <c r="G320" i="6"/>
  <c r="H320" i="6" s="1"/>
  <c r="G321" i="6"/>
  <c r="H321" i="6" s="1"/>
  <c r="G322" i="6"/>
  <c r="H322" i="6" s="1"/>
  <c r="G323" i="6"/>
  <c r="H323" i="6" s="1"/>
  <c r="G324" i="6"/>
  <c r="H324" i="6" s="1"/>
  <c r="G325" i="6"/>
  <c r="H325" i="6" s="1"/>
  <c r="G326" i="6"/>
  <c r="H326" i="6" s="1"/>
  <c r="G327" i="6"/>
  <c r="H327" i="6" s="1"/>
  <c r="G328" i="6"/>
  <c r="H328" i="6" s="1"/>
  <c r="G329" i="6"/>
  <c r="H329" i="6" s="1"/>
  <c r="G330" i="6"/>
  <c r="H330" i="6" s="1"/>
  <c r="G331" i="6"/>
  <c r="H331" i="6" s="1"/>
  <c r="G332" i="6"/>
  <c r="H332" i="6" s="1"/>
  <c r="G333" i="6"/>
  <c r="H333" i="6" s="1"/>
  <c r="G334" i="6"/>
  <c r="H334" i="6" s="1"/>
  <c r="G335" i="6"/>
  <c r="H335" i="6" s="1"/>
  <c r="G336" i="6"/>
  <c r="H336" i="6" s="1"/>
  <c r="G337" i="6"/>
  <c r="H337" i="6" s="1"/>
  <c r="G338" i="6"/>
  <c r="H338" i="6" s="1"/>
  <c r="G339" i="6"/>
  <c r="H339" i="6" s="1"/>
  <c r="G340" i="6"/>
  <c r="H340" i="6" s="1"/>
  <c r="G341" i="6"/>
  <c r="H341" i="6" s="1"/>
  <c r="G342" i="6"/>
  <c r="H342" i="6" s="1"/>
  <c r="G343" i="6"/>
  <c r="H343" i="6" s="1"/>
  <c r="G344" i="6"/>
  <c r="H344" i="6" s="1"/>
  <c r="G345" i="6"/>
  <c r="H345" i="6" s="1"/>
  <c r="G346" i="6"/>
  <c r="H346" i="6" s="1"/>
  <c r="G347" i="6"/>
  <c r="H347" i="6" s="1"/>
  <c r="G348" i="6"/>
  <c r="H348" i="6" s="1"/>
  <c r="G349" i="6"/>
  <c r="H349" i="6" s="1"/>
  <c r="G350" i="6"/>
  <c r="H350" i="6" s="1"/>
  <c r="G351" i="6"/>
  <c r="H351" i="6" s="1"/>
  <c r="G352" i="6"/>
  <c r="H352" i="6" s="1"/>
  <c r="G353" i="6"/>
  <c r="H353" i="6" s="1"/>
  <c r="G354" i="6"/>
  <c r="H354" i="6" s="1"/>
  <c r="G355" i="6"/>
  <c r="H355" i="6" s="1"/>
  <c r="G356" i="6"/>
  <c r="H356" i="6" s="1"/>
  <c r="G357" i="6"/>
  <c r="H357" i="6" s="1"/>
  <c r="G358" i="6"/>
  <c r="H358" i="6" s="1"/>
  <c r="G359" i="6"/>
  <c r="H359" i="6" s="1"/>
  <c r="G360" i="6"/>
  <c r="H360" i="6" s="1"/>
  <c r="G361" i="6"/>
  <c r="H361" i="6" s="1"/>
  <c r="G362" i="6"/>
  <c r="H362" i="6" s="1"/>
  <c r="G363" i="6"/>
  <c r="H363" i="6" s="1"/>
  <c r="G364" i="6"/>
  <c r="H364" i="6" s="1"/>
  <c r="G365" i="6"/>
  <c r="H365" i="6" s="1"/>
  <c r="G366" i="6"/>
  <c r="H366" i="6" s="1"/>
  <c r="G367" i="6"/>
  <c r="H367" i="6" s="1"/>
  <c r="G368" i="6"/>
  <c r="H368" i="6" s="1"/>
  <c r="G369" i="6"/>
  <c r="H369" i="6" s="1"/>
  <c r="G370" i="6"/>
  <c r="H370" i="6" s="1"/>
  <c r="G371" i="6"/>
  <c r="H371" i="6" s="1"/>
  <c r="G372" i="6"/>
  <c r="H372" i="6" s="1"/>
  <c r="G373" i="6"/>
  <c r="H373" i="6" s="1"/>
  <c r="G374" i="6"/>
  <c r="H374" i="6" s="1"/>
  <c r="G375" i="6"/>
  <c r="H375" i="6" s="1"/>
  <c r="G376" i="6"/>
  <c r="H376" i="6" s="1"/>
  <c r="G377" i="6"/>
  <c r="H377" i="6" s="1"/>
  <c r="G378" i="6"/>
  <c r="H378" i="6" s="1"/>
  <c r="G379" i="6"/>
  <c r="H379" i="6" s="1"/>
  <c r="G380" i="6"/>
  <c r="H380" i="6" s="1"/>
  <c r="G381" i="6"/>
  <c r="H381" i="6" s="1"/>
  <c r="G382" i="6"/>
  <c r="H382" i="6" s="1"/>
  <c r="G383" i="6"/>
  <c r="H383" i="6" s="1"/>
  <c r="G384" i="6"/>
  <c r="H384" i="6" s="1"/>
  <c r="G385" i="6"/>
  <c r="H385" i="6" s="1"/>
  <c r="G386" i="6"/>
  <c r="H386" i="6" s="1"/>
  <c r="G387" i="6"/>
  <c r="H387" i="6" s="1"/>
  <c r="G388" i="6"/>
  <c r="H388" i="6" s="1"/>
  <c r="G389" i="6"/>
  <c r="H389" i="6" s="1"/>
  <c r="G390" i="6"/>
  <c r="H390" i="6" s="1"/>
  <c r="G391" i="6"/>
  <c r="H391" i="6" s="1"/>
  <c r="G392" i="6"/>
  <c r="H392" i="6" s="1"/>
  <c r="G393" i="6"/>
  <c r="H393" i="6" s="1"/>
  <c r="G394" i="6"/>
  <c r="H394" i="6" s="1"/>
  <c r="G395" i="6"/>
  <c r="H395" i="6" s="1"/>
  <c r="G396" i="6"/>
  <c r="H396" i="6" s="1"/>
  <c r="G397" i="6"/>
  <c r="H397" i="6" s="1"/>
  <c r="G398" i="6"/>
  <c r="H398" i="6" s="1"/>
  <c r="G399" i="6"/>
  <c r="H399" i="6" s="1"/>
  <c r="G400" i="6"/>
  <c r="H400" i="6" s="1"/>
  <c r="G401" i="6"/>
  <c r="H401" i="6" s="1"/>
  <c r="G402" i="6"/>
  <c r="H402" i="6" s="1"/>
  <c r="G403" i="6"/>
  <c r="H403" i="6" s="1"/>
  <c r="G404" i="6"/>
  <c r="H404" i="6" s="1"/>
  <c r="G405" i="6"/>
  <c r="H405" i="6" s="1"/>
  <c r="G406" i="6"/>
  <c r="H406" i="6" s="1"/>
  <c r="G407" i="6"/>
  <c r="H407" i="6" s="1"/>
  <c r="G408" i="6"/>
  <c r="H408" i="6" s="1"/>
  <c r="G409" i="6"/>
  <c r="H409" i="6" s="1"/>
  <c r="G410" i="6"/>
  <c r="H410" i="6" s="1"/>
  <c r="G411" i="6"/>
  <c r="H411" i="6" s="1"/>
  <c r="G412" i="6"/>
  <c r="H412" i="6" s="1"/>
  <c r="G413" i="6"/>
  <c r="H413" i="6" s="1"/>
  <c r="G414" i="6"/>
  <c r="H414" i="6" s="1"/>
  <c r="G415" i="6"/>
  <c r="H415" i="6" s="1"/>
  <c r="G416" i="6"/>
  <c r="H416" i="6" s="1"/>
  <c r="G417" i="6"/>
  <c r="H417" i="6" s="1"/>
  <c r="G418" i="6"/>
  <c r="H418" i="6" s="1"/>
  <c r="G419" i="6"/>
  <c r="H419" i="6" s="1"/>
  <c r="G420" i="6"/>
  <c r="H420" i="6" s="1"/>
  <c r="G421" i="6"/>
  <c r="H421" i="6" s="1"/>
  <c r="G422" i="6"/>
  <c r="H422" i="6" s="1"/>
  <c r="G423" i="6"/>
  <c r="H423" i="6" s="1"/>
  <c r="G424" i="6"/>
  <c r="H424" i="6" s="1"/>
  <c r="G425" i="6"/>
  <c r="H425" i="6" s="1"/>
  <c r="G426" i="6"/>
  <c r="H426" i="6" s="1"/>
  <c r="G427" i="6"/>
  <c r="H427" i="6" s="1"/>
  <c r="G428" i="6"/>
  <c r="H428" i="6" s="1"/>
  <c r="G429" i="6"/>
  <c r="H429" i="6" s="1"/>
  <c r="G430" i="6"/>
  <c r="H430" i="6" s="1"/>
  <c r="G431" i="6"/>
  <c r="H431" i="6" s="1"/>
  <c r="G432" i="6"/>
  <c r="H432" i="6" s="1"/>
  <c r="G433" i="6"/>
  <c r="H433" i="6" s="1"/>
  <c r="G434" i="6"/>
  <c r="H434" i="6" s="1"/>
  <c r="G435" i="6"/>
  <c r="H435" i="6" s="1"/>
  <c r="G436" i="6"/>
  <c r="H436" i="6" s="1"/>
  <c r="G437" i="6"/>
  <c r="H437" i="6" s="1"/>
  <c r="G438" i="6"/>
  <c r="H438" i="6" s="1"/>
  <c r="G439" i="6"/>
  <c r="H439" i="6" s="1"/>
  <c r="G440" i="6"/>
  <c r="H440" i="6" s="1"/>
  <c r="G441" i="6"/>
  <c r="H441" i="6" s="1"/>
  <c r="G442" i="6"/>
  <c r="H442" i="6" s="1"/>
  <c r="G443" i="6"/>
  <c r="H443" i="6" s="1"/>
  <c r="G444" i="6"/>
  <c r="H444" i="6" s="1"/>
  <c r="G445" i="6"/>
  <c r="H445" i="6" s="1"/>
  <c r="G446" i="6"/>
  <c r="H446" i="6" s="1"/>
  <c r="G447" i="6"/>
  <c r="H447" i="6" s="1"/>
  <c r="G448" i="6"/>
  <c r="H448" i="6" s="1"/>
  <c r="G449" i="6"/>
  <c r="H449" i="6" s="1"/>
  <c r="G450" i="6"/>
  <c r="H450" i="6" s="1"/>
  <c r="G451" i="6"/>
  <c r="H451" i="6" s="1"/>
  <c r="G452" i="6"/>
  <c r="H452" i="6" s="1"/>
  <c r="G453" i="6"/>
  <c r="H453" i="6" s="1"/>
  <c r="G454" i="6"/>
  <c r="H454" i="6" s="1"/>
  <c r="G455" i="6"/>
  <c r="H455" i="6" s="1"/>
  <c r="G456" i="6"/>
  <c r="H456" i="6" s="1"/>
  <c r="G457" i="6"/>
  <c r="H457" i="6" s="1"/>
  <c r="G458" i="6"/>
  <c r="H458" i="6" s="1"/>
  <c r="G459" i="6"/>
  <c r="H459" i="6" s="1"/>
  <c r="G460" i="6"/>
  <c r="H460" i="6" s="1"/>
  <c r="G461" i="6"/>
  <c r="H461" i="6" s="1"/>
  <c r="G462" i="6"/>
  <c r="H462" i="6" s="1"/>
  <c r="G463" i="6"/>
  <c r="H463" i="6" s="1"/>
  <c r="G464" i="6"/>
  <c r="H464" i="6" s="1"/>
  <c r="G465" i="6"/>
  <c r="H465" i="6" s="1"/>
  <c r="G466" i="6"/>
  <c r="H466" i="6" s="1"/>
  <c r="G467" i="6"/>
  <c r="H467" i="6" s="1"/>
  <c r="G468" i="6"/>
  <c r="H468" i="6" s="1"/>
  <c r="G469" i="6"/>
  <c r="H469" i="6" s="1"/>
  <c r="G470" i="6"/>
  <c r="H470" i="6" s="1"/>
  <c r="G471" i="6"/>
  <c r="H471" i="6" s="1"/>
  <c r="G472" i="6"/>
  <c r="H472" i="6" s="1"/>
  <c r="G473" i="6"/>
  <c r="H473" i="6" s="1"/>
  <c r="G474" i="6"/>
  <c r="H474" i="6" s="1"/>
  <c r="G475" i="6"/>
  <c r="H475" i="6" s="1"/>
  <c r="G476" i="6"/>
  <c r="H476" i="6" s="1"/>
  <c r="G477" i="6"/>
  <c r="H477" i="6" s="1"/>
  <c r="G478" i="6"/>
  <c r="H478" i="6" s="1"/>
  <c r="G479" i="6"/>
  <c r="H479" i="6" s="1"/>
  <c r="G480" i="6"/>
  <c r="H480" i="6" s="1"/>
  <c r="G481" i="6"/>
  <c r="H481" i="6" s="1"/>
  <c r="G482" i="6"/>
  <c r="H482" i="6" s="1"/>
  <c r="G483" i="6"/>
  <c r="H483" i="6" s="1"/>
  <c r="G484" i="6"/>
  <c r="H484" i="6" s="1"/>
  <c r="G485" i="6"/>
  <c r="H485" i="6" s="1"/>
  <c r="G486" i="6"/>
  <c r="H486" i="6" s="1"/>
  <c r="G487" i="6"/>
  <c r="H487" i="6" s="1"/>
  <c r="G488" i="6"/>
  <c r="H488" i="6" s="1"/>
  <c r="G489" i="6"/>
  <c r="H489" i="6" s="1"/>
  <c r="G490" i="6"/>
  <c r="H490" i="6" s="1"/>
  <c r="G491" i="6"/>
  <c r="H491" i="6" s="1"/>
  <c r="G492" i="6"/>
  <c r="H492" i="6" s="1"/>
  <c r="G493" i="6"/>
  <c r="H493" i="6" s="1"/>
  <c r="G494" i="6"/>
  <c r="H494" i="6" s="1"/>
  <c r="G495" i="6"/>
  <c r="H495" i="6" s="1"/>
  <c r="G496" i="6"/>
  <c r="H496" i="6" s="1"/>
  <c r="G497" i="6"/>
  <c r="H497" i="6" s="1"/>
  <c r="G498" i="6"/>
  <c r="H498" i="6" s="1"/>
  <c r="G499" i="6"/>
  <c r="H499" i="6" s="1"/>
  <c r="G500" i="6"/>
  <c r="H500" i="6" s="1"/>
  <c r="G501" i="6"/>
  <c r="H501" i="6" s="1"/>
  <c r="G502" i="6"/>
  <c r="H502" i="6" s="1"/>
  <c r="G503" i="6"/>
  <c r="H503" i="6" s="1"/>
  <c r="G504" i="6"/>
  <c r="H504" i="6" s="1"/>
  <c r="G505" i="6"/>
  <c r="H505" i="6" s="1"/>
  <c r="G506" i="6"/>
  <c r="H506" i="6" s="1"/>
  <c r="G507" i="6"/>
  <c r="H507" i="6" s="1"/>
  <c r="G508" i="6"/>
  <c r="H508" i="6" s="1"/>
  <c r="G509" i="6"/>
  <c r="H509" i="6" s="1"/>
  <c r="G510" i="6"/>
  <c r="H510" i="6" s="1"/>
  <c r="G511" i="6"/>
  <c r="H511" i="6" s="1"/>
  <c r="G512" i="6"/>
  <c r="H512" i="6" s="1"/>
  <c r="G513" i="6"/>
  <c r="H513" i="6" s="1"/>
  <c r="G514" i="6"/>
  <c r="H514" i="6" s="1"/>
  <c r="G515" i="6"/>
  <c r="H515" i="6" s="1"/>
  <c r="G516" i="6"/>
  <c r="H516" i="6" s="1"/>
  <c r="G517" i="6"/>
  <c r="H517" i="6" s="1"/>
  <c r="G518" i="6"/>
  <c r="H518" i="6" s="1"/>
  <c r="G519" i="6"/>
  <c r="H519" i="6" s="1"/>
  <c r="G520" i="6"/>
  <c r="H520" i="6" s="1"/>
  <c r="G521" i="6"/>
  <c r="H521" i="6" s="1"/>
  <c r="G522" i="6"/>
  <c r="H522" i="6" s="1"/>
  <c r="G523" i="6"/>
  <c r="H523" i="6" s="1"/>
  <c r="G524" i="6"/>
  <c r="H524" i="6" s="1"/>
  <c r="G525" i="6"/>
  <c r="H525" i="6" s="1"/>
  <c r="G526" i="6"/>
  <c r="H526" i="6" s="1"/>
  <c r="G527" i="6"/>
  <c r="H527" i="6" s="1"/>
  <c r="G528" i="6"/>
  <c r="H528" i="6" s="1"/>
  <c r="G529" i="6"/>
  <c r="H529" i="6" s="1"/>
  <c r="G530" i="6"/>
  <c r="H530" i="6" s="1"/>
  <c r="G531" i="6"/>
  <c r="H531" i="6" s="1"/>
  <c r="G532" i="6"/>
  <c r="H532" i="6" s="1"/>
  <c r="G533" i="6"/>
  <c r="H533" i="6" s="1"/>
  <c r="G534" i="6"/>
  <c r="H534" i="6" s="1"/>
  <c r="G535" i="6"/>
  <c r="H535" i="6" s="1"/>
  <c r="G536" i="6"/>
  <c r="H536" i="6" s="1"/>
  <c r="G537" i="6"/>
  <c r="H537" i="6" s="1"/>
  <c r="G538" i="6"/>
  <c r="H538" i="6" s="1"/>
  <c r="G539" i="6"/>
  <c r="H539" i="6" s="1"/>
  <c r="G540" i="6"/>
  <c r="H540" i="6" s="1"/>
  <c r="G541" i="6"/>
  <c r="H541" i="6" s="1"/>
  <c r="G542" i="6"/>
  <c r="H542" i="6" s="1"/>
  <c r="G543" i="6"/>
  <c r="H543" i="6" s="1"/>
  <c r="G544" i="6"/>
  <c r="H544" i="6" s="1"/>
  <c r="G545" i="6"/>
  <c r="H545" i="6" s="1"/>
  <c r="G546" i="6"/>
  <c r="H546" i="6" s="1"/>
  <c r="G547" i="6"/>
  <c r="H547" i="6" s="1"/>
  <c r="G548" i="6"/>
  <c r="H548" i="6" s="1"/>
  <c r="G549" i="6"/>
  <c r="H549" i="6" s="1"/>
  <c r="G550" i="6"/>
  <c r="H550" i="6" s="1"/>
  <c r="G2" i="6"/>
  <c r="H2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2" i="6"/>
  <c r="L17" i="3"/>
  <c r="L18" i="3"/>
  <c r="L19" i="3"/>
  <c r="L20" i="3"/>
  <c r="L21" i="3"/>
  <c r="L22" i="3"/>
  <c r="L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1" i="3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2" i="2"/>
  <c r="H59" i="6" l="1"/>
  <c r="J59" i="6"/>
  <c r="K2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2" i="1"/>
</calcChain>
</file>

<file path=xl/sharedStrings.xml><?xml version="1.0" encoding="utf-8"?>
<sst xmlns="http://schemas.openxmlformats.org/spreadsheetml/2006/main" count="9200" uniqueCount="2331">
  <si>
    <t>SUBSYSTEM</t>
  </si>
  <si>
    <t>LOCATION</t>
  </si>
  <si>
    <t>PLC_ZONE</t>
  </si>
  <si>
    <t>DESCRIPTION</t>
  </si>
  <si>
    <t>ASSIGNABLE</t>
  </si>
  <si>
    <t>STATUS_TYPE</t>
  </si>
  <si>
    <t>TRACKED</t>
  </si>
  <si>
    <t>CONVEYOR_LEVEL</t>
  </si>
  <si>
    <t>LOCATION_ID</t>
  </si>
  <si>
    <t>INTERNAL_LOC</t>
  </si>
  <si>
    <t>AL1</t>
  </si>
  <si>
    <t>AL1-1</t>
  </si>
  <si>
    <t>MCP05</t>
  </si>
  <si>
    <t>AL1-01</t>
  </si>
  <si>
    <t>AL1-10</t>
  </si>
  <si>
    <t>2410</t>
  </si>
  <si>
    <t>AL1-11</t>
  </si>
  <si>
    <t>2411</t>
  </si>
  <si>
    <t>AL1-12</t>
  </si>
  <si>
    <t>2412</t>
  </si>
  <si>
    <t>AL1-13</t>
  </si>
  <si>
    <t>2413</t>
  </si>
  <si>
    <t>AL1-14</t>
  </si>
  <si>
    <t>2414</t>
  </si>
  <si>
    <t>AL1-15</t>
  </si>
  <si>
    <t>2415</t>
  </si>
  <si>
    <t>AL1-16</t>
  </si>
  <si>
    <t>2416</t>
  </si>
  <si>
    <t>AL1-17</t>
  </si>
  <si>
    <t>2417</t>
  </si>
  <si>
    <t>AL1-18</t>
  </si>
  <si>
    <t>2418</t>
  </si>
  <si>
    <t>AL1-19</t>
  </si>
  <si>
    <t>2419</t>
  </si>
  <si>
    <t>AL1-2</t>
  </si>
  <si>
    <t>2402</t>
  </si>
  <si>
    <t>AL1-02</t>
  </si>
  <si>
    <t>AL1-20</t>
  </si>
  <si>
    <t>2420</t>
  </si>
  <si>
    <t>AL1-21</t>
  </si>
  <si>
    <t>2421</t>
  </si>
  <si>
    <t>AL1-22</t>
  </si>
  <si>
    <t>2422</t>
  </si>
  <si>
    <t>AL1-23</t>
  </si>
  <si>
    <t>2423</t>
  </si>
  <si>
    <t>AL1-24</t>
  </si>
  <si>
    <t>2424</t>
  </si>
  <si>
    <t>AL1-3</t>
  </si>
  <si>
    <t>2403</t>
  </si>
  <si>
    <t>AL1-03</t>
  </si>
  <si>
    <t>AL1-4</t>
  </si>
  <si>
    <t>2404</t>
  </si>
  <si>
    <t>AL1-04</t>
  </si>
  <si>
    <t>AL1-5</t>
  </si>
  <si>
    <t>2405</t>
  </si>
  <si>
    <t>AL1-05</t>
  </si>
  <si>
    <t>AL1-6</t>
  </si>
  <si>
    <t>2406</t>
  </si>
  <si>
    <t>AL1-06</t>
  </si>
  <si>
    <t>AL1-7</t>
  </si>
  <si>
    <t>2407</t>
  </si>
  <si>
    <t>AL1-07</t>
  </si>
  <si>
    <t>AL1-8</t>
  </si>
  <si>
    <t>2408</t>
  </si>
  <si>
    <t>AL1-08</t>
  </si>
  <si>
    <t>AL1-9</t>
  </si>
  <si>
    <t>2409</t>
  </si>
  <si>
    <t>AL1-09</t>
  </si>
  <si>
    <t>CL1</t>
  </si>
  <si>
    <t>CL1-1</t>
  </si>
  <si>
    <t>MCP03</t>
  </si>
  <si>
    <t>2501</t>
  </si>
  <si>
    <t>CL1-01</t>
  </si>
  <si>
    <t>CL1-10</t>
  </si>
  <si>
    <t>2510</t>
  </si>
  <si>
    <t>CL1-11</t>
  </si>
  <si>
    <t>2511</t>
  </si>
  <si>
    <t>CL1-12</t>
  </si>
  <si>
    <t>2512</t>
  </si>
  <si>
    <t>CL1-13</t>
  </si>
  <si>
    <t>2513</t>
  </si>
  <si>
    <t>CL1-2</t>
  </si>
  <si>
    <t>2502</t>
  </si>
  <si>
    <t>CL1-02</t>
  </si>
  <si>
    <t>CL1-3</t>
  </si>
  <si>
    <t>2503</t>
  </si>
  <si>
    <t>CL1-03</t>
  </si>
  <si>
    <t>CL1-4</t>
  </si>
  <si>
    <t>2504</t>
  </si>
  <si>
    <t>CL1-04</t>
  </si>
  <si>
    <t>CL1-5</t>
  </si>
  <si>
    <t>2505</t>
  </si>
  <si>
    <t>CL1-05</t>
  </si>
  <si>
    <t>CL1-6</t>
  </si>
  <si>
    <t>2506</t>
  </si>
  <si>
    <t>CL1-06</t>
  </si>
  <si>
    <t>CL1-7</t>
  </si>
  <si>
    <t>2507</t>
  </si>
  <si>
    <t>CL1-07</t>
  </si>
  <si>
    <t>CL1-8</t>
  </si>
  <si>
    <t>2508</t>
  </si>
  <si>
    <t>CL1-08</t>
  </si>
  <si>
    <t>CL1-9</t>
  </si>
  <si>
    <t>2509</t>
  </si>
  <si>
    <t>CL1-09</t>
  </si>
  <si>
    <t>CL2</t>
  </si>
  <si>
    <t>CL2-1</t>
  </si>
  <si>
    <t>2601</t>
  </si>
  <si>
    <t>CL2-01</t>
  </si>
  <si>
    <t>CL2-2</t>
  </si>
  <si>
    <t>2602</t>
  </si>
  <si>
    <t>CL2-02</t>
  </si>
  <si>
    <t>CL2-3</t>
  </si>
  <si>
    <t>2603</t>
  </si>
  <si>
    <t>CL2-03</t>
  </si>
  <si>
    <t>CL2-4</t>
  </si>
  <si>
    <t>2604</t>
  </si>
  <si>
    <t>CL2-04</t>
  </si>
  <si>
    <t>CL3</t>
  </si>
  <si>
    <t>CL3-1</t>
  </si>
  <si>
    <t>MCP04</t>
  </si>
  <si>
    <t>2701</t>
  </si>
  <si>
    <t>CL3-01</t>
  </si>
  <si>
    <t>CL3-2</t>
  </si>
  <si>
    <t>2702</t>
  </si>
  <si>
    <t>CL3-02</t>
  </si>
  <si>
    <t>CL3-3</t>
  </si>
  <si>
    <t>2703</t>
  </si>
  <si>
    <t>CL3-03</t>
  </si>
  <si>
    <t>CL3-4</t>
  </si>
  <si>
    <t>2704</t>
  </si>
  <si>
    <t>CL3-04</t>
  </si>
  <si>
    <t>CL4</t>
  </si>
  <si>
    <t>CL4-1</t>
  </si>
  <si>
    <t>2801</t>
  </si>
  <si>
    <t>CL4-01</t>
  </si>
  <si>
    <t>CL4-2</t>
  </si>
  <si>
    <t>2802</t>
  </si>
  <si>
    <t>CL4-02</t>
  </si>
  <si>
    <t>CL4-3</t>
  </si>
  <si>
    <t>2803</t>
  </si>
  <si>
    <t>CL4-03</t>
  </si>
  <si>
    <t>CL4-4</t>
  </si>
  <si>
    <t>2804</t>
  </si>
  <si>
    <t>CL4-04</t>
  </si>
  <si>
    <t>CL4-5</t>
  </si>
  <si>
    <t>2805</t>
  </si>
  <si>
    <t>CL4-05</t>
  </si>
  <si>
    <t>CL4-6</t>
  </si>
  <si>
    <t>2806</t>
  </si>
  <si>
    <t>CL4-06</t>
  </si>
  <si>
    <t>CL4-7</t>
  </si>
  <si>
    <t>2807</t>
  </si>
  <si>
    <t>CL4-07</t>
  </si>
  <si>
    <t>CL5</t>
  </si>
  <si>
    <t>CL5-1</t>
  </si>
  <si>
    <t>2901</t>
  </si>
  <si>
    <t>CL5-01</t>
  </si>
  <si>
    <t>CL5-2</t>
  </si>
  <si>
    <t>2902</t>
  </si>
  <si>
    <t>CL5-02</t>
  </si>
  <si>
    <t>CL5-3</t>
  </si>
  <si>
    <t>2903</t>
  </si>
  <si>
    <t>CL5-03</t>
  </si>
  <si>
    <t>CL5-4</t>
  </si>
  <si>
    <t>2904</t>
  </si>
  <si>
    <t>CL5-04</t>
  </si>
  <si>
    <t>CL5-5</t>
  </si>
  <si>
    <t>2905</t>
  </si>
  <si>
    <t>CL5-05</t>
  </si>
  <si>
    <t>ME1</t>
  </si>
  <si>
    <t>MCP06</t>
  </si>
  <si>
    <t>3101</t>
  </si>
  <si>
    <t xml:space="preserve">ME1-01 </t>
  </si>
  <si>
    <t>ME1-10</t>
  </si>
  <si>
    <t>8</t>
  </si>
  <si>
    <t>3110</t>
  </si>
  <si>
    <t>ME1-11</t>
  </si>
  <si>
    <t>3111</t>
  </si>
  <si>
    <t>ME1-12</t>
  </si>
  <si>
    <t>3112</t>
  </si>
  <si>
    <t>ME1-13</t>
  </si>
  <si>
    <t>3113</t>
  </si>
  <si>
    <t>ME1-14</t>
  </si>
  <si>
    <t>3114</t>
  </si>
  <si>
    <t>ME1-15</t>
  </si>
  <si>
    <t>3115</t>
  </si>
  <si>
    <t>ME1-16</t>
  </si>
  <si>
    <t>3116</t>
  </si>
  <si>
    <t>ME1-2</t>
  </si>
  <si>
    <t>3102</t>
  </si>
  <si>
    <t>ME1-02</t>
  </si>
  <si>
    <t>ME1-3</t>
  </si>
  <si>
    <t>3103</t>
  </si>
  <si>
    <t>ME1-03</t>
  </si>
  <si>
    <t>ME1-4</t>
  </si>
  <si>
    <t>3104</t>
  </si>
  <si>
    <t>ME1-04</t>
  </si>
  <si>
    <t>ME1-5</t>
  </si>
  <si>
    <t>3105</t>
  </si>
  <si>
    <t>ME1-05</t>
  </si>
  <si>
    <t>ME1-6</t>
  </si>
  <si>
    <t>3106</t>
  </si>
  <si>
    <t>ME1-06</t>
  </si>
  <si>
    <t>ME1-7</t>
  </si>
  <si>
    <t>3107</t>
  </si>
  <si>
    <t>ME1-07</t>
  </si>
  <si>
    <t>ME1-8</t>
  </si>
  <si>
    <t>3108</t>
  </si>
  <si>
    <t>ME1-08</t>
  </si>
  <si>
    <t>ME1-9</t>
  </si>
  <si>
    <t>3109</t>
  </si>
  <si>
    <t>ME1-09</t>
  </si>
  <si>
    <t>MES</t>
  </si>
  <si>
    <t>3500</t>
  </si>
  <si>
    <t>ML1</t>
  </si>
  <si>
    <t>ML1-06</t>
  </si>
  <si>
    <t>3207</t>
  </si>
  <si>
    <t>ML1-06D</t>
  </si>
  <si>
    <t>3206</t>
  </si>
  <si>
    <t>ML1-1</t>
  </si>
  <si>
    <t>3201</t>
  </si>
  <si>
    <t>ML1-01</t>
  </si>
  <si>
    <t>ML1-10</t>
  </si>
  <si>
    <t>3212</t>
  </si>
  <si>
    <t>ML1-10-M1</t>
  </si>
  <si>
    <t>3211</t>
  </si>
  <si>
    <t>ML1-10-M2</t>
  </si>
  <si>
    <t>ML1-10D</t>
  </si>
  <si>
    <t>ML1-11</t>
  </si>
  <si>
    <t>3213</t>
  </si>
  <si>
    <t>ML1-12</t>
  </si>
  <si>
    <t>3215</t>
  </si>
  <si>
    <t>ML1-12-M1</t>
  </si>
  <si>
    <t>3214</t>
  </si>
  <si>
    <t>ML1-12-M2</t>
  </si>
  <si>
    <t>ML1-12D</t>
  </si>
  <si>
    <t>ML1-13</t>
  </si>
  <si>
    <t>3216</t>
  </si>
  <si>
    <t>ML1-14</t>
  </si>
  <si>
    <t>3217</t>
  </si>
  <si>
    <t>ML1-15</t>
  </si>
  <si>
    <t>3218</t>
  </si>
  <si>
    <t>ML1-16</t>
  </si>
  <si>
    <t>3219</t>
  </si>
  <si>
    <t>ML1-17</t>
  </si>
  <si>
    <t>3220</t>
  </si>
  <si>
    <t>ML1-18</t>
  </si>
  <si>
    <t>3221</t>
  </si>
  <si>
    <t>ML1-19</t>
  </si>
  <si>
    <t>3223</t>
  </si>
  <si>
    <t>ML1-19-M1</t>
  </si>
  <si>
    <t>3222</t>
  </si>
  <si>
    <t>ML1-19-M2</t>
  </si>
  <si>
    <t>ML1-19D</t>
  </si>
  <si>
    <t>ML1-2</t>
  </si>
  <si>
    <t>3202</t>
  </si>
  <si>
    <t>ML1-02</t>
  </si>
  <si>
    <t>ML1-20</t>
  </si>
  <si>
    <t>3224</t>
  </si>
  <si>
    <t>ML1-21</t>
  </si>
  <si>
    <t>3225</t>
  </si>
  <si>
    <t>ML1-22</t>
  </si>
  <si>
    <t>3226</t>
  </si>
  <si>
    <t>ML1-23</t>
  </si>
  <si>
    <t>3227</t>
  </si>
  <si>
    <t>ML1-24</t>
  </si>
  <si>
    <t>3228</t>
  </si>
  <si>
    <t>ML1-25</t>
  </si>
  <si>
    <t>3229</t>
  </si>
  <si>
    <t>ML1-26</t>
  </si>
  <si>
    <t>3231</t>
  </si>
  <si>
    <t>ML1-26-M1</t>
  </si>
  <si>
    <t>3230</t>
  </si>
  <si>
    <t>ML1-26-M2</t>
  </si>
  <si>
    <t>ML1-26D</t>
  </si>
  <si>
    <t>ML1-3</t>
  </si>
  <si>
    <t>3203</t>
  </si>
  <si>
    <t>ML1-03</t>
  </si>
  <si>
    <t>ML1-4</t>
  </si>
  <si>
    <t>3204</t>
  </si>
  <si>
    <t>ML1-04</t>
  </si>
  <si>
    <t>ML1-5</t>
  </si>
  <si>
    <t>3205</t>
  </si>
  <si>
    <t>ML1-05</t>
  </si>
  <si>
    <t>ML1-6-M1</t>
  </si>
  <si>
    <t>ML1-06-M1</t>
  </si>
  <si>
    <t>ML1-6-M2</t>
  </si>
  <si>
    <t>ML1-06-M2</t>
  </si>
  <si>
    <t>ML1-7</t>
  </si>
  <si>
    <t>3208</t>
  </si>
  <si>
    <t>ML1-07</t>
  </si>
  <si>
    <t>ML1-8</t>
  </si>
  <si>
    <t>3209</t>
  </si>
  <si>
    <t>ML1-08</t>
  </si>
  <si>
    <t>ML1-9</t>
  </si>
  <si>
    <t>3210</t>
  </si>
  <si>
    <t>ML1-09</t>
  </si>
  <si>
    <t>MU</t>
  </si>
  <si>
    <t>MU1</t>
  </si>
  <si>
    <t>3401</t>
  </si>
  <si>
    <t>MU2</t>
  </si>
  <si>
    <t>3402</t>
  </si>
  <si>
    <t>MU3</t>
  </si>
  <si>
    <t>3403</t>
  </si>
  <si>
    <t>MU4</t>
  </si>
  <si>
    <t>3404</t>
  </si>
  <si>
    <t>MU5</t>
  </si>
  <si>
    <t>3405</t>
  </si>
  <si>
    <t>MU6</t>
  </si>
  <si>
    <t>3406</t>
  </si>
  <si>
    <t>MU7</t>
  </si>
  <si>
    <t>3407</t>
  </si>
  <si>
    <t>OG1</t>
  </si>
  <si>
    <t>OG1-1</t>
  </si>
  <si>
    <t>MCP02</t>
  </si>
  <si>
    <t>2001</t>
  </si>
  <si>
    <t>OG1-01</t>
  </si>
  <si>
    <t>OG1-10</t>
  </si>
  <si>
    <t>2010</t>
  </si>
  <si>
    <t>OG1-11</t>
  </si>
  <si>
    <t>2011</t>
  </si>
  <si>
    <t>OG1-12</t>
  </si>
  <si>
    <t>2012</t>
  </si>
  <si>
    <t>OG1-2</t>
  </si>
  <si>
    <t>2002</t>
  </si>
  <si>
    <t>OG1-02</t>
  </si>
  <si>
    <t>OG1-3</t>
  </si>
  <si>
    <t>2003</t>
  </si>
  <si>
    <t>OG1-03</t>
  </si>
  <si>
    <t>OG1-4</t>
  </si>
  <si>
    <t>2004</t>
  </si>
  <si>
    <t>OG1-04</t>
  </si>
  <si>
    <t>OG1-5</t>
  </si>
  <si>
    <t>2005</t>
  </si>
  <si>
    <t>OG1-05</t>
  </si>
  <si>
    <t>OG1-6</t>
  </si>
  <si>
    <t>2006</t>
  </si>
  <si>
    <t>OG1-06</t>
  </si>
  <si>
    <t>OG1-7</t>
  </si>
  <si>
    <t>2007</t>
  </si>
  <si>
    <t>OG1-07</t>
  </si>
  <si>
    <t>OG1-8</t>
  </si>
  <si>
    <t>2008</t>
  </si>
  <si>
    <t>OG1-08</t>
  </si>
  <si>
    <t>OG1-9</t>
  </si>
  <si>
    <t>2009</t>
  </si>
  <si>
    <t>OG1-09</t>
  </si>
  <si>
    <t>OSR1</t>
  </si>
  <si>
    <t>OSR1-1</t>
  </si>
  <si>
    <t>2101</t>
  </si>
  <si>
    <t>OSR1-01</t>
  </si>
  <si>
    <t>OSR1-10</t>
  </si>
  <si>
    <t>2110</t>
  </si>
  <si>
    <t>OSR1-11</t>
  </si>
  <si>
    <t>2111</t>
  </si>
  <si>
    <t>OSR1-12B</t>
  </si>
  <si>
    <t>2114</t>
  </si>
  <si>
    <t>OSR1-12M</t>
  </si>
  <si>
    <t>2112</t>
  </si>
  <si>
    <t>OSR1-12T</t>
  </si>
  <si>
    <t>2113</t>
  </si>
  <si>
    <t>OSR1-2</t>
  </si>
  <si>
    <t>2102</t>
  </si>
  <si>
    <t>OSR1-02</t>
  </si>
  <si>
    <t>OSR1-3</t>
  </si>
  <si>
    <t>2103</t>
  </si>
  <si>
    <t>OSR1-03</t>
  </si>
  <si>
    <t>OSR1-4</t>
  </si>
  <si>
    <t>2104</t>
  </si>
  <si>
    <t>OSR1-04</t>
  </si>
  <si>
    <t>OSR1-5</t>
  </si>
  <si>
    <t>2105</t>
  </si>
  <si>
    <t>OSR1-05</t>
  </si>
  <si>
    <t>OSR1-6</t>
  </si>
  <si>
    <t>2106</t>
  </si>
  <si>
    <t>OSR1-06</t>
  </si>
  <si>
    <t>OSR1-7</t>
  </si>
  <si>
    <t>2107</t>
  </si>
  <si>
    <t>OSR1-07</t>
  </si>
  <si>
    <t>OSR1-8</t>
  </si>
  <si>
    <t>2108</t>
  </si>
  <si>
    <t>OSR1-08</t>
  </si>
  <si>
    <t>OSR1-9</t>
  </si>
  <si>
    <t>2109</t>
  </si>
  <si>
    <t>OSR1-09</t>
  </si>
  <si>
    <t>OSR2</t>
  </si>
  <si>
    <t>OSR2-1</t>
  </si>
  <si>
    <t>2201</t>
  </si>
  <si>
    <t>OSR2-01</t>
  </si>
  <si>
    <t>OSR2-2</t>
  </si>
  <si>
    <t>2202</t>
  </si>
  <si>
    <t>OSR2-02</t>
  </si>
  <si>
    <t>OSR2-3</t>
  </si>
  <si>
    <t>2203</t>
  </si>
  <si>
    <t>OSR2-03</t>
  </si>
  <si>
    <t>OSR2-4</t>
  </si>
  <si>
    <t>2204</t>
  </si>
  <si>
    <t>OSR2-04</t>
  </si>
  <si>
    <t>OSR3</t>
  </si>
  <si>
    <t>OSR3-1</t>
  </si>
  <si>
    <t>2301</t>
  </si>
  <si>
    <t>OSR3-01</t>
  </si>
  <si>
    <t>OSR3-2</t>
  </si>
  <si>
    <t>2302</t>
  </si>
  <si>
    <t>OSR3-02</t>
  </si>
  <si>
    <t>OSR3-3</t>
  </si>
  <si>
    <t>2303</t>
  </si>
  <si>
    <t>OSR3-03</t>
  </si>
  <si>
    <t>OSR3-4</t>
  </si>
  <si>
    <t>2304</t>
  </si>
  <si>
    <t>OSR3-04</t>
  </si>
  <si>
    <t>RI1</t>
  </si>
  <si>
    <t>RI1-1</t>
  </si>
  <si>
    <t>MCP01</t>
  </si>
  <si>
    <t>2451</t>
  </si>
  <si>
    <t>RI1-01</t>
  </si>
  <si>
    <t>RI1-10</t>
  </si>
  <si>
    <t>2460</t>
  </si>
  <si>
    <t>RI1-2</t>
  </si>
  <si>
    <t>2452</t>
  </si>
  <si>
    <t>RI1-02</t>
  </si>
  <si>
    <t>RI1-3</t>
  </si>
  <si>
    <t>2453</t>
  </si>
  <si>
    <t>RI1-03</t>
  </si>
  <si>
    <t>RI1-4</t>
  </si>
  <si>
    <t>2454</t>
  </si>
  <si>
    <t>RI1-04</t>
  </si>
  <si>
    <t>RI1-5</t>
  </si>
  <si>
    <t>2455</t>
  </si>
  <si>
    <t>RI1-05</t>
  </si>
  <si>
    <t>RI1-6</t>
  </si>
  <si>
    <t>2456</t>
  </si>
  <si>
    <t>RI1-06</t>
  </si>
  <si>
    <t>RI1-7</t>
  </si>
  <si>
    <t>2457</t>
  </si>
  <si>
    <t>RI1-07</t>
  </si>
  <si>
    <t>RI1-8</t>
  </si>
  <si>
    <t>2458</t>
  </si>
  <si>
    <t>RI1-08</t>
  </si>
  <si>
    <t>RI1-9</t>
  </si>
  <si>
    <t>2459</t>
  </si>
  <si>
    <t>RI1-09</t>
  </si>
  <si>
    <t>SP</t>
  </si>
  <si>
    <t>3408</t>
  </si>
  <si>
    <t>SP1-01</t>
  </si>
  <si>
    <t>3232</t>
  </si>
  <si>
    <t>SP1</t>
  </si>
  <si>
    <t>SP1-1</t>
  </si>
  <si>
    <t>SP1-2</t>
  </si>
  <si>
    <t>3233</t>
  </si>
  <si>
    <t>SP1-02</t>
  </si>
  <si>
    <t>SP1-3</t>
  </si>
  <si>
    <t>3234</t>
  </si>
  <si>
    <t>SP1-03</t>
  </si>
  <si>
    <t>SP1-4</t>
  </si>
  <si>
    <t>3235</t>
  </si>
  <si>
    <t>SP1-04</t>
  </si>
  <si>
    <t>SS1</t>
  </si>
  <si>
    <t>SS1-1</t>
  </si>
  <si>
    <t>1501</t>
  </si>
  <si>
    <t>SS1-01</t>
  </si>
  <si>
    <t>SS1-10</t>
  </si>
  <si>
    <t>1510</t>
  </si>
  <si>
    <t>SS1-11</t>
  </si>
  <si>
    <t>1511</t>
  </si>
  <si>
    <t>SS1-12</t>
  </si>
  <si>
    <t>1512</t>
  </si>
  <si>
    <t>SS1-13</t>
  </si>
  <si>
    <t>1513</t>
  </si>
  <si>
    <t>SS1-14B</t>
  </si>
  <si>
    <t>1516</t>
  </si>
  <si>
    <t>SS1-14M</t>
  </si>
  <si>
    <t>1514</t>
  </si>
  <si>
    <t>SS1-14T</t>
  </si>
  <si>
    <t>1515</t>
  </si>
  <si>
    <t>SS1-2</t>
  </si>
  <si>
    <t>1502</t>
  </si>
  <si>
    <t>SS1-02</t>
  </si>
  <si>
    <t>SS1-3</t>
  </si>
  <si>
    <t>1503</t>
  </si>
  <si>
    <t>SS1-03</t>
  </si>
  <si>
    <t>SS1-4</t>
  </si>
  <si>
    <t>1504</t>
  </si>
  <si>
    <t>SS1-04</t>
  </si>
  <si>
    <t>SS1-5</t>
  </si>
  <si>
    <t>1505</t>
  </si>
  <si>
    <t>SS1-05</t>
  </si>
  <si>
    <t>SS1-6</t>
  </si>
  <si>
    <t>1506</t>
  </si>
  <si>
    <t>SS1-06</t>
  </si>
  <si>
    <t>SS1-7</t>
  </si>
  <si>
    <t>1507</t>
  </si>
  <si>
    <t>SS1-07</t>
  </si>
  <si>
    <t>SS1-8</t>
  </si>
  <si>
    <t>1508</t>
  </si>
  <si>
    <t>SS1-08</t>
  </si>
  <si>
    <t>SS1-9</t>
  </si>
  <si>
    <t>1509</t>
  </si>
  <si>
    <t>SS1-09</t>
  </si>
  <si>
    <t>SS1-ENT</t>
  </si>
  <si>
    <t>1517</t>
  </si>
  <si>
    <t>SS1-EXT</t>
  </si>
  <si>
    <t>1519</t>
  </si>
  <si>
    <t>SS1-SCN</t>
  </si>
  <si>
    <t>1518</t>
  </si>
  <si>
    <t>SS2</t>
  </si>
  <si>
    <t>SS2-1</t>
  </si>
  <si>
    <t>1601</t>
  </si>
  <si>
    <t>SS2-01</t>
  </si>
  <si>
    <t>SS2-10</t>
  </si>
  <si>
    <t>1610</t>
  </si>
  <si>
    <t>SS2-11</t>
  </si>
  <si>
    <t>1611</t>
  </si>
  <si>
    <t>SS2-12</t>
  </si>
  <si>
    <t>1612</t>
  </si>
  <si>
    <t>SS2-13</t>
  </si>
  <si>
    <t>1613</t>
  </si>
  <si>
    <t>SS2-14B</t>
  </si>
  <si>
    <t>1616</t>
  </si>
  <si>
    <t>SS2-14M</t>
  </si>
  <si>
    <t>1614</t>
  </si>
  <si>
    <t>SS2-14T</t>
  </si>
  <si>
    <t>1615</t>
  </si>
  <si>
    <t>SS2-2</t>
  </si>
  <si>
    <t>1602</t>
  </si>
  <si>
    <t>SS2-02</t>
  </si>
  <si>
    <t>SS2-3</t>
  </si>
  <si>
    <t>1603</t>
  </si>
  <si>
    <t>SS2-03</t>
  </si>
  <si>
    <t>SS2-4</t>
  </si>
  <si>
    <t>1604</t>
  </si>
  <si>
    <t>SS2-04</t>
  </si>
  <si>
    <t>SS2-5</t>
  </si>
  <si>
    <t>1605</t>
  </si>
  <si>
    <t>SS2-05</t>
  </si>
  <si>
    <t>SS2-6</t>
  </si>
  <si>
    <t>1606</t>
  </si>
  <si>
    <t>SS2-06</t>
  </si>
  <si>
    <t>SS2-7</t>
  </si>
  <si>
    <t>1607</t>
  </si>
  <si>
    <t>SS2-07</t>
  </si>
  <si>
    <t>SS2-8</t>
  </si>
  <si>
    <t>1608</t>
  </si>
  <si>
    <t>SS2-08</t>
  </si>
  <si>
    <t>SS2-9</t>
  </si>
  <si>
    <t>1609</t>
  </si>
  <si>
    <t>SS2-09</t>
  </si>
  <si>
    <t>SS2-ENT</t>
  </si>
  <si>
    <t>1617</t>
  </si>
  <si>
    <t>SS2-EXT</t>
  </si>
  <si>
    <t>1619</t>
  </si>
  <si>
    <t>SS2-SCN</t>
  </si>
  <si>
    <t>1618</t>
  </si>
  <si>
    <t>SS3</t>
  </si>
  <si>
    <t>SS3-10</t>
  </si>
  <si>
    <t>1709</t>
  </si>
  <si>
    <t>SS3-11</t>
  </si>
  <si>
    <t>1710</t>
  </si>
  <si>
    <t>SS3-12</t>
  </si>
  <si>
    <t>1711</t>
  </si>
  <si>
    <t>SS3-13</t>
  </si>
  <si>
    <t>1712</t>
  </si>
  <si>
    <t>SS3-14</t>
  </si>
  <si>
    <t>1713</t>
  </si>
  <si>
    <t>SS3-15</t>
  </si>
  <si>
    <t>1714</t>
  </si>
  <si>
    <t>SS3-16B</t>
  </si>
  <si>
    <t>1717</t>
  </si>
  <si>
    <t>SS3-16M</t>
  </si>
  <si>
    <t>1715</t>
  </si>
  <si>
    <t>SS3-16T</t>
  </si>
  <si>
    <t>1716</t>
  </si>
  <si>
    <t>SS3-2</t>
  </si>
  <si>
    <t>1701</t>
  </si>
  <si>
    <t>SS3-02</t>
  </si>
  <si>
    <t>SS3-3</t>
  </si>
  <si>
    <t>1702</t>
  </si>
  <si>
    <t>SS3-03</t>
  </si>
  <si>
    <t>SS3-4</t>
  </si>
  <si>
    <t>1703</t>
  </si>
  <si>
    <t>SS3-04</t>
  </si>
  <si>
    <t>SS3-5</t>
  </si>
  <si>
    <t>1704</t>
  </si>
  <si>
    <t>SS3-05</t>
  </si>
  <si>
    <t>SS3-6</t>
  </si>
  <si>
    <t>1705</t>
  </si>
  <si>
    <t>SS3-06</t>
  </si>
  <si>
    <t>SS3-7</t>
  </si>
  <si>
    <t>1706</t>
  </si>
  <si>
    <t>SS3-07</t>
  </si>
  <si>
    <t>SS3-8</t>
  </si>
  <si>
    <t>1707</t>
  </si>
  <si>
    <t>SS3-08</t>
  </si>
  <si>
    <t>SS3-9</t>
  </si>
  <si>
    <t>1708</t>
  </si>
  <si>
    <t>SS3-09</t>
  </si>
  <si>
    <t>SS3-ENT</t>
  </si>
  <si>
    <t>1718</t>
  </si>
  <si>
    <t>SS3-EXT</t>
  </si>
  <si>
    <t>1720</t>
  </si>
  <si>
    <t>SS3-SCN</t>
  </si>
  <si>
    <t>1719</t>
  </si>
  <si>
    <t>TC1</t>
  </si>
  <si>
    <t>TC1-1A</t>
  </si>
  <si>
    <t>1101</t>
  </si>
  <si>
    <t>TC1-01A</t>
  </si>
  <si>
    <t>TC1-1B</t>
  </si>
  <si>
    <t>1102</t>
  </si>
  <si>
    <t>TC1-01B</t>
  </si>
  <si>
    <t>TC1-2</t>
  </si>
  <si>
    <t>1103</t>
  </si>
  <si>
    <t>TC1-02</t>
  </si>
  <si>
    <t>TC1-27</t>
  </si>
  <si>
    <t>1131</t>
  </si>
  <si>
    <t>TC1-28-M1</t>
  </si>
  <si>
    <t>1132</t>
  </si>
  <si>
    <t>TC1-28-M2</t>
  </si>
  <si>
    <t>1133</t>
  </si>
  <si>
    <t>TC1-29-M1</t>
  </si>
  <si>
    <t>1134</t>
  </si>
  <si>
    <t>TC1-29-M2</t>
  </si>
  <si>
    <t>1135</t>
  </si>
  <si>
    <t>TC1-3</t>
  </si>
  <si>
    <t>1104</t>
  </si>
  <si>
    <t>TC1-03</t>
  </si>
  <si>
    <t>TC1-30</t>
  </si>
  <si>
    <t>1136</t>
  </si>
  <si>
    <t>TC1-31</t>
  </si>
  <si>
    <t>1137</t>
  </si>
  <si>
    <t>TC1-32</t>
  </si>
  <si>
    <t>1138</t>
  </si>
  <si>
    <t>TC1-33</t>
  </si>
  <si>
    <t>1139</t>
  </si>
  <si>
    <t>TC1-34</t>
  </si>
  <si>
    <t>1140</t>
  </si>
  <si>
    <t>TC1-35</t>
  </si>
  <si>
    <t>1141</t>
  </si>
  <si>
    <t>TC1-36</t>
  </si>
  <si>
    <t>1142</t>
  </si>
  <si>
    <t>TC1-37</t>
  </si>
  <si>
    <t>1143</t>
  </si>
  <si>
    <t>TC1-38</t>
  </si>
  <si>
    <t>1144</t>
  </si>
  <si>
    <t>TC1-39</t>
  </si>
  <si>
    <t>1145</t>
  </si>
  <si>
    <t>TC1-4</t>
  </si>
  <si>
    <t>1105</t>
  </si>
  <si>
    <t>TC1-04</t>
  </si>
  <si>
    <t>TC1-5</t>
  </si>
  <si>
    <t>1106</t>
  </si>
  <si>
    <t>TC1-05</t>
  </si>
  <si>
    <t>TC2</t>
  </si>
  <si>
    <t>TC2-1</t>
  </si>
  <si>
    <t>1151</t>
  </si>
  <si>
    <t>TC2-01</t>
  </si>
  <si>
    <t>TC2-2</t>
  </si>
  <si>
    <t>1152</t>
  </si>
  <si>
    <t>TC2-02</t>
  </si>
  <si>
    <t>TC2-3</t>
  </si>
  <si>
    <t>1153</t>
  </si>
  <si>
    <t>TC2-03</t>
  </si>
  <si>
    <t>TC2-4</t>
  </si>
  <si>
    <t>1154</t>
  </si>
  <si>
    <t>TC2-04</t>
  </si>
  <si>
    <t>TC2-5</t>
  </si>
  <si>
    <t>1155</t>
  </si>
  <si>
    <t>TC2-05</t>
  </si>
  <si>
    <t>TC3</t>
  </si>
  <si>
    <t>TC3-1</t>
  </si>
  <si>
    <t>1161</t>
  </si>
  <si>
    <t>TC3-01</t>
  </si>
  <si>
    <t>TC3-2</t>
  </si>
  <si>
    <t>1162</t>
  </si>
  <si>
    <t>TC3-02</t>
  </si>
  <si>
    <t>TC3-3</t>
  </si>
  <si>
    <t>1163</t>
  </si>
  <si>
    <t>TC3-03</t>
  </si>
  <si>
    <t>TC3-4</t>
  </si>
  <si>
    <t>1164</t>
  </si>
  <si>
    <t>TC3-04</t>
  </si>
  <si>
    <t>TC3-5</t>
  </si>
  <si>
    <t>1165</t>
  </si>
  <si>
    <t>TC3-05</t>
  </si>
  <si>
    <t>TC4</t>
  </si>
  <si>
    <t>TC4-1A</t>
  </si>
  <si>
    <t>1171</t>
  </si>
  <si>
    <t>TC4-01A</t>
  </si>
  <si>
    <t>TC4-1B</t>
  </si>
  <si>
    <t>1172</t>
  </si>
  <si>
    <t>TC4-01B</t>
  </si>
  <si>
    <t>TC4-2</t>
  </si>
  <si>
    <t>1173</t>
  </si>
  <si>
    <t>TC4-02</t>
  </si>
  <si>
    <t>TC4-3</t>
  </si>
  <si>
    <t>1174</t>
  </si>
  <si>
    <t>TC4-03</t>
  </si>
  <si>
    <t>TC4-4</t>
  </si>
  <si>
    <t>1175</t>
  </si>
  <si>
    <t>TC4-04</t>
  </si>
  <si>
    <t>TC4-5</t>
  </si>
  <si>
    <t>1176</t>
  </si>
  <si>
    <t>TC4-05</t>
  </si>
  <si>
    <t>TC5</t>
  </si>
  <si>
    <t>TC5-1</t>
  </si>
  <si>
    <t>1181</t>
  </si>
  <si>
    <t>TC5-01</t>
  </si>
  <si>
    <t>TC5-2</t>
  </si>
  <si>
    <t>1182</t>
  </si>
  <si>
    <t>TC5-02</t>
  </si>
  <si>
    <t>TC5-3</t>
  </si>
  <si>
    <t>1183</t>
  </si>
  <si>
    <t>TC5-03</t>
  </si>
  <si>
    <t>TC5-4</t>
  </si>
  <si>
    <t>1184</t>
  </si>
  <si>
    <t>TC5-04</t>
  </si>
  <si>
    <t>TC5-5</t>
  </si>
  <si>
    <t>1185</t>
  </si>
  <si>
    <t>TC5-05</t>
  </si>
  <si>
    <t>TC6</t>
  </si>
  <si>
    <t>TC6-1</t>
  </si>
  <si>
    <t>1191</t>
  </si>
  <si>
    <t>TC6-01</t>
  </si>
  <si>
    <t>TC6-2</t>
  </si>
  <si>
    <t>1192</t>
  </si>
  <si>
    <t>TC6-02</t>
  </si>
  <si>
    <t>TC6-3</t>
  </si>
  <si>
    <t>1193</t>
  </si>
  <si>
    <t>TC6-03</t>
  </si>
  <si>
    <t>TC6-4</t>
  </si>
  <si>
    <t>1194</t>
  </si>
  <si>
    <t>TC6-04</t>
  </si>
  <si>
    <t>TC6-5</t>
  </si>
  <si>
    <t>1195</t>
  </si>
  <si>
    <t>TC6-05</t>
  </si>
  <si>
    <t>TC7</t>
  </si>
  <si>
    <t>TC7-1</t>
  </si>
  <si>
    <t>1201</t>
  </si>
  <si>
    <t>TC7-01</t>
  </si>
  <si>
    <t>TC7-2</t>
  </si>
  <si>
    <t>1202</t>
  </si>
  <si>
    <t>TC7-02</t>
  </si>
  <si>
    <t>TC7-20</t>
  </si>
  <si>
    <t>1221</t>
  </si>
  <si>
    <t>TC7-21</t>
  </si>
  <si>
    <t>1222</t>
  </si>
  <si>
    <t>TC7-22</t>
  </si>
  <si>
    <t>1223</t>
  </si>
  <si>
    <t>TC7-23</t>
  </si>
  <si>
    <t>1224</t>
  </si>
  <si>
    <t>TC7-24</t>
  </si>
  <si>
    <t>1225</t>
  </si>
  <si>
    <t>TC7-25-M1</t>
  </si>
  <si>
    <t>1226</t>
  </si>
  <si>
    <t>TC7-25-M2</t>
  </si>
  <si>
    <t>1227</t>
  </si>
  <si>
    <t>TC7-25-M3</t>
  </si>
  <si>
    <t>1228</t>
  </si>
  <si>
    <t>TC7-3</t>
  </si>
  <si>
    <t>1203</t>
  </si>
  <si>
    <t>TC7-03</t>
  </si>
  <si>
    <t>TC7-4</t>
  </si>
  <si>
    <t>1204</t>
  </si>
  <si>
    <t>TC7-04</t>
  </si>
  <si>
    <t>TC7-5</t>
  </si>
  <si>
    <t>1205</t>
  </si>
  <si>
    <t>TC7-05</t>
  </si>
  <si>
    <t>TC7-7</t>
  </si>
  <si>
    <t>TC7-07</t>
  </si>
  <si>
    <t>XO1</t>
  </si>
  <si>
    <t>XO1-2</t>
  </si>
  <si>
    <t>1301</t>
  </si>
  <si>
    <t>XO1-02</t>
  </si>
  <si>
    <t>XO1-3</t>
  </si>
  <si>
    <t>1302</t>
  </si>
  <si>
    <t>XO1-03</t>
  </si>
  <si>
    <t>XO1-4</t>
  </si>
  <si>
    <t>1303</t>
  </si>
  <si>
    <t>XO1-04</t>
  </si>
  <si>
    <t>XO1-5</t>
  </si>
  <si>
    <t>1304</t>
  </si>
  <si>
    <t>XO1-05</t>
  </si>
  <si>
    <t>XO1-6</t>
  </si>
  <si>
    <t>1305</t>
  </si>
  <si>
    <t>XO1-06</t>
  </si>
  <si>
    <t>XO1-7</t>
  </si>
  <si>
    <t>1306</t>
  </si>
  <si>
    <t>XO1-07</t>
  </si>
  <si>
    <t>XO2</t>
  </si>
  <si>
    <t>XO2-2</t>
  </si>
  <si>
    <t>1401</t>
  </si>
  <si>
    <t>XO2-02</t>
  </si>
  <si>
    <t>XO2-3</t>
  </si>
  <si>
    <t>1402</t>
  </si>
  <si>
    <t>XO2-03</t>
  </si>
  <si>
    <t>XO2-4</t>
  </si>
  <si>
    <t>1403</t>
  </si>
  <si>
    <t>XO2-04</t>
  </si>
  <si>
    <t>XO2-5</t>
  </si>
  <si>
    <t>1404</t>
  </si>
  <si>
    <t>XO2-05</t>
  </si>
  <si>
    <t>XO2-6</t>
  </si>
  <si>
    <t>1405</t>
  </si>
  <si>
    <t>XO2-06</t>
  </si>
  <si>
    <t>XO2-7</t>
  </si>
  <si>
    <t>1406</t>
  </si>
  <si>
    <t>XO2-07</t>
  </si>
  <si>
    <t>XO2-8</t>
  </si>
  <si>
    <t>1407</t>
  </si>
  <si>
    <t>XO2-08</t>
  </si>
  <si>
    <t>COUNTER_ID</t>
  </si>
  <si>
    <t>TYPE</t>
  </si>
  <si>
    <t>TYPE_STATUS</t>
  </si>
  <si>
    <t>Last_Update</t>
  </si>
  <si>
    <t>PREVIOUS_COUNT</t>
  </si>
  <si>
    <t>BagCount\CV_AL1_01_S_CCNT</t>
  </si>
  <si>
    <t>CV</t>
  </si>
  <si>
    <t>BagCount\CV_AL1_02_S_CCNT</t>
  </si>
  <si>
    <t>BagCount\CV_AL1_03_S_CCNT</t>
  </si>
  <si>
    <t>BagCount\CV_AL1_04_S_CCNT</t>
  </si>
  <si>
    <t>BagCount\CV_AL1_05_S_CCNT</t>
  </si>
  <si>
    <t>BagCount\CV_AL1_06_S_CCNT</t>
  </si>
  <si>
    <t>BagCount\CV_AL1_07_S_CCNT</t>
  </si>
  <si>
    <t>BagCount\CV_AL1_08_S_CCNT</t>
  </si>
  <si>
    <t>BagCount\CV_AL1_09_S_CCNT</t>
  </si>
  <si>
    <t>BagCount\CV_AL1_10_S_CCNT</t>
  </si>
  <si>
    <t>BagCount\CV_AL1_11_S_CCNT</t>
  </si>
  <si>
    <t>BagCount\CV_AL1_12_S_CCNT</t>
  </si>
  <si>
    <t>BagCount\CV_AL1_13_S_CCNT</t>
  </si>
  <si>
    <t>BagCount\CV_AL1_14_S_CCNT</t>
  </si>
  <si>
    <t>BagCount\CV_AL1_15_S_CCNT</t>
  </si>
  <si>
    <t>BagCount\CV_AL1_16_S_CCNT</t>
  </si>
  <si>
    <t>BagCount\CV_AL1_17_S_CCNT</t>
  </si>
  <si>
    <t>BagCount\CV_AL1_18_S_CCNT</t>
  </si>
  <si>
    <t>BagCount\CV_AL1_19_S_CCNT</t>
  </si>
  <si>
    <t>BagCount\CV_AL1_20_S_CCNT</t>
  </si>
  <si>
    <t>BagCount\CV_AL1_21_S_CCNT</t>
  </si>
  <si>
    <t>BagCount\CV_AL1_22_S_CCNT</t>
  </si>
  <si>
    <t>BagCount\CV_AL1_23_S_CCNT</t>
  </si>
  <si>
    <t>BagCount\CV_AL1_24_S_CCNT</t>
  </si>
  <si>
    <t>BagCount\CV_CL1_01_S_CCNT</t>
  </si>
  <si>
    <t>BagCount\CV_CL1_02_S_CCNT</t>
  </si>
  <si>
    <t>BagCount\CV_CL1_03_S_CCNT</t>
  </si>
  <si>
    <t>BagCount\CV_CL1_04_S_CCNT</t>
  </si>
  <si>
    <t>BagCount\CV_CL1_05_S_CCNT</t>
  </si>
  <si>
    <t>BagCount\CV_CL1_06_S_CCNT</t>
  </si>
  <si>
    <t>BagCount\CV_CL1_07_S_CCNT</t>
  </si>
  <si>
    <t>BagCount\CV_CL1_08_S_CCNT</t>
  </si>
  <si>
    <t>BagCount\CV_CL1_09_S_CCNT</t>
  </si>
  <si>
    <t>BagCount\CV_CL1_10_S_CCNT</t>
  </si>
  <si>
    <t>BagCount\CV_CL1_11_S_CCNT</t>
  </si>
  <si>
    <t>BagCount\CV_CL1_12_S_CCNT</t>
  </si>
  <si>
    <t>BagCount\CV_CL1_13_S_CCNT</t>
  </si>
  <si>
    <t>BagCount\CV_CL2_01_S_CCNT</t>
  </si>
  <si>
    <t>BagCount\CV_CL2_02_S_CCNT</t>
  </si>
  <si>
    <t>BagCount\CV_CL2_03_S_CCNT</t>
  </si>
  <si>
    <t>BagCount\CV_CL2_04_S_CCNT</t>
  </si>
  <si>
    <t>BagCount\CV_CL3_01_S_CCNT</t>
  </si>
  <si>
    <t>BagCount\CV_CL3_02_S_CCNT</t>
  </si>
  <si>
    <t>BagCount\CV_CL3_03_S_CCNT</t>
  </si>
  <si>
    <t>BagCount\CV_CL3_04_S_CCNT</t>
  </si>
  <si>
    <t>BagCount\CV_CL5_01_S_CCNT</t>
  </si>
  <si>
    <t>BagCount\CV_CL5_02_S_CCNT</t>
  </si>
  <si>
    <t>BagCount\CV_CL5_03_S_CCNT</t>
  </si>
  <si>
    <t>BagCount\CV_CL5_04_S_CCNT</t>
  </si>
  <si>
    <t>BagCount\CV_CL5_05_S_CCNT</t>
  </si>
  <si>
    <t>BagCount\CV_ME1_10_S_CCNT</t>
  </si>
  <si>
    <t>BagCount\CV_ME1_11_S_CCNT</t>
  </si>
  <si>
    <t>BagCount\CV_ME1_12_S_CCNT</t>
  </si>
  <si>
    <t>BagCount\CV_ME1_13_S_CCNT</t>
  </si>
  <si>
    <t>BagCount\CV_ME1_14_S_CCNT</t>
  </si>
  <si>
    <t>BagCount\CV_ME1_15_S_CCNT</t>
  </si>
  <si>
    <t>BagCount\CV_ML1_01_S_CCNT</t>
  </si>
  <si>
    <t>BagCount\CV_ML1_02_S_CCNT</t>
  </si>
  <si>
    <t>BagCount\CV_ML1_03_S_CCNT</t>
  </si>
  <si>
    <t>BagCount\CV_ML1_04_S_CCNT</t>
  </si>
  <si>
    <t>BagCount\CV_ML1_05_S_CCNT</t>
  </si>
  <si>
    <t>BagCount\CV_ML1_06_M1_S_CCNT</t>
  </si>
  <si>
    <t>BagCount\CV_ML1_06_M2_S_CCNT</t>
  </si>
  <si>
    <t>BagCount\CV_ML1_07_S_CCNT</t>
  </si>
  <si>
    <t>BagCount\CV_ML1_08_S_CCNT</t>
  </si>
  <si>
    <t>BagCount\CV_ML1_09_S_CCNT</t>
  </si>
  <si>
    <t>BagCount\CV_ML1_10_M1_S_CCNT</t>
  </si>
  <si>
    <t>BagCount\CV_ML1_10_M2_S_CCNT</t>
  </si>
  <si>
    <t>BagCount\CV_ML1_11_S_CCNT</t>
  </si>
  <si>
    <t>BagCount\CV_ML1_12_M1_S_CCNT</t>
  </si>
  <si>
    <t>BagCount\CV_ML1_12_M2_S_CCNT</t>
  </si>
  <si>
    <t>BagCount\CV_ML1_13_S_CCNT</t>
  </si>
  <si>
    <t>BagCount\CV_ML1_14_S_CCNT</t>
  </si>
  <si>
    <t>BagCount\CV_ML1_15_S_CCNT</t>
  </si>
  <si>
    <t>BagCount\CV_ML1_16_S_CCNT</t>
  </si>
  <si>
    <t>BagCount\CV_ML1_17_S_CCNT</t>
  </si>
  <si>
    <t>BagCount\CV_ML1_18_S_CCNT</t>
  </si>
  <si>
    <t>BagCount\CV_ML1_19_M1_S_CCNT</t>
  </si>
  <si>
    <t>BagCount\CV_ML1_19_M2_S_CCNT</t>
  </si>
  <si>
    <t>BagCount\CV_ML1_20_S_CCNT</t>
  </si>
  <si>
    <t>BagCount\CV_ML1_21_S_CCNT</t>
  </si>
  <si>
    <t>BagCount\CV_ML1_22_S_CCNT</t>
  </si>
  <si>
    <t>BagCount\CV_ML1_23_S_CCNT</t>
  </si>
  <si>
    <t>BagCount\CV_ML1_24_S_CCNT</t>
  </si>
  <si>
    <t>BagCount\CV_ML1_25_S_CCNT</t>
  </si>
  <si>
    <t>BagCount\CV_ML1_26_M1_S_CCNT</t>
  </si>
  <si>
    <t>BagCount\CV_ML1_26_M2_S_CCNT</t>
  </si>
  <si>
    <t>BagCount\CV_OSR1_01_S_CCNT</t>
  </si>
  <si>
    <t>BagCount\CV_OSR1_02_S_CCNT</t>
  </si>
  <si>
    <t>BagCount\CV_OSR1_03_S_CCNT</t>
  </si>
  <si>
    <t>BagCount\CV_OSR1_04_S_CCNT</t>
  </si>
  <si>
    <t>BagCount\CV_OSR1_05_S_CCNT</t>
  </si>
  <si>
    <t>BagCount\CV_OSR1_06_S_CCNT</t>
  </si>
  <si>
    <t>BagCount\CV_OSR1_07_S_CCNT</t>
  </si>
  <si>
    <t>BagCount\CV_OSR1_08_S_CCNT</t>
  </si>
  <si>
    <t>BagCount\CV_OSR1_09_S_CCNT</t>
  </si>
  <si>
    <t>BagCount\CV_OSR1_10_S_CCNT</t>
  </si>
  <si>
    <t>BagCount\CV_OSR1_11_S_CCNT</t>
  </si>
  <si>
    <t>BagCount\CV_OSR1_12B_S_CCNT</t>
  </si>
  <si>
    <t>BagCount\CV_OSR1_12M_S_CCNT</t>
  </si>
  <si>
    <t>BagCount\CV_OSR1_12T_S_CCNT</t>
  </si>
  <si>
    <t>BagCount\CV_OSR2_01_S_CCNT</t>
  </si>
  <si>
    <t>BagCount\CV_OSR2_02_S_CCNT</t>
  </si>
  <si>
    <t>BagCount\CV_OSR2_03_S_CCNT</t>
  </si>
  <si>
    <t>BagCount\CV_OSR2_04_S_CCNT</t>
  </si>
  <si>
    <t>BagCount\CV_OSR3_01_S_CCNT</t>
  </si>
  <si>
    <t>BagCount\CV_OSR3_02_S_CCNT</t>
  </si>
  <si>
    <t>BagCount\CV_OSR3_03_S_CCNT</t>
  </si>
  <si>
    <t>BagCount\CV_OSR3_04_S_CCNT</t>
  </si>
  <si>
    <t>BagCount\CV_SS1_08_S_CCNT</t>
  </si>
  <si>
    <t>BagCount\CV_SS1_09_S_CCNT</t>
  </si>
  <si>
    <t>BagCount\CV_SS1_10_S_CCNT</t>
  </si>
  <si>
    <t>BagCount\CV_SS1_11_S_CCNT</t>
  </si>
  <si>
    <t>BagCount\CV_SS1_12_S_CCNT</t>
  </si>
  <si>
    <t>BagCount\CV_SS1_13_S_CCNT</t>
  </si>
  <si>
    <t>BagCount\CV_SS1_14B_S_CCNT</t>
  </si>
  <si>
    <t>BagCount\CV_SS1_14M_S_CCNT</t>
  </si>
  <si>
    <t>BagCount\CV_SS1_14T_S_CCNT</t>
  </si>
  <si>
    <t>BagCount\CV_SS1_ENT_S_CCNT</t>
  </si>
  <si>
    <t>BagCount\CV_SS1_EXT_S_CCNT</t>
  </si>
  <si>
    <t>BagCount\CV_SS1_SCN_S_CCNT</t>
  </si>
  <si>
    <t>BagCount\CV_SS2_08_S_CCNT</t>
  </si>
  <si>
    <t>BagCount\CV_SS2_09_S_CCNT</t>
  </si>
  <si>
    <t>BagCount\CV_SS2_10_S_CCNT</t>
  </si>
  <si>
    <t>BagCount\CV_SS2_11_S_CCNT</t>
  </si>
  <si>
    <t>BagCount\CV_SS2_12_S_CCNT</t>
  </si>
  <si>
    <t>BagCount\CV_SS2_13_S_CCNT</t>
  </si>
  <si>
    <t>BagCount\CV_SS2_14B_S_CCNT</t>
  </si>
  <si>
    <t>BagCount\CV_SS2_14M_S_CCNT</t>
  </si>
  <si>
    <t>BagCount\CV_SS2_14T_S_CCNT</t>
  </si>
  <si>
    <t>BagCount\CV_SS2_ENT_S_CCNT</t>
  </si>
  <si>
    <t>BagCount\CV_SS2_EXT_S_CCNT</t>
  </si>
  <si>
    <t>BagCount\CV_SS2_SCN_S_CCNT</t>
  </si>
  <si>
    <t>BagCount\CV_SS3_10_S_CCNT</t>
  </si>
  <si>
    <t>BagCount\CV_SS3_11_S_CCNT</t>
  </si>
  <si>
    <t>BagCount\CV_SS3_12_S_CCNT</t>
  </si>
  <si>
    <t>BagCount\CV_SS3_13_S_CCNT</t>
  </si>
  <si>
    <t>BagCount\CV_SS3_14_S_CCNT</t>
  </si>
  <si>
    <t>BagCount\CV_SS3_15_S_CCNT</t>
  </si>
  <si>
    <t>BagCount\CV_SS3_16B_S_CCNT</t>
  </si>
  <si>
    <t>BagCount\CV_SS3_16M_S_CCNT</t>
  </si>
  <si>
    <t>BagCount\CV_SS3_16T_S_CCNT</t>
  </si>
  <si>
    <t>BagCount\CV_SS3_ENT_S_CCNT</t>
  </si>
  <si>
    <t>BagCount\CV_SS3_EXT_S_CCNT</t>
  </si>
  <si>
    <t>BagCount\CV_SS3_SCN_S_CCNT</t>
  </si>
  <si>
    <t>BagCount\CV_TC1_27_S_CCNT</t>
  </si>
  <si>
    <t>BagCount\CV_TC1_28_M1_S_CCNT</t>
  </si>
  <si>
    <t>BagCount\CV_TC1_28_M2_S_CCNT</t>
  </si>
  <si>
    <t>BagCount\CV_TC1_29_M1_S_CCNT</t>
  </si>
  <si>
    <t>BagCount\CV_TC1_29_M2_S_CCNT</t>
  </si>
  <si>
    <t>BagCount\CV_TC7_20_S_CCNT</t>
  </si>
  <si>
    <t>BagCount\CV_TC7_21_S_CCNT</t>
  </si>
  <si>
    <t>BagCount\CV_TC7_22_S_CCNT</t>
  </si>
  <si>
    <t>BagCount\CV_TC7_23_S_CCNT</t>
  </si>
  <si>
    <t>BagCount\CV_TC7_24_S_CCNT</t>
  </si>
  <si>
    <t>BagCount\CV_TC7_25_M1_S_CCNT</t>
  </si>
  <si>
    <t>BagCount\CV_TC7_25_M2_S_CCNT</t>
  </si>
  <si>
    <t>BagCount\CV_TC7_25_M3_S_CCNT</t>
  </si>
  <si>
    <t>CountHSD\PD_ME1_01A_EXT_CCNT</t>
  </si>
  <si>
    <t>HSD</t>
  </si>
  <si>
    <t>EXTEND</t>
  </si>
  <si>
    <t>ME1-01A</t>
  </si>
  <si>
    <t>CountHSD\PD_ME1_01A_RET_CCNT</t>
  </si>
  <si>
    <t>RETRACT</t>
  </si>
  <si>
    <t>CountHSD\PD_MU1_01A_EXT_CCNT</t>
  </si>
  <si>
    <t>MU1-01A</t>
  </si>
  <si>
    <t>CountHSD\PD_MU1_01A_RET_CCNT</t>
  </si>
  <si>
    <t>CountHSD\PD_MU2_01A_EXT_CCNT</t>
  </si>
  <si>
    <t>MU2-01A</t>
  </si>
  <si>
    <t>CountHSD\PD_MU2_01A_RET_CCNT</t>
  </si>
  <si>
    <t>CountHSD\PD_MU3_01A_EXT_CCNT</t>
  </si>
  <si>
    <t>MU3-01A</t>
  </si>
  <si>
    <t>CountHSD\PD_MU3_01A_RET_CCNT</t>
  </si>
  <si>
    <t>CountHSD\PD_MU4_01A_EXT_CCNT</t>
  </si>
  <si>
    <t>MU4-01A</t>
  </si>
  <si>
    <t>CountHSD\PD_MU4_01A_RET_CCNT</t>
  </si>
  <si>
    <t>CountHSD\PD_MU5_01A_EXT_CCNT</t>
  </si>
  <si>
    <t>MU5-01A</t>
  </si>
  <si>
    <t>CountHSD\PD_MU5_01A_RET_CCNT</t>
  </si>
  <si>
    <t>CountHSD\PD_MU6_01A_EXT_CCNT</t>
  </si>
  <si>
    <t>MU6-01A</t>
  </si>
  <si>
    <t>CountHSD\PD_MU6_01A_RET_CCNT</t>
  </si>
  <si>
    <t>CountHSD\PD_MU7_01A_EXT_CCNT</t>
  </si>
  <si>
    <t>MU7-01A</t>
  </si>
  <si>
    <t>CountHSD\PD_MU7_01A_RET_CCNT</t>
  </si>
  <si>
    <t>CountHSD\PD_OG1_01A_EXT_CCNT</t>
  </si>
  <si>
    <t>OOG1-01A</t>
  </si>
  <si>
    <t>CountHSD\PD_OG1_01A_RET_CCNT</t>
  </si>
  <si>
    <t>CountHSD\PD_SS3_01A_EXT_CCNT</t>
  </si>
  <si>
    <t>SS3-01A</t>
  </si>
  <si>
    <t>CountHSD\PD_SS3_01A_RET_CCNT</t>
  </si>
  <si>
    <t>CountHSD\PD_XO1_01A_EXT_CCNT</t>
  </si>
  <si>
    <t>XO1-01A</t>
  </si>
  <si>
    <t>CountHSD\PD_XO1_01A_RET_CCNT</t>
  </si>
  <si>
    <t>CountHSD\PD_XO2_01A_EXT_CCNT</t>
  </si>
  <si>
    <t>XO2-01A</t>
  </si>
  <si>
    <t>CountHSD\PD_XO2_01A_RET_CCNT</t>
  </si>
  <si>
    <t>ZONE01\CV_RI1_06_C_CCNT</t>
  </si>
  <si>
    <t>ZONE01\CV_TC1_05_C_CCNT</t>
  </si>
  <si>
    <t>ZONE01\CV_TC2_04_C_CCNT</t>
  </si>
  <si>
    <t>ZONE01\CV_TC3_04_C_CCNT</t>
  </si>
  <si>
    <t>ZONE01\CV_TC4_04_C_CCNT</t>
  </si>
  <si>
    <t>ZONE02\CV_TC5_04_C_CCNT</t>
  </si>
  <si>
    <t>ZONE02\CV_TC6_04_C_CCNT</t>
  </si>
  <si>
    <t>ZONE02\CV_TC7_07_C_CCNT</t>
  </si>
  <si>
    <t>ZONE05\CV_CL4_04_C_CCNT</t>
  </si>
  <si>
    <t>PLC</t>
  </si>
  <si>
    <t>SubSystem</t>
  </si>
  <si>
    <t>Location</t>
  </si>
  <si>
    <t>Equipment ID</t>
  </si>
  <si>
    <t>SubSystem ID</t>
  </si>
  <si>
    <t>Location ID</t>
  </si>
  <si>
    <t>TC1-28</t>
  </si>
  <si>
    <t>TC1-29</t>
  </si>
  <si>
    <t>ML1-6</t>
  </si>
  <si>
    <t>-1</t>
  </si>
  <si>
    <t>2401</t>
  </si>
  <si>
    <t>0</t>
  </si>
  <si>
    <t>ME1-1</t>
  </si>
  <si>
    <t>ME1-01</t>
  </si>
  <si>
    <t>2014-04-26 12:09:05</t>
  </si>
  <si>
    <t>38</t>
  </si>
  <si>
    <t>2014-04-26 12:09:06</t>
  </si>
  <si>
    <t>2014-04-26 12:09:11</t>
  </si>
  <si>
    <t>2014-04-26 12:09:15</t>
  </si>
  <si>
    <t>2014-04-26 12:09:17</t>
  </si>
  <si>
    <t>2014-04-26 12:09:20</t>
  </si>
  <si>
    <t>39</t>
  </si>
  <si>
    <t>2014-04-26 12:09:22</t>
  </si>
  <si>
    <t>2014-04-26 12:09:25</t>
  </si>
  <si>
    <t>2014-04-26 12:09:27</t>
  </si>
  <si>
    <t>2014-04-26 12:09:30</t>
  </si>
  <si>
    <t>2014-04-26 12:09:33</t>
  </si>
  <si>
    <t>2014-04-26 12:09:35</t>
  </si>
  <si>
    <t>2014-04-26 12:09:42</t>
  </si>
  <si>
    <t>2014-04-26 12:09:45</t>
  </si>
  <si>
    <t>2014-04-26 12:09:48</t>
  </si>
  <si>
    <t>2014-04-26 12:09:51</t>
  </si>
  <si>
    <t>2014-04-26 12:09:52</t>
  </si>
  <si>
    <t>2014-04-26 12:09:58</t>
  </si>
  <si>
    <t>2014-04-26 12:10:01</t>
  </si>
  <si>
    <t>2014-04-26 12:10:03</t>
  </si>
  <si>
    <t>2014-04-26 12:10:06</t>
  </si>
  <si>
    <t>2014-04-26 12:10:09</t>
  </si>
  <si>
    <t>2014-04-26 12:10:11</t>
  </si>
  <si>
    <t>2014-04-26 12:10:14</t>
  </si>
  <si>
    <t>26</t>
  </si>
  <si>
    <t>2014-04-26 12:02:36</t>
  </si>
  <si>
    <t>76</t>
  </si>
  <si>
    <t>2014-04-26 12:02:37</t>
  </si>
  <si>
    <t>2014-04-26 12:02:38</t>
  </si>
  <si>
    <t>24</t>
  </si>
  <si>
    <t>2014-04-26 12:02:40</t>
  </si>
  <si>
    <t>2014-04-26 12:08:25</t>
  </si>
  <si>
    <t>35</t>
  </si>
  <si>
    <t>2014-04-26 12:08:30</t>
  </si>
  <si>
    <t>47</t>
  </si>
  <si>
    <t>2014-04-26 12:08:31</t>
  </si>
  <si>
    <t>2014-04-26 12:08:36</t>
  </si>
  <si>
    <t>2014-04-26 12:08:37</t>
  </si>
  <si>
    <t>2014-04-26 12:08:42</t>
  </si>
  <si>
    <t>2014-04-26 12:08:45</t>
  </si>
  <si>
    <t>49</t>
  </si>
  <si>
    <t>2014-04-26 12:15:38</t>
  </si>
  <si>
    <t>230</t>
  </si>
  <si>
    <t>2014-04-26 12:15:41</t>
  </si>
  <si>
    <t>236</t>
  </si>
  <si>
    <t>2014-04-26 12:08:19</t>
  </si>
  <si>
    <t>86</t>
  </si>
  <si>
    <t>2014-04-26 12:08:20</t>
  </si>
  <si>
    <t>2014-04-26 12:08:21</t>
  </si>
  <si>
    <t>11</t>
  </si>
  <si>
    <t>2014-04-26 11:53:24</t>
  </si>
  <si>
    <t>22</t>
  </si>
  <si>
    <t>2014-04-26 11:53:25</t>
  </si>
  <si>
    <t>2014-04-26 11:53:26</t>
  </si>
  <si>
    <t>12</t>
  </si>
  <si>
    <t>2014-04-26 11:09:59</t>
  </si>
  <si>
    <t>2</t>
  </si>
  <si>
    <t>2014-04-26 11:10:00</t>
  </si>
  <si>
    <t>2014-04-26 11:10:02</t>
  </si>
  <si>
    <t>2014-04-26 11:10:03</t>
  </si>
  <si>
    <t>2014-04-25 15:47:51</t>
  </si>
  <si>
    <t>2014-04-26 12:16:08</t>
  </si>
  <si>
    <t>77</t>
  </si>
  <si>
    <t>2014-04-26 12:16:15</t>
  </si>
  <si>
    <t>2014-04-26 12:16:17</t>
  </si>
  <si>
    <t>2014-04-26 12:16:21</t>
  </si>
  <si>
    <t>2014-04-26 12:16:22</t>
  </si>
  <si>
    <t>2014-04-26 12:15:42</t>
  </si>
  <si>
    <t>2014-04-26 12:15:43</t>
  </si>
  <si>
    <t>2014-04-26 12:15:22</t>
  </si>
  <si>
    <t>157</t>
  </si>
  <si>
    <t>2014-04-26 12:15:27</t>
  </si>
  <si>
    <t>2014-04-26 12:16:24</t>
  </si>
  <si>
    <t>233</t>
  </si>
  <si>
    <t>2014-04-26 12:16:27</t>
  </si>
  <si>
    <t>56</t>
  </si>
  <si>
    <t>2014-04-26 12:16:29</t>
  </si>
  <si>
    <t>2014-04-26 12:16:32</t>
  </si>
  <si>
    <t>2014-04-26 12:16:34</t>
  </si>
  <si>
    <t>2014-04-26 12:16:39</t>
  </si>
  <si>
    <t>2014-04-26 12:16:42</t>
  </si>
  <si>
    <t>50</t>
  </si>
  <si>
    <t>2014-04-26 12:16:49</t>
  </si>
  <si>
    <t>2014-04-26 12:16:52</t>
  </si>
  <si>
    <t>2014-04-26 12:16:58</t>
  </si>
  <si>
    <t>43</t>
  </si>
  <si>
    <t>2014-04-26 12:17:01</t>
  </si>
  <si>
    <t>2014-04-26 12:17:04</t>
  </si>
  <si>
    <t>2014-04-26 12:17:05</t>
  </si>
  <si>
    <t>2014-04-26 12:17:07</t>
  </si>
  <si>
    <t>2014-04-26 12:17:09</t>
  </si>
  <si>
    <t>2014-04-26 12:17:10</t>
  </si>
  <si>
    <t>2014-04-26 12:17:16</t>
  </si>
  <si>
    <t>32</t>
  </si>
  <si>
    <t>2014-04-26 12:17:19</t>
  </si>
  <si>
    <t>2014-04-26 12:17:20</t>
  </si>
  <si>
    <t>2014-04-26 12:17:22</t>
  </si>
  <si>
    <t>2014-04-26 12:17:23</t>
  </si>
  <si>
    <t>2014-04-26 12:17:31</t>
  </si>
  <si>
    <t>27</t>
  </si>
  <si>
    <t>2014-04-26 12:17:38</t>
  </si>
  <si>
    <t>2014-04-26 12:17:40</t>
  </si>
  <si>
    <t>2014-04-26 12:17:51</t>
  </si>
  <si>
    <t>3</t>
  </si>
  <si>
    <t>2014-04-26 12:01:40</t>
  </si>
  <si>
    <t>138</t>
  </si>
  <si>
    <t>2014-04-26 12:01:42</t>
  </si>
  <si>
    <t>2014-04-26 12:01:43</t>
  </si>
  <si>
    <t>18</t>
  </si>
  <si>
    <t>2014-04-26 12:01:47</t>
  </si>
  <si>
    <t>2014-04-26 12:01:50</t>
  </si>
  <si>
    <t>2014-04-26 12:01:51</t>
  </si>
  <si>
    <t>2014-04-26 12:08:40</t>
  </si>
  <si>
    <t>2014-04-26 12:08:47</t>
  </si>
  <si>
    <t>36</t>
  </si>
  <si>
    <t>2014-04-26 12:08:51</t>
  </si>
  <si>
    <t>2014-04-26 12:08:55</t>
  </si>
  <si>
    <t>2014-04-26 12:08:56</t>
  </si>
  <si>
    <t>2014-04-26 12:09:00</t>
  </si>
  <si>
    <t>34</t>
  </si>
  <si>
    <t>2014-04-26 12:08:58</t>
  </si>
  <si>
    <t>2014-04-26 11:09:58</t>
  </si>
  <si>
    <t>2014-04-26 12:08:34</t>
  </si>
  <si>
    <t>2014-04-26 11:52:28</t>
  </si>
  <si>
    <t>16</t>
  </si>
  <si>
    <t>2014-04-26 11:52:29</t>
  </si>
  <si>
    <t>2014-04-26 11:52:30</t>
  </si>
  <si>
    <t>10</t>
  </si>
  <si>
    <t>2014-04-26 12:01:19</t>
  </si>
  <si>
    <t>219</t>
  </si>
  <si>
    <t>2014-04-26 12:02:04</t>
  </si>
  <si>
    <t>214</t>
  </si>
  <si>
    <t>2014-04-26 12:02:07</t>
  </si>
  <si>
    <t>213</t>
  </si>
  <si>
    <t>2014-04-26 12:02:10</t>
  </si>
  <si>
    <t>2014-04-26 12:02:30</t>
  </si>
  <si>
    <t>2014-04-26 12:01:38</t>
  </si>
  <si>
    <t>139</t>
  </si>
  <si>
    <t>2014-04-26 12:02:32</t>
  </si>
  <si>
    <t>2014-04-26 12:01:31</t>
  </si>
  <si>
    <t>2014-04-26 12:01:59</t>
  </si>
  <si>
    <t>2014-04-26 12:07:32</t>
  </si>
  <si>
    <t>145</t>
  </si>
  <si>
    <t>2014-04-26 12:08:15</t>
  </si>
  <si>
    <t>144</t>
  </si>
  <si>
    <t>143</t>
  </si>
  <si>
    <t>2014-04-26 12:08:23</t>
  </si>
  <si>
    <t>2014-04-26 12:08:29</t>
  </si>
  <si>
    <t>2014-04-26 12:08:26</t>
  </si>
  <si>
    <t>141</t>
  </si>
  <si>
    <t>2014-04-26 12:08:18</t>
  </si>
  <si>
    <t>87</t>
  </si>
  <si>
    <t>2014-04-26 12:07:42</t>
  </si>
  <si>
    <t>2014-04-26 12:08:11</t>
  </si>
  <si>
    <t>2014-04-26 12:07:54</t>
  </si>
  <si>
    <t>2014-04-26 11:52:05</t>
  </si>
  <si>
    <t>37</t>
  </si>
  <si>
    <t>2014-04-26 11:52:47</t>
  </si>
  <si>
    <t>2014-04-26 11:52:51</t>
  </si>
  <si>
    <t>2014-04-26 11:52:54</t>
  </si>
  <si>
    <t>40</t>
  </si>
  <si>
    <t>2014-04-26 11:53:17</t>
  </si>
  <si>
    <t>42</t>
  </si>
  <si>
    <t>2014-04-26 11:52:26</t>
  </si>
  <si>
    <t>2014-04-26 11:53:20</t>
  </si>
  <si>
    <t>2014-04-26 11:53:43</t>
  </si>
  <si>
    <t>2014-04-26 11:52:14</t>
  </si>
  <si>
    <t>2014-04-26 11:52:44</t>
  </si>
  <si>
    <t>2014-04-26 11:43:50</t>
  </si>
  <si>
    <t>357</t>
  </si>
  <si>
    <t>2014-04-26 11:43:52</t>
  </si>
  <si>
    <t>2014-04-26 11:43:53</t>
  </si>
  <si>
    <t>356</t>
  </si>
  <si>
    <t>2014-04-26 11:43:58</t>
  </si>
  <si>
    <t>285</t>
  </si>
  <si>
    <t>2014-04-26 12:06:57</t>
  </si>
  <si>
    <t>339</t>
  </si>
  <si>
    <t>2014-04-26 12:06:58</t>
  </si>
  <si>
    <t>340</t>
  </si>
  <si>
    <t>2014-04-26 12:07:03</t>
  </si>
  <si>
    <t>316</t>
  </si>
  <si>
    <t>2014-04-26 12:07:05</t>
  </si>
  <si>
    <t>315</t>
  </si>
  <si>
    <t>2014-04-26 12:07:06</t>
  </si>
  <si>
    <t>2014-04-26 12:07:08</t>
  </si>
  <si>
    <t>270</t>
  </si>
  <si>
    <t>2014-04-26 12:07:13</t>
  </si>
  <si>
    <t>78</t>
  </si>
  <si>
    <t>66</t>
  </si>
  <si>
    <t>2014-04-26 12:15:18</t>
  </si>
  <si>
    <t>54</t>
  </si>
  <si>
    <t>2014-04-26 12:15:30</t>
  </si>
  <si>
    <t>2014-04-26 12:15:49</t>
  </si>
  <si>
    <t>2014-04-26 12:15:25</t>
  </si>
  <si>
    <t>14</t>
  </si>
  <si>
    <t>2014-04-26 12:15:34</t>
  </si>
  <si>
    <t>13</t>
  </si>
  <si>
    <t>2014-04-26 12:15:47</t>
  </si>
  <si>
    <t>2014-04-26 12:15:56</t>
  </si>
  <si>
    <t>2014-04-26 12:16:14</t>
  </si>
  <si>
    <t>2014-04-26 12:17:13</t>
  </si>
  <si>
    <t>2014-04-26 12:16:55</t>
  </si>
  <si>
    <t>17</t>
  </si>
  <si>
    <t>2014-04-26 12:17:21</t>
  </si>
  <si>
    <t>2014-04-26 12:17:30</t>
  </si>
  <si>
    <t>2014-04-26 11:08:12</t>
  </si>
  <si>
    <t>30</t>
  </si>
  <si>
    <t>2014-04-26 11:14:59</t>
  </si>
  <si>
    <t>2014-04-26 12:05:32</t>
  </si>
  <si>
    <t>10374</t>
  </si>
  <si>
    <t>2014-04-26 12:05:40</t>
  </si>
  <si>
    <t>10372</t>
  </si>
  <si>
    <t>2014-04-26 11:07:49</t>
  </si>
  <si>
    <t>100</t>
  </si>
  <si>
    <t>2014-04-26 11:23:28</t>
  </si>
  <si>
    <t>91</t>
  </si>
  <si>
    <t>88</t>
  </si>
  <si>
    <t>2014-04-26 11:07:28</t>
  </si>
  <si>
    <t>420</t>
  </si>
  <si>
    <t>2014-04-26 11:42:10</t>
  </si>
  <si>
    <t>158</t>
  </si>
  <si>
    <t>2014-04-26 11:42:55</t>
  </si>
  <si>
    <t>149</t>
  </si>
  <si>
    <t>2014-04-26 11:42:52</t>
  </si>
  <si>
    <t>135</t>
  </si>
  <si>
    <t>2014-04-26 11:42:40</t>
  </si>
  <si>
    <t>264</t>
  </si>
  <si>
    <t>2014-04-26 12:06:33</t>
  </si>
  <si>
    <t>701</t>
  </si>
  <si>
    <t>2014-04-26 12:05:13</t>
  </si>
  <si>
    <t>813</t>
  </si>
  <si>
    <t>2014-04-26 12:05:24</t>
  </si>
  <si>
    <t>971</t>
  </si>
  <si>
    <t>prs_loc</t>
  </si>
  <si>
    <t>SubsystemID\AA_TC1</t>
  </si>
  <si>
    <t>SubsystemID\AA_TC2</t>
  </si>
  <si>
    <t>SubsystemID\AA_TC3</t>
  </si>
  <si>
    <t>SubsystemID\AA_TC4</t>
  </si>
  <si>
    <t>SubsystemID\AA_TC5</t>
  </si>
  <si>
    <t>SubsystemID\AA_TC6</t>
  </si>
  <si>
    <t>SubsystemID\AA_TC7</t>
  </si>
  <si>
    <t>SubsystemID\AA_AL1</t>
  </si>
  <si>
    <t>SubsystemID\AA_CL1</t>
  </si>
  <si>
    <t>SubsystemID\AA_CL2</t>
  </si>
  <si>
    <t>SubsystemID\AA_CL3</t>
  </si>
  <si>
    <t>SubsystemID\AA_CL4</t>
  </si>
  <si>
    <t>SubsystemID\AA_CL5</t>
  </si>
  <si>
    <t>SubsystemID\AA_ME1</t>
  </si>
  <si>
    <t>SubsystemID\AA_ML1</t>
  </si>
  <si>
    <t>SubsystemID\AA_MU1</t>
  </si>
  <si>
    <t>SubsystemID\AA_MU2</t>
  </si>
  <si>
    <t>SubsystemID\AA_MU3</t>
  </si>
  <si>
    <t>SubsystemID\AA_MU4</t>
  </si>
  <si>
    <t>SubsystemID\AA_MU5</t>
  </si>
  <si>
    <t>SubsystemID\AA_MU6</t>
  </si>
  <si>
    <t>SubsystemID\AA_MU7</t>
  </si>
  <si>
    <t>SubsystemID\AA_OG1</t>
  </si>
  <si>
    <t>SubsystemID\AA_OSR1</t>
  </si>
  <si>
    <t>SubsystemID\AA_OSR2</t>
  </si>
  <si>
    <t>SubsystemID\AA_OSR3</t>
  </si>
  <si>
    <t>SubsystemID\AA_RI1</t>
  </si>
  <si>
    <t>SubsystemID\AA_SP1</t>
  </si>
  <si>
    <t>SubsystemID\AA_SS1</t>
  </si>
  <si>
    <t>SubsystemID\AA_SS2</t>
  </si>
  <si>
    <t>SubsystemID\AA_SS3</t>
  </si>
  <si>
    <t>SubsystemID\AA_XO1</t>
  </si>
  <si>
    <t>SubsystemID\AA_XO2</t>
  </si>
  <si>
    <t>EquipmentID\TC1_01A</t>
  </si>
  <si>
    <t>EquipmentID\TC1_01B</t>
  </si>
  <si>
    <t>EquipmentID\TC1_02</t>
  </si>
  <si>
    <t>EquipmentID\TC1_02SD</t>
  </si>
  <si>
    <t>EquipmentID\TC1_03</t>
  </si>
  <si>
    <t>EquipmentID\TC1_04</t>
  </si>
  <si>
    <t>EquipmentID\TC1_05</t>
  </si>
  <si>
    <t>EquipmentID\TC1_06</t>
  </si>
  <si>
    <t>EquipmentID\TC1_07</t>
  </si>
  <si>
    <t>EquipmentID\TC1_08A</t>
  </si>
  <si>
    <t>EquipmentID\TC1_08</t>
  </si>
  <si>
    <t>EquipmentID\TC1_09</t>
  </si>
  <si>
    <t>EquipmentID\TC1_10</t>
  </si>
  <si>
    <t>EquipmentID\TC1_11</t>
  </si>
  <si>
    <t>EquipmentID\TC1_12</t>
  </si>
  <si>
    <t>EquipmentID\TC1_13</t>
  </si>
  <si>
    <t>EquipmentID\TC1_14</t>
  </si>
  <si>
    <t>EquipmentID\TC1_15</t>
  </si>
  <si>
    <t>EquipmentID\TC1_16</t>
  </si>
  <si>
    <t>EquipmentID\TC1_17</t>
  </si>
  <si>
    <t>EquipmentID\TC1_18</t>
  </si>
  <si>
    <t>EquipmentID\TC1_19</t>
  </si>
  <si>
    <t>EquipmentID\TC1_20</t>
  </si>
  <si>
    <t>EquipmentID\TC1_21</t>
  </si>
  <si>
    <t>EquipmentID\TC1_22</t>
  </si>
  <si>
    <t>EquipmentID\TC1_23A</t>
  </si>
  <si>
    <t>EquipmentID\TC1_23</t>
  </si>
  <si>
    <t>EquipmentID\TC1_24A</t>
  </si>
  <si>
    <t>EquipmentID\TC1_24</t>
  </si>
  <si>
    <t>EquipmentID\TC1_25A</t>
  </si>
  <si>
    <t>EquipmentID\TC1_25</t>
  </si>
  <si>
    <t>EquipmentID\TC1_26A</t>
  </si>
  <si>
    <t>EquipmentID\TC1_26</t>
  </si>
  <si>
    <t>EquipmentID\TC1_27</t>
  </si>
  <si>
    <t>EquipmentID\TC1_28A</t>
  </si>
  <si>
    <t>EquipmentID\TC1_28</t>
  </si>
  <si>
    <t>EquipmentID\TC1_28_BMA</t>
  </si>
  <si>
    <t>EquipmentID\TC1_29</t>
  </si>
  <si>
    <t>EquipmentID\TC1_30</t>
  </si>
  <si>
    <t>EquipmentID\TC1_31</t>
  </si>
  <si>
    <t>EquipmentID\TC1_32</t>
  </si>
  <si>
    <t>EquipmentID\TC1_33</t>
  </si>
  <si>
    <t>EquipmentID\TC1_34</t>
  </si>
  <si>
    <t>EquipmentID\TC1_35</t>
  </si>
  <si>
    <t>EquipmentID\TC1_36</t>
  </si>
  <si>
    <t>EquipmentID\TC1_37</t>
  </si>
  <si>
    <t>EquipmentID\TC1_38</t>
  </si>
  <si>
    <t>EquipmentID\TC1_39</t>
  </si>
  <si>
    <t>EquipmentID\TC2_01</t>
  </si>
  <si>
    <t>EquipmentID\TC2_02</t>
  </si>
  <si>
    <t>EquipmentID\TC2_03</t>
  </si>
  <si>
    <t>EquipmentID\TC2_03SD</t>
  </si>
  <si>
    <t>EquipmentID\TC2_04</t>
  </si>
  <si>
    <t>EquipmentID\TC2_05</t>
  </si>
  <si>
    <t>EquipmentID\TC2_06</t>
  </si>
  <si>
    <t>EquipmentID\TC2_07</t>
  </si>
  <si>
    <t>EquipmentID\TC3_01</t>
  </si>
  <si>
    <t>EquipmentID\TC3_02</t>
  </si>
  <si>
    <t>EquipmentID\TC3_03</t>
  </si>
  <si>
    <t>EquipmentID\TC3_03SD</t>
  </si>
  <si>
    <t>EquipmentID\TC3_04</t>
  </si>
  <si>
    <t>EquipmentID\TC3_05</t>
  </si>
  <si>
    <t>EquipmentID\TC3_06</t>
  </si>
  <si>
    <t>EquipmentID\TC4_01A</t>
  </si>
  <si>
    <t>EquipmentID\TC4_01B</t>
  </si>
  <si>
    <t>EquipmentID\TC4_02</t>
  </si>
  <si>
    <t>EquipmentID\TC4_02SD</t>
  </si>
  <si>
    <t>EquipmentID\TC4_03</t>
  </si>
  <si>
    <t>EquipmentID\TC4_04</t>
  </si>
  <si>
    <t>EquipmentID\TC4_05</t>
  </si>
  <si>
    <t>EquipmentID\TC5_01</t>
  </si>
  <si>
    <t>EquipmentID\TC5_02</t>
  </si>
  <si>
    <t>EquipmentID\TC5_03</t>
  </si>
  <si>
    <t>EquipmentID\TC5_03SD</t>
  </si>
  <si>
    <t>EquipmentID\TC5_04</t>
  </si>
  <si>
    <t>EquipmentID\TC5_05</t>
  </si>
  <si>
    <t>EquipmentID\TC5_06</t>
  </si>
  <si>
    <t>EquipmentID\TC5_07</t>
  </si>
  <si>
    <t>EquipmentID\TC5_08</t>
  </si>
  <si>
    <t>EquipmentID\TC6_01</t>
  </si>
  <si>
    <t>EquipmentID\TC6_02</t>
  </si>
  <si>
    <t>EquipmentID\TC6_03</t>
  </si>
  <si>
    <t>EquipmentID\TC6_03SD</t>
  </si>
  <si>
    <t>EquipmentID\TC6_04</t>
  </si>
  <si>
    <t>EquipmentID\TC6_05</t>
  </si>
  <si>
    <t>EquipmentID\TC7_01</t>
  </si>
  <si>
    <t>EquipmentID\TC7_02</t>
  </si>
  <si>
    <t>EquipmentID\TC7_03</t>
  </si>
  <si>
    <t>EquipmentID\TC7_04</t>
  </si>
  <si>
    <t>EquipmentID\TC7_04SD</t>
  </si>
  <si>
    <t>EquipmentID\TC7_05</t>
  </si>
  <si>
    <t>EquipmentID\TC7_06</t>
  </si>
  <si>
    <t>EquipmentID\TC7_07</t>
  </si>
  <si>
    <t>EquipmentID\TC7_08A</t>
  </si>
  <si>
    <t>EquipmentID\TC7_08</t>
  </si>
  <si>
    <t>EquipmentID\TC7_09</t>
  </si>
  <si>
    <t>EquipmentID\TC7_10</t>
  </si>
  <si>
    <t>EquipmentID\TC7_11</t>
  </si>
  <si>
    <t>EquipmentID\TC7_12</t>
  </si>
  <si>
    <t>EquipmentID\TC7_13</t>
  </si>
  <si>
    <t>EquipmentID\TC7_14</t>
  </si>
  <si>
    <t>EquipmentID\TC7_15</t>
  </si>
  <si>
    <t>EquipmentID\TC7_16</t>
  </si>
  <si>
    <t>EquipmentID\TC7_17</t>
  </si>
  <si>
    <t>EquipmentID\TC7_18</t>
  </si>
  <si>
    <t>EquipmentID\TC7_19</t>
  </si>
  <si>
    <t>EquipmentID\TC7_20</t>
  </si>
  <si>
    <t>EquipmentID\TC7_21</t>
  </si>
  <si>
    <t>EquipmentID\TC7_21_BMA</t>
  </si>
  <si>
    <t>EquipmentID\TC7_22</t>
  </si>
  <si>
    <t>EquipmentID\TC7_23</t>
  </si>
  <si>
    <t>EquipmentID\TC7_24</t>
  </si>
  <si>
    <t>EquipmentID\TC7_25</t>
  </si>
  <si>
    <t>EquipmentID\AL1_01</t>
  </si>
  <si>
    <t>EquipmentID\AL1_02</t>
  </si>
  <si>
    <t>EquipmentID\AL1_03</t>
  </si>
  <si>
    <t>EquipmentID\AL1_04</t>
  </si>
  <si>
    <t>EquipmentID\AL1_05</t>
  </si>
  <si>
    <t>EquipmentID\AL1_06</t>
  </si>
  <si>
    <t>EquipmentID\AL1_07</t>
  </si>
  <si>
    <t>EquipmentID\AL1_08</t>
  </si>
  <si>
    <t>EquipmentID\AL1_09</t>
  </si>
  <si>
    <t>EquipmentID\AL1_10</t>
  </si>
  <si>
    <t>EquipmentID\AL1_11</t>
  </si>
  <si>
    <t>EquipmentID\AL1_12</t>
  </si>
  <si>
    <t>EquipmentID\AL1_13</t>
  </si>
  <si>
    <t>EquipmentID\AL1_14</t>
  </si>
  <si>
    <t>EquipmentID\AL1_15</t>
  </si>
  <si>
    <t>EquipmentID\AL1_16</t>
  </si>
  <si>
    <t>EquipmentID\AL1_17</t>
  </si>
  <si>
    <t>EquipmentID\AL1_18</t>
  </si>
  <si>
    <t>EquipmentID\AL1_19</t>
  </si>
  <si>
    <t>EquipmentID\AL1_20</t>
  </si>
  <si>
    <t>EquipmentID\AL1_21</t>
  </si>
  <si>
    <t>EquipmentID\AL1_22</t>
  </si>
  <si>
    <t>EquipmentID\AL1_23</t>
  </si>
  <si>
    <t>EquipmentID\AL1_24</t>
  </si>
  <si>
    <t>EquipmentID\CL1_01</t>
  </si>
  <si>
    <t>EquipmentID\CL1_02</t>
  </si>
  <si>
    <t>EquipmentID\CL1_03</t>
  </si>
  <si>
    <t>EquipmentID\CL1_04</t>
  </si>
  <si>
    <t>EquipmentID\CL1_05</t>
  </si>
  <si>
    <t>EquipmentID\CL1_06</t>
  </si>
  <si>
    <t>EquipmentID\CL1_07</t>
  </si>
  <si>
    <t>EquipmentID\CL1_08</t>
  </si>
  <si>
    <t>EquipmentID\CL1_09</t>
  </si>
  <si>
    <t>EquipmentID\CL1_10</t>
  </si>
  <si>
    <t>EquipmentID\CL1_11</t>
  </si>
  <si>
    <t>EquipmentID\CL1_12A</t>
  </si>
  <si>
    <t>EquipmentID\CL1_12</t>
  </si>
  <si>
    <t>EquipmentID\CL1_13</t>
  </si>
  <si>
    <t>EquipmentID\CL2_01</t>
  </si>
  <si>
    <t>EquipmentID\CL2_02</t>
  </si>
  <si>
    <t>EquipmentID\CL2_03</t>
  </si>
  <si>
    <t>EquipmentID\CL2_04</t>
  </si>
  <si>
    <t>EquipmentID\CL3_01</t>
  </si>
  <si>
    <t>EquipmentID\CL3_02</t>
  </si>
  <si>
    <t>EquipmentID\CL3_03</t>
  </si>
  <si>
    <t>EquipmentID\CL3_04</t>
  </si>
  <si>
    <t>EquipmentID\CL4_01</t>
  </si>
  <si>
    <t>EquipmentID\CL4_02</t>
  </si>
  <si>
    <t>EquipmentID\CL4_03</t>
  </si>
  <si>
    <t>EquipmentID\CL4_04</t>
  </si>
  <si>
    <t>EquipmentID\CL4_05</t>
  </si>
  <si>
    <t>EquipmentID\CL4_06</t>
  </si>
  <si>
    <t>EquipmentID\CL4_07</t>
  </si>
  <si>
    <t>EquipmentID\CL5_01</t>
  </si>
  <si>
    <t>EquipmentID\CL5_02</t>
  </si>
  <si>
    <t>EquipmentID\CL5_03</t>
  </si>
  <si>
    <t>EquipmentID\CL5_04</t>
  </si>
  <si>
    <t>EquipmentID\CL5_05</t>
  </si>
  <si>
    <t>EquipmentID\ME1_01</t>
  </si>
  <si>
    <t>EquipmentID\ME1_01A</t>
  </si>
  <si>
    <t>EquipmentID\ME1_01B</t>
  </si>
  <si>
    <t>EquipmentID\ME1_02</t>
  </si>
  <si>
    <t>EquipmentID\ME1_03</t>
  </si>
  <si>
    <t>EquipmentID\ME1_04</t>
  </si>
  <si>
    <t>EquipmentID\ME1_05</t>
  </si>
  <si>
    <t>EquipmentID\ME1_06</t>
  </si>
  <si>
    <t>EquipmentID\ME1_07</t>
  </si>
  <si>
    <t>EquipmentID\ME1_08</t>
  </si>
  <si>
    <t>EquipmentID\ME1_09</t>
  </si>
  <si>
    <t>EquipmentID\ME1_10</t>
  </si>
  <si>
    <t>EquipmentID\ME1_11</t>
  </si>
  <si>
    <t>EquipmentID\ME1_12</t>
  </si>
  <si>
    <t>EquipmentID\ME1_13</t>
  </si>
  <si>
    <t>EquipmentID\ME1_14</t>
  </si>
  <si>
    <t>EquipmentID\ME1_15</t>
  </si>
  <si>
    <t>EquipmentID\ME1_16</t>
  </si>
  <si>
    <t>EquipmentID\ML1_01</t>
  </si>
  <si>
    <t>EquipmentID\ML1_01_ATR</t>
  </si>
  <si>
    <t>EquipmentID\ML1_02</t>
  </si>
  <si>
    <t>EquipmentID\ML1_03</t>
  </si>
  <si>
    <t>EquipmentID\ML1_04</t>
  </si>
  <si>
    <t>EquipmentID\ML1_05A</t>
  </si>
  <si>
    <t>EquipmentID\ML1_05</t>
  </si>
  <si>
    <t>EquipmentID\ML1_06</t>
  </si>
  <si>
    <t>EquipmentID\ML1_07</t>
  </si>
  <si>
    <t>EquipmentID\ML1_08</t>
  </si>
  <si>
    <t>EquipmentID\ML1_09</t>
  </si>
  <si>
    <t>EquipmentID\ML1_10A</t>
  </si>
  <si>
    <t>EquipmentID\ML1_10</t>
  </si>
  <si>
    <t>EquipmentID\ML1_11</t>
  </si>
  <si>
    <t>EquipmentID\ML1_12A</t>
  </si>
  <si>
    <t>EquipmentID\ML1_12</t>
  </si>
  <si>
    <t>EquipmentID\ML1_13</t>
  </si>
  <si>
    <t>EquipmentID\ML1_14A</t>
  </si>
  <si>
    <t>EquipmentID\ML1_14</t>
  </si>
  <si>
    <t>EquipmentID\ML1_15</t>
  </si>
  <si>
    <t>EquipmentID\ML1_16</t>
  </si>
  <si>
    <t>EquipmentID\ML1_17</t>
  </si>
  <si>
    <t>EquipmentID\ML1_18</t>
  </si>
  <si>
    <t>EquipmentID\ML1_19</t>
  </si>
  <si>
    <t>EquipmentID\ML1_20A</t>
  </si>
  <si>
    <t>EquipmentID\ML1_20</t>
  </si>
  <si>
    <t>EquipmentID\ML1_21</t>
  </si>
  <si>
    <t>EquipmentID\ML1_22</t>
  </si>
  <si>
    <t>EquipmentID\ML1_23</t>
  </si>
  <si>
    <t>EquipmentID\ML1_24</t>
  </si>
  <si>
    <t>EquipmentID\ML1_25A</t>
  </si>
  <si>
    <t>EquipmentID\ML1_25</t>
  </si>
  <si>
    <t>EquipmentID\ML1_26A</t>
  </si>
  <si>
    <t>EquipmentID\ML1_26</t>
  </si>
  <si>
    <t>EquipmentID\MU1_01</t>
  </si>
  <si>
    <t>EquipmentID\MU1_MT1</t>
  </si>
  <si>
    <t>EquipmentID\MU1_MT2</t>
  </si>
  <si>
    <t>EquipmentID\MU1_02</t>
  </si>
  <si>
    <t>EquipmentID\MU1_03</t>
  </si>
  <si>
    <t>EquipmentID\MU1</t>
  </si>
  <si>
    <t>EquipmentID\MU2_01</t>
  </si>
  <si>
    <t>EquipmentID\MU2_MT1</t>
  </si>
  <si>
    <t>EquipmentID\MU2_MT2</t>
  </si>
  <si>
    <t>EquipmentID\MU2_02</t>
  </si>
  <si>
    <t>EquipmentID\MU2_03</t>
  </si>
  <si>
    <t>EquipmentID\MU2</t>
  </si>
  <si>
    <t>EquipmentID\MU3_01</t>
  </si>
  <si>
    <t>EquipmentID\MU3_MT1</t>
  </si>
  <si>
    <t>EquipmentID\MU3_MT2</t>
  </si>
  <si>
    <t>EquipmentID\MU3_02</t>
  </si>
  <si>
    <t>EquipmentID\MU3_03</t>
  </si>
  <si>
    <t>EquipmentID\MU3</t>
  </si>
  <si>
    <t>EquipmentID\MU4_01</t>
  </si>
  <si>
    <t>EquipmentID\MU4_MT1</t>
  </si>
  <si>
    <t>EquipmentID\MU4_MT2</t>
  </si>
  <si>
    <t>EquipmentID\MU4_02</t>
  </si>
  <si>
    <t>EquipmentID\MU4_03</t>
  </si>
  <si>
    <t>EquipmentID\MU4_04</t>
  </si>
  <si>
    <t>EquipmentID\MU4_05</t>
  </si>
  <si>
    <t>EquipmentID\MU4</t>
  </si>
  <si>
    <t>EquipmentID\MU5_01</t>
  </si>
  <si>
    <t>EquipmentID\MU5_MT1</t>
  </si>
  <si>
    <t>EquipmentID\MU5_MT2</t>
  </si>
  <si>
    <t>EquipmentID\MU5_02</t>
  </si>
  <si>
    <t>EquipmentID\MU5_03</t>
  </si>
  <si>
    <t>EquipmentID\MU5</t>
  </si>
  <si>
    <t>EquipmentID\MU6_01</t>
  </si>
  <si>
    <t>EquipmentID\MU6_MT1</t>
  </si>
  <si>
    <t>EquipmentID\MU6_MT2</t>
  </si>
  <si>
    <t>EquipmentID\MU6_02</t>
  </si>
  <si>
    <t>EquipmentID\MU6_03</t>
  </si>
  <si>
    <t>EquipmentID\MU6</t>
  </si>
  <si>
    <t>EquipmentID\MU7_01</t>
  </si>
  <si>
    <t>EquipmentID\MU7_MT1</t>
  </si>
  <si>
    <t>EquipmentID\MU7_MT2</t>
  </si>
  <si>
    <t>EquipmentID\MU7_02</t>
  </si>
  <si>
    <t>EquipmentID\MU7_03</t>
  </si>
  <si>
    <t>EquipmentID\MU7</t>
  </si>
  <si>
    <t>EquipmentID\OG1_01</t>
  </si>
  <si>
    <t>EquipmentID\OG1_01A</t>
  </si>
  <si>
    <t>EquipmentID\OG1_01B</t>
  </si>
  <si>
    <t>EquipmentID\OG1_02</t>
  </si>
  <si>
    <t>EquipmentID\OG1_03</t>
  </si>
  <si>
    <t>EquipmentID\OG1_04</t>
  </si>
  <si>
    <t>EquipmentID\OG1_05</t>
  </si>
  <si>
    <t>EquipmentID\OG1_06</t>
  </si>
  <si>
    <t>EquipmentID\OG1_07</t>
  </si>
  <si>
    <t>EquipmentID\OG1_08</t>
  </si>
  <si>
    <t>EquipmentID\OG1_09</t>
  </si>
  <si>
    <t>EquipmentID\OG1_10</t>
  </si>
  <si>
    <t>EquipmentID\OG1_11</t>
  </si>
  <si>
    <t>EquipmentID\OG1_12</t>
  </si>
  <si>
    <t>EquipmentID\OSR1_01</t>
  </si>
  <si>
    <t>EquipmentID\OSR1_02</t>
  </si>
  <si>
    <t>EquipmentID\OSR1_03</t>
  </si>
  <si>
    <t>EquipmentID\OSR1_04</t>
  </si>
  <si>
    <t>EquipmentID\OSR1_05</t>
  </si>
  <si>
    <t>EquipmentID\OSR1_06</t>
  </si>
  <si>
    <t>EquipmentID\OSR1_07</t>
  </si>
  <si>
    <t>EquipmentID\OSR1_08</t>
  </si>
  <si>
    <t>EquipmentID\OSR1_09</t>
  </si>
  <si>
    <t>EquipmentID\OSR1_10</t>
  </si>
  <si>
    <t>EquipmentID\OSR1_11</t>
  </si>
  <si>
    <t>EquipmentID\OSR1_12</t>
  </si>
  <si>
    <t>EquipmentID\OSR1_12M</t>
  </si>
  <si>
    <t>EquipmentID\OSR1_12T</t>
  </si>
  <si>
    <t>EquipmentID\OSR1_12B</t>
  </si>
  <si>
    <t>EquipmentID\OSR2_01</t>
  </si>
  <si>
    <t>EquipmentID\OSR2_02</t>
  </si>
  <si>
    <t>EquipmentID\OSR2_03</t>
  </si>
  <si>
    <t>EquipmentID\OSR2_04</t>
  </si>
  <si>
    <t>EquipmentID\OSR3_01</t>
  </si>
  <si>
    <t>EquipmentID\OSR3_02</t>
  </si>
  <si>
    <t>EquipmentID\OSR3_03</t>
  </si>
  <si>
    <t>EquipmentID\OSR3_04</t>
  </si>
  <si>
    <t>EquipmentID\RI1_01</t>
  </si>
  <si>
    <t>EquipmentID\RI1_02</t>
  </si>
  <si>
    <t>EquipmentID\RI1_03</t>
  </si>
  <si>
    <t>EquipmentID\RI1_04</t>
  </si>
  <si>
    <t>EquipmentID\RI1_05</t>
  </si>
  <si>
    <t>EquipmentID\RI1_06</t>
  </si>
  <si>
    <t>EquipmentID\RI1_07A</t>
  </si>
  <si>
    <t>EquipmentID\RI1_07</t>
  </si>
  <si>
    <t>EquipmentID\RI1_08</t>
  </si>
  <si>
    <t>EquipmentID\RI1_09</t>
  </si>
  <si>
    <t>EquipmentID\RI1_10</t>
  </si>
  <si>
    <t>EquipmentID\SP1_01</t>
  </si>
  <si>
    <t>EquipmentID\SP1_02</t>
  </si>
  <si>
    <t>EquipmentID\SP1_03</t>
  </si>
  <si>
    <t>EquipmentID\SP1_04</t>
  </si>
  <si>
    <t>EquipmentID\SS1_01</t>
  </si>
  <si>
    <t>EquipmentID\SS1_02</t>
  </si>
  <si>
    <t>EquipmentID\SS1_03</t>
  </si>
  <si>
    <t>EquipmentID\SS1_04</t>
  </si>
  <si>
    <t>EquipmentID\SS1_05</t>
  </si>
  <si>
    <t>EquipmentID\SS1_06</t>
  </si>
  <si>
    <t>EquipmentID\SS1_07</t>
  </si>
  <si>
    <t>EquipmentID\SS1_08</t>
  </si>
  <si>
    <t>EquipmentID\SS1</t>
  </si>
  <si>
    <t>EquipmentID\SS1_SCN</t>
  </si>
  <si>
    <t>EquipmentID\SS1_ENT</t>
  </si>
  <si>
    <t>EquipmentID\SS1_EXT</t>
  </si>
  <si>
    <t>EquipmentID\SS1_10</t>
  </si>
  <si>
    <t>EquipmentID\SS1_11</t>
  </si>
  <si>
    <t>EquipmentID\SS1_12</t>
  </si>
  <si>
    <t>EquipmentID\SS1_13</t>
  </si>
  <si>
    <t>EquipmentID\SS1_14</t>
  </si>
  <si>
    <t>EquipmentID\SS1_14M</t>
  </si>
  <si>
    <t>EquipmentID\SS1_14T</t>
  </si>
  <si>
    <t>EquipmentID\SS1_14B</t>
  </si>
  <si>
    <t>EquipmentID\SS2_01</t>
  </si>
  <si>
    <t>EquipmentID\SS2_02</t>
  </si>
  <si>
    <t>EquipmentID\SS2_03</t>
  </si>
  <si>
    <t>EquipmentID\SS2_04</t>
  </si>
  <si>
    <t>EquipmentID\SS2_05</t>
  </si>
  <si>
    <t>EquipmentID\SS2_06</t>
  </si>
  <si>
    <t>EquipmentID\SS2_07</t>
  </si>
  <si>
    <t>EquipmentID\SS2_08</t>
  </si>
  <si>
    <t>EquipmentID\SS2</t>
  </si>
  <si>
    <t>EquipmentID\SS2_SCN</t>
  </si>
  <si>
    <t>EquipmentID\SS2_ENT</t>
  </si>
  <si>
    <t>EquipmentID\SS2_EXT</t>
  </si>
  <si>
    <t>EquipmentID\SS2_10</t>
  </si>
  <si>
    <t>EquipmentID\SS2_11</t>
  </si>
  <si>
    <t>EquipmentID\SS2_12</t>
  </si>
  <si>
    <t>EquipmentID\SS2_13</t>
  </si>
  <si>
    <t>EquipmentID\SS2_14</t>
  </si>
  <si>
    <t>EquipmentID\SS2_14M</t>
  </si>
  <si>
    <t>EquipmentID\SS2_14T</t>
  </si>
  <si>
    <t>EquipmentID\SS2_14B</t>
  </si>
  <si>
    <t>EquipmentID\SS3_01</t>
  </si>
  <si>
    <t>EquipmentID\SS3_01A</t>
  </si>
  <si>
    <t>EquipmentID\SS3_01B</t>
  </si>
  <si>
    <t>EquipmentID\SS3_02</t>
  </si>
  <si>
    <t>EquipmentID\SS3_03</t>
  </si>
  <si>
    <t>EquipmentID\SS3_04</t>
  </si>
  <si>
    <t>EquipmentID\SS3_05</t>
  </si>
  <si>
    <t>EquipmentID\SS3_06</t>
  </si>
  <si>
    <t>EquipmentID\SS3_07</t>
  </si>
  <si>
    <t>EquipmentID\SS3_08</t>
  </si>
  <si>
    <t>EquipmentID\SS3_09</t>
  </si>
  <si>
    <t>EquipmentID\SS3_10</t>
  </si>
  <si>
    <t>EquipmentID\SS3</t>
  </si>
  <si>
    <t>EquipmentID\SS3_SCN</t>
  </si>
  <si>
    <t>EquipmentID\SS3_ENT</t>
  </si>
  <si>
    <t>EquipmentID\SS3_EXT</t>
  </si>
  <si>
    <t>EquipmentID\SS3_12</t>
  </si>
  <si>
    <t>EquipmentID\SS3_13</t>
  </si>
  <si>
    <t>EquipmentID\SS3_14</t>
  </si>
  <si>
    <t>EquipmentID\SS3_15</t>
  </si>
  <si>
    <t>EquipmentID\SS3_16</t>
  </si>
  <si>
    <t>EquipmentID\SS3_16M</t>
  </si>
  <si>
    <t>EquipmentID\SS3_16T</t>
  </si>
  <si>
    <t>EquipmentID\SS3_16B</t>
  </si>
  <si>
    <t>EquipmentID\XO1_01</t>
  </si>
  <si>
    <t>EquipmentID\XO1_01A</t>
  </si>
  <si>
    <t>EquipmentID\XO1_01B</t>
  </si>
  <si>
    <t>EquipmentID\XO1_02</t>
  </si>
  <si>
    <t>EquipmentID\XO1_03</t>
  </si>
  <si>
    <t>EquipmentID\XO1_04</t>
  </si>
  <si>
    <t>EquipmentID\XO1_05</t>
  </si>
  <si>
    <t>EquipmentID\XO1_06</t>
  </si>
  <si>
    <t>EquipmentID\XO1_07</t>
  </si>
  <si>
    <t>EquipmentID\XO2_01</t>
  </si>
  <si>
    <t>EquipmentID\XO2_01A</t>
  </si>
  <si>
    <t>EquipmentID\XO2_01B</t>
  </si>
  <si>
    <t>EquipmentID\XO2_02</t>
  </si>
  <si>
    <t>EquipmentID\XO2_03</t>
  </si>
  <si>
    <t>EquipmentID\XO2_04</t>
  </si>
  <si>
    <t>EquipmentID\XO2_05</t>
  </si>
  <si>
    <t>EquipmentID\XO2_06</t>
  </si>
  <si>
    <t>EquipmentID\XO2_07</t>
  </si>
  <si>
    <t>EquipmentID\XO2_08</t>
  </si>
  <si>
    <t>EquipmentID\CS_AL1_01_ES</t>
  </si>
  <si>
    <t>EquipmentID\CS_AL1_11_ES</t>
  </si>
  <si>
    <t>EquipmentID\CS_AL1_12_ES</t>
  </si>
  <si>
    <t>EquipmentID\CS_AL1_20_ES</t>
  </si>
  <si>
    <t>EquipmentID\CS_AL1_21_ES</t>
  </si>
  <si>
    <t>EquipmentID\CS_AL1_23_ES</t>
  </si>
  <si>
    <t>EquipmentID\CS_AL1_24_1_ES</t>
  </si>
  <si>
    <t>EquipmentID\CS_AL1_24_2_ES</t>
  </si>
  <si>
    <t>EquipmentID\CS_CL1_05_ES</t>
  </si>
  <si>
    <t>EquipmentID\CS_CL1_08_ES</t>
  </si>
  <si>
    <t>EquipmentID\CS_CL2_04_ES</t>
  </si>
  <si>
    <t>EquipmentID\CS_CL3_04_ES</t>
  </si>
  <si>
    <t>EquipmentID\CS_CL4_01_ES</t>
  </si>
  <si>
    <t>EquipmentID\CS_CL5_05_ES</t>
  </si>
  <si>
    <t>EquipmentID\CS_OG1_12_ES</t>
  </si>
  <si>
    <t>EquipmentID\CS_OSR1_05_ES</t>
  </si>
  <si>
    <t>EquipmentID\CS_OSR1_10_ES</t>
  </si>
  <si>
    <t>EquipmentID\CS_OSR1_12_ES</t>
  </si>
  <si>
    <t>EquipmentID\CS_OSR2_04_ES</t>
  </si>
  <si>
    <t>EquipmentID\CS_OSR3_04_ES</t>
  </si>
  <si>
    <t>EquipmentID\CS_RI1_01_ES</t>
  </si>
  <si>
    <t>EquipmentID\CS_RI1_10_ES</t>
  </si>
  <si>
    <t>EquipmentID\CS_TC01_ES</t>
  </si>
  <si>
    <t>EquipmentID\CS_TC02_ES</t>
  </si>
  <si>
    <t>EquipmentID\CS_TC03_ES</t>
  </si>
  <si>
    <t>EquipmentID\CS_TC04_ES</t>
  </si>
  <si>
    <t>EquipmentID\CS_TC1_01A_1_ES</t>
  </si>
  <si>
    <t>EquipmentID\CS_TC1_01A_2_ES</t>
  </si>
  <si>
    <t>EquipmentID\CS_TC1_01B_1_ES</t>
  </si>
  <si>
    <t>EquipmentID\CS_TC1_01B_2_ES</t>
  </si>
  <si>
    <t>EquipmentID\CS_TC1_02SD_ES</t>
  </si>
  <si>
    <t>EquipmentID\CS_TC1_05_ES</t>
  </si>
  <si>
    <t>EquipmentID\CS_TC1_13_ES</t>
  </si>
  <si>
    <t>EquipmentID\CS_TC1_28_ES</t>
  </si>
  <si>
    <t>EquipmentID\CS_TC1_29_ES</t>
  </si>
  <si>
    <t>EquipmentID\CS_TC1_34_ES</t>
  </si>
  <si>
    <t>EquipmentID\CS_TC1_39_ES</t>
  </si>
  <si>
    <t>EquipmentID\CS_TC2_01_1_ES</t>
  </si>
  <si>
    <t>EquipmentID\CS_TC2_01_2_ES</t>
  </si>
  <si>
    <t>EquipmentID\CS_TC2_02SD_ES</t>
  </si>
  <si>
    <t>EquipmentID\CS_TC2_03SD_ES</t>
  </si>
  <si>
    <t>EquipmentID\CS_TC2_07_ES</t>
  </si>
  <si>
    <t>EquipmentID\CS_TC3_01_1_ES</t>
  </si>
  <si>
    <t>EquipmentID\CS_TC3_01_2_ES</t>
  </si>
  <si>
    <t>EquipmentID\CS_TC3_02_1_ES</t>
  </si>
  <si>
    <t>EquipmentID\CS_TC3_02_2_ES</t>
  </si>
  <si>
    <t>EquipmentID\CS_TC3_03SD_ES</t>
  </si>
  <si>
    <t>EquipmentID\CS_TC3_06_ES</t>
  </si>
  <si>
    <t>EquipmentID\CS_TC4_01A_1_ES</t>
  </si>
  <si>
    <t>EquipmentID\CS_TC4_01A_2_ES</t>
  </si>
  <si>
    <t>EquipmentID\CS_TC4_01B_1_ES</t>
  </si>
  <si>
    <t>EquipmentID\CS_TC4_01B_2_ES</t>
  </si>
  <si>
    <t>EquipmentID\CS_TC4_02SD_ES</t>
  </si>
  <si>
    <t>EquipmentID\CS_TC4_05_ES</t>
  </si>
  <si>
    <t>EquipmentID\CS_XO1_02_ES</t>
  </si>
  <si>
    <t>EquipmentID\CS_XO2_08_ES</t>
  </si>
  <si>
    <t>EquipmentID\CS_OG1_01_ES</t>
  </si>
  <si>
    <t>EquipmentID\CS_SS3_01_ES</t>
  </si>
  <si>
    <t>EquipmentID\CS_TC5_01_ES</t>
  </si>
  <si>
    <t>EquipmentID\CS_TC5_02_ES</t>
  </si>
  <si>
    <t>EquipmentID\CS_TC5_03SD_ES</t>
  </si>
  <si>
    <t>EquipmentID\CS_TC5_04_ES</t>
  </si>
  <si>
    <t>EquipmentID\CS_TC5_08_ES</t>
  </si>
  <si>
    <t>EquipmentID\CS_TC6_01_ES</t>
  </si>
  <si>
    <t>EquipmentID\CS_TC6_02_ES</t>
  </si>
  <si>
    <t>EquipmentID\CS_TC6_03SD_ES</t>
  </si>
  <si>
    <t>EquipmentID\CS_TC6_05_ES</t>
  </si>
  <si>
    <t>EquipmentID\CS_TC7_01_1_ES</t>
  </si>
  <si>
    <t>EquipmentID\CS_TC7_01_2_ES</t>
  </si>
  <si>
    <t>EquipmentID\CS_TC7_02_1_ES</t>
  </si>
  <si>
    <t>EquipmentID\CS_TC7_02_2_ES</t>
  </si>
  <si>
    <t>EquipmentID\CS_TC7_04SD_ES</t>
  </si>
  <si>
    <t>EquipmentID\CS_TC7_07_ES</t>
  </si>
  <si>
    <t>EquipmentID\CS_TC7_08_ES</t>
  </si>
  <si>
    <t>EquipmentID\CS_TC7_16_ES</t>
  </si>
  <si>
    <t>EquipmentID\CS_TC7_23_ES</t>
  </si>
  <si>
    <t>EquipmentID\CS_TC7_25_ES</t>
  </si>
  <si>
    <t>EquipmentID\CS_XO1_07_ES</t>
  </si>
  <si>
    <t>EquipmentID\CS_XO2_01_ES</t>
  </si>
  <si>
    <t>EquipmentID\CS_XO2_05_ES</t>
  </si>
  <si>
    <t>EquipmentID\CS_OSR1_02_ES</t>
  </si>
  <si>
    <t>EquipmentID\CS_OSR2_02_ES</t>
  </si>
  <si>
    <t>EquipmentID\CS_SS1_08_ES</t>
  </si>
  <si>
    <t>EquipmentID\CS_SS1_10_ES</t>
  </si>
  <si>
    <t>EquipmentID\CS_SS1_14_ES</t>
  </si>
  <si>
    <t>EquipmentID\CS_SS2_08_ES</t>
  </si>
  <si>
    <t>EquipmentID\CS_SS2_10_ES</t>
  </si>
  <si>
    <t>EquipmentID\CS_SS2_14_ES</t>
  </si>
  <si>
    <t>EquipmentID\CS_OG1_05_ES</t>
  </si>
  <si>
    <t>EquipmentID\CS_OSR3_02_ES</t>
  </si>
  <si>
    <t>EquipmentID\CS_SS3_10_ES</t>
  </si>
  <si>
    <t>EquipmentID\CS_SS3_12_ES</t>
  </si>
  <si>
    <t>EquipmentID\CS_SS3_16_ES</t>
  </si>
  <si>
    <t>EquipmentID\CS_CL4_07_ES</t>
  </si>
  <si>
    <t>EquipmentID\CS_ME1_01_ES</t>
  </si>
  <si>
    <t>EquipmentID\CS_ME1_02_ES</t>
  </si>
  <si>
    <t>EquipmentID\CS_ME1_05_ES</t>
  </si>
  <si>
    <t>EquipmentID\CS_ME1_10_ES</t>
  </si>
  <si>
    <t>EquipmentID\CS_ME1_16_ES</t>
  </si>
  <si>
    <t>EquipmentID\CS_ML1_09_ES</t>
  </si>
  <si>
    <t>EquipmentID\CS_ML1_11_ES</t>
  </si>
  <si>
    <t>EquipmentID\CS_ML1_15_ES</t>
  </si>
  <si>
    <t>EquipmentID\CS_ML1_20_ES</t>
  </si>
  <si>
    <t>EquipmentID\CS_ML1_26_ES</t>
  </si>
  <si>
    <t>EquipmentID\CS_MU1_01_ES</t>
  </si>
  <si>
    <t>EquipmentID\CS_MU1_1_ES</t>
  </si>
  <si>
    <t>EquipmentID\CS_MU1_2_ES</t>
  </si>
  <si>
    <t>EquipmentID\CS_MU1_3_ES</t>
  </si>
  <si>
    <t>EquipmentID\CS_MU1_4_ES</t>
  </si>
  <si>
    <t>EquipmentID\CS_MU1_5_ES</t>
  </si>
  <si>
    <t>EquipmentID\CS_MU1_6_ES</t>
  </si>
  <si>
    <t>EquipmentID\CS_MU2_01_ES</t>
  </si>
  <si>
    <t>EquipmentID\CS_MU2_1_ES</t>
  </si>
  <si>
    <t>EquipmentID\CS_MU2_2_ES</t>
  </si>
  <si>
    <t>EquipmentID\CS_MU2_3_ES</t>
  </si>
  <si>
    <t>EquipmentID\CS_MU2_4_ES</t>
  </si>
  <si>
    <t>EquipmentID\CS_MU2_5_ES</t>
  </si>
  <si>
    <t>EquipmentID\CS_MU2_6_ES</t>
  </si>
  <si>
    <t>EquipmentID\CS_MU3_01_ES</t>
  </si>
  <si>
    <t>EquipmentID\CS_MU3_1_ES</t>
  </si>
  <si>
    <t>EquipmentID\CS_MU3_2_ES</t>
  </si>
  <si>
    <t>EquipmentID\CS_MU3_3_ES</t>
  </si>
  <si>
    <t>EquipmentID\CS_MU3_4_ES</t>
  </si>
  <si>
    <t>EquipmentID\CS_MU3_5_ES</t>
  </si>
  <si>
    <t>EquipmentID\CS_MU3_6_ES</t>
  </si>
  <si>
    <t>EquipmentID\CS_MU4_01_ES</t>
  </si>
  <si>
    <t>EquipmentID\CS_MU4_1_ES</t>
  </si>
  <si>
    <t>EquipmentID\CS_MU4_2_ES</t>
  </si>
  <si>
    <t>EquipmentID\CS_MU4_3_ES</t>
  </si>
  <si>
    <t>EquipmentID\CS_MU4_4_ES</t>
  </si>
  <si>
    <t>EquipmentID\CS_MU4_5_ES</t>
  </si>
  <si>
    <t>EquipmentID\CS_MU4_6_ES</t>
  </si>
  <si>
    <t>EquipmentID\CS_MU5_01_ES</t>
  </si>
  <si>
    <t>EquipmentID\CS_MU5_1_ES</t>
  </si>
  <si>
    <t>EquipmentID\CS_MU5_2_ES</t>
  </si>
  <si>
    <t>EquipmentID\CS_MU5_3_ES</t>
  </si>
  <si>
    <t>EquipmentID\CS_MU5_4_ES</t>
  </si>
  <si>
    <t>EquipmentID\CS_MU5_5_ES</t>
  </si>
  <si>
    <t>EquipmentID\CS_MU5_6_ES</t>
  </si>
  <si>
    <t>EquipmentID\CS_MU6_01_ES</t>
  </si>
  <si>
    <t>EquipmentID\CS_MU6_1_ES</t>
  </si>
  <si>
    <t>EquipmentID\CS_MU6_2_ES</t>
  </si>
  <si>
    <t>EquipmentID\CS_MU6_3_ES</t>
  </si>
  <si>
    <t>EquipmentID\CS_MU6_4_ES</t>
  </si>
  <si>
    <t>EquipmentID\CS_MU6_5_ES</t>
  </si>
  <si>
    <t>EquipmentID\CS_MU6_6_ES</t>
  </si>
  <si>
    <t>EquipmentID\CS_MU7_01_ES</t>
  </si>
  <si>
    <t>EquipmentID\CS_MU7_1_ES</t>
  </si>
  <si>
    <t>EquipmentID\CS_MU7_2_ES</t>
  </si>
  <si>
    <t>EquipmentID\CS_MU7_3_ES</t>
  </si>
  <si>
    <t>EquipmentID\CS_MU7_4_ES</t>
  </si>
  <si>
    <t>EquipmentID\CS_MU7_5_ES</t>
  </si>
  <si>
    <t>EquipmentID\CS_MU7_6_ES</t>
  </si>
  <si>
    <t>EquipmentID\CS_SP1_04_01_ES</t>
  </si>
  <si>
    <t>EquipmentID\CS_SP1_04_02_ES</t>
  </si>
  <si>
    <t>EquipmentID\SA_ML1</t>
  </si>
  <si>
    <t>TC1-2SD</t>
  </si>
  <si>
    <t>TC1-6</t>
  </si>
  <si>
    <t>TC1-7</t>
  </si>
  <si>
    <t>TC1-8A</t>
  </si>
  <si>
    <t>TC1-8</t>
  </si>
  <si>
    <t>TC1-9</t>
  </si>
  <si>
    <t>TC1-10</t>
  </si>
  <si>
    <t>TC1-11</t>
  </si>
  <si>
    <t>TC1-12</t>
  </si>
  <si>
    <t>TC1-13</t>
  </si>
  <si>
    <t>TC1-14</t>
  </si>
  <si>
    <t>TC1-15</t>
  </si>
  <si>
    <t>TC1-16</t>
  </si>
  <si>
    <t>TC1-17</t>
  </si>
  <si>
    <t>TC1-18</t>
  </si>
  <si>
    <t>TC1-19</t>
  </si>
  <si>
    <t>TC1-20</t>
  </si>
  <si>
    <t>TC1-21</t>
  </si>
  <si>
    <t>TC1-22</t>
  </si>
  <si>
    <t>TC1-23A</t>
  </si>
  <si>
    <t>TC1-23</t>
  </si>
  <si>
    <t>TC1-24A</t>
  </si>
  <si>
    <t>TC1-24</t>
  </si>
  <si>
    <t>TC1-25A</t>
  </si>
  <si>
    <t>TC1-25</t>
  </si>
  <si>
    <t>TC1-26A</t>
  </si>
  <si>
    <t>TC1-26</t>
  </si>
  <si>
    <t>TC1-28A</t>
  </si>
  <si>
    <t>TC1-28/BMA</t>
  </si>
  <si>
    <t>TC2-3SD</t>
  </si>
  <si>
    <t>TC2-6</t>
  </si>
  <si>
    <t>TC2-7</t>
  </si>
  <si>
    <t>TC3-3SD</t>
  </si>
  <si>
    <t>TC3-6</t>
  </si>
  <si>
    <t>TC4-2SD</t>
  </si>
  <si>
    <t>TC5-3SD</t>
  </si>
  <si>
    <t>TC5-6</t>
  </si>
  <si>
    <t>TC5-7</t>
  </si>
  <si>
    <t>TC5-8</t>
  </si>
  <si>
    <t>TC6-3SD</t>
  </si>
  <si>
    <t>TC7-4SD</t>
  </si>
  <si>
    <t>TC7-6</t>
  </si>
  <si>
    <t>TC7-8A</t>
  </si>
  <si>
    <t>TC7-8</t>
  </si>
  <si>
    <t>TC7-9</t>
  </si>
  <si>
    <t>TC7-10</t>
  </si>
  <si>
    <t>TC7-11</t>
  </si>
  <si>
    <t>TC7-12</t>
  </si>
  <si>
    <t>TC7-13</t>
  </si>
  <si>
    <t>TC7-14</t>
  </si>
  <si>
    <t>TC7-15</t>
  </si>
  <si>
    <t>TC7-16</t>
  </si>
  <si>
    <t>TC7-17</t>
  </si>
  <si>
    <t>TC7-18</t>
  </si>
  <si>
    <t>TC7-19</t>
  </si>
  <si>
    <t>TC7-21/BMA</t>
  </si>
  <si>
    <t>TC7-25</t>
  </si>
  <si>
    <t>CL1-12A</t>
  </si>
  <si>
    <t>ME1-1A</t>
  </si>
  <si>
    <t>ME1-1B</t>
  </si>
  <si>
    <t>ML1-1/ATR</t>
  </si>
  <si>
    <t>ML1-5A</t>
  </si>
  <si>
    <t>ML1-10A</t>
  </si>
  <si>
    <t>ML1-12A</t>
  </si>
  <si>
    <t>ML1-14A</t>
  </si>
  <si>
    <t>ML1-20A</t>
  </si>
  <si>
    <t>ML1-25A</t>
  </si>
  <si>
    <t>ML1-26A</t>
  </si>
  <si>
    <t>MU1-1</t>
  </si>
  <si>
    <t>MU1(MOTOR1)</t>
  </si>
  <si>
    <t>MU1(MOTOR2)</t>
  </si>
  <si>
    <t>MU1-2</t>
  </si>
  <si>
    <t>MU1-3</t>
  </si>
  <si>
    <t>MU2-1</t>
  </si>
  <si>
    <t>MU2(MOTOR1)</t>
  </si>
  <si>
    <t>MU2(MOTOR2)</t>
  </si>
  <si>
    <t>MU2-2</t>
  </si>
  <si>
    <t>MU2-3</t>
  </si>
  <si>
    <t>MU3-1</t>
  </si>
  <si>
    <t>MU3(MOTOR1)</t>
  </si>
  <si>
    <t>MU3(MOTOR2)</t>
  </si>
  <si>
    <t>MU3-2</t>
  </si>
  <si>
    <t>MU3-3</t>
  </si>
  <si>
    <t>MU4-1</t>
  </si>
  <si>
    <t>MU4(MOTOR1)</t>
  </si>
  <si>
    <t>MU4(MOTOR2)</t>
  </si>
  <si>
    <t>MU4-2</t>
  </si>
  <si>
    <t>MU4-3</t>
  </si>
  <si>
    <t>MU4-4</t>
  </si>
  <si>
    <t>MU4-5</t>
  </si>
  <si>
    <t>MU5-1</t>
  </si>
  <si>
    <t>MU5(MOTOR1)</t>
  </si>
  <si>
    <t>MU5(MOTOR2)</t>
  </si>
  <si>
    <t>MU5-2</t>
  </si>
  <si>
    <t>MU5-3</t>
  </si>
  <si>
    <t>MU6-1</t>
  </si>
  <si>
    <t>MU6(MOTOR1)</t>
  </si>
  <si>
    <t>MU6(MOTOR2)</t>
  </si>
  <si>
    <t>MU6-2</t>
  </si>
  <si>
    <t>MU6-3</t>
  </si>
  <si>
    <t>MU7-1</t>
  </si>
  <si>
    <t>MU7(MOTOR1)</t>
  </si>
  <si>
    <t>MU7(MOTOR2)</t>
  </si>
  <si>
    <t>MU7-2</t>
  </si>
  <si>
    <t>MU7-3</t>
  </si>
  <si>
    <t>OG1-1A</t>
  </si>
  <si>
    <t>OG1-1B</t>
  </si>
  <si>
    <t>OSR1-12</t>
  </si>
  <si>
    <t>RI1-7A</t>
  </si>
  <si>
    <t>SS1-9(EDS)</t>
  </si>
  <si>
    <t>SS1-14</t>
  </si>
  <si>
    <t>SS2-9(EDS)</t>
  </si>
  <si>
    <t>SS2-14</t>
  </si>
  <si>
    <t>SS3-1</t>
  </si>
  <si>
    <t>SS3-1A</t>
  </si>
  <si>
    <t>SS3-1B</t>
  </si>
  <si>
    <t>SS3-11(EDS)</t>
  </si>
  <si>
    <t>SS3-16</t>
  </si>
  <si>
    <t>XO1-1</t>
  </si>
  <si>
    <t>XO1-1A</t>
  </si>
  <si>
    <t>XO1-1B</t>
  </si>
  <si>
    <t>XO2-1</t>
  </si>
  <si>
    <t>XO2-1A</t>
  </si>
  <si>
    <t>XO2-1B</t>
  </si>
  <si>
    <t>CS-AL1-1-ES</t>
  </si>
  <si>
    <t>CS-AL1-11-ES</t>
  </si>
  <si>
    <t>CS-AL1-12-ES</t>
  </si>
  <si>
    <t>CS-AL1-20-ES</t>
  </si>
  <si>
    <t>CS-AL1-21-ES</t>
  </si>
  <si>
    <t>CS-AL1-23-ES</t>
  </si>
  <si>
    <t>CS-AL1-24-1-ES</t>
  </si>
  <si>
    <t>CS-AL1-24-2-ES</t>
  </si>
  <si>
    <t>CS-CL1-5-ES</t>
  </si>
  <si>
    <t>CS-CL1-8-ES</t>
  </si>
  <si>
    <t>CS-CL2-4-ES</t>
  </si>
  <si>
    <t>CS-CL3-4-ES</t>
  </si>
  <si>
    <t>CS-CL4-1-ES</t>
  </si>
  <si>
    <t>CS-CL5-5-ES</t>
  </si>
  <si>
    <t>CS-OG1-12-ES</t>
  </si>
  <si>
    <t>CS-OSR1-5-ES</t>
  </si>
  <si>
    <t>CS-OSR1-10-ES</t>
  </si>
  <si>
    <t>CS-OSR1-12-ES</t>
  </si>
  <si>
    <t>CS-OSR2-4-ES</t>
  </si>
  <si>
    <t>CS-OSR3-4-ES</t>
  </si>
  <si>
    <t>CS-RI1-1-ES</t>
  </si>
  <si>
    <t>CS-RI1-10-ES</t>
  </si>
  <si>
    <t>CS-TC01-ES</t>
  </si>
  <si>
    <t>CS-TC02-ES</t>
  </si>
  <si>
    <t>CS-TC03-ES</t>
  </si>
  <si>
    <t>CS-TC04-ES</t>
  </si>
  <si>
    <t>CS-TC1-1A-ES</t>
  </si>
  <si>
    <t>CS-TC1-1A-2-ES</t>
  </si>
  <si>
    <t>CS-TC1-1B-ES</t>
  </si>
  <si>
    <t>CS-TC1-1B-2-ES</t>
  </si>
  <si>
    <t>CS-TC1-2-SD-ES</t>
  </si>
  <si>
    <t>CS-TC1-5-ES</t>
  </si>
  <si>
    <t>CS-TC1-13-ES</t>
  </si>
  <si>
    <t>CS-TC1-28-ES</t>
  </si>
  <si>
    <t>CS-TC1-29-ES</t>
  </si>
  <si>
    <t>CS-TC1-34-ES</t>
  </si>
  <si>
    <t>CS-TC1-39-ES</t>
  </si>
  <si>
    <t>CS-TC2-1-ES</t>
  </si>
  <si>
    <t>CS-TC2-1-2-ES</t>
  </si>
  <si>
    <t>CS-TC2-2-ES</t>
  </si>
  <si>
    <t>CS-TC2-3-SD-ES</t>
  </si>
  <si>
    <t>CS-TC2-7-ES</t>
  </si>
  <si>
    <t>CS-TC3-1-ES</t>
  </si>
  <si>
    <t>CS-TC3-1-2-ES</t>
  </si>
  <si>
    <t>CS-TC3-2-ES</t>
  </si>
  <si>
    <t>CS-TC3-2-2-ES</t>
  </si>
  <si>
    <t>CS-TC3-3-SD-ES</t>
  </si>
  <si>
    <t>CS-TC3-6-ES</t>
  </si>
  <si>
    <t>CS-TC4-1A-ES</t>
  </si>
  <si>
    <t>CS-TC4-1A-2-ES</t>
  </si>
  <si>
    <t>CS-TC4-1B-ES</t>
  </si>
  <si>
    <t>CS-TC4-1B-2-ES</t>
  </si>
  <si>
    <t>CS-TC4-2-SD-ES</t>
  </si>
  <si>
    <t>CS-TC4-5-ES</t>
  </si>
  <si>
    <t>CS-XO1-2-ES</t>
  </si>
  <si>
    <t>CS-XO2-8-ES</t>
  </si>
  <si>
    <t>CS-OG1-1-ES</t>
  </si>
  <si>
    <t>CS-SS3-1-ES</t>
  </si>
  <si>
    <t>CS-TC5-1-ES</t>
  </si>
  <si>
    <t>CS-TC5-2-ES</t>
  </si>
  <si>
    <t>CS-TC5-3-SD-ES</t>
  </si>
  <si>
    <t>CS-TC5-4-ES</t>
  </si>
  <si>
    <t>CS-TC5-8-ES</t>
  </si>
  <si>
    <t>CS-TC6-1-ES</t>
  </si>
  <si>
    <t>CS-TC6-2-ES</t>
  </si>
  <si>
    <t>CS-TC6-3-SD-ES</t>
  </si>
  <si>
    <t>CS-TC6-5-ES</t>
  </si>
  <si>
    <t>CS-TC7-1-ES</t>
  </si>
  <si>
    <t>CS-TC7-1-2-ES</t>
  </si>
  <si>
    <t>CS-TC7-2-ES</t>
  </si>
  <si>
    <t>CS-TC7-2-2-ES</t>
  </si>
  <si>
    <t>CS-TC7-4-SD-ES</t>
  </si>
  <si>
    <t>CS-TC7-7-ES</t>
  </si>
  <si>
    <t>CS-TC7-8-ES</t>
  </si>
  <si>
    <t>CS-TC7-16-ES</t>
  </si>
  <si>
    <t>CS-TC7-23-ES</t>
  </si>
  <si>
    <t>CS-TC7-25-ES</t>
  </si>
  <si>
    <t>CS-XO1-7-ES</t>
  </si>
  <si>
    <t>CS-XO2-1-ES</t>
  </si>
  <si>
    <t>CS-XO2-5-ES</t>
  </si>
  <si>
    <t>CS-OSR1-2-ES</t>
  </si>
  <si>
    <t>CS-OSR2-2-ES</t>
  </si>
  <si>
    <t>CS-SS1-8-ES</t>
  </si>
  <si>
    <t>CS-SS1-10-ES</t>
  </si>
  <si>
    <t>CS-SS1-14-ES</t>
  </si>
  <si>
    <t>CS-SS2-8-ES</t>
  </si>
  <si>
    <t>CS-SS2-10-ES</t>
  </si>
  <si>
    <t>CS-SS2-14-ES</t>
  </si>
  <si>
    <t>CS-OG1-5-ES</t>
  </si>
  <si>
    <t>CS-OSR3-2-ES</t>
  </si>
  <si>
    <t>CS-SS3-10-ES</t>
  </si>
  <si>
    <t>CS-SS3-12-ES</t>
  </si>
  <si>
    <t>CS-SS3-16-ES</t>
  </si>
  <si>
    <t>CS-CL4-7-ES</t>
  </si>
  <si>
    <t>CS-ME1-1-ES</t>
  </si>
  <si>
    <t>CS-ME1-2-ES</t>
  </si>
  <si>
    <t>CS-ME1-5-ES</t>
  </si>
  <si>
    <t>CS-ME1-10-ES</t>
  </si>
  <si>
    <t>CS-ME1-16-ES</t>
  </si>
  <si>
    <t>CS-ML1-9-ES</t>
  </si>
  <si>
    <t>CS-ML1-11-ES</t>
  </si>
  <si>
    <t>CS-ML1-15-ES</t>
  </si>
  <si>
    <t>CS-ML1-20-ES</t>
  </si>
  <si>
    <t>CS-ML1-26-ES</t>
  </si>
  <si>
    <t>CS-MU1-01-ES</t>
  </si>
  <si>
    <t>CS-MU1-1-ES</t>
  </si>
  <si>
    <t>CS-MU1-2-ES</t>
  </si>
  <si>
    <t>CS-MU1-3-ES</t>
  </si>
  <si>
    <t>CS-MU1-4-ES</t>
  </si>
  <si>
    <t>CS-MU1-5-ES</t>
  </si>
  <si>
    <t>CS-MU1-6-ES</t>
  </si>
  <si>
    <t>CS-MU2-01-ES</t>
  </si>
  <si>
    <t>CS-MU2-1-ES</t>
  </si>
  <si>
    <t>CS-MU2-2-ES</t>
  </si>
  <si>
    <t>CS-MU2-3-ES</t>
  </si>
  <si>
    <t>CS-MU2-4-ES</t>
  </si>
  <si>
    <t>CS-MU2-5-ES</t>
  </si>
  <si>
    <t>CS-MU2-6-ES</t>
  </si>
  <si>
    <t>CS-MU3-01-ES</t>
  </si>
  <si>
    <t>CS-MU3-1-ES</t>
  </si>
  <si>
    <t>CS-MU3-2-ES</t>
  </si>
  <si>
    <t>CS-MU3-3-ES</t>
  </si>
  <si>
    <t>CS-MU3-4-ES</t>
  </si>
  <si>
    <t>CS-MU3-5-ES</t>
  </si>
  <si>
    <t>CS-MU3-6-ES</t>
  </si>
  <si>
    <t>CS-MU4-01-ES</t>
  </si>
  <si>
    <t>CS-MU4-1-ES</t>
  </si>
  <si>
    <t>CS-MU4-2-ES</t>
  </si>
  <si>
    <t>CS-MU4-3-ES</t>
  </si>
  <si>
    <t>CS-MU4-4-ES</t>
  </si>
  <si>
    <t>CS-MU4-5-ES</t>
  </si>
  <si>
    <t>CS-MU4-6-ES</t>
  </si>
  <si>
    <t>CS-MU5-01-ES</t>
  </si>
  <si>
    <t>CS-MU5-1-ES</t>
  </si>
  <si>
    <t>CS-MU5-2-ES</t>
  </si>
  <si>
    <t>CS-MU5-3-ES</t>
  </si>
  <si>
    <t>CS-MU5-4-ES</t>
  </si>
  <si>
    <t>CS-MU5-5-ES</t>
  </si>
  <si>
    <t>CS-MU5-6-ES</t>
  </si>
  <si>
    <t>CS-MU6-01-ES</t>
  </si>
  <si>
    <t>CS-MU6-1-ES</t>
  </si>
  <si>
    <t>CS-MU6-2-ES</t>
  </si>
  <si>
    <t>CS-MU6-3-ES</t>
  </si>
  <si>
    <t>CS-MU6-4-ES</t>
  </si>
  <si>
    <t>CS-MU6-5-ES</t>
  </si>
  <si>
    <t>CS-MU6-6-ES</t>
  </si>
  <si>
    <t>CS-MU7-01-ES</t>
  </si>
  <si>
    <t>CS-MU7-1-ES</t>
  </si>
  <si>
    <t>CS-MU7-2-ES</t>
  </si>
  <si>
    <t>CS-MU7-3-ES</t>
  </si>
  <si>
    <t>CS-MU7-4-ES</t>
  </si>
  <si>
    <t>CS-MU7-5-ES</t>
  </si>
  <si>
    <t>CS-MU7-6-ES</t>
  </si>
  <si>
    <t>CS-SP1-4-1-ES</t>
  </si>
  <si>
    <t>EL-SP1-4-2-ES</t>
  </si>
  <si>
    <t>ML1(ATR)</t>
  </si>
  <si>
    <t>SubsystemID\AA_BHS</t>
  </si>
  <si>
    <t>EquipmentID\MCP01</t>
  </si>
  <si>
    <t>EquipmentID\MCP02</t>
  </si>
  <si>
    <t>EquipmentID\MCP03</t>
  </si>
  <si>
    <t>EquipmentID\MCP04</t>
  </si>
  <si>
    <t>EquipmentID\MCP05</t>
  </si>
  <si>
    <t>EquipmentID\MCP06</t>
  </si>
  <si>
    <t>EquipmentID\CS_ML1_07_ES</t>
  </si>
  <si>
    <t>EquipmentID\MU1_01A</t>
  </si>
  <si>
    <t>EquipmentID\MU1_01B</t>
  </si>
  <si>
    <t>EquipmentID\MU2_01A</t>
  </si>
  <si>
    <t>EquipmentID\MU2_01B</t>
  </si>
  <si>
    <t>EquipmentID\MU3_01A</t>
  </si>
  <si>
    <t>EquipmentID\MU3_01B</t>
  </si>
  <si>
    <t>EquipmentID\MU4_01A</t>
  </si>
  <si>
    <t>EquipmentID\MU4_01B</t>
  </si>
  <si>
    <t>EquipmentID\MU5_01A</t>
  </si>
  <si>
    <t>EquipmentID\MU5_01B</t>
  </si>
  <si>
    <t>EquipmentID\MU6_01A</t>
  </si>
  <si>
    <t>EquipmentID\MU6_01B</t>
  </si>
  <si>
    <t>EquipmentID\MU7_01A</t>
  </si>
  <si>
    <t>EquipmentID\MU7_01B</t>
  </si>
  <si>
    <t>EquipmentID\XR_CV_SS1</t>
  </si>
  <si>
    <t>EquipmentID\XR_CV_SS2</t>
  </si>
  <si>
    <t>EquipmentID\XR_CV_SS3</t>
  </si>
  <si>
    <t>EquipmentID\SA_TC1</t>
  </si>
  <si>
    <t>EquipmentID\SA_TC7</t>
  </si>
  <si>
    <t>EquipmentID\TC7_01B</t>
  </si>
  <si>
    <t>SubsystemID</t>
  </si>
  <si>
    <t>EquipmentID</t>
  </si>
  <si>
    <t>Found subsystem</t>
  </si>
  <si>
    <t>Found Location</t>
  </si>
  <si>
    <t>In DB</t>
  </si>
  <si>
    <t>PLCZone\PLC05</t>
  </si>
  <si>
    <t>PLCZone\PLC03</t>
  </si>
  <si>
    <t>PLCZone\PLC06</t>
  </si>
  <si>
    <t>PLCZone\PLC04</t>
  </si>
  <si>
    <t>PLCZone\PLC02</t>
  </si>
  <si>
    <t>PLCZone\PLC01</t>
  </si>
  <si>
    <t>PLCZONE</t>
  </si>
  <si>
    <t>PLCZone\BHS</t>
  </si>
  <si>
    <t>BHS</t>
  </si>
  <si>
    <t>MCP1</t>
  </si>
  <si>
    <t>MCP2</t>
  </si>
  <si>
    <t>MCP3</t>
  </si>
  <si>
    <t>MCP4</t>
  </si>
  <si>
    <t>MCP5</t>
  </si>
  <si>
    <t>MCP6</t>
  </si>
  <si>
    <t>SQL</t>
  </si>
  <si>
    <t>CS-AL1-01-ES</t>
  </si>
  <si>
    <t>CS-CL1-05-ES</t>
  </si>
  <si>
    <t>CS-CL1-08-ES</t>
  </si>
  <si>
    <t>CS-CL2-04-ES</t>
  </si>
  <si>
    <t>CS-CL3-04-ES</t>
  </si>
  <si>
    <t>CS-CL4-01-ES</t>
  </si>
  <si>
    <t>CS-CL4-07-ES</t>
  </si>
  <si>
    <t>CS-CL5-05-ES</t>
  </si>
  <si>
    <t>CS-ME1-01-ES</t>
  </si>
  <si>
    <t>CS-ME1-02-ES</t>
  </si>
  <si>
    <t>CS-ME1-05-ES</t>
  </si>
  <si>
    <t>CS-ML1-7-ES</t>
  </si>
  <si>
    <t>CS-ML1-07-ES</t>
  </si>
  <si>
    <t>CS-ML1-09-ES</t>
  </si>
  <si>
    <t>CS-MU1-02-ES</t>
  </si>
  <si>
    <t>CS-MU1-03-ES</t>
  </si>
  <si>
    <t>CS-MU1-04-ES</t>
  </si>
  <si>
    <t>CS-MU1-05-ES</t>
  </si>
  <si>
    <t>CS-MU1-06-ES</t>
  </si>
  <si>
    <t>CS-MU2-02-ES</t>
  </si>
  <si>
    <t>CS-MU2-03-ES</t>
  </si>
  <si>
    <t>CS-MU2-04-ES</t>
  </si>
  <si>
    <t>CS-MU2-05-ES</t>
  </si>
  <si>
    <t>CS-MU2-06-ES</t>
  </si>
  <si>
    <t>CS-MU3-02-ES</t>
  </si>
  <si>
    <t>CS-MU3-03-ES</t>
  </si>
  <si>
    <t>CS-MU3-04-ES</t>
  </si>
  <si>
    <t>CS-MU3-05-ES</t>
  </si>
  <si>
    <t>CS-MU3-06-ES</t>
  </si>
  <si>
    <t>CS-MU4-02-ES</t>
  </si>
  <si>
    <t>CS-MU4-03-ES</t>
  </si>
  <si>
    <t>CS-MU4-04-ES</t>
  </si>
  <si>
    <t>CS-MU4-05-ES</t>
  </si>
  <si>
    <t>CS-MU4-06-ES</t>
  </si>
  <si>
    <t>CS-MU5-02-ES</t>
  </si>
  <si>
    <t>CS-MU5-03-ES</t>
  </si>
  <si>
    <t>CS-MU5-04-ES</t>
  </si>
  <si>
    <t>CS-MU5-05-ES</t>
  </si>
  <si>
    <t>CS-MU5-06-ES</t>
  </si>
  <si>
    <t>CS-MU6-02-ES</t>
  </si>
  <si>
    <t>CS-MU6-03-ES</t>
  </si>
  <si>
    <t>CS-MU6-04-ES</t>
  </si>
  <si>
    <t>CS-MU6-05-ES</t>
  </si>
  <si>
    <t>CS-MU6-06-ES</t>
  </si>
  <si>
    <t>CS-MU7-02-ES</t>
  </si>
  <si>
    <t>CS-MU7-03-ES</t>
  </si>
  <si>
    <t>CS-MU7-04-ES</t>
  </si>
  <si>
    <t>CS-MU7-05-ES</t>
  </si>
  <si>
    <t>CS-MU7-06-ES</t>
  </si>
  <si>
    <t>CS-OG1-01-ES</t>
  </si>
  <si>
    <t>CS-OG1-05-ES</t>
  </si>
  <si>
    <t>CS-OSR2-02-ES</t>
  </si>
  <si>
    <t>CS-OSR2-04-ES</t>
  </si>
  <si>
    <t>CS-OSR3-02-ES</t>
  </si>
  <si>
    <t>CS-OSR3-04-ES</t>
  </si>
  <si>
    <t>CS-RI1-01-ES</t>
  </si>
  <si>
    <t>CS-SP1-04-01-ES</t>
  </si>
  <si>
    <t>EL-SP1-04-02-ES</t>
  </si>
  <si>
    <t>CS-SS1-08-ES</t>
  </si>
  <si>
    <t>CS-SS2-08-ES</t>
  </si>
  <si>
    <t>CS-SS3-01-ES</t>
  </si>
  <si>
    <t>CS-TC1-02-SD-ES</t>
  </si>
  <si>
    <t>CS-TC1-05-ES</t>
  </si>
  <si>
    <t>CS-TC1-01B-2-ES</t>
  </si>
  <si>
    <t>CS-TC1-01B-ES</t>
  </si>
  <si>
    <t>CS-TC2-01-ES</t>
  </si>
  <si>
    <t>CS-TC2-01-2-ES</t>
  </si>
  <si>
    <t>CS-TC2-03-SD-ES</t>
  </si>
  <si>
    <t>CS-TC2-07-ES</t>
  </si>
  <si>
    <t>CS-TC3-01-ES</t>
  </si>
  <si>
    <t>CS-TC3-01-2-ES</t>
  </si>
  <si>
    <t>CS-TC3-02-ES</t>
  </si>
  <si>
    <t>CS-TC3-02-2-ES</t>
  </si>
  <si>
    <t>CS-TC3-03-SD-ES</t>
  </si>
  <si>
    <t>CS-TC3-06-ES</t>
  </si>
  <si>
    <t>CS-TC4-01A-ES</t>
  </si>
  <si>
    <t>CS-TC4-01A-2-ES</t>
  </si>
  <si>
    <t>CS-TC4-01B-ES</t>
  </si>
  <si>
    <t>CS-TC4-01B-2-ES</t>
  </si>
  <si>
    <t>CS-TC4-02-SD-ES</t>
  </si>
  <si>
    <t>CS-TC4-05-ES</t>
  </si>
  <si>
    <t>CS-TC5-01-ES</t>
  </si>
  <si>
    <t>CS-TC5-02-ES</t>
  </si>
  <si>
    <t>CS-TC5-03-SD-ES</t>
  </si>
  <si>
    <t>CS-TC5-04-ES</t>
  </si>
  <si>
    <t>CS-TC5-08-ES</t>
  </si>
  <si>
    <t>CS-TC6-01-ES</t>
  </si>
  <si>
    <t>CS-TC6-02-ES</t>
  </si>
  <si>
    <t>CS-TC6-03-SD-ES</t>
  </si>
  <si>
    <t>CS-TC6-05-ES</t>
  </si>
  <si>
    <t>CS-TC7-01-ES</t>
  </si>
  <si>
    <t>CS-TC7-01-2-ES</t>
  </si>
  <si>
    <t>CS-TC7-02-ES</t>
  </si>
  <si>
    <t>CS-TC7-02-2-ES</t>
  </si>
  <si>
    <t>CS-TC7-04-SD-ES</t>
  </si>
  <si>
    <t>CS-TC7-07-ES</t>
  </si>
  <si>
    <t>CS-TC7-08-ES</t>
  </si>
  <si>
    <t>CS-XO1-02-ES</t>
  </si>
  <si>
    <t>CS-XO1-07-ES</t>
  </si>
  <si>
    <t>CS-XO2-01-ES</t>
  </si>
  <si>
    <t>CS-XO2-05-ES</t>
  </si>
  <si>
    <t>CS-XO2-08-ES</t>
  </si>
  <si>
    <t>ME1-01B</t>
  </si>
  <si>
    <t>MU1-01</t>
  </si>
  <si>
    <t>MU1-1A</t>
  </si>
  <si>
    <t>MU1-1B</t>
  </si>
  <si>
    <t>MU1-01B</t>
  </si>
  <si>
    <t>MU2-1A</t>
  </si>
  <si>
    <t>MU2-1B</t>
  </si>
  <si>
    <t>MU2-01B</t>
  </si>
  <si>
    <t>MU3-1A</t>
  </si>
  <si>
    <t>MU3-1B</t>
  </si>
  <si>
    <t>MU3-01B</t>
  </si>
  <si>
    <t>MU4-1A</t>
  </si>
  <si>
    <t>MU4-1B</t>
  </si>
  <si>
    <t>MU4-01B</t>
  </si>
  <si>
    <t>MU5-1A</t>
  </si>
  <si>
    <t>MU5-1B</t>
  </si>
  <si>
    <t>MU5-01B</t>
  </si>
  <si>
    <t>MU2-01</t>
  </si>
  <si>
    <t>MU3-01</t>
  </si>
  <si>
    <t>MU4-01</t>
  </si>
  <si>
    <t>MU4-02</t>
  </si>
  <si>
    <t>MU4-03</t>
  </si>
  <si>
    <t>MU4-04</t>
  </si>
  <si>
    <t>MU4-05</t>
  </si>
  <si>
    <t>MU5-01</t>
  </si>
  <si>
    <t>MU6-01</t>
  </si>
  <si>
    <t>MU6-1A</t>
  </si>
  <si>
    <t>MU6-1B</t>
  </si>
  <si>
    <t>MU6-01B</t>
  </si>
  <si>
    <t>MU7-1A</t>
  </si>
  <si>
    <t>MU7-1B</t>
  </si>
  <si>
    <t>MU7-01B</t>
  </si>
  <si>
    <t>TC7-1B</t>
  </si>
  <si>
    <t>TC7-01B</t>
  </si>
  <si>
    <t>XR-CV-SS1</t>
  </si>
  <si>
    <t>XR-CV-SS2</t>
  </si>
  <si>
    <t>XR-CV-SS3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</si>
</sst>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0" fillId="0" borderId="0" xfId="0"/>
    <xf numFmtId="164" fontId="0" fillId="4" borderId="0" xfId="0" applyNumberFormat="1" applyFill="1" applyAlignment="1">
      <alignment horizontal="left"/>
    </xf>
    <xf numFmtId="0" fontId="0" fillId="4" borderId="0" xfId="0" applyFill="1"/>
    <xf numFmtId="164" fontId="4" fillId="4" borderId="0" xfId="0" applyNumberFormat="1" applyFont="1" applyFill="1" applyAlignment="1">
      <alignment horizontal="left"/>
    </xf>
    <xf numFmtId="0" fontId="0" fillId="0" borderId="0" xfId="0" applyFill="1"/>
    <xf numFmtId="0" fontId="2" fillId="0" borderId="0" xfId="3"/>
    <xf numFmtId="0" fontId="4" fillId="4" borderId="0" xfId="0" applyFont="1" applyFill="1" applyAlignment="1">
      <alignment horizontal="left"/>
    </xf>
    <xf numFmtId="164" fontId="0" fillId="4" borderId="0" xfId="0" applyNumberFormat="1" applyFill="1" applyBorder="1" applyAlignment="1">
      <alignment horizontal="left"/>
    </xf>
    <xf numFmtId="164" fontId="2" fillId="4" borderId="0" xfId="3" applyNumberFormat="1" applyFont="1" applyFill="1" applyAlignment="1">
      <alignment horizontal="left"/>
    </xf>
    <xf numFmtId="0" fontId="0" fillId="0" borderId="0" xfId="0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164" fontId="2" fillId="0" borderId="0" xfId="3" applyNumberFormat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164" fontId="0" fillId="0" borderId="0" xfId="0" applyNumberFormat="1" applyAlignment="1">
      <alignment horizontal="left"/>
    </xf>
    <xf numFmtId="164" fontId="2" fillId="0" borderId="0" xfId="3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3" borderId="0" xfId="0" applyFill="1" applyBorder="1"/>
    <xf numFmtId="0" fontId="2" fillId="0" borderId="0" xfId="3" applyFont="1"/>
  </cellXfs>
  <cellStyles count="5">
    <cellStyle name="Normal" xfId="0" builtinId="0"/>
    <cellStyle name="Normal 2" xfId="2"/>
    <cellStyle name="Normal 3" xfId="3"/>
    <cellStyle name="Normal 4" xfId="4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A196" workbookViewId="0">
      <selection activeCell="A196" sqref="A1:A1048576"/>
    </sheetView>
  </sheetViews>
  <sheetFormatPr defaultRowHeight="15"/>
  <cols>
    <col min="1" max="1" width="10.7109375" bestFit="1" customWidth="1"/>
    <col min="2" max="2" width="10.42578125" bestFit="1" customWidth="1"/>
    <col min="10" max="10" width="15.85546875" bestFit="1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1" t="s">
        <v>11</v>
      </c>
      <c r="B2" s="1" t="s">
        <v>10</v>
      </c>
      <c r="C2" s="1" t="s">
        <v>12</v>
      </c>
      <c r="D2" s="1"/>
      <c r="E2" s="1"/>
      <c r="F2" s="1"/>
      <c r="G2" s="1" t="s">
        <v>1031</v>
      </c>
      <c r="H2" s="1"/>
      <c r="I2" s="1" t="s">
        <v>1032</v>
      </c>
      <c r="J2" s="1" t="s">
        <v>13</v>
      </c>
      <c r="K2">
        <f>VALUE(I2)</f>
        <v>2401</v>
      </c>
    </row>
    <row r="3" spans="1:11">
      <c r="A3" s="1" t="s">
        <v>14</v>
      </c>
      <c r="B3" s="1" t="s">
        <v>10</v>
      </c>
      <c r="C3" s="1" t="s">
        <v>12</v>
      </c>
      <c r="D3" s="1"/>
      <c r="E3" s="1"/>
      <c r="F3" s="1"/>
      <c r="G3" s="1" t="s">
        <v>1031</v>
      </c>
      <c r="H3" s="1"/>
      <c r="I3" s="1" t="s">
        <v>15</v>
      </c>
      <c r="J3" s="1" t="s">
        <v>14</v>
      </c>
      <c r="K3" s="1">
        <f t="shared" ref="K3:K66" si="0">VALUE(I3)</f>
        <v>2410</v>
      </c>
    </row>
    <row r="4" spans="1:11">
      <c r="A4" s="1" t="s">
        <v>16</v>
      </c>
      <c r="B4" s="1" t="s">
        <v>10</v>
      </c>
      <c r="C4" s="1" t="s">
        <v>12</v>
      </c>
      <c r="D4" s="1"/>
      <c r="E4" s="1"/>
      <c r="F4" s="1"/>
      <c r="G4" s="1" t="s">
        <v>1031</v>
      </c>
      <c r="H4" s="1"/>
      <c r="I4" s="1" t="s">
        <v>17</v>
      </c>
      <c r="J4" s="1" t="s">
        <v>16</v>
      </c>
      <c r="K4" s="1">
        <f t="shared" si="0"/>
        <v>2411</v>
      </c>
    </row>
    <row r="5" spans="1:11">
      <c r="A5" s="1" t="s">
        <v>18</v>
      </c>
      <c r="B5" s="1" t="s">
        <v>10</v>
      </c>
      <c r="C5" s="1" t="s">
        <v>12</v>
      </c>
      <c r="D5" s="1"/>
      <c r="E5" s="1"/>
      <c r="F5" s="1"/>
      <c r="G5" s="1" t="s">
        <v>1031</v>
      </c>
      <c r="H5" s="1"/>
      <c r="I5" s="1" t="s">
        <v>19</v>
      </c>
      <c r="J5" s="1" t="s">
        <v>18</v>
      </c>
      <c r="K5" s="1">
        <f t="shared" si="0"/>
        <v>2412</v>
      </c>
    </row>
    <row r="6" spans="1:11">
      <c r="A6" s="1" t="s">
        <v>20</v>
      </c>
      <c r="B6" s="1" t="s">
        <v>10</v>
      </c>
      <c r="C6" s="1" t="s">
        <v>12</v>
      </c>
      <c r="D6" s="1"/>
      <c r="E6" s="1"/>
      <c r="F6" s="1"/>
      <c r="G6" s="1" t="s">
        <v>1031</v>
      </c>
      <c r="H6" s="1"/>
      <c r="I6" s="1" t="s">
        <v>21</v>
      </c>
      <c r="J6" s="1" t="s">
        <v>20</v>
      </c>
      <c r="K6" s="1">
        <f t="shared" si="0"/>
        <v>2413</v>
      </c>
    </row>
    <row r="7" spans="1:11">
      <c r="A7" s="1" t="s">
        <v>22</v>
      </c>
      <c r="B7" s="1" t="s">
        <v>10</v>
      </c>
      <c r="C7" s="1" t="s">
        <v>12</v>
      </c>
      <c r="D7" s="1"/>
      <c r="E7" s="1"/>
      <c r="F7" s="1"/>
      <c r="G7" s="1" t="s">
        <v>1031</v>
      </c>
      <c r="H7" s="1"/>
      <c r="I7" s="1" t="s">
        <v>23</v>
      </c>
      <c r="J7" s="1" t="s">
        <v>22</v>
      </c>
      <c r="K7" s="1">
        <f t="shared" si="0"/>
        <v>2414</v>
      </c>
    </row>
    <row r="8" spans="1:11">
      <c r="A8" s="1" t="s">
        <v>24</v>
      </c>
      <c r="B8" s="1" t="s">
        <v>10</v>
      </c>
      <c r="C8" s="1" t="s">
        <v>12</v>
      </c>
      <c r="D8" s="1"/>
      <c r="E8" s="1"/>
      <c r="F8" s="1"/>
      <c r="G8" s="1" t="s">
        <v>1031</v>
      </c>
      <c r="H8" s="1"/>
      <c r="I8" s="1" t="s">
        <v>25</v>
      </c>
      <c r="J8" s="1" t="s">
        <v>24</v>
      </c>
      <c r="K8" s="1">
        <f t="shared" si="0"/>
        <v>2415</v>
      </c>
    </row>
    <row r="9" spans="1:11">
      <c r="A9" s="1" t="s">
        <v>26</v>
      </c>
      <c r="B9" s="1" t="s">
        <v>10</v>
      </c>
      <c r="C9" s="1" t="s">
        <v>12</v>
      </c>
      <c r="D9" s="1"/>
      <c r="E9" s="1"/>
      <c r="F9" s="1"/>
      <c r="G9" s="1" t="s">
        <v>1031</v>
      </c>
      <c r="H9" s="1"/>
      <c r="I9" s="1" t="s">
        <v>27</v>
      </c>
      <c r="J9" s="1" t="s">
        <v>26</v>
      </c>
      <c r="K9" s="1">
        <f t="shared" si="0"/>
        <v>2416</v>
      </c>
    </row>
    <row r="10" spans="1:11">
      <c r="A10" s="1" t="s">
        <v>28</v>
      </c>
      <c r="B10" s="1" t="s">
        <v>10</v>
      </c>
      <c r="C10" s="1" t="s">
        <v>12</v>
      </c>
      <c r="D10" s="1"/>
      <c r="E10" s="1"/>
      <c r="F10" s="1"/>
      <c r="G10" s="1" t="s">
        <v>1031</v>
      </c>
      <c r="H10" s="1"/>
      <c r="I10" s="1" t="s">
        <v>29</v>
      </c>
      <c r="J10" s="1" t="s">
        <v>28</v>
      </c>
      <c r="K10" s="1">
        <f t="shared" si="0"/>
        <v>2417</v>
      </c>
    </row>
    <row r="11" spans="1:11">
      <c r="A11" s="1" t="s">
        <v>30</v>
      </c>
      <c r="B11" s="1" t="s">
        <v>10</v>
      </c>
      <c r="C11" s="1" t="s">
        <v>12</v>
      </c>
      <c r="D11" s="1"/>
      <c r="E11" s="1"/>
      <c r="F11" s="1"/>
      <c r="G11" s="1" t="s">
        <v>1031</v>
      </c>
      <c r="H11" s="1"/>
      <c r="I11" s="1" t="s">
        <v>31</v>
      </c>
      <c r="J11" s="1" t="s">
        <v>30</v>
      </c>
      <c r="K11" s="1">
        <f t="shared" si="0"/>
        <v>2418</v>
      </c>
    </row>
    <row r="12" spans="1:11">
      <c r="A12" s="1" t="s">
        <v>32</v>
      </c>
      <c r="B12" s="1" t="s">
        <v>10</v>
      </c>
      <c r="C12" s="1" t="s">
        <v>12</v>
      </c>
      <c r="D12" s="1"/>
      <c r="E12" s="1"/>
      <c r="F12" s="1"/>
      <c r="G12" s="1" t="s">
        <v>1031</v>
      </c>
      <c r="H12" s="1"/>
      <c r="I12" s="1" t="s">
        <v>33</v>
      </c>
      <c r="J12" s="1" t="s">
        <v>32</v>
      </c>
      <c r="K12" s="1">
        <f t="shared" si="0"/>
        <v>2419</v>
      </c>
    </row>
    <row r="13" spans="1:11">
      <c r="A13" s="1" t="s">
        <v>34</v>
      </c>
      <c r="B13" s="1" t="s">
        <v>10</v>
      </c>
      <c r="C13" s="1" t="s">
        <v>12</v>
      </c>
      <c r="D13" s="1"/>
      <c r="E13" s="1"/>
      <c r="F13" s="1"/>
      <c r="G13" s="1" t="s">
        <v>1031</v>
      </c>
      <c r="H13" s="1"/>
      <c r="I13" s="1" t="s">
        <v>35</v>
      </c>
      <c r="J13" s="1" t="s">
        <v>36</v>
      </c>
      <c r="K13" s="1">
        <f t="shared" si="0"/>
        <v>2402</v>
      </c>
    </row>
    <row r="14" spans="1:11">
      <c r="A14" s="1" t="s">
        <v>37</v>
      </c>
      <c r="B14" s="1" t="s">
        <v>10</v>
      </c>
      <c r="C14" s="1" t="s">
        <v>12</v>
      </c>
      <c r="D14" s="1"/>
      <c r="E14" s="1"/>
      <c r="F14" s="1"/>
      <c r="G14" s="1" t="s">
        <v>1031</v>
      </c>
      <c r="H14" s="1"/>
      <c r="I14" s="1" t="s">
        <v>38</v>
      </c>
      <c r="J14" s="1" t="s">
        <v>37</v>
      </c>
      <c r="K14" s="1">
        <f t="shared" si="0"/>
        <v>2420</v>
      </c>
    </row>
    <row r="15" spans="1:11">
      <c r="A15" s="1" t="s">
        <v>39</v>
      </c>
      <c r="B15" s="1" t="s">
        <v>10</v>
      </c>
      <c r="C15" s="1" t="s">
        <v>12</v>
      </c>
      <c r="D15" s="1"/>
      <c r="E15" s="1"/>
      <c r="F15" s="1"/>
      <c r="G15" s="1" t="s">
        <v>1031</v>
      </c>
      <c r="H15" s="1"/>
      <c r="I15" s="1" t="s">
        <v>40</v>
      </c>
      <c r="J15" s="1" t="s">
        <v>39</v>
      </c>
      <c r="K15" s="1">
        <f t="shared" si="0"/>
        <v>2421</v>
      </c>
    </row>
    <row r="16" spans="1:11">
      <c r="A16" s="1" t="s">
        <v>41</v>
      </c>
      <c r="B16" s="1" t="s">
        <v>10</v>
      </c>
      <c r="C16" s="1" t="s">
        <v>12</v>
      </c>
      <c r="D16" s="1"/>
      <c r="E16" s="1"/>
      <c r="F16" s="1"/>
      <c r="G16" s="1" t="s">
        <v>1031</v>
      </c>
      <c r="H16" s="1"/>
      <c r="I16" s="1" t="s">
        <v>42</v>
      </c>
      <c r="J16" s="1" t="s">
        <v>41</v>
      </c>
      <c r="K16" s="1">
        <f t="shared" si="0"/>
        <v>2422</v>
      </c>
    </row>
    <row r="17" spans="1:11">
      <c r="A17" s="1" t="s">
        <v>43</v>
      </c>
      <c r="B17" s="1" t="s">
        <v>10</v>
      </c>
      <c r="C17" s="1" t="s">
        <v>12</v>
      </c>
      <c r="D17" s="1"/>
      <c r="E17" s="1"/>
      <c r="F17" s="1"/>
      <c r="G17" s="1" t="s">
        <v>1031</v>
      </c>
      <c r="H17" s="1"/>
      <c r="I17" s="1" t="s">
        <v>44</v>
      </c>
      <c r="J17" s="1" t="s">
        <v>43</v>
      </c>
      <c r="K17" s="1">
        <f t="shared" si="0"/>
        <v>2423</v>
      </c>
    </row>
    <row r="18" spans="1:11">
      <c r="A18" s="1" t="s">
        <v>45</v>
      </c>
      <c r="B18" s="1" t="s">
        <v>10</v>
      </c>
      <c r="C18" s="1" t="s">
        <v>12</v>
      </c>
      <c r="D18" s="1"/>
      <c r="E18" s="1"/>
      <c r="F18" s="1"/>
      <c r="G18" s="1" t="s">
        <v>1031</v>
      </c>
      <c r="H18" s="1"/>
      <c r="I18" s="1" t="s">
        <v>46</v>
      </c>
      <c r="J18" s="1" t="s">
        <v>45</v>
      </c>
      <c r="K18" s="1">
        <f t="shared" si="0"/>
        <v>2424</v>
      </c>
    </row>
    <row r="19" spans="1:11">
      <c r="A19" s="1" t="s">
        <v>47</v>
      </c>
      <c r="B19" s="1" t="s">
        <v>10</v>
      </c>
      <c r="C19" s="1" t="s">
        <v>12</v>
      </c>
      <c r="D19" s="1"/>
      <c r="E19" s="1"/>
      <c r="F19" s="1"/>
      <c r="G19" s="1" t="s">
        <v>1031</v>
      </c>
      <c r="H19" s="1"/>
      <c r="I19" s="1" t="s">
        <v>48</v>
      </c>
      <c r="J19" s="1" t="s">
        <v>49</v>
      </c>
      <c r="K19" s="1">
        <f t="shared" si="0"/>
        <v>2403</v>
      </c>
    </row>
    <row r="20" spans="1:11">
      <c r="A20" s="1" t="s">
        <v>50</v>
      </c>
      <c r="B20" s="1" t="s">
        <v>10</v>
      </c>
      <c r="C20" s="1" t="s">
        <v>12</v>
      </c>
      <c r="D20" s="1"/>
      <c r="E20" s="1"/>
      <c r="F20" s="1"/>
      <c r="G20" s="1" t="s">
        <v>1031</v>
      </c>
      <c r="H20" s="1"/>
      <c r="I20" s="1" t="s">
        <v>51</v>
      </c>
      <c r="J20" s="1" t="s">
        <v>52</v>
      </c>
      <c r="K20" s="1">
        <f t="shared" si="0"/>
        <v>2404</v>
      </c>
    </row>
    <row r="21" spans="1:11">
      <c r="A21" s="1" t="s">
        <v>53</v>
      </c>
      <c r="B21" s="1" t="s">
        <v>10</v>
      </c>
      <c r="C21" s="1" t="s">
        <v>12</v>
      </c>
      <c r="D21" s="1"/>
      <c r="E21" s="1"/>
      <c r="F21" s="1"/>
      <c r="G21" s="1" t="s">
        <v>1031</v>
      </c>
      <c r="H21" s="1"/>
      <c r="I21" s="1" t="s">
        <v>54</v>
      </c>
      <c r="J21" s="1" t="s">
        <v>55</v>
      </c>
      <c r="K21" s="1">
        <f t="shared" si="0"/>
        <v>2405</v>
      </c>
    </row>
    <row r="22" spans="1:11">
      <c r="A22" s="1" t="s">
        <v>56</v>
      </c>
      <c r="B22" s="1" t="s">
        <v>10</v>
      </c>
      <c r="C22" s="1" t="s">
        <v>12</v>
      </c>
      <c r="D22" s="1"/>
      <c r="E22" s="1"/>
      <c r="F22" s="1"/>
      <c r="G22" s="1" t="s">
        <v>1031</v>
      </c>
      <c r="H22" s="1"/>
      <c r="I22" s="1" t="s">
        <v>57</v>
      </c>
      <c r="J22" s="1" t="s">
        <v>58</v>
      </c>
      <c r="K22" s="1">
        <f t="shared" si="0"/>
        <v>2406</v>
      </c>
    </row>
    <row r="23" spans="1:11">
      <c r="A23" s="1" t="s">
        <v>59</v>
      </c>
      <c r="B23" s="1" t="s">
        <v>10</v>
      </c>
      <c r="C23" s="1" t="s">
        <v>12</v>
      </c>
      <c r="D23" s="1"/>
      <c r="E23" s="1"/>
      <c r="F23" s="1"/>
      <c r="G23" s="1" t="s">
        <v>1031</v>
      </c>
      <c r="H23" s="1"/>
      <c r="I23" s="1" t="s">
        <v>60</v>
      </c>
      <c r="J23" s="1" t="s">
        <v>61</v>
      </c>
      <c r="K23" s="1">
        <f t="shared" si="0"/>
        <v>2407</v>
      </c>
    </row>
    <row r="24" spans="1:11">
      <c r="A24" s="1" t="s">
        <v>62</v>
      </c>
      <c r="B24" s="1" t="s">
        <v>10</v>
      </c>
      <c r="C24" s="1" t="s">
        <v>12</v>
      </c>
      <c r="D24" s="1"/>
      <c r="E24" s="1"/>
      <c r="F24" s="1"/>
      <c r="G24" s="1" t="s">
        <v>1031</v>
      </c>
      <c r="H24" s="1"/>
      <c r="I24" s="1" t="s">
        <v>63</v>
      </c>
      <c r="J24" s="1" t="s">
        <v>64</v>
      </c>
      <c r="K24" s="1">
        <f t="shared" si="0"/>
        <v>2408</v>
      </c>
    </row>
    <row r="25" spans="1:11">
      <c r="A25" s="1" t="s">
        <v>65</v>
      </c>
      <c r="B25" s="1" t="s">
        <v>10</v>
      </c>
      <c r="C25" s="1" t="s">
        <v>12</v>
      </c>
      <c r="D25" s="1"/>
      <c r="E25" s="1"/>
      <c r="F25" s="1"/>
      <c r="G25" s="1" t="s">
        <v>1031</v>
      </c>
      <c r="H25" s="1"/>
      <c r="I25" s="1" t="s">
        <v>66</v>
      </c>
      <c r="J25" s="1" t="s">
        <v>67</v>
      </c>
      <c r="K25" s="1">
        <f t="shared" si="0"/>
        <v>2409</v>
      </c>
    </row>
    <row r="26" spans="1:11">
      <c r="A26" s="1" t="s">
        <v>69</v>
      </c>
      <c r="B26" s="1" t="s">
        <v>68</v>
      </c>
      <c r="C26" s="1" t="s">
        <v>70</v>
      </c>
      <c r="D26" s="1"/>
      <c r="E26" s="1"/>
      <c r="F26" s="1"/>
      <c r="G26" s="1" t="s">
        <v>1031</v>
      </c>
      <c r="H26" s="1"/>
      <c r="I26" s="1" t="s">
        <v>71</v>
      </c>
      <c r="J26" s="1" t="s">
        <v>72</v>
      </c>
      <c r="K26" s="1">
        <f t="shared" si="0"/>
        <v>2501</v>
      </c>
    </row>
    <row r="27" spans="1:11">
      <c r="A27" s="1" t="s">
        <v>73</v>
      </c>
      <c r="B27" s="1" t="s">
        <v>68</v>
      </c>
      <c r="C27" s="1" t="s">
        <v>12</v>
      </c>
      <c r="D27" s="1"/>
      <c r="E27" s="1"/>
      <c r="F27" s="1"/>
      <c r="G27" s="1" t="s">
        <v>1031</v>
      </c>
      <c r="H27" s="1"/>
      <c r="I27" s="1" t="s">
        <v>74</v>
      </c>
      <c r="J27" s="1" t="s">
        <v>73</v>
      </c>
      <c r="K27" s="1">
        <f t="shared" si="0"/>
        <v>2510</v>
      </c>
    </row>
    <row r="28" spans="1:11">
      <c r="A28" s="1" t="s">
        <v>75</v>
      </c>
      <c r="B28" s="1" t="s">
        <v>68</v>
      </c>
      <c r="C28" s="1" t="s">
        <v>12</v>
      </c>
      <c r="D28" s="1"/>
      <c r="E28" s="1"/>
      <c r="F28" s="1"/>
      <c r="G28" s="1" t="s">
        <v>1031</v>
      </c>
      <c r="H28" s="1"/>
      <c r="I28" s="1" t="s">
        <v>76</v>
      </c>
      <c r="J28" s="1" t="s">
        <v>75</v>
      </c>
      <c r="K28" s="1">
        <f t="shared" si="0"/>
        <v>2511</v>
      </c>
    </row>
    <row r="29" spans="1:11">
      <c r="A29" s="1" t="s">
        <v>77</v>
      </c>
      <c r="B29" s="1" t="s">
        <v>68</v>
      </c>
      <c r="C29" s="1" t="s">
        <v>12</v>
      </c>
      <c r="D29" s="1"/>
      <c r="E29" s="1"/>
      <c r="F29" s="1"/>
      <c r="G29" s="1" t="s">
        <v>1031</v>
      </c>
      <c r="H29" s="1"/>
      <c r="I29" s="1" t="s">
        <v>78</v>
      </c>
      <c r="J29" s="1" t="s">
        <v>77</v>
      </c>
      <c r="K29" s="1">
        <f t="shared" si="0"/>
        <v>2512</v>
      </c>
    </row>
    <row r="30" spans="1:11">
      <c r="A30" s="1" t="s">
        <v>79</v>
      </c>
      <c r="B30" s="1" t="s">
        <v>68</v>
      </c>
      <c r="C30" s="1" t="s">
        <v>12</v>
      </c>
      <c r="D30" s="1"/>
      <c r="E30" s="1"/>
      <c r="F30" s="1"/>
      <c r="G30" s="1" t="s">
        <v>1031</v>
      </c>
      <c r="H30" s="1"/>
      <c r="I30" s="1" t="s">
        <v>80</v>
      </c>
      <c r="J30" s="1" t="s">
        <v>79</v>
      </c>
      <c r="K30" s="1">
        <f t="shared" si="0"/>
        <v>2513</v>
      </c>
    </row>
    <row r="31" spans="1:11">
      <c r="A31" s="1" t="s">
        <v>81</v>
      </c>
      <c r="B31" s="1" t="s">
        <v>68</v>
      </c>
      <c r="C31" s="1" t="s">
        <v>70</v>
      </c>
      <c r="D31" s="1"/>
      <c r="E31" s="1"/>
      <c r="F31" s="1"/>
      <c r="G31" s="1" t="s">
        <v>1031</v>
      </c>
      <c r="H31" s="1"/>
      <c r="I31" s="1" t="s">
        <v>82</v>
      </c>
      <c r="J31" s="1" t="s">
        <v>83</v>
      </c>
      <c r="K31" s="1">
        <f t="shared" si="0"/>
        <v>2502</v>
      </c>
    </row>
    <row r="32" spans="1:11">
      <c r="A32" s="1" t="s">
        <v>84</v>
      </c>
      <c r="B32" s="1" t="s">
        <v>68</v>
      </c>
      <c r="C32" s="1" t="s">
        <v>12</v>
      </c>
      <c r="D32" s="1"/>
      <c r="E32" s="1"/>
      <c r="F32" s="1"/>
      <c r="G32" s="1" t="s">
        <v>1031</v>
      </c>
      <c r="H32" s="1"/>
      <c r="I32" s="1" t="s">
        <v>85</v>
      </c>
      <c r="J32" s="1" t="s">
        <v>86</v>
      </c>
      <c r="K32" s="1">
        <f t="shared" si="0"/>
        <v>2503</v>
      </c>
    </row>
    <row r="33" spans="1:11">
      <c r="A33" s="1" t="s">
        <v>87</v>
      </c>
      <c r="B33" s="1" t="s">
        <v>68</v>
      </c>
      <c r="C33" s="1" t="s">
        <v>12</v>
      </c>
      <c r="D33" s="1"/>
      <c r="E33" s="1"/>
      <c r="F33" s="1"/>
      <c r="G33" s="1" t="s">
        <v>1031</v>
      </c>
      <c r="H33" s="1"/>
      <c r="I33" s="1" t="s">
        <v>88</v>
      </c>
      <c r="J33" s="1" t="s">
        <v>89</v>
      </c>
      <c r="K33" s="1">
        <f t="shared" si="0"/>
        <v>2504</v>
      </c>
    </row>
    <row r="34" spans="1:11">
      <c r="A34" s="1" t="s">
        <v>90</v>
      </c>
      <c r="B34" s="1" t="s">
        <v>68</v>
      </c>
      <c r="C34" s="1" t="s">
        <v>12</v>
      </c>
      <c r="D34" s="1"/>
      <c r="E34" s="1"/>
      <c r="F34" s="1"/>
      <c r="G34" s="1" t="s">
        <v>1031</v>
      </c>
      <c r="H34" s="1"/>
      <c r="I34" s="1" t="s">
        <v>91</v>
      </c>
      <c r="J34" s="1" t="s">
        <v>92</v>
      </c>
      <c r="K34" s="1">
        <f t="shared" si="0"/>
        <v>2505</v>
      </c>
    </row>
    <row r="35" spans="1:11">
      <c r="A35" s="1" t="s">
        <v>93</v>
      </c>
      <c r="B35" s="1" t="s">
        <v>68</v>
      </c>
      <c r="C35" s="1" t="s">
        <v>12</v>
      </c>
      <c r="D35" s="1"/>
      <c r="E35" s="1"/>
      <c r="F35" s="1"/>
      <c r="G35" s="1" t="s">
        <v>1031</v>
      </c>
      <c r="H35" s="1"/>
      <c r="I35" s="1" t="s">
        <v>94</v>
      </c>
      <c r="J35" s="1" t="s">
        <v>95</v>
      </c>
      <c r="K35" s="1">
        <f t="shared" si="0"/>
        <v>2506</v>
      </c>
    </row>
    <row r="36" spans="1:11">
      <c r="A36" s="1" t="s">
        <v>96</v>
      </c>
      <c r="B36" s="1" t="s">
        <v>68</v>
      </c>
      <c r="C36" s="1" t="s">
        <v>12</v>
      </c>
      <c r="D36" s="1"/>
      <c r="E36" s="1"/>
      <c r="F36" s="1"/>
      <c r="G36" s="1" t="s">
        <v>1031</v>
      </c>
      <c r="H36" s="1"/>
      <c r="I36" s="1" t="s">
        <v>97</v>
      </c>
      <c r="J36" s="1" t="s">
        <v>98</v>
      </c>
      <c r="K36" s="1">
        <f t="shared" si="0"/>
        <v>2507</v>
      </c>
    </row>
    <row r="37" spans="1:11">
      <c r="A37" s="1" t="s">
        <v>99</v>
      </c>
      <c r="B37" s="1" t="s">
        <v>68</v>
      </c>
      <c r="C37" s="1" t="s">
        <v>12</v>
      </c>
      <c r="D37" s="1"/>
      <c r="E37" s="1"/>
      <c r="F37" s="1"/>
      <c r="G37" s="1" t="s">
        <v>1031</v>
      </c>
      <c r="H37" s="1"/>
      <c r="I37" s="1" t="s">
        <v>100</v>
      </c>
      <c r="J37" s="1" t="s">
        <v>101</v>
      </c>
      <c r="K37" s="1">
        <f t="shared" si="0"/>
        <v>2508</v>
      </c>
    </row>
    <row r="38" spans="1:11">
      <c r="A38" s="1" t="s">
        <v>102</v>
      </c>
      <c r="B38" s="1" t="s">
        <v>68</v>
      </c>
      <c r="C38" s="1" t="s">
        <v>12</v>
      </c>
      <c r="D38" s="1"/>
      <c r="E38" s="1"/>
      <c r="F38" s="1"/>
      <c r="G38" s="1" t="s">
        <v>1031</v>
      </c>
      <c r="H38" s="1"/>
      <c r="I38" s="1" t="s">
        <v>103</v>
      </c>
      <c r="J38" s="1" t="s">
        <v>104</v>
      </c>
      <c r="K38" s="1">
        <f t="shared" si="0"/>
        <v>2509</v>
      </c>
    </row>
    <row r="39" spans="1:11">
      <c r="A39" s="1" t="s">
        <v>106</v>
      </c>
      <c r="B39" s="1" t="s">
        <v>105</v>
      </c>
      <c r="C39" s="1" t="s">
        <v>70</v>
      </c>
      <c r="D39" s="1"/>
      <c r="E39" s="1"/>
      <c r="F39" s="1"/>
      <c r="G39" s="1" t="s">
        <v>1031</v>
      </c>
      <c r="H39" s="1"/>
      <c r="I39" s="1" t="s">
        <v>107</v>
      </c>
      <c r="J39" s="1" t="s">
        <v>108</v>
      </c>
      <c r="K39" s="1">
        <f t="shared" si="0"/>
        <v>2601</v>
      </c>
    </row>
    <row r="40" spans="1:11">
      <c r="A40" s="1" t="s">
        <v>109</v>
      </c>
      <c r="B40" s="1" t="s">
        <v>105</v>
      </c>
      <c r="C40" s="1" t="s">
        <v>70</v>
      </c>
      <c r="D40" s="1"/>
      <c r="E40" s="1"/>
      <c r="F40" s="1"/>
      <c r="G40" s="1" t="s">
        <v>1031</v>
      </c>
      <c r="H40" s="1"/>
      <c r="I40" s="1" t="s">
        <v>110</v>
      </c>
      <c r="J40" s="1" t="s">
        <v>111</v>
      </c>
      <c r="K40" s="1">
        <f t="shared" si="0"/>
        <v>2602</v>
      </c>
    </row>
    <row r="41" spans="1:11">
      <c r="A41" s="1" t="s">
        <v>112</v>
      </c>
      <c r="B41" s="1" t="s">
        <v>105</v>
      </c>
      <c r="C41" s="1" t="s">
        <v>12</v>
      </c>
      <c r="D41" s="1"/>
      <c r="E41" s="1"/>
      <c r="F41" s="1"/>
      <c r="G41" s="1" t="s">
        <v>1031</v>
      </c>
      <c r="H41" s="1"/>
      <c r="I41" s="1" t="s">
        <v>113</v>
      </c>
      <c r="J41" s="1" t="s">
        <v>114</v>
      </c>
      <c r="K41" s="1">
        <f t="shared" si="0"/>
        <v>2603</v>
      </c>
    </row>
    <row r="42" spans="1:11">
      <c r="A42" s="1" t="s">
        <v>115</v>
      </c>
      <c r="B42" s="1" t="s">
        <v>105</v>
      </c>
      <c r="C42" s="1" t="s">
        <v>12</v>
      </c>
      <c r="D42" s="1"/>
      <c r="E42" s="1"/>
      <c r="F42" s="1"/>
      <c r="G42" s="1" t="s">
        <v>1031</v>
      </c>
      <c r="H42" s="1"/>
      <c r="I42" s="1" t="s">
        <v>116</v>
      </c>
      <c r="J42" s="1" t="s">
        <v>117</v>
      </c>
      <c r="K42" s="1">
        <f t="shared" si="0"/>
        <v>2604</v>
      </c>
    </row>
    <row r="43" spans="1:11">
      <c r="A43" s="1" t="s">
        <v>119</v>
      </c>
      <c r="B43" s="1" t="s">
        <v>118</v>
      </c>
      <c r="C43" s="1" t="s">
        <v>120</v>
      </c>
      <c r="D43" s="1"/>
      <c r="E43" s="1"/>
      <c r="F43" s="1"/>
      <c r="G43" s="1" t="s">
        <v>1031</v>
      </c>
      <c r="H43" s="1"/>
      <c r="I43" s="1" t="s">
        <v>121</v>
      </c>
      <c r="J43" s="1" t="s">
        <v>122</v>
      </c>
      <c r="K43" s="1">
        <f t="shared" si="0"/>
        <v>2701</v>
      </c>
    </row>
    <row r="44" spans="1:11">
      <c r="A44" s="1" t="s">
        <v>123</v>
      </c>
      <c r="B44" s="1" t="s">
        <v>118</v>
      </c>
      <c r="C44" s="1" t="s">
        <v>120</v>
      </c>
      <c r="D44" s="1"/>
      <c r="E44" s="1"/>
      <c r="F44" s="1"/>
      <c r="G44" s="1" t="s">
        <v>1031</v>
      </c>
      <c r="H44" s="1"/>
      <c r="I44" s="1" t="s">
        <v>124</v>
      </c>
      <c r="J44" s="1" t="s">
        <v>125</v>
      </c>
      <c r="K44" s="1">
        <f t="shared" si="0"/>
        <v>2702</v>
      </c>
    </row>
    <row r="45" spans="1:11">
      <c r="A45" s="1" t="s">
        <v>126</v>
      </c>
      <c r="B45" s="1" t="s">
        <v>118</v>
      </c>
      <c r="C45" s="1" t="s">
        <v>12</v>
      </c>
      <c r="D45" s="1"/>
      <c r="E45" s="1"/>
      <c r="F45" s="1"/>
      <c r="G45" s="1" t="s">
        <v>1031</v>
      </c>
      <c r="H45" s="1"/>
      <c r="I45" s="1" t="s">
        <v>127</v>
      </c>
      <c r="J45" s="1" t="s">
        <v>128</v>
      </c>
      <c r="K45" s="1">
        <f t="shared" si="0"/>
        <v>2703</v>
      </c>
    </row>
    <row r="46" spans="1:11">
      <c r="A46" s="1" t="s">
        <v>129</v>
      </c>
      <c r="B46" s="1" t="s">
        <v>118</v>
      </c>
      <c r="C46" s="1" t="s">
        <v>12</v>
      </c>
      <c r="D46" s="1"/>
      <c r="E46" s="1"/>
      <c r="F46" s="1"/>
      <c r="G46" s="1" t="s">
        <v>1031</v>
      </c>
      <c r="H46" s="1"/>
      <c r="I46" s="1" t="s">
        <v>130</v>
      </c>
      <c r="J46" s="1" t="s">
        <v>131</v>
      </c>
      <c r="K46" s="1">
        <f t="shared" si="0"/>
        <v>2704</v>
      </c>
    </row>
    <row r="47" spans="1:11">
      <c r="A47" s="1" t="s">
        <v>133</v>
      </c>
      <c r="B47" s="1" t="s">
        <v>132</v>
      </c>
      <c r="C47" s="1" t="s">
        <v>12</v>
      </c>
      <c r="D47" s="1"/>
      <c r="E47" s="1"/>
      <c r="F47" s="1"/>
      <c r="G47" s="1" t="s">
        <v>1033</v>
      </c>
      <c r="H47" s="1"/>
      <c r="I47" s="1" t="s">
        <v>134</v>
      </c>
      <c r="J47" s="1" t="s">
        <v>135</v>
      </c>
      <c r="K47" s="1">
        <f t="shared" si="0"/>
        <v>2801</v>
      </c>
    </row>
    <row r="48" spans="1:11">
      <c r="A48" s="1" t="s">
        <v>136</v>
      </c>
      <c r="B48" s="1" t="s">
        <v>132</v>
      </c>
      <c r="C48" s="1" t="s">
        <v>12</v>
      </c>
      <c r="D48" s="1"/>
      <c r="E48" s="1"/>
      <c r="F48" s="1"/>
      <c r="G48" s="1" t="s">
        <v>1033</v>
      </c>
      <c r="H48" s="1"/>
      <c r="I48" s="1" t="s">
        <v>137</v>
      </c>
      <c r="J48" s="1" t="s">
        <v>138</v>
      </c>
      <c r="K48" s="1">
        <f t="shared" si="0"/>
        <v>2802</v>
      </c>
    </row>
    <row r="49" spans="1:11">
      <c r="A49" s="1" t="s">
        <v>139</v>
      </c>
      <c r="B49" s="1" t="s">
        <v>132</v>
      </c>
      <c r="C49" s="1" t="s">
        <v>12</v>
      </c>
      <c r="D49" s="1"/>
      <c r="E49" s="1"/>
      <c r="F49" s="1"/>
      <c r="G49" s="1" t="s">
        <v>1033</v>
      </c>
      <c r="H49" s="1"/>
      <c r="I49" s="1" t="s">
        <v>140</v>
      </c>
      <c r="J49" s="1" t="s">
        <v>141</v>
      </c>
      <c r="K49" s="1">
        <f t="shared" si="0"/>
        <v>2803</v>
      </c>
    </row>
    <row r="50" spans="1:11">
      <c r="A50" s="1" t="s">
        <v>142</v>
      </c>
      <c r="B50" s="1" t="s">
        <v>132</v>
      </c>
      <c r="C50" s="1" t="s">
        <v>12</v>
      </c>
      <c r="D50" s="1"/>
      <c r="E50" s="1"/>
      <c r="F50" s="1"/>
      <c r="G50" s="1" t="s">
        <v>1033</v>
      </c>
      <c r="H50" s="1"/>
      <c r="I50" s="1" t="s">
        <v>143</v>
      </c>
      <c r="J50" s="1" t="s">
        <v>144</v>
      </c>
      <c r="K50" s="1">
        <f t="shared" si="0"/>
        <v>2804</v>
      </c>
    </row>
    <row r="51" spans="1:11">
      <c r="A51" s="1" t="s">
        <v>145</v>
      </c>
      <c r="B51" s="1" t="s">
        <v>132</v>
      </c>
      <c r="C51" s="1" t="s">
        <v>12</v>
      </c>
      <c r="D51" s="1"/>
      <c r="E51" s="1"/>
      <c r="F51" s="1"/>
      <c r="G51" s="1" t="s">
        <v>1033</v>
      </c>
      <c r="H51" s="1"/>
      <c r="I51" s="1" t="s">
        <v>146</v>
      </c>
      <c r="J51" s="1" t="s">
        <v>147</v>
      </c>
      <c r="K51" s="1">
        <f t="shared" si="0"/>
        <v>2805</v>
      </c>
    </row>
    <row r="52" spans="1:11">
      <c r="A52" s="1" t="s">
        <v>148</v>
      </c>
      <c r="B52" s="1" t="s">
        <v>132</v>
      </c>
      <c r="C52" s="1" t="s">
        <v>12</v>
      </c>
      <c r="D52" s="1"/>
      <c r="E52" s="1"/>
      <c r="F52" s="1"/>
      <c r="G52" s="1" t="s">
        <v>1033</v>
      </c>
      <c r="H52" s="1"/>
      <c r="I52" s="1" t="s">
        <v>149</v>
      </c>
      <c r="J52" s="1" t="s">
        <v>150</v>
      </c>
      <c r="K52" s="1">
        <f t="shared" si="0"/>
        <v>2806</v>
      </c>
    </row>
    <row r="53" spans="1:11">
      <c r="A53" s="1" t="s">
        <v>151</v>
      </c>
      <c r="B53" s="1" t="s">
        <v>132</v>
      </c>
      <c r="C53" s="1" t="s">
        <v>12</v>
      </c>
      <c r="D53" s="1"/>
      <c r="E53" s="1"/>
      <c r="F53" s="1"/>
      <c r="G53" s="1" t="s">
        <v>1033</v>
      </c>
      <c r="H53" s="1"/>
      <c r="I53" s="1" t="s">
        <v>152</v>
      </c>
      <c r="J53" s="1" t="s">
        <v>153</v>
      </c>
      <c r="K53" s="1">
        <f t="shared" si="0"/>
        <v>2807</v>
      </c>
    </row>
    <row r="54" spans="1:11">
      <c r="A54" s="1" t="s">
        <v>155</v>
      </c>
      <c r="B54" s="1" t="s">
        <v>154</v>
      </c>
      <c r="C54" s="1" t="s">
        <v>12</v>
      </c>
      <c r="D54" s="1"/>
      <c r="E54" s="1"/>
      <c r="F54" s="1"/>
      <c r="G54" s="1" t="s">
        <v>1031</v>
      </c>
      <c r="H54" s="1"/>
      <c r="I54" s="1" t="s">
        <v>156</v>
      </c>
      <c r="J54" s="1" t="s">
        <v>157</v>
      </c>
      <c r="K54" s="1">
        <f t="shared" si="0"/>
        <v>2901</v>
      </c>
    </row>
    <row r="55" spans="1:11">
      <c r="A55" s="1" t="s">
        <v>158</v>
      </c>
      <c r="B55" s="1" t="s">
        <v>154</v>
      </c>
      <c r="C55" s="1" t="s">
        <v>12</v>
      </c>
      <c r="D55" s="1"/>
      <c r="E55" s="1"/>
      <c r="F55" s="1"/>
      <c r="G55" s="1" t="s">
        <v>1031</v>
      </c>
      <c r="H55" s="1"/>
      <c r="I55" s="1" t="s">
        <v>159</v>
      </c>
      <c r="J55" s="1" t="s">
        <v>160</v>
      </c>
      <c r="K55" s="1">
        <f t="shared" si="0"/>
        <v>2902</v>
      </c>
    </row>
    <row r="56" spans="1:11">
      <c r="A56" s="1" t="s">
        <v>161</v>
      </c>
      <c r="B56" s="1" t="s">
        <v>154</v>
      </c>
      <c r="C56" s="1" t="s">
        <v>12</v>
      </c>
      <c r="D56" s="1"/>
      <c r="E56" s="1"/>
      <c r="F56" s="1"/>
      <c r="G56" s="1" t="s">
        <v>1031</v>
      </c>
      <c r="H56" s="1"/>
      <c r="I56" s="1" t="s">
        <v>162</v>
      </c>
      <c r="J56" s="1" t="s">
        <v>163</v>
      </c>
      <c r="K56" s="1">
        <f t="shared" si="0"/>
        <v>2903</v>
      </c>
    </row>
    <row r="57" spans="1:11">
      <c r="A57" s="1" t="s">
        <v>164</v>
      </c>
      <c r="B57" s="1" t="s">
        <v>154</v>
      </c>
      <c r="C57" s="1" t="s">
        <v>12</v>
      </c>
      <c r="D57" s="1"/>
      <c r="E57" s="1"/>
      <c r="F57" s="1"/>
      <c r="G57" s="1" t="s">
        <v>1031</v>
      </c>
      <c r="H57" s="1"/>
      <c r="I57" s="1" t="s">
        <v>165</v>
      </c>
      <c r="J57" s="1" t="s">
        <v>166</v>
      </c>
      <c r="K57" s="1">
        <f t="shared" si="0"/>
        <v>2904</v>
      </c>
    </row>
    <row r="58" spans="1:11">
      <c r="A58" s="1" t="s">
        <v>167</v>
      </c>
      <c r="B58" s="1" t="s">
        <v>154</v>
      </c>
      <c r="C58" s="1" t="s">
        <v>12</v>
      </c>
      <c r="D58" s="1"/>
      <c r="E58" s="1"/>
      <c r="F58" s="1"/>
      <c r="G58" s="1" t="s">
        <v>1031</v>
      </c>
      <c r="H58" s="1"/>
      <c r="I58" s="1" t="s">
        <v>168</v>
      </c>
      <c r="J58" s="1" t="s">
        <v>169</v>
      </c>
      <c r="K58" s="1">
        <f t="shared" si="0"/>
        <v>2905</v>
      </c>
    </row>
    <row r="59" spans="1:11">
      <c r="A59" s="1" t="s">
        <v>1034</v>
      </c>
      <c r="B59" s="1" t="s">
        <v>170</v>
      </c>
      <c r="C59" s="1" t="s">
        <v>171</v>
      </c>
      <c r="D59" s="1"/>
      <c r="E59" s="1"/>
      <c r="F59" s="1"/>
      <c r="G59" s="1" t="s">
        <v>1033</v>
      </c>
      <c r="H59" s="1"/>
      <c r="I59" s="1" t="s">
        <v>172</v>
      </c>
      <c r="J59" s="1" t="s">
        <v>1035</v>
      </c>
      <c r="K59" s="1">
        <f t="shared" si="0"/>
        <v>3101</v>
      </c>
    </row>
    <row r="60" spans="1:11">
      <c r="A60" s="1" t="s">
        <v>174</v>
      </c>
      <c r="B60" s="1" t="s">
        <v>170</v>
      </c>
      <c r="C60" s="1" t="s">
        <v>171</v>
      </c>
      <c r="D60" s="1"/>
      <c r="E60" s="1"/>
      <c r="F60" s="1" t="s">
        <v>175</v>
      </c>
      <c r="G60" s="1" t="s">
        <v>1031</v>
      </c>
      <c r="H60" s="1"/>
      <c r="I60" s="1" t="s">
        <v>176</v>
      </c>
      <c r="J60" s="1" t="s">
        <v>174</v>
      </c>
      <c r="K60" s="1">
        <f t="shared" si="0"/>
        <v>3110</v>
      </c>
    </row>
    <row r="61" spans="1:11">
      <c r="A61" s="1" t="s">
        <v>177</v>
      </c>
      <c r="B61" s="1" t="s">
        <v>170</v>
      </c>
      <c r="C61" s="1" t="s">
        <v>171</v>
      </c>
      <c r="D61" s="1"/>
      <c r="E61" s="1"/>
      <c r="F61" s="1" t="s">
        <v>175</v>
      </c>
      <c r="G61" s="1" t="s">
        <v>1031</v>
      </c>
      <c r="H61" s="1"/>
      <c r="I61" s="1" t="s">
        <v>178</v>
      </c>
      <c r="J61" s="1" t="s">
        <v>177</v>
      </c>
      <c r="K61" s="1">
        <f t="shared" si="0"/>
        <v>3111</v>
      </c>
    </row>
    <row r="62" spans="1:11">
      <c r="A62" s="1" t="s">
        <v>179</v>
      </c>
      <c r="B62" s="1" t="s">
        <v>170</v>
      </c>
      <c r="C62" s="1" t="s">
        <v>171</v>
      </c>
      <c r="D62" s="1"/>
      <c r="E62" s="1"/>
      <c r="F62" s="1" t="s">
        <v>175</v>
      </c>
      <c r="G62" s="1" t="s">
        <v>1031</v>
      </c>
      <c r="H62" s="1"/>
      <c r="I62" s="1" t="s">
        <v>180</v>
      </c>
      <c r="J62" s="1" t="s">
        <v>179</v>
      </c>
      <c r="K62" s="1">
        <f t="shared" si="0"/>
        <v>3112</v>
      </c>
    </row>
    <row r="63" spans="1:11">
      <c r="A63" s="1" t="s">
        <v>181</v>
      </c>
      <c r="B63" s="1" t="s">
        <v>170</v>
      </c>
      <c r="C63" s="1" t="s">
        <v>171</v>
      </c>
      <c r="D63" s="1"/>
      <c r="E63" s="1"/>
      <c r="F63" s="1" t="s">
        <v>175</v>
      </c>
      <c r="G63" s="1" t="s">
        <v>1031</v>
      </c>
      <c r="H63" s="1"/>
      <c r="I63" s="1" t="s">
        <v>182</v>
      </c>
      <c r="J63" s="1" t="s">
        <v>181</v>
      </c>
      <c r="K63" s="1">
        <f t="shared" si="0"/>
        <v>3113</v>
      </c>
    </row>
    <row r="64" spans="1:11">
      <c r="A64" s="1" t="s">
        <v>183</v>
      </c>
      <c r="B64" s="1" t="s">
        <v>170</v>
      </c>
      <c r="C64" s="1" t="s">
        <v>171</v>
      </c>
      <c r="D64" s="1"/>
      <c r="E64" s="1"/>
      <c r="F64" s="1" t="s">
        <v>175</v>
      </c>
      <c r="G64" s="1" t="s">
        <v>1031</v>
      </c>
      <c r="H64" s="1"/>
      <c r="I64" s="1" t="s">
        <v>184</v>
      </c>
      <c r="J64" s="1" t="s">
        <v>183</v>
      </c>
      <c r="K64" s="1">
        <f t="shared" si="0"/>
        <v>3114</v>
      </c>
    </row>
    <row r="65" spans="1:11">
      <c r="A65" s="1" t="s">
        <v>185</v>
      </c>
      <c r="B65" s="1" t="s">
        <v>170</v>
      </c>
      <c r="C65" s="1" t="s">
        <v>171</v>
      </c>
      <c r="D65" s="1"/>
      <c r="E65" s="1"/>
      <c r="F65" s="1" t="s">
        <v>175</v>
      </c>
      <c r="G65" s="1" t="s">
        <v>1031</v>
      </c>
      <c r="H65" s="1"/>
      <c r="I65" s="1" t="s">
        <v>186</v>
      </c>
      <c r="J65" s="1" t="s">
        <v>185</v>
      </c>
      <c r="K65" s="1">
        <f t="shared" si="0"/>
        <v>3115</v>
      </c>
    </row>
    <row r="66" spans="1:11">
      <c r="A66" s="1" t="s">
        <v>187</v>
      </c>
      <c r="B66" s="1" t="s">
        <v>170</v>
      </c>
      <c r="C66" s="1" t="s">
        <v>171</v>
      </c>
      <c r="D66" s="1"/>
      <c r="E66" s="1"/>
      <c r="F66" s="1" t="s">
        <v>175</v>
      </c>
      <c r="G66" s="1" t="s">
        <v>1033</v>
      </c>
      <c r="H66" s="1"/>
      <c r="I66" s="1" t="s">
        <v>188</v>
      </c>
      <c r="J66" s="1" t="s">
        <v>187</v>
      </c>
      <c r="K66" s="1">
        <f t="shared" si="0"/>
        <v>3116</v>
      </c>
    </row>
    <row r="67" spans="1:11">
      <c r="A67" s="1" t="s">
        <v>189</v>
      </c>
      <c r="B67" s="1" t="s">
        <v>170</v>
      </c>
      <c r="C67" s="1" t="s">
        <v>171</v>
      </c>
      <c r="D67" s="1"/>
      <c r="E67" s="1"/>
      <c r="F67" s="1" t="s">
        <v>175</v>
      </c>
      <c r="G67" s="1" t="s">
        <v>1033</v>
      </c>
      <c r="H67" s="1"/>
      <c r="I67" s="1" t="s">
        <v>190</v>
      </c>
      <c r="J67" s="1" t="s">
        <v>191</v>
      </c>
      <c r="K67" s="1">
        <f t="shared" ref="K67:K130" si="1">VALUE(I67)</f>
        <v>3102</v>
      </c>
    </row>
    <row r="68" spans="1:11">
      <c r="A68" s="1" t="s">
        <v>192</v>
      </c>
      <c r="B68" s="1" t="s">
        <v>170</v>
      </c>
      <c r="C68" s="1" t="s">
        <v>171</v>
      </c>
      <c r="D68" s="1"/>
      <c r="E68" s="1"/>
      <c r="F68" s="1" t="s">
        <v>175</v>
      </c>
      <c r="G68" s="1" t="s">
        <v>1033</v>
      </c>
      <c r="H68" s="1"/>
      <c r="I68" s="1" t="s">
        <v>193</v>
      </c>
      <c r="J68" s="1" t="s">
        <v>194</v>
      </c>
      <c r="K68" s="1">
        <f t="shared" si="1"/>
        <v>3103</v>
      </c>
    </row>
    <row r="69" spans="1:11">
      <c r="A69" s="1" t="s">
        <v>195</v>
      </c>
      <c r="B69" s="1" t="s">
        <v>170</v>
      </c>
      <c r="C69" s="1" t="s">
        <v>171</v>
      </c>
      <c r="D69" s="1"/>
      <c r="E69" s="1"/>
      <c r="F69" s="1" t="s">
        <v>175</v>
      </c>
      <c r="G69" s="1" t="s">
        <v>1033</v>
      </c>
      <c r="H69" s="1"/>
      <c r="I69" s="1" t="s">
        <v>196</v>
      </c>
      <c r="J69" s="1" t="s">
        <v>197</v>
      </c>
      <c r="K69" s="1">
        <f t="shared" si="1"/>
        <v>3104</v>
      </c>
    </row>
    <row r="70" spans="1:11">
      <c r="A70" s="1" t="s">
        <v>198</v>
      </c>
      <c r="B70" s="1" t="s">
        <v>170</v>
      </c>
      <c r="C70" s="1" t="s">
        <v>171</v>
      </c>
      <c r="D70" s="1"/>
      <c r="E70" s="1"/>
      <c r="F70" s="1" t="s">
        <v>175</v>
      </c>
      <c r="G70" s="1" t="s">
        <v>1033</v>
      </c>
      <c r="H70" s="1"/>
      <c r="I70" s="1" t="s">
        <v>199</v>
      </c>
      <c r="J70" s="1" t="s">
        <v>200</v>
      </c>
      <c r="K70" s="1">
        <f t="shared" si="1"/>
        <v>3105</v>
      </c>
    </row>
    <row r="71" spans="1:11">
      <c r="A71" s="1" t="s">
        <v>201</v>
      </c>
      <c r="B71" s="1" t="s">
        <v>170</v>
      </c>
      <c r="C71" s="1" t="s">
        <v>171</v>
      </c>
      <c r="D71" s="1"/>
      <c r="E71" s="1"/>
      <c r="F71" s="1" t="s">
        <v>175</v>
      </c>
      <c r="G71" s="1" t="s">
        <v>1033</v>
      </c>
      <c r="H71" s="1"/>
      <c r="I71" s="1" t="s">
        <v>202</v>
      </c>
      <c r="J71" s="1" t="s">
        <v>203</v>
      </c>
      <c r="K71" s="1">
        <f t="shared" si="1"/>
        <v>3106</v>
      </c>
    </row>
    <row r="72" spans="1:11">
      <c r="A72" s="1" t="s">
        <v>204</v>
      </c>
      <c r="B72" s="1" t="s">
        <v>170</v>
      </c>
      <c r="C72" s="1" t="s">
        <v>171</v>
      </c>
      <c r="D72" s="1"/>
      <c r="E72" s="1"/>
      <c r="F72" s="1" t="s">
        <v>175</v>
      </c>
      <c r="G72" s="1" t="s">
        <v>1033</v>
      </c>
      <c r="H72" s="1"/>
      <c r="I72" s="1" t="s">
        <v>205</v>
      </c>
      <c r="J72" s="1" t="s">
        <v>206</v>
      </c>
      <c r="K72" s="1">
        <f t="shared" si="1"/>
        <v>3107</v>
      </c>
    </row>
    <row r="73" spans="1:11">
      <c r="A73" s="1" t="s">
        <v>207</v>
      </c>
      <c r="B73" s="1" t="s">
        <v>170</v>
      </c>
      <c r="C73" s="1" t="s">
        <v>171</v>
      </c>
      <c r="D73" s="1"/>
      <c r="E73" s="1"/>
      <c r="F73" s="1" t="s">
        <v>175</v>
      </c>
      <c r="G73" s="1" t="s">
        <v>1033</v>
      </c>
      <c r="H73" s="1"/>
      <c r="I73" s="1" t="s">
        <v>208</v>
      </c>
      <c r="J73" s="1" t="s">
        <v>209</v>
      </c>
      <c r="K73" s="1">
        <f t="shared" si="1"/>
        <v>3108</v>
      </c>
    </row>
    <row r="74" spans="1:11">
      <c r="A74" s="1" t="s">
        <v>210</v>
      </c>
      <c r="B74" s="1" t="s">
        <v>170</v>
      </c>
      <c r="C74" s="1" t="s">
        <v>171</v>
      </c>
      <c r="D74" s="1"/>
      <c r="E74" s="1"/>
      <c r="F74" s="1" t="s">
        <v>175</v>
      </c>
      <c r="G74" s="1" t="s">
        <v>1033</v>
      </c>
      <c r="H74" s="1"/>
      <c r="I74" s="1" t="s">
        <v>211</v>
      </c>
      <c r="J74" s="1" t="s">
        <v>212</v>
      </c>
      <c r="K74" s="1">
        <f t="shared" si="1"/>
        <v>3109</v>
      </c>
    </row>
    <row r="75" spans="1:11">
      <c r="A75" s="1" t="s">
        <v>213</v>
      </c>
      <c r="B75" s="1" t="s">
        <v>213</v>
      </c>
      <c r="C75" s="1" t="s">
        <v>171</v>
      </c>
      <c r="D75" s="1"/>
      <c r="E75" s="1"/>
      <c r="F75" s="1"/>
      <c r="G75" s="1" t="s">
        <v>1033</v>
      </c>
      <c r="H75" s="1"/>
      <c r="I75" s="1" t="s">
        <v>214</v>
      </c>
      <c r="J75" s="1" t="s">
        <v>213</v>
      </c>
      <c r="K75" s="1">
        <f t="shared" si="1"/>
        <v>3500</v>
      </c>
    </row>
    <row r="76" spans="1:11">
      <c r="A76" s="1" t="s">
        <v>216</v>
      </c>
      <c r="B76" s="1" t="s">
        <v>215</v>
      </c>
      <c r="C76" s="1" t="s">
        <v>171</v>
      </c>
      <c r="D76" s="1"/>
      <c r="E76" s="1"/>
      <c r="F76" s="1"/>
      <c r="G76" s="1" t="s">
        <v>1033</v>
      </c>
      <c r="H76" s="1"/>
      <c r="I76" s="1" t="s">
        <v>217</v>
      </c>
      <c r="J76" s="1"/>
      <c r="K76" s="1">
        <f t="shared" si="1"/>
        <v>3207</v>
      </c>
    </row>
    <row r="77" spans="1:11">
      <c r="A77" s="1" t="s">
        <v>218</v>
      </c>
      <c r="B77" s="1" t="s">
        <v>215</v>
      </c>
      <c r="C77" s="1" t="s">
        <v>171</v>
      </c>
      <c r="D77" s="1"/>
      <c r="E77" s="1"/>
      <c r="F77" s="1"/>
      <c r="G77" s="1" t="s">
        <v>1033</v>
      </c>
      <c r="H77" s="1"/>
      <c r="I77" s="1" t="s">
        <v>219</v>
      </c>
      <c r="J77" s="1"/>
      <c r="K77" s="1">
        <f t="shared" si="1"/>
        <v>3206</v>
      </c>
    </row>
    <row r="78" spans="1:11">
      <c r="A78" s="1" t="s">
        <v>220</v>
      </c>
      <c r="B78" s="1" t="s">
        <v>215</v>
      </c>
      <c r="C78" s="1" t="s">
        <v>171</v>
      </c>
      <c r="D78" s="1"/>
      <c r="E78" s="1"/>
      <c r="F78" s="1"/>
      <c r="G78" s="1" t="s">
        <v>1031</v>
      </c>
      <c r="H78" s="1"/>
      <c r="I78" s="1" t="s">
        <v>221</v>
      </c>
      <c r="J78" s="1" t="s">
        <v>222</v>
      </c>
      <c r="K78" s="1">
        <f t="shared" si="1"/>
        <v>3201</v>
      </c>
    </row>
    <row r="79" spans="1:11">
      <c r="A79" s="1" t="s">
        <v>223</v>
      </c>
      <c r="B79" s="1" t="s">
        <v>215</v>
      </c>
      <c r="C79" s="1" t="s">
        <v>171</v>
      </c>
      <c r="D79" s="1"/>
      <c r="E79" s="1"/>
      <c r="F79" s="1"/>
      <c r="G79" s="1" t="s">
        <v>1033</v>
      </c>
      <c r="H79" s="1"/>
      <c r="I79" s="1" t="s">
        <v>224</v>
      </c>
      <c r="J79" s="1"/>
      <c r="K79" s="1">
        <f t="shared" si="1"/>
        <v>3212</v>
      </c>
    </row>
    <row r="80" spans="1:11">
      <c r="A80" s="1" t="s">
        <v>225</v>
      </c>
      <c r="B80" s="1" t="s">
        <v>215</v>
      </c>
      <c r="C80" s="1" t="s">
        <v>171</v>
      </c>
      <c r="D80" s="1"/>
      <c r="E80" s="1"/>
      <c r="F80" s="1"/>
      <c r="G80" s="1" t="s">
        <v>1031</v>
      </c>
      <c r="H80" s="1"/>
      <c r="I80" s="1" t="s">
        <v>226</v>
      </c>
      <c r="J80" s="1" t="s">
        <v>225</v>
      </c>
      <c r="K80" s="1">
        <f t="shared" si="1"/>
        <v>3211</v>
      </c>
    </row>
    <row r="81" spans="1:11">
      <c r="A81" s="1" t="s">
        <v>227</v>
      </c>
      <c r="B81" s="1" t="s">
        <v>215</v>
      </c>
      <c r="C81" s="1" t="s">
        <v>171</v>
      </c>
      <c r="D81" s="1"/>
      <c r="E81" s="1"/>
      <c r="F81" s="1"/>
      <c r="G81" s="1" t="s">
        <v>1031</v>
      </c>
      <c r="H81" s="1"/>
      <c r="I81" s="1" t="s">
        <v>224</v>
      </c>
      <c r="J81" s="1" t="s">
        <v>227</v>
      </c>
      <c r="K81" s="1">
        <f t="shared" si="1"/>
        <v>3212</v>
      </c>
    </row>
    <row r="82" spans="1:11">
      <c r="A82" s="1" t="s">
        <v>228</v>
      </c>
      <c r="B82" s="1" t="s">
        <v>215</v>
      </c>
      <c r="C82" s="1" t="s">
        <v>171</v>
      </c>
      <c r="D82" s="1"/>
      <c r="E82" s="1"/>
      <c r="F82" s="1"/>
      <c r="G82" s="1" t="s">
        <v>1033</v>
      </c>
      <c r="H82" s="1"/>
      <c r="I82" s="1" t="s">
        <v>226</v>
      </c>
      <c r="J82" s="1"/>
      <c r="K82" s="1">
        <f t="shared" si="1"/>
        <v>3211</v>
      </c>
    </row>
    <row r="83" spans="1:11">
      <c r="A83" s="1" t="s">
        <v>229</v>
      </c>
      <c r="B83" s="1" t="s">
        <v>215</v>
      </c>
      <c r="C83" s="1" t="s">
        <v>171</v>
      </c>
      <c r="D83" s="1"/>
      <c r="E83" s="1"/>
      <c r="F83" s="1"/>
      <c r="G83" s="1" t="s">
        <v>1031</v>
      </c>
      <c r="H83" s="1"/>
      <c r="I83" s="1" t="s">
        <v>230</v>
      </c>
      <c r="J83" s="1" t="s">
        <v>229</v>
      </c>
      <c r="K83" s="1">
        <f t="shared" si="1"/>
        <v>3213</v>
      </c>
    </row>
    <row r="84" spans="1:11">
      <c r="A84" s="1" t="s">
        <v>231</v>
      </c>
      <c r="B84" s="1" t="s">
        <v>215</v>
      </c>
      <c r="C84" s="1" t="s">
        <v>171</v>
      </c>
      <c r="D84" s="1"/>
      <c r="E84" s="1"/>
      <c r="F84" s="1"/>
      <c r="G84" s="1" t="s">
        <v>1033</v>
      </c>
      <c r="H84" s="1"/>
      <c r="I84" s="1" t="s">
        <v>232</v>
      </c>
      <c r="J84" s="1"/>
      <c r="K84" s="1">
        <f t="shared" si="1"/>
        <v>3215</v>
      </c>
    </row>
    <row r="85" spans="1:11">
      <c r="A85" s="1" t="s">
        <v>233</v>
      </c>
      <c r="B85" s="1" t="s">
        <v>215</v>
      </c>
      <c r="C85" s="1" t="s">
        <v>171</v>
      </c>
      <c r="D85" s="1"/>
      <c r="E85" s="1"/>
      <c r="F85" s="1"/>
      <c r="G85" s="1" t="s">
        <v>1031</v>
      </c>
      <c r="H85" s="1"/>
      <c r="I85" s="1" t="s">
        <v>234</v>
      </c>
      <c r="J85" s="1" t="s">
        <v>233</v>
      </c>
      <c r="K85" s="1">
        <f t="shared" si="1"/>
        <v>3214</v>
      </c>
    </row>
    <row r="86" spans="1:11">
      <c r="A86" s="1" t="s">
        <v>235</v>
      </c>
      <c r="B86" s="1" t="s">
        <v>215</v>
      </c>
      <c r="C86" s="1" t="s">
        <v>171</v>
      </c>
      <c r="D86" s="1"/>
      <c r="E86" s="1"/>
      <c r="F86" s="1"/>
      <c r="G86" s="1" t="s">
        <v>1031</v>
      </c>
      <c r="H86" s="1"/>
      <c r="I86" s="1" t="s">
        <v>232</v>
      </c>
      <c r="J86" s="1" t="s">
        <v>235</v>
      </c>
      <c r="K86" s="1">
        <f t="shared" si="1"/>
        <v>3215</v>
      </c>
    </row>
    <row r="87" spans="1:11">
      <c r="A87" s="1" t="s">
        <v>236</v>
      </c>
      <c r="B87" s="1" t="s">
        <v>215</v>
      </c>
      <c r="C87" s="1" t="s">
        <v>171</v>
      </c>
      <c r="D87" s="1"/>
      <c r="E87" s="1"/>
      <c r="F87" s="1"/>
      <c r="G87" s="1" t="s">
        <v>1033</v>
      </c>
      <c r="H87" s="1"/>
      <c r="I87" s="1" t="s">
        <v>234</v>
      </c>
      <c r="J87" s="1"/>
      <c r="K87" s="1">
        <f t="shared" si="1"/>
        <v>3214</v>
      </c>
    </row>
    <row r="88" spans="1:11">
      <c r="A88" s="1" t="s">
        <v>237</v>
      </c>
      <c r="B88" s="1" t="s">
        <v>215</v>
      </c>
      <c r="C88" s="1" t="s">
        <v>171</v>
      </c>
      <c r="D88" s="1"/>
      <c r="E88" s="1"/>
      <c r="F88" s="1"/>
      <c r="G88" s="1" t="s">
        <v>1031</v>
      </c>
      <c r="H88" s="1"/>
      <c r="I88" s="1" t="s">
        <v>238</v>
      </c>
      <c r="J88" s="1" t="s">
        <v>237</v>
      </c>
      <c r="K88" s="1">
        <f t="shared" si="1"/>
        <v>3216</v>
      </c>
    </row>
    <row r="89" spans="1:11">
      <c r="A89" s="1" t="s">
        <v>239</v>
      </c>
      <c r="B89" s="1" t="s">
        <v>215</v>
      </c>
      <c r="C89" s="1" t="s">
        <v>171</v>
      </c>
      <c r="D89" s="1"/>
      <c r="E89" s="1"/>
      <c r="F89" s="1"/>
      <c r="G89" s="1" t="s">
        <v>1031</v>
      </c>
      <c r="H89" s="1"/>
      <c r="I89" s="1" t="s">
        <v>240</v>
      </c>
      <c r="J89" s="1" t="s">
        <v>239</v>
      </c>
      <c r="K89" s="1">
        <f t="shared" si="1"/>
        <v>3217</v>
      </c>
    </row>
    <row r="90" spans="1:11">
      <c r="A90" s="1" t="s">
        <v>241</v>
      </c>
      <c r="B90" s="1" t="s">
        <v>215</v>
      </c>
      <c r="C90" s="1" t="s">
        <v>171</v>
      </c>
      <c r="D90" s="1"/>
      <c r="E90" s="1"/>
      <c r="F90" s="1"/>
      <c r="G90" s="1" t="s">
        <v>1031</v>
      </c>
      <c r="H90" s="1"/>
      <c r="I90" s="1" t="s">
        <v>242</v>
      </c>
      <c r="J90" s="1" t="s">
        <v>241</v>
      </c>
      <c r="K90" s="1">
        <f t="shared" si="1"/>
        <v>3218</v>
      </c>
    </row>
    <row r="91" spans="1:11">
      <c r="A91" s="1" t="s">
        <v>243</v>
      </c>
      <c r="B91" s="1" t="s">
        <v>215</v>
      </c>
      <c r="C91" s="1" t="s">
        <v>171</v>
      </c>
      <c r="D91" s="1"/>
      <c r="E91" s="1"/>
      <c r="F91" s="1"/>
      <c r="G91" s="1" t="s">
        <v>1031</v>
      </c>
      <c r="H91" s="1"/>
      <c r="I91" s="1" t="s">
        <v>244</v>
      </c>
      <c r="J91" s="1" t="s">
        <v>243</v>
      </c>
      <c r="K91" s="1">
        <f t="shared" si="1"/>
        <v>3219</v>
      </c>
    </row>
    <row r="92" spans="1:11">
      <c r="A92" s="1" t="s">
        <v>245</v>
      </c>
      <c r="B92" s="1" t="s">
        <v>215</v>
      </c>
      <c r="C92" s="1" t="s">
        <v>171</v>
      </c>
      <c r="D92" s="1"/>
      <c r="E92" s="1"/>
      <c r="F92" s="1"/>
      <c r="G92" s="1" t="s">
        <v>1031</v>
      </c>
      <c r="H92" s="1"/>
      <c r="I92" s="1" t="s">
        <v>246</v>
      </c>
      <c r="J92" s="1" t="s">
        <v>245</v>
      </c>
      <c r="K92" s="1">
        <f t="shared" si="1"/>
        <v>3220</v>
      </c>
    </row>
    <row r="93" spans="1:11">
      <c r="A93" s="1" t="s">
        <v>247</v>
      </c>
      <c r="B93" s="1" t="s">
        <v>215</v>
      </c>
      <c r="C93" s="1" t="s">
        <v>171</v>
      </c>
      <c r="D93" s="1"/>
      <c r="E93" s="1"/>
      <c r="F93" s="1"/>
      <c r="G93" s="1" t="s">
        <v>1031</v>
      </c>
      <c r="H93" s="1"/>
      <c r="I93" s="1" t="s">
        <v>248</v>
      </c>
      <c r="J93" s="1" t="s">
        <v>247</v>
      </c>
      <c r="K93" s="1">
        <f t="shared" si="1"/>
        <v>3221</v>
      </c>
    </row>
    <row r="94" spans="1:11">
      <c r="A94" s="1" t="s">
        <v>249</v>
      </c>
      <c r="B94" s="1" t="s">
        <v>215</v>
      </c>
      <c r="C94" s="1" t="s">
        <v>171</v>
      </c>
      <c r="D94" s="1"/>
      <c r="E94" s="1"/>
      <c r="F94" s="1"/>
      <c r="G94" s="1" t="s">
        <v>1033</v>
      </c>
      <c r="H94" s="1"/>
      <c r="I94" s="1" t="s">
        <v>250</v>
      </c>
      <c r="J94" s="1"/>
      <c r="K94" s="1">
        <f t="shared" si="1"/>
        <v>3223</v>
      </c>
    </row>
    <row r="95" spans="1:11">
      <c r="A95" s="1" t="s">
        <v>251</v>
      </c>
      <c r="B95" s="1" t="s">
        <v>215</v>
      </c>
      <c r="C95" s="1" t="s">
        <v>171</v>
      </c>
      <c r="D95" s="1"/>
      <c r="E95" s="1"/>
      <c r="F95" s="1"/>
      <c r="G95" s="1" t="s">
        <v>1031</v>
      </c>
      <c r="H95" s="1"/>
      <c r="I95" s="1" t="s">
        <v>252</v>
      </c>
      <c r="J95" s="1" t="s">
        <v>251</v>
      </c>
      <c r="K95" s="1">
        <f t="shared" si="1"/>
        <v>3222</v>
      </c>
    </row>
    <row r="96" spans="1:11">
      <c r="A96" s="1" t="s">
        <v>253</v>
      </c>
      <c r="B96" s="1" t="s">
        <v>215</v>
      </c>
      <c r="C96" s="1" t="s">
        <v>171</v>
      </c>
      <c r="D96" s="1"/>
      <c r="E96" s="1"/>
      <c r="F96" s="1"/>
      <c r="G96" s="1" t="s">
        <v>1031</v>
      </c>
      <c r="H96" s="1"/>
      <c r="I96" s="1" t="s">
        <v>250</v>
      </c>
      <c r="J96" s="1" t="s">
        <v>253</v>
      </c>
      <c r="K96" s="1">
        <f t="shared" si="1"/>
        <v>3223</v>
      </c>
    </row>
    <row r="97" spans="1:11">
      <c r="A97" s="1" t="s">
        <v>254</v>
      </c>
      <c r="B97" s="1" t="s">
        <v>215</v>
      </c>
      <c r="C97" s="1" t="s">
        <v>171</v>
      </c>
      <c r="D97" s="1"/>
      <c r="E97" s="1"/>
      <c r="F97" s="1"/>
      <c r="G97" s="1" t="s">
        <v>1033</v>
      </c>
      <c r="H97" s="1"/>
      <c r="I97" s="1" t="s">
        <v>252</v>
      </c>
      <c r="J97" s="1"/>
      <c r="K97" s="1">
        <f t="shared" si="1"/>
        <v>3222</v>
      </c>
    </row>
    <row r="98" spans="1:11">
      <c r="A98" s="1" t="s">
        <v>255</v>
      </c>
      <c r="B98" s="1" t="s">
        <v>215</v>
      </c>
      <c r="C98" s="1" t="s">
        <v>171</v>
      </c>
      <c r="D98" s="1"/>
      <c r="E98" s="1"/>
      <c r="F98" s="1"/>
      <c r="G98" s="1" t="s">
        <v>1031</v>
      </c>
      <c r="H98" s="1"/>
      <c r="I98" s="1" t="s">
        <v>256</v>
      </c>
      <c r="J98" s="1" t="s">
        <v>257</v>
      </c>
      <c r="K98" s="1">
        <f t="shared" si="1"/>
        <v>3202</v>
      </c>
    </row>
    <row r="99" spans="1:11">
      <c r="A99" s="1" t="s">
        <v>258</v>
      </c>
      <c r="B99" s="1" t="s">
        <v>215</v>
      </c>
      <c r="C99" s="1" t="s">
        <v>171</v>
      </c>
      <c r="D99" s="1"/>
      <c r="E99" s="1"/>
      <c r="F99" s="1"/>
      <c r="G99" s="1" t="s">
        <v>1031</v>
      </c>
      <c r="H99" s="1"/>
      <c r="I99" s="1" t="s">
        <v>259</v>
      </c>
      <c r="J99" s="1" t="s">
        <v>258</v>
      </c>
      <c r="K99" s="1">
        <f t="shared" si="1"/>
        <v>3224</v>
      </c>
    </row>
    <row r="100" spans="1:11">
      <c r="A100" s="1" t="s">
        <v>260</v>
      </c>
      <c r="B100" s="1" t="s">
        <v>215</v>
      </c>
      <c r="C100" s="1" t="s">
        <v>171</v>
      </c>
      <c r="D100" s="1"/>
      <c r="E100" s="1"/>
      <c r="F100" s="1"/>
      <c r="G100" s="1" t="s">
        <v>1031</v>
      </c>
      <c r="H100" s="1"/>
      <c r="I100" s="1" t="s">
        <v>261</v>
      </c>
      <c r="J100" s="1" t="s">
        <v>260</v>
      </c>
      <c r="K100" s="1">
        <f t="shared" si="1"/>
        <v>3225</v>
      </c>
    </row>
    <row r="101" spans="1:11">
      <c r="A101" s="1" t="s">
        <v>262</v>
      </c>
      <c r="B101" s="1" t="s">
        <v>215</v>
      </c>
      <c r="C101" s="1" t="s">
        <v>171</v>
      </c>
      <c r="D101" s="1"/>
      <c r="E101" s="1"/>
      <c r="F101" s="1"/>
      <c r="G101" s="1" t="s">
        <v>1031</v>
      </c>
      <c r="H101" s="1"/>
      <c r="I101" s="1" t="s">
        <v>263</v>
      </c>
      <c r="J101" s="1" t="s">
        <v>262</v>
      </c>
      <c r="K101" s="1">
        <f t="shared" si="1"/>
        <v>3226</v>
      </c>
    </row>
    <row r="102" spans="1:11">
      <c r="A102" s="1" t="s">
        <v>264</v>
      </c>
      <c r="B102" s="1" t="s">
        <v>215</v>
      </c>
      <c r="C102" s="1" t="s">
        <v>171</v>
      </c>
      <c r="D102" s="1"/>
      <c r="E102" s="1"/>
      <c r="F102" s="1"/>
      <c r="G102" s="1" t="s">
        <v>1031</v>
      </c>
      <c r="H102" s="1"/>
      <c r="I102" s="1" t="s">
        <v>265</v>
      </c>
      <c r="J102" s="1" t="s">
        <v>264</v>
      </c>
      <c r="K102" s="1">
        <f t="shared" si="1"/>
        <v>3227</v>
      </c>
    </row>
    <row r="103" spans="1:11">
      <c r="A103" s="1" t="s">
        <v>266</v>
      </c>
      <c r="B103" s="1" t="s">
        <v>215</v>
      </c>
      <c r="C103" s="1" t="s">
        <v>171</v>
      </c>
      <c r="D103" s="1"/>
      <c r="E103" s="1"/>
      <c r="F103" s="1"/>
      <c r="G103" s="1" t="s">
        <v>1031</v>
      </c>
      <c r="H103" s="1"/>
      <c r="I103" s="1" t="s">
        <v>267</v>
      </c>
      <c r="J103" s="1" t="s">
        <v>266</v>
      </c>
      <c r="K103" s="1">
        <f t="shared" si="1"/>
        <v>3228</v>
      </c>
    </row>
    <row r="104" spans="1:11">
      <c r="A104" s="1" t="s">
        <v>268</v>
      </c>
      <c r="B104" s="1" t="s">
        <v>215</v>
      </c>
      <c r="C104" s="1" t="s">
        <v>171</v>
      </c>
      <c r="D104" s="1"/>
      <c r="E104" s="1"/>
      <c r="F104" s="1"/>
      <c r="G104" s="1" t="s">
        <v>1031</v>
      </c>
      <c r="H104" s="1"/>
      <c r="I104" s="1" t="s">
        <v>269</v>
      </c>
      <c r="J104" s="1" t="s">
        <v>268</v>
      </c>
      <c r="K104" s="1">
        <f t="shared" si="1"/>
        <v>3229</v>
      </c>
    </row>
    <row r="105" spans="1:11">
      <c r="A105" s="1" t="s">
        <v>270</v>
      </c>
      <c r="B105" s="1" t="s">
        <v>215</v>
      </c>
      <c r="C105" s="1" t="s">
        <v>171</v>
      </c>
      <c r="D105" s="1"/>
      <c r="E105" s="1"/>
      <c r="F105" s="1"/>
      <c r="G105" s="1" t="s">
        <v>1033</v>
      </c>
      <c r="H105" s="1"/>
      <c r="I105" s="1" t="s">
        <v>271</v>
      </c>
      <c r="J105" s="1"/>
      <c r="K105" s="1">
        <f t="shared" si="1"/>
        <v>3231</v>
      </c>
    </row>
    <row r="106" spans="1:11">
      <c r="A106" s="1" t="s">
        <v>272</v>
      </c>
      <c r="B106" s="1" t="s">
        <v>215</v>
      </c>
      <c r="C106" s="1" t="s">
        <v>171</v>
      </c>
      <c r="D106" s="1"/>
      <c r="E106" s="1"/>
      <c r="F106" s="1"/>
      <c r="G106" s="1" t="s">
        <v>1031</v>
      </c>
      <c r="H106" s="1"/>
      <c r="I106" s="1" t="s">
        <v>273</v>
      </c>
      <c r="J106" s="1" t="s">
        <v>272</v>
      </c>
      <c r="K106" s="1">
        <f t="shared" si="1"/>
        <v>3230</v>
      </c>
    </row>
    <row r="107" spans="1:11">
      <c r="A107" s="1" t="s">
        <v>274</v>
      </c>
      <c r="B107" s="1" t="s">
        <v>215</v>
      </c>
      <c r="C107" s="1" t="s">
        <v>171</v>
      </c>
      <c r="D107" s="1"/>
      <c r="E107" s="1"/>
      <c r="F107" s="1"/>
      <c r="G107" s="1" t="s">
        <v>1031</v>
      </c>
      <c r="H107" s="1"/>
      <c r="I107" s="1" t="s">
        <v>271</v>
      </c>
      <c r="J107" s="1" t="s">
        <v>274</v>
      </c>
      <c r="K107" s="1">
        <f t="shared" si="1"/>
        <v>3231</v>
      </c>
    </row>
    <row r="108" spans="1:11">
      <c r="A108" s="1" t="s">
        <v>275</v>
      </c>
      <c r="B108" s="1" t="s">
        <v>215</v>
      </c>
      <c r="C108" s="1" t="s">
        <v>171</v>
      </c>
      <c r="D108" s="1"/>
      <c r="E108" s="1"/>
      <c r="F108" s="1"/>
      <c r="G108" s="1" t="s">
        <v>1033</v>
      </c>
      <c r="H108" s="1"/>
      <c r="I108" s="1" t="s">
        <v>273</v>
      </c>
      <c r="J108" s="1"/>
      <c r="K108" s="1">
        <f t="shared" si="1"/>
        <v>3230</v>
      </c>
    </row>
    <row r="109" spans="1:11">
      <c r="A109" s="1" t="s">
        <v>276</v>
      </c>
      <c r="B109" s="1" t="s">
        <v>215</v>
      </c>
      <c r="C109" s="1" t="s">
        <v>171</v>
      </c>
      <c r="D109" s="1"/>
      <c r="E109" s="1"/>
      <c r="F109" s="1"/>
      <c r="G109" s="1" t="s">
        <v>1031</v>
      </c>
      <c r="H109" s="1"/>
      <c r="I109" s="1" t="s">
        <v>277</v>
      </c>
      <c r="J109" s="1" t="s">
        <v>278</v>
      </c>
      <c r="K109" s="1">
        <f t="shared" si="1"/>
        <v>3203</v>
      </c>
    </row>
    <row r="110" spans="1:11">
      <c r="A110" s="1" t="s">
        <v>279</v>
      </c>
      <c r="B110" s="1" t="s">
        <v>215</v>
      </c>
      <c r="C110" s="1" t="s">
        <v>171</v>
      </c>
      <c r="D110" s="1"/>
      <c r="E110" s="1"/>
      <c r="F110" s="1"/>
      <c r="G110" s="1" t="s">
        <v>1031</v>
      </c>
      <c r="H110" s="1"/>
      <c r="I110" s="1" t="s">
        <v>280</v>
      </c>
      <c r="J110" s="1" t="s">
        <v>281</v>
      </c>
      <c r="K110" s="1">
        <f t="shared" si="1"/>
        <v>3204</v>
      </c>
    </row>
    <row r="111" spans="1:11">
      <c r="A111" s="1" t="s">
        <v>282</v>
      </c>
      <c r="B111" s="1" t="s">
        <v>215</v>
      </c>
      <c r="C111" s="1" t="s">
        <v>171</v>
      </c>
      <c r="D111" s="1"/>
      <c r="E111" s="1"/>
      <c r="F111" s="1"/>
      <c r="G111" s="1" t="s">
        <v>1031</v>
      </c>
      <c r="H111" s="1"/>
      <c r="I111" s="1" t="s">
        <v>283</v>
      </c>
      <c r="J111" s="1" t="s">
        <v>284</v>
      </c>
      <c r="K111" s="1">
        <f t="shared" si="1"/>
        <v>3205</v>
      </c>
    </row>
    <row r="112" spans="1:11">
      <c r="A112" s="1" t="s">
        <v>285</v>
      </c>
      <c r="B112" s="1" t="s">
        <v>215</v>
      </c>
      <c r="C112" s="1" t="s">
        <v>171</v>
      </c>
      <c r="D112" s="1"/>
      <c r="E112" s="1"/>
      <c r="F112" s="1"/>
      <c r="G112" s="1" t="s">
        <v>1031</v>
      </c>
      <c r="H112" s="1"/>
      <c r="I112" s="1" t="s">
        <v>219</v>
      </c>
      <c r="J112" s="1" t="s">
        <v>286</v>
      </c>
      <c r="K112" s="1">
        <f t="shared" si="1"/>
        <v>3206</v>
      </c>
    </row>
    <row r="113" spans="1:11">
      <c r="A113" s="1" t="s">
        <v>287</v>
      </c>
      <c r="B113" s="1" t="s">
        <v>215</v>
      </c>
      <c r="C113" s="1" t="s">
        <v>171</v>
      </c>
      <c r="D113" s="1"/>
      <c r="E113" s="1"/>
      <c r="F113" s="1"/>
      <c r="G113" s="1" t="s">
        <v>1031</v>
      </c>
      <c r="H113" s="1"/>
      <c r="I113" s="1" t="s">
        <v>217</v>
      </c>
      <c r="J113" s="1" t="s">
        <v>288</v>
      </c>
      <c r="K113" s="1">
        <f t="shared" si="1"/>
        <v>3207</v>
      </c>
    </row>
    <row r="114" spans="1:11">
      <c r="A114" s="1" t="s">
        <v>289</v>
      </c>
      <c r="B114" s="1" t="s">
        <v>215</v>
      </c>
      <c r="C114" s="1" t="s">
        <v>171</v>
      </c>
      <c r="D114" s="1"/>
      <c r="E114" s="1"/>
      <c r="F114" s="1"/>
      <c r="G114" s="1" t="s">
        <v>1031</v>
      </c>
      <c r="H114" s="1"/>
      <c r="I114" s="1" t="s">
        <v>290</v>
      </c>
      <c r="J114" s="1" t="s">
        <v>291</v>
      </c>
      <c r="K114" s="1">
        <f t="shared" si="1"/>
        <v>3208</v>
      </c>
    </row>
    <row r="115" spans="1:11">
      <c r="A115" s="1" t="s">
        <v>292</v>
      </c>
      <c r="B115" s="1" t="s">
        <v>215</v>
      </c>
      <c r="C115" s="1" t="s">
        <v>171</v>
      </c>
      <c r="D115" s="1"/>
      <c r="E115" s="1"/>
      <c r="F115" s="1"/>
      <c r="G115" s="1" t="s">
        <v>1031</v>
      </c>
      <c r="H115" s="1"/>
      <c r="I115" s="1" t="s">
        <v>293</v>
      </c>
      <c r="J115" s="1" t="s">
        <v>294</v>
      </c>
      <c r="K115" s="1">
        <f t="shared" si="1"/>
        <v>3209</v>
      </c>
    </row>
    <row r="116" spans="1:11">
      <c r="A116" s="1" t="s">
        <v>295</v>
      </c>
      <c r="B116" s="1" t="s">
        <v>215</v>
      </c>
      <c r="C116" s="1" t="s">
        <v>171</v>
      </c>
      <c r="D116" s="1"/>
      <c r="E116" s="1"/>
      <c r="F116" s="1"/>
      <c r="G116" s="1" t="s">
        <v>1031</v>
      </c>
      <c r="H116" s="1"/>
      <c r="I116" s="1" t="s">
        <v>296</v>
      </c>
      <c r="J116" s="1" t="s">
        <v>297</v>
      </c>
      <c r="K116" s="1">
        <f t="shared" si="1"/>
        <v>3210</v>
      </c>
    </row>
    <row r="117" spans="1:11">
      <c r="A117" s="1" t="s">
        <v>299</v>
      </c>
      <c r="B117" s="1" t="s">
        <v>298</v>
      </c>
      <c r="C117" s="1" t="s">
        <v>171</v>
      </c>
      <c r="D117" s="1"/>
      <c r="E117" s="1"/>
      <c r="F117" s="1"/>
      <c r="G117" s="1" t="s">
        <v>1033</v>
      </c>
      <c r="H117" s="1"/>
      <c r="I117" s="1" t="s">
        <v>300</v>
      </c>
      <c r="J117" s="1" t="s">
        <v>299</v>
      </c>
      <c r="K117" s="1">
        <f t="shared" si="1"/>
        <v>3401</v>
      </c>
    </row>
    <row r="118" spans="1:11">
      <c r="A118" s="1" t="s">
        <v>301</v>
      </c>
      <c r="B118" s="1" t="s">
        <v>298</v>
      </c>
      <c r="C118" s="1" t="s">
        <v>171</v>
      </c>
      <c r="D118" s="1"/>
      <c r="E118" s="1"/>
      <c r="F118" s="1"/>
      <c r="G118" s="1" t="s">
        <v>1033</v>
      </c>
      <c r="H118" s="1"/>
      <c r="I118" s="1" t="s">
        <v>302</v>
      </c>
      <c r="J118" s="1" t="s">
        <v>301</v>
      </c>
      <c r="K118" s="1">
        <f t="shared" si="1"/>
        <v>3402</v>
      </c>
    </row>
    <row r="119" spans="1:11">
      <c r="A119" s="1" t="s">
        <v>303</v>
      </c>
      <c r="B119" s="1" t="s">
        <v>298</v>
      </c>
      <c r="C119" s="1" t="s">
        <v>171</v>
      </c>
      <c r="D119" s="1"/>
      <c r="E119" s="1"/>
      <c r="F119" s="1"/>
      <c r="G119" s="1" t="s">
        <v>1033</v>
      </c>
      <c r="H119" s="1"/>
      <c r="I119" s="1" t="s">
        <v>304</v>
      </c>
      <c r="J119" s="1" t="s">
        <v>303</v>
      </c>
      <c r="K119" s="1">
        <f t="shared" si="1"/>
        <v>3403</v>
      </c>
    </row>
    <row r="120" spans="1:11">
      <c r="A120" s="1" t="s">
        <v>305</v>
      </c>
      <c r="B120" s="1" t="s">
        <v>298</v>
      </c>
      <c r="C120" s="1" t="s">
        <v>171</v>
      </c>
      <c r="D120" s="1"/>
      <c r="E120" s="1"/>
      <c r="F120" s="1"/>
      <c r="G120" s="1" t="s">
        <v>1033</v>
      </c>
      <c r="H120" s="1"/>
      <c r="I120" s="1" t="s">
        <v>306</v>
      </c>
      <c r="J120" s="1" t="s">
        <v>305</v>
      </c>
      <c r="K120" s="1">
        <f t="shared" si="1"/>
        <v>3404</v>
      </c>
    </row>
    <row r="121" spans="1:11">
      <c r="A121" s="1" t="s">
        <v>307</v>
      </c>
      <c r="B121" s="1" t="s">
        <v>298</v>
      </c>
      <c r="C121" s="1" t="s">
        <v>171</v>
      </c>
      <c r="D121" s="1"/>
      <c r="E121" s="1"/>
      <c r="F121" s="1"/>
      <c r="G121" s="1" t="s">
        <v>1033</v>
      </c>
      <c r="H121" s="1"/>
      <c r="I121" s="1" t="s">
        <v>308</v>
      </c>
      <c r="J121" s="1" t="s">
        <v>307</v>
      </c>
      <c r="K121" s="1">
        <f t="shared" si="1"/>
        <v>3405</v>
      </c>
    </row>
    <row r="122" spans="1:11">
      <c r="A122" s="1" t="s">
        <v>309</v>
      </c>
      <c r="B122" s="1" t="s">
        <v>298</v>
      </c>
      <c r="C122" s="1" t="s">
        <v>171</v>
      </c>
      <c r="D122" s="1"/>
      <c r="E122" s="1"/>
      <c r="F122" s="1"/>
      <c r="G122" s="1" t="s">
        <v>1033</v>
      </c>
      <c r="H122" s="1"/>
      <c r="I122" s="1" t="s">
        <v>310</v>
      </c>
      <c r="J122" s="1" t="s">
        <v>309</v>
      </c>
      <c r="K122" s="1">
        <f t="shared" si="1"/>
        <v>3406</v>
      </c>
    </row>
    <row r="123" spans="1:11">
      <c r="A123" s="1" t="s">
        <v>311</v>
      </c>
      <c r="B123" s="1" t="s">
        <v>298</v>
      </c>
      <c r="C123" s="1" t="s">
        <v>171</v>
      </c>
      <c r="D123" s="1"/>
      <c r="E123" s="1"/>
      <c r="F123" s="1"/>
      <c r="G123" s="1" t="s">
        <v>1033</v>
      </c>
      <c r="H123" s="1"/>
      <c r="I123" s="1" t="s">
        <v>312</v>
      </c>
      <c r="J123" s="1" t="s">
        <v>311</v>
      </c>
      <c r="K123" s="1">
        <f t="shared" si="1"/>
        <v>3407</v>
      </c>
    </row>
    <row r="124" spans="1:11">
      <c r="A124" s="1" t="s">
        <v>314</v>
      </c>
      <c r="B124" s="1" t="s">
        <v>313</v>
      </c>
      <c r="C124" s="1" t="s">
        <v>315</v>
      </c>
      <c r="D124" s="1"/>
      <c r="E124" s="1"/>
      <c r="F124" s="1"/>
      <c r="G124" s="1" t="s">
        <v>1033</v>
      </c>
      <c r="H124" s="1"/>
      <c r="I124" s="1" t="s">
        <v>316</v>
      </c>
      <c r="J124" s="1" t="s">
        <v>317</v>
      </c>
      <c r="K124" s="1">
        <f t="shared" si="1"/>
        <v>2001</v>
      </c>
    </row>
    <row r="125" spans="1:11">
      <c r="A125" s="1" t="s">
        <v>318</v>
      </c>
      <c r="B125" s="1" t="s">
        <v>313</v>
      </c>
      <c r="C125" s="1" t="s">
        <v>120</v>
      </c>
      <c r="D125" s="1"/>
      <c r="E125" s="1"/>
      <c r="F125" s="1"/>
      <c r="G125" s="1" t="s">
        <v>1033</v>
      </c>
      <c r="H125" s="1"/>
      <c r="I125" s="1" t="s">
        <v>319</v>
      </c>
      <c r="J125" s="1" t="s">
        <v>318</v>
      </c>
      <c r="K125" s="1">
        <f t="shared" si="1"/>
        <v>2010</v>
      </c>
    </row>
    <row r="126" spans="1:11">
      <c r="A126" s="1" t="s">
        <v>320</v>
      </c>
      <c r="B126" s="1" t="s">
        <v>313</v>
      </c>
      <c r="C126" s="1" t="s">
        <v>12</v>
      </c>
      <c r="D126" s="1"/>
      <c r="E126" s="1"/>
      <c r="F126" s="1"/>
      <c r="G126" s="1" t="s">
        <v>1033</v>
      </c>
      <c r="H126" s="1"/>
      <c r="I126" s="1" t="s">
        <v>321</v>
      </c>
      <c r="J126" s="1" t="s">
        <v>320</v>
      </c>
      <c r="K126" s="1">
        <f t="shared" si="1"/>
        <v>2011</v>
      </c>
    </row>
    <row r="127" spans="1:11">
      <c r="A127" s="1" t="s">
        <v>322</v>
      </c>
      <c r="B127" s="1" t="s">
        <v>313</v>
      </c>
      <c r="C127" s="1" t="s">
        <v>12</v>
      </c>
      <c r="D127" s="1"/>
      <c r="E127" s="1"/>
      <c r="F127" s="1"/>
      <c r="G127" s="1" t="s">
        <v>1033</v>
      </c>
      <c r="H127" s="1"/>
      <c r="I127" s="1" t="s">
        <v>323</v>
      </c>
      <c r="J127" s="1" t="s">
        <v>322</v>
      </c>
      <c r="K127" s="1">
        <f t="shared" si="1"/>
        <v>2012</v>
      </c>
    </row>
    <row r="128" spans="1:11">
      <c r="A128" s="1" t="s">
        <v>324</v>
      </c>
      <c r="B128" s="1" t="s">
        <v>313</v>
      </c>
      <c r="C128" s="1" t="s">
        <v>315</v>
      </c>
      <c r="D128" s="1"/>
      <c r="E128" s="1"/>
      <c r="F128" s="1"/>
      <c r="G128" s="1" t="s">
        <v>1033</v>
      </c>
      <c r="H128" s="1"/>
      <c r="I128" s="1" t="s">
        <v>325</v>
      </c>
      <c r="J128" s="1" t="s">
        <v>326</v>
      </c>
      <c r="K128" s="1">
        <f t="shared" si="1"/>
        <v>2002</v>
      </c>
    </row>
    <row r="129" spans="1:11">
      <c r="A129" s="1" t="s">
        <v>327</v>
      </c>
      <c r="B129" s="1" t="s">
        <v>313</v>
      </c>
      <c r="C129" s="1" t="s">
        <v>315</v>
      </c>
      <c r="D129" s="1"/>
      <c r="E129" s="1"/>
      <c r="F129" s="1"/>
      <c r="G129" s="1" t="s">
        <v>1033</v>
      </c>
      <c r="H129" s="1"/>
      <c r="I129" s="1" t="s">
        <v>328</v>
      </c>
      <c r="J129" s="1" t="s">
        <v>329</v>
      </c>
      <c r="K129" s="1">
        <f t="shared" si="1"/>
        <v>2003</v>
      </c>
    </row>
    <row r="130" spans="1:11">
      <c r="A130" s="1" t="s">
        <v>330</v>
      </c>
      <c r="B130" s="1" t="s">
        <v>313</v>
      </c>
      <c r="C130" s="1" t="s">
        <v>120</v>
      </c>
      <c r="D130" s="1"/>
      <c r="E130" s="1"/>
      <c r="F130" s="1"/>
      <c r="G130" s="1" t="s">
        <v>1033</v>
      </c>
      <c r="H130" s="1"/>
      <c r="I130" s="1" t="s">
        <v>331</v>
      </c>
      <c r="J130" s="1" t="s">
        <v>332</v>
      </c>
      <c r="K130" s="1">
        <f t="shared" si="1"/>
        <v>2004</v>
      </c>
    </row>
    <row r="131" spans="1:11">
      <c r="A131" s="1" t="s">
        <v>333</v>
      </c>
      <c r="B131" s="1" t="s">
        <v>313</v>
      </c>
      <c r="C131" s="1" t="s">
        <v>120</v>
      </c>
      <c r="D131" s="1"/>
      <c r="E131" s="1"/>
      <c r="F131" s="1"/>
      <c r="G131" s="1" t="s">
        <v>1033</v>
      </c>
      <c r="H131" s="1"/>
      <c r="I131" s="1" t="s">
        <v>334</v>
      </c>
      <c r="J131" s="1" t="s">
        <v>335</v>
      </c>
      <c r="K131" s="1">
        <f t="shared" ref="K131:K194" si="2">VALUE(I131)</f>
        <v>2005</v>
      </c>
    </row>
    <row r="132" spans="1:11">
      <c r="A132" s="1" t="s">
        <v>336</v>
      </c>
      <c r="B132" s="1" t="s">
        <v>313</v>
      </c>
      <c r="C132" s="1" t="s">
        <v>120</v>
      </c>
      <c r="D132" s="1"/>
      <c r="E132" s="1"/>
      <c r="F132" s="1"/>
      <c r="G132" s="1" t="s">
        <v>1033</v>
      </c>
      <c r="H132" s="1"/>
      <c r="I132" s="1" t="s">
        <v>337</v>
      </c>
      <c r="J132" s="1" t="s">
        <v>338</v>
      </c>
      <c r="K132" s="1">
        <f t="shared" si="2"/>
        <v>2006</v>
      </c>
    </row>
    <row r="133" spans="1:11">
      <c r="A133" s="1" t="s">
        <v>339</v>
      </c>
      <c r="B133" s="1" t="s">
        <v>313</v>
      </c>
      <c r="C133" s="1" t="s">
        <v>120</v>
      </c>
      <c r="D133" s="1"/>
      <c r="E133" s="1"/>
      <c r="F133" s="1"/>
      <c r="G133" s="1" t="s">
        <v>1033</v>
      </c>
      <c r="H133" s="1"/>
      <c r="I133" s="1" t="s">
        <v>340</v>
      </c>
      <c r="J133" s="1" t="s">
        <v>341</v>
      </c>
      <c r="K133" s="1">
        <f t="shared" si="2"/>
        <v>2007</v>
      </c>
    </row>
    <row r="134" spans="1:11">
      <c r="A134" s="1" t="s">
        <v>342</v>
      </c>
      <c r="B134" s="1" t="s">
        <v>313</v>
      </c>
      <c r="C134" s="1" t="s">
        <v>120</v>
      </c>
      <c r="D134" s="1"/>
      <c r="E134" s="1"/>
      <c r="F134" s="1"/>
      <c r="G134" s="1" t="s">
        <v>1033</v>
      </c>
      <c r="H134" s="1"/>
      <c r="I134" s="1" t="s">
        <v>343</v>
      </c>
      <c r="J134" s="1" t="s">
        <v>344</v>
      </c>
      <c r="K134" s="1">
        <f t="shared" si="2"/>
        <v>2008</v>
      </c>
    </row>
    <row r="135" spans="1:11">
      <c r="A135" s="1" t="s">
        <v>345</v>
      </c>
      <c r="B135" s="1" t="s">
        <v>313</v>
      </c>
      <c r="C135" s="1" t="s">
        <v>120</v>
      </c>
      <c r="D135" s="1"/>
      <c r="E135" s="1"/>
      <c r="F135" s="1"/>
      <c r="G135" s="1" t="s">
        <v>1033</v>
      </c>
      <c r="H135" s="1"/>
      <c r="I135" s="1" t="s">
        <v>346</v>
      </c>
      <c r="J135" s="1" t="s">
        <v>347</v>
      </c>
      <c r="K135" s="1">
        <f t="shared" si="2"/>
        <v>2009</v>
      </c>
    </row>
    <row r="136" spans="1:11">
      <c r="A136" s="1" t="s">
        <v>349</v>
      </c>
      <c r="B136" s="1" t="s">
        <v>348</v>
      </c>
      <c r="C136" s="1" t="s">
        <v>70</v>
      </c>
      <c r="D136" s="1"/>
      <c r="E136" s="1"/>
      <c r="F136" s="1"/>
      <c r="G136" s="1" t="s">
        <v>1031</v>
      </c>
      <c r="H136" s="1"/>
      <c r="I136" s="1" t="s">
        <v>350</v>
      </c>
      <c r="J136" s="1" t="s">
        <v>351</v>
      </c>
      <c r="K136" s="1">
        <f t="shared" si="2"/>
        <v>2101</v>
      </c>
    </row>
    <row r="137" spans="1:11">
      <c r="A137" s="1" t="s">
        <v>352</v>
      </c>
      <c r="B137" s="1" t="s">
        <v>348</v>
      </c>
      <c r="C137" s="1" t="s">
        <v>12</v>
      </c>
      <c r="D137" s="1"/>
      <c r="E137" s="1"/>
      <c r="F137" s="1"/>
      <c r="G137" s="1" t="s">
        <v>1031</v>
      </c>
      <c r="H137" s="1"/>
      <c r="I137" s="1" t="s">
        <v>353</v>
      </c>
      <c r="J137" s="1" t="s">
        <v>352</v>
      </c>
      <c r="K137" s="1">
        <f t="shared" si="2"/>
        <v>2110</v>
      </c>
    </row>
    <row r="138" spans="1:11">
      <c r="A138" s="1" t="s">
        <v>354</v>
      </c>
      <c r="B138" s="1" t="s">
        <v>348</v>
      </c>
      <c r="C138" s="1" t="s">
        <v>12</v>
      </c>
      <c r="D138" s="1"/>
      <c r="E138" s="1"/>
      <c r="F138" s="1"/>
      <c r="G138" s="1" t="s">
        <v>1031</v>
      </c>
      <c r="H138" s="1"/>
      <c r="I138" s="1" t="s">
        <v>355</v>
      </c>
      <c r="J138" s="1" t="s">
        <v>354</v>
      </c>
      <c r="K138" s="1">
        <f t="shared" si="2"/>
        <v>2111</v>
      </c>
    </row>
    <row r="139" spans="1:11">
      <c r="A139" s="1" t="s">
        <v>356</v>
      </c>
      <c r="B139" s="1" t="s">
        <v>348</v>
      </c>
      <c r="C139" s="1" t="s">
        <v>12</v>
      </c>
      <c r="D139" s="1"/>
      <c r="E139" s="1"/>
      <c r="F139" s="1"/>
      <c r="G139" s="1" t="s">
        <v>1031</v>
      </c>
      <c r="H139" s="1"/>
      <c r="I139" s="1" t="s">
        <v>357</v>
      </c>
      <c r="J139" s="1" t="s">
        <v>356</v>
      </c>
      <c r="K139" s="1">
        <f t="shared" si="2"/>
        <v>2114</v>
      </c>
    </row>
    <row r="140" spans="1:11">
      <c r="A140" s="1" t="s">
        <v>358</v>
      </c>
      <c r="B140" s="1" t="s">
        <v>348</v>
      </c>
      <c r="C140" s="1" t="s">
        <v>12</v>
      </c>
      <c r="D140" s="1"/>
      <c r="E140" s="1"/>
      <c r="F140" s="1"/>
      <c r="G140" s="1" t="s">
        <v>1031</v>
      </c>
      <c r="H140" s="1"/>
      <c r="I140" s="1" t="s">
        <v>359</v>
      </c>
      <c r="J140" s="1" t="s">
        <v>358</v>
      </c>
      <c r="K140" s="1">
        <f t="shared" si="2"/>
        <v>2112</v>
      </c>
    </row>
    <row r="141" spans="1:11">
      <c r="A141" s="1" t="s">
        <v>360</v>
      </c>
      <c r="B141" s="1" t="s">
        <v>348</v>
      </c>
      <c r="C141" s="1" t="s">
        <v>12</v>
      </c>
      <c r="D141" s="1"/>
      <c r="E141" s="1"/>
      <c r="F141" s="1"/>
      <c r="G141" s="1" t="s">
        <v>1031</v>
      </c>
      <c r="H141" s="1"/>
      <c r="I141" s="1" t="s">
        <v>361</v>
      </c>
      <c r="J141" s="1" t="s">
        <v>360</v>
      </c>
      <c r="K141" s="1">
        <f t="shared" si="2"/>
        <v>2113</v>
      </c>
    </row>
    <row r="142" spans="1:11">
      <c r="A142" s="1" t="s">
        <v>362</v>
      </c>
      <c r="B142" s="1" t="s">
        <v>348</v>
      </c>
      <c r="C142" s="1" t="s">
        <v>70</v>
      </c>
      <c r="D142" s="1"/>
      <c r="E142" s="1"/>
      <c r="F142" s="1"/>
      <c r="G142" s="1" t="s">
        <v>1031</v>
      </c>
      <c r="H142" s="1"/>
      <c r="I142" s="1" t="s">
        <v>363</v>
      </c>
      <c r="J142" s="1" t="s">
        <v>364</v>
      </c>
      <c r="K142" s="1">
        <f t="shared" si="2"/>
        <v>2102</v>
      </c>
    </row>
    <row r="143" spans="1:11">
      <c r="A143" s="1" t="s">
        <v>365</v>
      </c>
      <c r="B143" s="1" t="s">
        <v>348</v>
      </c>
      <c r="C143" s="1" t="s">
        <v>12</v>
      </c>
      <c r="D143" s="1"/>
      <c r="E143" s="1"/>
      <c r="F143" s="1"/>
      <c r="G143" s="1" t="s">
        <v>1031</v>
      </c>
      <c r="H143" s="1"/>
      <c r="I143" s="1" t="s">
        <v>366</v>
      </c>
      <c r="J143" s="1" t="s">
        <v>367</v>
      </c>
      <c r="K143" s="1">
        <f t="shared" si="2"/>
        <v>2103</v>
      </c>
    </row>
    <row r="144" spans="1:11">
      <c r="A144" s="1" t="s">
        <v>368</v>
      </c>
      <c r="B144" s="1" t="s">
        <v>348</v>
      </c>
      <c r="C144" s="1" t="s">
        <v>12</v>
      </c>
      <c r="D144" s="1"/>
      <c r="E144" s="1"/>
      <c r="F144" s="1"/>
      <c r="G144" s="1" t="s">
        <v>1031</v>
      </c>
      <c r="H144" s="1"/>
      <c r="I144" s="1" t="s">
        <v>369</v>
      </c>
      <c r="J144" s="1" t="s">
        <v>370</v>
      </c>
      <c r="K144" s="1">
        <f t="shared" si="2"/>
        <v>2104</v>
      </c>
    </row>
    <row r="145" spans="1:11">
      <c r="A145" s="1" t="s">
        <v>371</v>
      </c>
      <c r="B145" s="1" t="s">
        <v>348</v>
      </c>
      <c r="C145" s="1" t="s">
        <v>12</v>
      </c>
      <c r="D145" s="1"/>
      <c r="E145" s="1"/>
      <c r="F145" s="1"/>
      <c r="G145" s="1" t="s">
        <v>1031</v>
      </c>
      <c r="H145" s="1"/>
      <c r="I145" s="1" t="s">
        <v>372</v>
      </c>
      <c r="J145" s="1" t="s">
        <v>373</v>
      </c>
      <c r="K145" s="1">
        <f t="shared" si="2"/>
        <v>2105</v>
      </c>
    </row>
    <row r="146" spans="1:11">
      <c r="A146" s="1" t="s">
        <v>374</v>
      </c>
      <c r="B146" s="1" t="s">
        <v>348</v>
      </c>
      <c r="C146" s="1" t="s">
        <v>12</v>
      </c>
      <c r="D146" s="1"/>
      <c r="E146" s="1"/>
      <c r="F146" s="1"/>
      <c r="G146" s="1" t="s">
        <v>1031</v>
      </c>
      <c r="H146" s="1"/>
      <c r="I146" s="1" t="s">
        <v>375</v>
      </c>
      <c r="J146" s="1" t="s">
        <v>376</v>
      </c>
      <c r="K146" s="1">
        <f t="shared" si="2"/>
        <v>2106</v>
      </c>
    </row>
    <row r="147" spans="1:11">
      <c r="A147" s="1" t="s">
        <v>377</v>
      </c>
      <c r="B147" s="1" t="s">
        <v>348</v>
      </c>
      <c r="C147" s="1" t="s">
        <v>12</v>
      </c>
      <c r="D147" s="1"/>
      <c r="E147" s="1"/>
      <c r="F147" s="1"/>
      <c r="G147" s="1" t="s">
        <v>1031</v>
      </c>
      <c r="H147" s="1"/>
      <c r="I147" s="1" t="s">
        <v>378</v>
      </c>
      <c r="J147" s="1" t="s">
        <v>379</v>
      </c>
      <c r="K147" s="1">
        <f t="shared" si="2"/>
        <v>2107</v>
      </c>
    </row>
    <row r="148" spans="1:11">
      <c r="A148" s="1" t="s">
        <v>380</v>
      </c>
      <c r="B148" s="1" t="s">
        <v>348</v>
      </c>
      <c r="C148" s="1" t="s">
        <v>12</v>
      </c>
      <c r="D148" s="1"/>
      <c r="E148" s="1"/>
      <c r="F148" s="1"/>
      <c r="G148" s="1" t="s">
        <v>1031</v>
      </c>
      <c r="H148" s="1"/>
      <c r="I148" s="1" t="s">
        <v>381</v>
      </c>
      <c r="J148" s="1" t="s">
        <v>382</v>
      </c>
      <c r="K148" s="1">
        <f t="shared" si="2"/>
        <v>2108</v>
      </c>
    </row>
    <row r="149" spans="1:11">
      <c r="A149" s="1" t="s">
        <v>383</v>
      </c>
      <c r="B149" s="1" t="s">
        <v>348</v>
      </c>
      <c r="C149" s="1" t="s">
        <v>12</v>
      </c>
      <c r="D149" s="1"/>
      <c r="E149" s="1"/>
      <c r="F149" s="1"/>
      <c r="G149" s="1" t="s">
        <v>1031</v>
      </c>
      <c r="H149" s="1"/>
      <c r="I149" s="1" t="s">
        <v>384</v>
      </c>
      <c r="J149" s="1" t="s">
        <v>385</v>
      </c>
      <c r="K149" s="1">
        <f t="shared" si="2"/>
        <v>2109</v>
      </c>
    </row>
    <row r="150" spans="1:11">
      <c r="A150" s="1" t="s">
        <v>387</v>
      </c>
      <c r="B150" s="1" t="s">
        <v>386</v>
      </c>
      <c r="C150" s="1" t="s">
        <v>70</v>
      </c>
      <c r="D150" s="1"/>
      <c r="E150" s="1"/>
      <c r="F150" s="1"/>
      <c r="G150" s="1" t="s">
        <v>1031</v>
      </c>
      <c r="H150" s="1"/>
      <c r="I150" s="1" t="s">
        <v>388</v>
      </c>
      <c r="J150" s="1" t="s">
        <v>389</v>
      </c>
      <c r="K150" s="1">
        <f t="shared" si="2"/>
        <v>2201</v>
      </c>
    </row>
    <row r="151" spans="1:11">
      <c r="A151" s="1" t="s">
        <v>390</v>
      </c>
      <c r="B151" s="1" t="s">
        <v>386</v>
      </c>
      <c r="C151" s="1" t="s">
        <v>70</v>
      </c>
      <c r="D151" s="1"/>
      <c r="E151" s="1"/>
      <c r="F151" s="1"/>
      <c r="G151" s="1" t="s">
        <v>1031</v>
      </c>
      <c r="H151" s="1"/>
      <c r="I151" s="1" t="s">
        <v>391</v>
      </c>
      <c r="J151" s="1" t="s">
        <v>392</v>
      </c>
      <c r="K151" s="1">
        <f t="shared" si="2"/>
        <v>2202</v>
      </c>
    </row>
    <row r="152" spans="1:11">
      <c r="A152" s="1" t="s">
        <v>393</v>
      </c>
      <c r="B152" s="1" t="s">
        <v>386</v>
      </c>
      <c r="C152" s="1" t="s">
        <v>12</v>
      </c>
      <c r="D152" s="1"/>
      <c r="E152" s="1"/>
      <c r="F152" s="1"/>
      <c r="G152" s="1" t="s">
        <v>1031</v>
      </c>
      <c r="H152" s="1"/>
      <c r="I152" s="1" t="s">
        <v>394</v>
      </c>
      <c r="J152" s="1" t="s">
        <v>395</v>
      </c>
      <c r="K152" s="1">
        <f t="shared" si="2"/>
        <v>2203</v>
      </c>
    </row>
    <row r="153" spans="1:11">
      <c r="A153" s="1" t="s">
        <v>396</v>
      </c>
      <c r="B153" s="1" t="s">
        <v>386</v>
      </c>
      <c r="C153" s="1" t="s">
        <v>12</v>
      </c>
      <c r="D153" s="1"/>
      <c r="E153" s="1"/>
      <c r="F153" s="1"/>
      <c r="G153" s="1" t="s">
        <v>1031</v>
      </c>
      <c r="H153" s="1"/>
      <c r="I153" s="1" t="s">
        <v>397</v>
      </c>
      <c r="J153" s="1" t="s">
        <v>398</v>
      </c>
      <c r="K153" s="1">
        <f t="shared" si="2"/>
        <v>2204</v>
      </c>
    </row>
    <row r="154" spans="1:11">
      <c r="A154" s="1" t="s">
        <v>400</v>
      </c>
      <c r="B154" s="1" t="s">
        <v>399</v>
      </c>
      <c r="C154" s="1" t="s">
        <v>120</v>
      </c>
      <c r="D154" s="1"/>
      <c r="E154" s="1"/>
      <c r="F154" s="1"/>
      <c r="G154" s="1" t="s">
        <v>1031</v>
      </c>
      <c r="H154" s="1"/>
      <c r="I154" s="1" t="s">
        <v>401</v>
      </c>
      <c r="J154" s="1" t="s">
        <v>402</v>
      </c>
      <c r="K154" s="1">
        <f t="shared" si="2"/>
        <v>2301</v>
      </c>
    </row>
    <row r="155" spans="1:11">
      <c r="A155" s="1" t="s">
        <v>403</v>
      </c>
      <c r="B155" s="1" t="s">
        <v>399</v>
      </c>
      <c r="C155" s="1" t="s">
        <v>120</v>
      </c>
      <c r="D155" s="1"/>
      <c r="E155" s="1"/>
      <c r="F155" s="1"/>
      <c r="G155" s="1" t="s">
        <v>1031</v>
      </c>
      <c r="H155" s="1"/>
      <c r="I155" s="1" t="s">
        <v>404</v>
      </c>
      <c r="J155" s="1" t="s">
        <v>405</v>
      </c>
      <c r="K155" s="1">
        <f t="shared" si="2"/>
        <v>2302</v>
      </c>
    </row>
    <row r="156" spans="1:11">
      <c r="A156" s="1" t="s">
        <v>406</v>
      </c>
      <c r="B156" s="1" t="s">
        <v>399</v>
      </c>
      <c r="C156" s="1" t="s">
        <v>12</v>
      </c>
      <c r="D156" s="1"/>
      <c r="E156" s="1"/>
      <c r="F156" s="1"/>
      <c r="G156" s="1" t="s">
        <v>1031</v>
      </c>
      <c r="H156" s="1"/>
      <c r="I156" s="1" t="s">
        <v>407</v>
      </c>
      <c r="J156" s="1" t="s">
        <v>408</v>
      </c>
      <c r="K156" s="1">
        <f t="shared" si="2"/>
        <v>2303</v>
      </c>
    </row>
    <row r="157" spans="1:11">
      <c r="A157" s="1" t="s">
        <v>409</v>
      </c>
      <c r="B157" s="1" t="s">
        <v>399</v>
      </c>
      <c r="C157" s="1" t="s">
        <v>12</v>
      </c>
      <c r="D157" s="1"/>
      <c r="E157" s="1"/>
      <c r="F157" s="1"/>
      <c r="G157" s="1" t="s">
        <v>1031</v>
      </c>
      <c r="H157" s="1"/>
      <c r="I157" s="1" t="s">
        <v>410</v>
      </c>
      <c r="J157" s="1" t="s">
        <v>411</v>
      </c>
      <c r="K157" s="1">
        <f t="shared" si="2"/>
        <v>2304</v>
      </c>
    </row>
    <row r="158" spans="1:11">
      <c r="A158" s="1" t="s">
        <v>413</v>
      </c>
      <c r="B158" s="1" t="s">
        <v>412</v>
      </c>
      <c r="C158" s="1" t="s">
        <v>414</v>
      </c>
      <c r="D158" s="1"/>
      <c r="E158" s="1"/>
      <c r="F158" s="1"/>
      <c r="G158" s="1" t="s">
        <v>1033</v>
      </c>
      <c r="H158" s="1"/>
      <c r="I158" s="1" t="s">
        <v>415</v>
      </c>
      <c r="J158" s="1" t="s">
        <v>416</v>
      </c>
      <c r="K158" s="1">
        <f t="shared" si="2"/>
        <v>2451</v>
      </c>
    </row>
    <row r="159" spans="1:11">
      <c r="A159" s="1" t="s">
        <v>417</v>
      </c>
      <c r="B159" s="1" t="s">
        <v>412</v>
      </c>
      <c r="C159" s="1" t="s">
        <v>414</v>
      </c>
      <c r="D159" s="1"/>
      <c r="E159" s="1"/>
      <c r="F159" s="1"/>
      <c r="G159" s="1" t="s">
        <v>1033</v>
      </c>
      <c r="H159" s="1"/>
      <c r="I159" s="1" t="s">
        <v>418</v>
      </c>
      <c r="J159" s="1" t="s">
        <v>417</v>
      </c>
      <c r="K159" s="1">
        <f t="shared" si="2"/>
        <v>2460</v>
      </c>
    </row>
    <row r="160" spans="1:11">
      <c r="A160" s="1" t="s">
        <v>419</v>
      </c>
      <c r="B160" s="1" t="s">
        <v>412</v>
      </c>
      <c r="C160" s="1" t="s">
        <v>414</v>
      </c>
      <c r="D160" s="1"/>
      <c r="E160" s="1"/>
      <c r="F160" s="1"/>
      <c r="G160" s="1" t="s">
        <v>1033</v>
      </c>
      <c r="H160" s="1"/>
      <c r="I160" s="1" t="s">
        <v>420</v>
      </c>
      <c r="J160" s="1" t="s">
        <v>421</v>
      </c>
      <c r="K160" s="1">
        <f t="shared" si="2"/>
        <v>2452</v>
      </c>
    </row>
    <row r="161" spans="1:11">
      <c r="A161" s="1" t="s">
        <v>422</v>
      </c>
      <c r="B161" s="1" t="s">
        <v>412</v>
      </c>
      <c r="C161" s="1" t="s">
        <v>414</v>
      </c>
      <c r="D161" s="1"/>
      <c r="E161" s="1"/>
      <c r="F161" s="1"/>
      <c r="G161" s="1" t="s">
        <v>1033</v>
      </c>
      <c r="H161" s="1"/>
      <c r="I161" s="1" t="s">
        <v>423</v>
      </c>
      <c r="J161" s="1" t="s">
        <v>424</v>
      </c>
      <c r="K161" s="1">
        <f t="shared" si="2"/>
        <v>2453</v>
      </c>
    </row>
    <row r="162" spans="1:11">
      <c r="A162" s="1" t="s">
        <v>425</v>
      </c>
      <c r="B162" s="1" t="s">
        <v>412</v>
      </c>
      <c r="C162" s="1" t="s">
        <v>414</v>
      </c>
      <c r="D162" s="1"/>
      <c r="E162" s="1"/>
      <c r="F162" s="1"/>
      <c r="G162" s="1" t="s">
        <v>1033</v>
      </c>
      <c r="H162" s="1"/>
      <c r="I162" s="1" t="s">
        <v>426</v>
      </c>
      <c r="J162" s="1" t="s">
        <v>427</v>
      </c>
      <c r="K162" s="1">
        <f t="shared" si="2"/>
        <v>2454</v>
      </c>
    </row>
    <row r="163" spans="1:11">
      <c r="A163" s="1" t="s">
        <v>428</v>
      </c>
      <c r="B163" s="1" t="s">
        <v>412</v>
      </c>
      <c r="C163" s="1" t="s">
        <v>414</v>
      </c>
      <c r="D163" s="1"/>
      <c r="E163" s="1"/>
      <c r="F163" s="1"/>
      <c r="G163" s="1" t="s">
        <v>1033</v>
      </c>
      <c r="H163" s="1"/>
      <c r="I163" s="1" t="s">
        <v>429</v>
      </c>
      <c r="J163" s="1" t="s">
        <v>430</v>
      </c>
      <c r="K163" s="1">
        <f t="shared" si="2"/>
        <v>2455</v>
      </c>
    </row>
    <row r="164" spans="1:11">
      <c r="A164" s="1" t="s">
        <v>431</v>
      </c>
      <c r="B164" s="1" t="s">
        <v>412</v>
      </c>
      <c r="C164" s="1" t="s">
        <v>414</v>
      </c>
      <c r="D164" s="1"/>
      <c r="E164" s="1"/>
      <c r="F164" s="1"/>
      <c r="G164" s="1" t="s">
        <v>1033</v>
      </c>
      <c r="H164" s="1"/>
      <c r="I164" s="1" t="s">
        <v>432</v>
      </c>
      <c r="J164" s="1" t="s">
        <v>433</v>
      </c>
      <c r="K164" s="1">
        <f t="shared" si="2"/>
        <v>2456</v>
      </c>
    </row>
    <row r="165" spans="1:11">
      <c r="A165" s="1" t="s">
        <v>434</v>
      </c>
      <c r="B165" s="1" t="s">
        <v>412</v>
      </c>
      <c r="C165" s="1" t="s">
        <v>414</v>
      </c>
      <c r="D165" s="1"/>
      <c r="E165" s="1"/>
      <c r="F165" s="1"/>
      <c r="G165" s="1" t="s">
        <v>1033</v>
      </c>
      <c r="H165" s="1"/>
      <c r="I165" s="1" t="s">
        <v>435</v>
      </c>
      <c r="J165" s="1" t="s">
        <v>436</v>
      </c>
      <c r="K165" s="1">
        <f t="shared" si="2"/>
        <v>2457</v>
      </c>
    </row>
    <row r="166" spans="1:11">
      <c r="A166" s="1" t="s">
        <v>437</v>
      </c>
      <c r="B166" s="1" t="s">
        <v>412</v>
      </c>
      <c r="C166" s="1" t="s">
        <v>414</v>
      </c>
      <c r="D166" s="1"/>
      <c r="E166" s="1"/>
      <c r="F166" s="1"/>
      <c r="G166" s="1" t="s">
        <v>1033</v>
      </c>
      <c r="H166" s="1"/>
      <c r="I166" s="1" t="s">
        <v>438</v>
      </c>
      <c r="J166" s="1" t="s">
        <v>439</v>
      </c>
      <c r="K166" s="1">
        <f t="shared" si="2"/>
        <v>2458</v>
      </c>
    </row>
    <row r="167" spans="1:11">
      <c r="A167" s="1" t="s">
        <v>440</v>
      </c>
      <c r="B167" s="1" t="s">
        <v>412</v>
      </c>
      <c r="C167" s="1" t="s">
        <v>414</v>
      </c>
      <c r="D167" s="1"/>
      <c r="E167" s="1"/>
      <c r="F167" s="1"/>
      <c r="G167" s="1" t="s">
        <v>1033</v>
      </c>
      <c r="H167" s="1"/>
      <c r="I167" s="1" t="s">
        <v>441</v>
      </c>
      <c r="J167" s="1" t="s">
        <v>442</v>
      </c>
      <c r="K167" s="1">
        <f t="shared" si="2"/>
        <v>2459</v>
      </c>
    </row>
    <row r="168" spans="1:11">
      <c r="A168" s="1" t="s">
        <v>443</v>
      </c>
      <c r="B168" s="1" t="s">
        <v>298</v>
      </c>
      <c r="C168" s="1" t="s">
        <v>171</v>
      </c>
      <c r="D168" s="1"/>
      <c r="E168" s="1"/>
      <c r="F168" s="1"/>
      <c r="G168" s="1" t="s">
        <v>1033</v>
      </c>
      <c r="H168" s="1"/>
      <c r="I168" s="1" t="s">
        <v>444</v>
      </c>
      <c r="J168" s="1" t="s">
        <v>443</v>
      </c>
      <c r="K168" s="1">
        <f t="shared" si="2"/>
        <v>3408</v>
      </c>
    </row>
    <row r="169" spans="1:11">
      <c r="A169" s="1" t="s">
        <v>445</v>
      </c>
      <c r="B169" s="1" t="s">
        <v>215</v>
      </c>
      <c r="C169" s="1" t="s">
        <v>171</v>
      </c>
      <c r="D169" s="1"/>
      <c r="E169" s="1"/>
      <c r="F169" s="1"/>
      <c r="G169" s="1" t="s">
        <v>1033</v>
      </c>
      <c r="H169" s="1"/>
      <c r="I169" s="1" t="s">
        <v>446</v>
      </c>
      <c r="J169" s="1"/>
      <c r="K169" s="1">
        <f t="shared" si="2"/>
        <v>3232</v>
      </c>
    </row>
    <row r="170" spans="1:11">
      <c r="A170" s="1" t="s">
        <v>448</v>
      </c>
      <c r="B170" s="1" t="s">
        <v>447</v>
      </c>
      <c r="C170" s="1" t="s">
        <v>171</v>
      </c>
      <c r="D170" s="1"/>
      <c r="E170" s="1"/>
      <c r="F170" s="1"/>
      <c r="G170" s="1" t="s">
        <v>1033</v>
      </c>
      <c r="H170" s="1"/>
      <c r="I170" s="1" t="s">
        <v>446</v>
      </c>
      <c r="J170" s="1" t="s">
        <v>445</v>
      </c>
      <c r="K170" s="1">
        <f t="shared" si="2"/>
        <v>3232</v>
      </c>
    </row>
    <row r="171" spans="1:11">
      <c r="A171" s="1" t="s">
        <v>449</v>
      </c>
      <c r="B171" s="1" t="s">
        <v>447</v>
      </c>
      <c r="C171" s="1" t="s">
        <v>171</v>
      </c>
      <c r="D171" s="1"/>
      <c r="E171" s="1"/>
      <c r="F171" s="1"/>
      <c r="G171" s="1" t="s">
        <v>1033</v>
      </c>
      <c r="H171" s="1"/>
      <c r="I171" s="1" t="s">
        <v>450</v>
      </c>
      <c r="J171" s="1" t="s">
        <v>451</v>
      </c>
      <c r="K171" s="1">
        <f t="shared" si="2"/>
        <v>3233</v>
      </c>
    </row>
    <row r="172" spans="1:11">
      <c r="A172" s="1" t="s">
        <v>452</v>
      </c>
      <c r="B172" s="1" t="s">
        <v>447</v>
      </c>
      <c r="C172" s="1" t="s">
        <v>171</v>
      </c>
      <c r="D172" s="1"/>
      <c r="E172" s="1"/>
      <c r="F172" s="1"/>
      <c r="G172" s="1" t="s">
        <v>1033</v>
      </c>
      <c r="H172" s="1"/>
      <c r="I172" s="1" t="s">
        <v>453</v>
      </c>
      <c r="J172" s="1" t="s">
        <v>454</v>
      </c>
      <c r="K172" s="1">
        <f t="shared" si="2"/>
        <v>3234</v>
      </c>
    </row>
    <row r="173" spans="1:11">
      <c r="A173" s="1" t="s">
        <v>455</v>
      </c>
      <c r="B173" s="1" t="s">
        <v>447</v>
      </c>
      <c r="C173" s="1" t="s">
        <v>171</v>
      </c>
      <c r="D173" s="1"/>
      <c r="E173" s="1"/>
      <c r="F173" s="1"/>
      <c r="G173" s="1" t="s">
        <v>1033</v>
      </c>
      <c r="H173" s="1"/>
      <c r="I173" s="1" t="s">
        <v>456</v>
      </c>
      <c r="J173" s="1" t="s">
        <v>457</v>
      </c>
      <c r="K173" s="1">
        <f t="shared" si="2"/>
        <v>3235</v>
      </c>
    </row>
    <row r="174" spans="1:11">
      <c r="A174" s="1" t="s">
        <v>459</v>
      </c>
      <c r="B174" s="1" t="s">
        <v>458</v>
      </c>
      <c r="C174" s="1" t="s">
        <v>70</v>
      </c>
      <c r="D174" s="1"/>
      <c r="E174" s="1"/>
      <c r="F174" s="1"/>
      <c r="G174" s="1" t="s">
        <v>1033</v>
      </c>
      <c r="H174" s="1"/>
      <c r="I174" s="1" t="s">
        <v>460</v>
      </c>
      <c r="J174" s="1" t="s">
        <v>461</v>
      </c>
      <c r="K174" s="1">
        <f t="shared" si="2"/>
        <v>1501</v>
      </c>
    </row>
    <row r="175" spans="1:11">
      <c r="A175" s="1" t="s">
        <v>462</v>
      </c>
      <c r="B175" s="1" t="s">
        <v>458</v>
      </c>
      <c r="C175" s="1" t="s">
        <v>70</v>
      </c>
      <c r="D175" s="1"/>
      <c r="E175" s="1"/>
      <c r="F175" s="1"/>
      <c r="G175" s="1" t="s">
        <v>1031</v>
      </c>
      <c r="H175" s="1"/>
      <c r="I175" s="1" t="s">
        <v>463</v>
      </c>
      <c r="J175" s="1" t="s">
        <v>462</v>
      </c>
      <c r="K175" s="1">
        <f t="shared" si="2"/>
        <v>1510</v>
      </c>
    </row>
    <row r="176" spans="1:11">
      <c r="A176" s="1" t="s">
        <v>464</v>
      </c>
      <c r="B176" s="1" t="s">
        <v>458</v>
      </c>
      <c r="C176" s="1" t="s">
        <v>70</v>
      </c>
      <c r="D176" s="1"/>
      <c r="E176" s="1"/>
      <c r="F176" s="1"/>
      <c r="G176" s="1" t="s">
        <v>1031</v>
      </c>
      <c r="H176" s="1"/>
      <c r="I176" s="1" t="s">
        <v>465</v>
      </c>
      <c r="J176" s="1" t="s">
        <v>464</v>
      </c>
      <c r="K176" s="1">
        <f t="shared" si="2"/>
        <v>1511</v>
      </c>
    </row>
    <row r="177" spans="1:11">
      <c r="A177" s="1" t="s">
        <v>466</v>
      </c>
      <c r="B177" s="1" t="s">
        <v>458</v>
      </c>
      <c r="C177" s="1" t="s">
        <v>70</v>
      </c>
      <c r="D177" s="1"/>
      <c r="E177" s="1"/>
      <c r="F177" s="1"/>
      <c r="G177" s="1" t="s">
        <v>1031</v>
      </c>
      <c r="H177" s="1"/>
      <c r="I177" s="1" t="s">
        <v>467</v>
      </c>
      <c r="J177" s="1" t="s">
        <v>466</v>
      </c>
      <c r="K177" s="1">
        <f t="shared" si="2"/>
        <v>1512</v>
      </c>
    </row>
    <row r="178" spans="1:11">
      <c r="A178" s="1" t="s">
        <v>468</v>
      </c>
      <c r="B178" s="1" t="s">
        <v>458</v>
      </c>
      <c r="C178" s="1" t="s">
        <v>70</v>
      </c>
      <c r="D178" s="1"/>
      <c r="E178" s="1"/>
      <c r="F178" s="1"/>
      <c r="G178" s="1" t="s">
        <v>1031</v>
      </c>
      <c r="H178" s="1"/>
      <c r="I178" s="1" t="s">
        <v>469</v>
      </c>
      <c r="J178" s="1" t="s">
        <v>468</v>
      </c>
      <c r="K178" s="1">
        <f t="shared" si="2"/>
        <v>1513</v>
      </c>
    </row>
    <row r="179" spans="1:11">
      <c r="A179" s="1" t="s">
        <v>470</v>
      </c>
      <c r="B179" s="1" t="s">
        <v>458</v>
      </c>
      <c r="C179" s="1" t="s">
        <v>70</v>
      </c>
      <c r="D179" s="1"/>
      <c r="E179" s="1"/>
      <c r="F179" s="1"/>
      <c r="G179" s="1" t="s">
        <v>1031</v>
      </c>
      <c r="H179" s="1"/>
      <c r="I179" s="1" t="s">
        <v>471</v>
      </c>
      <c r="J179" s="1" t="s">
        <v>470</v>
      </c>
      <c r="K179" s="1">
        <f t="shared" si="2"/>
        <v>1516</v>
      </c>
    </row>
    <row r="180" spans="1:11">
      <c r="A180" s="1" t="s">
        <v>472</v>
      </c>
      <c r="B180" s="1" t="s">
        <v>458</v>
      </c>
      <c r="C180" s="1" t="s">
        <v>70</v>
      </c>
      <c r="D180" s="1"/>
      <c r="E180" s="1"/>
      <c r="F180" s="1"/>
      <c r="G180" s="1" t="s">
        <v>1031</v>
      </c>
      <c r="H180" s="1"/>
      <c r="I180" s="1" t="s">
        <v>473</v>
      </c>
      <c r="J180" s="1" t="s">
        <v>472</v>
      </c>
      <c r="K180" s="1">
        <f t="shared" si="2"/>
        <v>1514</v>
      </c>
    </row>
    <row r="181" spans="1:11">
      <c r="A181" s="1" t="s">
        <v>474</v>
      </c>
      <c r="B181" s="1" t="s">
        <v>458</v>
      </c>
      <c r="C181" s="1" t="s">
        <v>70</v>
      </c>
      <c r="D181" s="1"/>
      <c r="E181" s="1"/>
      <c r="F181" s="1"/>
      <c r="G181" s="1" t="s">
        <v>1031</v>
      </c>
      <c r="H181" s="1"/>
      <c r="I181" s="1" t="s">
        <v>475</v>
      </c>
      <c r="J181" s="1" t="s">
        <v>474</v>
      </c>
      <c r="K181" s="1">
        <f t="shared" si="2"/>
        <v>1515</v>
      </c>
    </row>
    <row r="182" spans="1:11">
      <c r="A182" s="1" t="s">
        <v>476</v>
      </c>
      <c r="B182" s="1" t="s">
        <v>458</v>
      </c>
      <c r="C182" s="1" t="s">
        <v>70</v>
      </c>
      <c r="D182" s="1"/>
      <c r="E182" s="1"/>
      <c r="F182" s="1"/>
      <c r="G182" s="1" t="s">
        <v>1033</v>
      </c>
      <c r="H182" s="1"/>
      <c r="I182" s="1" t="s">
        <v>477</v>
      </c>
      <c r="J182" s="1" t="s">
        <v>478</v>
      </c>
      <c r="K182" s="1">
        <f t="shared" si="2"/>
        <v>1502</v>
      </c>
    </row>
    <row r="183" spans="1:11">
      <c r="A183" s="1" t="s">
        <v>479</v>
      </c>
      <c r="B183" s="1" t="s">
        <v>458</v>
      </c>
      <c r="C183" s="1" t="s">
        <v>70</v>
      </c>
      <c r="D183" s="1"/>
      <c r="E183" s="1"/>
      <c r="F183" s="1"/>
      <c r="G183" s="1" t="s">
        <v>1033</v>
      </c>
      <c r="H183" s="1"/>
      <c r="I183" s="1" t="s">
        <v>480</v>
      </c>
      <c r="J183" s="1" t="s">
        <v>481</v>
      </c>
      <c r="K183" s="1">
        <f t="shared" si="2"/>
        <v>1503</v>
      </c>
    </row>
    <row r="184" spans="1:11">
      <c r="A184" s="1" t="s">
        <v>482</v>
      </c>
      <c r="B184" s="1" t="s">
        <v>458</v>
      </c>
      <c r="C184" s="1" t="s">
        <v>70</v>
      </c>
      <c r="D184" s="1"/>
      <c r="E184" s="1"/>
      <c r="F184" s="1"/>
      <c r="G184" s="1" t="s">
        <v>1033</v>
      </c>
      <c r="H184" s="1"/>
      <c r="I184" s="1" t="s">
        <v>483</v>
      </c>
      <c r="J184" s="1" t="s">
        <v>484</v>
      </c>
      <c r="K184" s="1">
        <f t="shared" si="2"/>
        <v>1504</v>
      </c>
    </row>
    <row r="185" spans="1:11">
      <c r="A185" s="1" t="s">
        <v>485</v>
      </c>
      <c r="B185" s="1" t="s">
        <v>458</v>
      </c>
      <c r="C185" s="1" t="s">
        <v>70</v>
      </c>
      <c r="D185" s="1"/>
      <c r="E185" s="1"/>
      <c r="F185" s="1"/>
      <c r="G185" s="1" t="s">
        <v>1033</v>
      </c>
      <c r="H185" s="1"/>
      <c r="I185" s="1" t="s">
        <v>486</v>
      </c>
      <c r="J185" s="1" t="s">
        <v>487</v>
      </c>
      <c r="K185" s="1">
        <f t="shared" si="2"/>
        <v>1505</v>
      </c>
    </row>
    <row r="186" spans="1:11">
      <c r="A186" s="1" t="s">
        <v>488</v>
      </c>
      <c r="B186" s="1" t="s">
        <v>458</v>
      </c>
      <c r="C186" s="1" t="s">
        <v>70</v>
      </c>
      <c r="D186" s="1"/>
      <c r="E186" s="1"/>
      <c r="F186" s="1"/>
      <c r="G186" s="1" t="s">
        <v>1033</v>
      </c>
      <c r="H186" s="1"/>
      <c r="I186" s="1" t="s">
        <v>489</v>
      </c>
      <c r="J186" s="1" t="s">
        <v>490</v>
      </c>
      <c r="K186" s="1">
        <f t="shared" si="2"/>
        <v>1506</v>
      </c>
    </row>
    <row r="187" spans="1:11">
      <c r="A187" s="1" t="s">
        <v>491</v>
      </c>
      <c r="B187" s="1" t="s">
        <v>458</v>
      </c>
      <c r="C187" s="1" t="s">
        <v>70</v>
      </c>
      <c r="D187" s="1"/>
      <c r="E187" s="1"/>
      <c r="F187" s="1"/>
      <c r="G187" s="1" t="s">
        <v>1033</v>
      </c>
      <c r="H187" s="1"/>
      <c r="I187" s="1" t="s">
        <v>492</v>
      </c>
      <c r="J187" s="1" t="s">
        <v>493</v>
      </c>
      <c r="K187" s="1">
        <f t="shared" si="2"/>
        <v>1507</v>
      </c>
    </row>
    <row r="188" spans="1:11">
      <c r="A188" s="1" t="s">
        <v>494</v>
      </c>
      <c r="B188" s="1" t="s">
        <v>458</v>
      </c>
      <c r="C188" s="1" t="s">
        <v>70</v>
      </c>
      <c r="D188" s="1"/>
      <c r="E188" s="1"/>
      <c r="F188" s="1"/>
      <c r="G188" s="1" t="s">
        <v>1031</v>
      </c>
      <c r="H188" s="1"/>
      <c r="I188" s="1" t="s">
        <v>495</v>
      </c>
      <c r="J188" s="1" t="s">
        <v>496</v>
      </c>
      <c r="K188" s="1">
        <f t="shared" si="2"/>
        <v>1508</v>
      </c>
    </row>
    <row r="189" spans="1:11">
      <c r="A189" s="1" t="s">
        <v>497</v>
      </c>
      <c r="B189" s="1" t="s">
        <v>458</v>
      </c>
      <c r="C189" s="1" t="s">
        <v>70</v>
      </c>
      <c r="D189" s="1"/>
      <c r="E189" s="1"/>
      <c r="F189" s="1"/>
      <c r="G189" s="1" t="s">
        <v>1031</v>
      </c>
      <c r="H189" s="1"/>
      <c r="I189" s="1" t="s">
        <v>498</v>
      </c>
      <c r="J189" s="1" t="s">
        <v>499</v>
      </c>
      <c r="K189" s="1">
        <f t="shared" si="2"/>
        <v>1509</v>
      </c>
    </row>
    <row r="190" spans="1:11">
      <c r="A190" s="1" t="s">
        <v>500</v>
      </c>
      <c r="B190" s="1" t="s">
        <v>458</v>
      </c>
      <c r="C190" s="1" t="s">
        <v>70</v>
      </c>
      <c r="D190" s="1"/>
      <c r="E190" s="1"/>
      <c r="F190" s="1"/>
      <c r="G190" s="1" t="s">
        <v>1031</v>
      </c>
      <c r="H190" s="1"/>
      <c r="I190" s="1" t="s">
        <v>501</v>
      </c>
      <c r="J190" s="1" t="s">
        <v>500</v>
      </c>
      <c r="K190" s="1">
        <f t="shared" si="2"/>
        <v>1517</v>
      </c>
    </row>
    <row r="191" spans="1:11">
      <c r="A191" s="1" t="s">
        <v>502</v>
      </c>
      <c r="B191" s="1" t="s">
        <v>458</v>
      </c>
      <c r="C191" s="1" t="s">
        <v>70</v>
      </c>
      <c r="D191" s="1"/>
      <c r="E191" s="1"/>
      <c r="F191" s="1"/>
      <c r="G191" s="1" t="s">
        <v>1031</v>
      </c>
      <c r="H191" s="1"/>
      <c r="I191" s="1" t="s">
        <v>503</v>
      </c>
      <c r="J191" s="1" t="s">
        <v>502</v>
      </c>
      <c r="K191" s="1">
        <f t="shared" si="2"/>
        <v>1519</v>
      </c>
    </row>
    <row r="192" spans="1:11">
      <c r="A192" s="1" t="s">
        <v>504</v>
      </c>
      <c r="B192" s="1" t="s">
        <v>458</v>
      </c>
      <c r="C192" s="1" t="s">
        <v>70</v>
      </c>
      <c r="D192" s="1"/>
      <c r="E192" s="1"/>
      <c r="F192" s="1"/>
      <c r="G192" s="1" t="s">
        <v>1031</v>
      </c>
      <c r="H192" s="1"/>
      <c r="I192" s="1" t="s">
        <v>505</v>
      </c>
      <c r="J192" s="1" t="s">
        <v>504</v>
      </c>
      <c r="K192" s="1">
        <f t="shared" si="2"/>
        <v>1518</v>
      </c>
    </row>
    <row r="193" spans="1:11">
      <c r="A193" s="1" t="s">
        <v>507</v>
      </c>
      <c r="B193" s="1" t="s">
        <v>506</v>
      </c>
      <c r="C193" s="1" t="s">
        <v>70</v>
      </c>
      <c r="D193" s="1"/>
      <c r="E193" s="1"/>
      <c r="F193" s="1"/>
      <c r="G193" s="1" t="s">
        <v>1033</v>
      </c>
      <c r="H193" s="1"/>
      <c r="I193" s="1" t="s">
        <v>508</v>
      </c>
      <c r="J193" s="1" t="s">
        <v>509</v>
      </c>
      <c r="K193" s="1">
        <f t="shared" si="2"/>
        <v>1601</v>
      </c>
    </row>
    <row r="194" spans="1:11">
      <c r="A194" s="1" t="s">
        <v>510</v>
      </c>
      <c r="B194" s="1" t="s">
        <v>506</v>
      </c>
      <c r="C194" s="1" t="s">
        <v>70</v>
      </c>
      <c r="D194" s="1"/>
      <c r="E194" s="1"/>
      <c r="F194" s="1"/>
      <c r="G194" s="1" t="s">
        <v>1031</v>
      </c>
      <c r="H194" s="1"/>
      <c r="I194" s="1" t="s">
        <v>511</v>
      </c>
      <c r="J194" s="1" t="s">
        <v>510</v>
      </c>
      <c r="K194" s="1">
        <f t="shared" si="2"/>
        <v>1610</v>
      </c>
    </row>
    <row r="195" spans="1:11">
      <c r="A195" s="1" t="s">
        <v>512</v>
      </c>
      <c r="B195" s="1" t="s">
        <v>506</v>
      </c>
      <c r="C195" s="1" t="s">
        <v>70</v>
      </c>
      <c r="D195" s="1"/>
      <c r="E195" s="1"/>
      <c r="F195" s="1"/>
      <c r="G195" s="1" t="s">
        <v>1031</v>
      </c>
      <c r="H195" s="1"/>
      <c r="I195" s="1" t="s">
        <v>513</v>
      </c>
      <c r="J195" s="1" t="s">
        <v>512</v>
      </c>
      <c r="K195" s="1">
        <f t="shared" ref="K195:K258" si="3">VALUE(I195)</f>
        <v>1611</v>
      </c>
    </row>
    <row r="196" spans="1:11">
      <c r="A196" s="1" t="s">
        <v>514</v>
      </c>
      <c r="B196" s="1" t="s">
        <v>506</v>
      </c>
      <c r="C196" s="1" t="s">
        <v>70</v>
      </c>
      <c r="D196" s="1"/>
      <c r="E196" s="1"/>
      <c r="F196" s="1"/>
      <c r="G196" s="1" t="s">
        <v>1031</v>
      </c>
      <c r="H196" s="1"/>
      <c r="I196" s="1" t="s">
        <v>515</v>
      </c>
      <c r="J196" s="1" t="s">
        <v>514</v>
      </c>
      <c r="K196" s="1">
        <f t="shared" si="3"/>
        <v>1612</v>
      </c>
    </row>
    <row r="197" spans="1:11">
      <c r="A197" s="1" t="s">
        <v>516</v>
      </c>
      <c r="B197" s="1" t="s">
        <v>506</v>
      </c>
      <c r="C197" s="1" t="s">
        <v>70</v>
      </c>
      <c r="D197" s="1"/>
      <c r="E197" s="1"/>
      <c r="F197" s="1"/>
      <c r="G197" s="1" t="s">
        <v>1031</v>
      </c>
      <c r="H197" s="1"/>
      <c r="I197" s="1" t="s">
        <v>517</v>
      </c>
      <c r="J197" s="1" t="s">
        <v>516</v>
      </c>
      <c r="K197" s="1">
        <f t="shared" si="3"/>
        <v>1613</v>
      </c>
    </row>
    <row r="198" spans="1:11">
      <c r="A198" s="1" t="s">
        <v>518</v>
      </c>
      <c r="B198" s="1" t="s">
        <v>506</v>
      </c>
      <c r="C198" s="1" t="s">
        <v>70</v>
      </c>
      <c r="D198" s="1"/>
      <c r="E198" s="1"/>
      <c r="F198" s="1"/>
      <c r="G198" s="1" t="s">
        <v>1031</v>
      </c>
      <c r="H198" s="1"/>
      <c r="I198" s="1" t="s">
        <v>519</v>
      </c>
      <c r="J198" s="1" t="s">
        <v>518</v>
      </c>
      <c r="K198" s="1">
        <f t="shared" si="3"/>
        <v>1616</v>
      </c>
    </row>
    <row r="199" spans="1:11">
      <c r="A199" s="1" t="s">
        <v>520</v>
      </c>
      <c r="B199" s="1" t="s">
        <v>506</v>
      </c>
      <c r="C199" s="1" t="s">
        <v>70</v>
      </c>
      <c r="D199" s="1"/>
      <c r="E199" s="1"/>
      <c r="F199" s="1"/>
      <c r="G199" s="1" t="s">
        <v>1031</v>
      </c>
      <c r="H199" s="1"/>
      <c r="I199" s="1" t="s">
        <v>521</v>
      </c>
      <c r="J199" s="1" t="s">
        <v>520</v>
      </c>
      <c r="K199" s="1">
        <f t="shared" si="3"/>
        <v>1614</v>
      </c>
    </row>
    <row r="200" spans="1:11">
      <c r="A200" s="1" t="s">
        <v>522</v>
      </c>
      <c r="B200" s="1" t="s">
        <v>506</v>
      </c>
      <c r="C200" s="1" t="s">
        <v>70</v>
      </c>
      <c r="D200" s="1"/>
      <c r="E200" s="1"/>
      <c r="F200" s="1"/>
      <c r="G200" s="1" t="s">
        <v>1031</v>
      </c>
      <c r="H200" s="1"/>
      <c r="I200" s="1" t="s">
        <v>523</v>
      </c>
      <c r="J200" s="1" t="s">
        <v>522</v>
      </c>
      <c r="K200" s="1">
        <f t="shared" si="3"/>
        <v>1615</v>
      </c>
    </row>
    <row r="201" spans="1:11">
      <c r="A201" s="1" t="s">
        <v>524</v>
      </c>
      <c r="B201" s="1" t="s">
        <v>506</v>
      </c>
      <c r="C201" s="1" t="s">
        <v>70</v>
      </c>
      <c r="D201" s="1"/>
      <c r="E201" s="1"/>
      <c r="F201" s="1"/>
      <c r="G201" s="1" t="s">
        <v>1033</v>
      </c>
      <c r="H201" s="1"/>
      <c r="I201" s="1" t="s">
        <v>525</v>
      </c>
      <c r="J201" s="1" t="s">
        <v>526</v>
      </c>
      <c r="K201" s="1">
        <f t="shared" si="3"/>
        <v>1602</v>
      </c>
    </row>
    <row r="202" spans="1:11">
      <c r="A202" s="1" t="s">
        <v>527</v>
      </c>
      <c r="B202" s="1" t="s">
        <v>506</v>
      </c>
      <c r="C202" s="1" t="s">
        <v>70</v>
      </c>
      <c r="D202" s="1"/>
      <c r="E202" s="1"/>
      <c r="F202" s="1"/>
      <c r="G202" s="1" t="s">
        <v>1033</v>
      </c>
      <c r="H202" s="1"/>
      <c r="I202" s="1" t="s">
        <v>528</v>
      </c>
      <c r="J202" s="1" t="s">
        <v>529</v>
      </c>
      <c r="K202" s="1">
        <f t="shared" si="3"/>
        <v>1603</v>
      </c>
    </row>
    <row r="203" spans="1:11">
      <c r="A203" s="1" t="s">
        <v>530</v>
      </c>
      <c r="B203" s="1" t="s">
        <v>506</v>
      </c>
      <c r="C203" s="1" t="s">
        <v>70</v>
      </c>
      <c r="D203" s="1"/>
      <c r="E203" s="1"/>
      <c r="F203" s="1"/>
      <c r="G203" s="1" t="s">
        <v>1033</v>
      </c>
      <c r="H203" s="1"/>
      <c r="I203" s="1" t="s">
        <v>531</v>
      </c>
      <c r="J203" s="1" t="s">
        <v>532</v>
      </c>
      <c r="K203" s="1">
        <f t="shared" si="3"/>
        <v>1604</v>
      </c>
    </row>
    <row r="204" spans="1:11">
      <c r="A204" s="1" t="s">
        <v>533</v>
      </c>
      <c r="B204" s="1" t="s">
        <v>506</v>
      </c>
      <c r="C204" s="1" t="s">
        <v>70</v>
      </c>
      <c r="D204" s="1"/>
      <c r="E204" s="1"/>
      <c r="F204" s="1"/>
      <c r="G204" s="1" t="s">
        <v>1033</v>
      </c>
      <c r="H204" s="1"/>
      <c r="I204" s="1" t="s">
        <v>534</v>
      </c>
      <c r="J204" s="1" t="s">
        <v>535</v>
      </c>
      <c r="K204" s="1">
        <f t="shared" si="3"/>
        <v>1605</v>
      </c>
    </row>
    <row r="205" spans="1:11">
      <c r="A205" s="1" t="s">
        <v>536</v>
      </c>
      <c r="B205" s="1" t="s">
        <v>506</v>
      </c>
      <c r="C205" s="1" t="s">
        <v>70</v>
      </c>
      <c r="D205" s="1"/>
      <c r="E205" s="1"/>
      <c r="F205" s="1"/>
      <c r="G205" s="1" t="s">
        <v>1033</v>
      </c>
      <c r="H205" s="1"/>
      <c r="I205" s="1" t="s">
        <v>537</v>
      </c>
      <c r="J205" s="1" t="s">
        <v>538</v>
      </c>
      <c r="K205" s="1">
        <f t="shared" si="3"/>
        <v>1606</v>
      </c>
    </row>
    <row r="206" spans="1:11">
      <c r="A206" s="1" t="s">
        <v>539</v>
      </c>
      <c r="B206" s="1" t="s">
        <v>506</v>
      </c>
      <c r="C206" s="1" t="s">
        <v>70</v>
      </c>
      <c r="D206" s="1"/>
      <c r="E206" s="1"/>
      <c r="F206" s="1"/>
      <c r="G206" s="1" t="s">
        <v>1033</v>
      </c>
      <c r="H206" s="1"/>
      <c r="I206" s="1" t="s">
        <v>540</v>
      </c>
      <c r="J206" s="1" t="s">
        <v>541</v>
      </c>
      <c r="K206" s="1">
        <f t="shared" si="3"/>
        <v>1607</v>
      </c>
    </row>
    <row r="207" spans="1:11">
      <c r="A207" s="1" t="s">
        <v>542</v>
      </c>
      <c r="B207" s="1" t="s">
        <v>506</v>
      </c>
      <c r="C207" s="1" t="s">
        <v>70</v>
      </c>
      <c r="D207" s="1"/>
      <c r="E207" s="1"/>
      <c r="F207" s="1"/>
      <c r="G207" s="1" t="s">
        <v>1031</v>
      </c>
      <c r="H207" s="1"/>
      <c r="I207" s="1" t="s">
        <v>543</v>
      </c>
      <c r="J207" s="1" t="s">
        <v>544</v>
      </c>
      <c r="K207" s="1">
        <f t="shared" si="3"/>
        <v>1608</v>
      </c>
    </row>
    <row r="208" spans="1:11">
      <c r="A208" s="1" t="s">
        <v>545</v>
      </c>
      <c r="B208" s="1" t="s">
        <v>506</v>
      </c>
      <c r="C208" s="1" t="s">
        <v>70</v>
      </c>
      <c r="D208" s="1"/>
      <c r="E208" s="1"/>
      <c r="F208" s="1"/>
      <c r="G208" s="1" t="s">
        <v>1031</v>
      </c>
      <c r="H208" s="1"/>
      <c r="I208" s="1" t="s">
        <v>546</v>
      </c>
      <c r="J208" s="1" t="s">
        <v>547</v>
      </c>
      <c r="K208" s="1">
        <f t="shared" si="3"/>
        <v>1609</v>
      </c>
    </row>
    <row r="209" spans="1:11">
      <c r="A209" s="1" t="s">
        <v>548</v>
      </c>
      <c r="B209" s="1" t="s">
        <v>506</v>
      </c>
      <c r="C209" s="1" t="s">
        <v>70</v>
      </c>
      <c r="D209" s="1"/>
      <c r="E209" s="1"/>
      <c r="F209" s="1"/>
      <c r="G209" s="1" t="s">
        <v>1031</v>
      </c>
      <c r="H209" s="1"/>
      <c r="I209" s="1" t="s">
        <v>549</v>
      </c>
      <c r="J209" s="1" t="s">
        <v>548</v>
      </c>
      <c r="K209" s="1">
        <f t="shared" si="3"/>
        <v>1617</v>
      </c>
    </row>
    <row r="210" spans="1:11">
      <c r="A210" s="1" t="s">
        <v>550</v>
      </c>
      <c r="B210" s="1" t="s">
        <v>506</v>
      </c>
      <c r="C210" s="1" t="s">
        <v>70</v>
      </c>
      <c r="D210" s="1"/>
      <c r="E210" s="1"/>
      <c r="F210" s="1"/>
      <c r="G210" s="1" t="s">
        <v>1031</v>
      </c>
      <c r="H210" s="1"/>
      <c r="I210" s="1" t="s">
        <v>551</v>
      </c>
      <c r="J210" s="1" t="s">
        <v>550</v>
      </c>
      <c r="K210" s="1">
        <f t="shared" si="3"/>
        <v>1619</v>
      </c>
    </row>
    <row r="211" spans="1:11">
      <c r="A211" s="1" t="s">
        <v>552</v>
      </c>
      <c r="B211" s="1" t="s">
        <v>506</v>
      </c>
      <c r="C211" s="1" t="s">
        <v>70</v>
      </c>
      <c r="D211" s="1"/>
      <c r="E211" s="1"/>
      <c r="F211" s="1"/>
      <c r="G211" s="1" t="s">
        <v>1031</v>
      </c>
      <c r="H211" s="1"/>
      <c r="I211" s="1" t="s">
        <v>553</v>
      </c>
      <c r="J211" s="1" t="s">
        <v>552</v>
      </c>
      <c r="K211" s="1">
        <f t="shared" si="3"/>
        <v>1618</v>
      </c>
    </row>
    <row r="212" spans="1:11">
      <c r="A212" s="1" t="s">
        <v>555</v>
      </c>
      <c r="B212" s="1" t="s">
        <v>554</v>
      </c>
      <c r="C212" s="1" t="s">
        <v>120</v>
      </c>
      <c r="D212" s="1"/>
      <c r="E212" s="1"/>
      <c r="F212" s="1"/>
      <c r="G212" s="1" t="s">
        <v>1031</v>
      </c>
      <c r="H212" s="1"/>
      <c r="I212" s="1" t="s">
        <v>556</v>
      </c>
      <c r="J212" s="1" t="s">
        <v>555</v>
      </c>
      <c r="K212" s="1">
        <f t="shared" si="3"/>
        <v>1709</v>
      </c>
    </row>
    <row r="213" spans="1:11">
      <c r="A213" s="1" t="s">
        <v>557</v>
      </c>
      <c r="B213" s="1" t="s">
        <v>554</v>
      </c>
      <c r="C213" s="1" t="s">
        <v>120</v>
      </c>
      <c r="D213" s="1"/>
      <c r="E213" s="1"/>
      <c r="F213" s="1"/>
      <c r="G213" s="1" t="s">
        <v>1031</v>
      </c>
      <c r="H213" s="1"/>
      <c r="I213" s="1" t="s">
        <v>558</v>
      </c>
      <c r="J213" s="1" t="s">
        <v>557</v>
      </c>
      <c r="K213" s="1">
        <f t="shared" si="3"/>
        <v>1710</v>
      </c>
    </row>
    <row r="214" spans="1:11">
      <c r="A214" s="1" t="s">
        <v>559</v>
      </c>
      <c r="B214" s="1" t="s">
        <v>554</v>
      </c>
      <c r="C214" s="1" t="s">
        <v>120</v>
      </c>
      <c r="D214" s="1"/>
      <c r="E214" s="1"/>
      <c r="F214" s="1"/>
      <c r="G214" s="1" t="s">
        <v>1031</v>
      </c>
      <c r="H214" s="1"/>
      <c r="I214" s="1" t="s">
        <v>560</v>
      </c>
      <c r="J214" s="1" t="s">
        <v>559</v>
      </c>
      <c r="K214" s="1">
        <f t="shared" si="3"/>
        <v>1711</v>
      </c>
    </row>
    <row r="215" spans="1:11">
      <c r="A215" s="1" t="s">
        <v>561</v>
      </c>
      <c r="B215" s="1" t="s">
        <v>554</v>
      </c>
      <c r="C215" s="1" t="s">
        <v>120</v>
      </c>
      <c r="D215" s="1"/>
      <c r="E215" s="1"/>
      <c r="F215" s="1"/>
      <c r="G215" s="1" t="s">
        <v>1031</v>
      </c>
      <c r="H215" s="1"/>
      <c r="I215" s="1" t="s">
        <v>562</v>
      </c>
      <c r="J215" s="1" t="s">
        <v>561</v>
      </c>
      <c r="K215" s="1">
        <f t="shared" si="3"/>
        <v>1712</v>
      </c>
    </row>
    <row r="216" spans="1:11">
      <c r="A216" s="1" t="s">
        <v>563</v>
      </c>
      <c r="B216" s="1" t="s">
        <v>554</v>
      </c>
      <c r="C216" s="1" t="s">
        <v>120</v>
      </c>
      <c r="D216" s="1"/>
      <c r="E216" s="1"/>
      <c r="F216" s="1"/>
      <c r="G216" s="1" t="s">
        <v>1031</v>
      </c>
      <c r="H216" s="1"/>
      <c r="I216" s="1" t="s">
        <v>564</v>
      </c>
      <c r="J216" s="1" t="s">
        <v>563</v>
      </c>
      <c r="K216" s="1">
        <f t="shared" si="3"/>
        <v>1713</v>
      </c>
    </row>
    <row r="217" spans="1:11">
      <c r="A217" s="1" t="s">
        <v>565</v>
      </c>
      <c r="B217" s="1" t="s">
        <v>554</v>
      </c>
      <c r="C217" s="1" t="s">
        <v>120</v>
      </c>
      <c r="D217" s="1"/>
      <c r="E217" s="1"/>
      <c r="F217" s="1"/>
      <c r="G217" s="1" t="s">
        <v>1031</v>
      </c>
      <c r="H217" s="1"/>
      <c r="I217" s="1" t="s">
        <v>566</v>
      </c>
      <c r="J217" s="1" t="s">
        <v>565</v>
      </c>
      <c r="K217" s="1">
        <f t="shared" si="3"/>
        <v>1714</v>
      </c>
    </row>
    <row r="218" spans="1:11">
      <c r="A218" s="1" t="s">
        <v>567</v>
      </c>
      <c r="B218" s="1" t="s">
        <v>554</v>
      </c>
      <c r="C218" s="1" t="s">
        <v>120</v>
      </c>
      <c r="D218" s="1"/>
      <c r="E218" s="1"/>
      <c r="F218" s="1"/>
      <c r="G218" s="1" t="s">
        <v>1031</v>
      </c>
      <c r="H218" s="1"/>
      <c r="I218" s="1" t="s">
        <v>568</v>
      </c>
      <c r="J218" s="1" t="s">
        <v>567</v>
      </c>
      <c r="K218" s="1">
        <f t="shared" si="3"/>
        <v>1717</v>
      </c>
    </row>
    <row r="219" spans="1:11">
      <c r="A219" s="1" t="s">
        <v>569</v>
      </c>
      <c r="B219" s="1" t="s">
        <v>554</v>
      </c>
      <c r="C219" s="1" t="s">
        <v>120</v>
      </c>
      <c r="D219" s="1"/>
      <c r="E219" s="1"/>
      <c r="F219" s="1"/>
      <c r="G219" s="1" t="s">
        <v>1031</v>
      </c>
      <c r="H219" s="1"/>
      <c r="I219" s="1" t="s">
        <v>570</v>
      </c>
      <c r="J219" s="1" t="s">
        <v>569</v>
      </c>
      <c r="K219" s="1">
        <f t="shared" si="3"/>
        <v>1715</v>
      </c>
    </row>
    <row r="220" spans="1:11">
      <c r="A220" s="1" t="s">
        <v>571</v>
      </c>
      <c r="B220" s="1" t="s">
        <v>554</v>
      </c>
      <c r="C220" s="1" t="s">
        <v>120</v>
      </c>
      <c r="D220" s="1"/>
      <c r="E220" s="1"/>
      <c r="F220" s="1"/>
      <c r="G220" s="1" t="s">
        <v>1031</v>
      </c>
      <c r="H220" s="1"/>
      <c r="I220" s="1" t="s">
        <v>572</v>
      </c>
      <c r="J220" s="1" t="s">
        <v>571</v>
      </c>
      <c r="K220" s="1">
        <f t="shared" si="3"/>
        <v>1716</v>
      </c>
    </row>
    <row r="221" spans="1:11">
      <c r="A221" s="1" t="s">
        <v>573</v>
      </c>
      <c r="B221" s="1" t="s">
        <v>554</v>
      </c>
      <c r="C221" s="1" t="s">
        <v>315</v>
      </c>
      <c r="D221" s="1"/>
      <c r="E221" s="1"/>
      <c r="F221" s="1"/>
      <c r="G221" s="1" t="s">
        <v>1033</v>
      </c>
      <c r="H221" s="1"/>
      <c r="I221" s="1" t="s">
        <v>574</v>
      </c>
      <c r="J221" s="1" t="s">
        <v>575</v>
      </c>
      <c r="K221" s="1">
        <f t="shared" si="3"/>
        <v>1701</v>
      </c>
    </row>
    <row r="222" spans="1:11">
      <c r="A222" s="1" t="s">
        <v>576</v>
      </c>
      <c r="B222" s="1" t="s">
        <v>554</v>
      </c>
      <c r="C222" s="1" t="s">
        <v>315</v>
      </c>
      <c r="D222" s="1"/>
      <c r="E222" s="1"/>
      <c r="F222" s="1"/>
      <c r="G222" s="1" t="s">
        <v>1033</v>
      </c>
      <c r="H222" s="1"/>
      <c r="I222" s="1" t="s">
        <v>577</v>
      </c>
      <c r="J222" s="1" t="s">
        <v>578</v>
      </c>
      <c r="K222" s="1">
        <f t="shared" si="3"/>
        <v>1702</v>
      </c>
    </row>
    <row r="223" spans="1:11">
      <c r="A223" s="1" t="s">
        <v>579</v>
      </c>
      <c r="B223" s="1" t="s">
        <v>554</v>
      </c>
      <c r="C223" s="1" t="s">
        <v>120</v>
      </c>
      <c r="D223" s="1"/>
      <c r="E223" s="1"/>
      <c r="F223" s="1"/>
      <c r="G223" s="1" t="s">
        <v>1033</v>
      </c>
      <c r="H223" s="1"/>
      <c r="I223" s="1" t="s">
        <v>580</v>
      </c>
      <c r="J223" s="1" t="s">
        <v>581</v>
      </c>
      <c r="K223" s="1">
        <f t="shared" si="3"/>
        <v>1703</v>
      </c>
    </row>
    <row r="224" spans="1:11">
      <c r="A224" s="1" t="s">
        <v>582</v>
      </c>
      <c r="B224" s="1" t="s">
        <v>554</v>
      </c>
      <c r="C224" s="1" t="s">
        <v>120</v>
      </c>
      <c r="D224" s="1"/>
      <c r="E224" s="1"/>
      <c r="F224" s="1"/>
      <c r="G224" s="1" t="s">
        <v>1033</v>
      </c>
      <c r="H224" s="1"/>
      <c r="I224" s="1" t="s">
        <v>583</v>
      </c>
      <c r="J224" s="1" t="s">
        <v>584</v>
      </c>
      <c r="K224" s="1">
        <f t="shared" si="3"/>
        <v>1704</v>
      </c>
    </row>
    <row r="225" spans="1:11">
      <c r="A225" s="1" t="s">
        <v>585</v>
      </c>
      <c r="B225" s="1" t="s">
        <v>554</v>
      </c>
      <c r="C225" s="1" t="s">
        <v>120</v>
      </c>
      <c r="D225" s="1"/>
      <c r="E225" s="1"/>
      <c r="F225" s="1"/>
      <c r="G225" s="1" t="s">
        <v>1033</v>
      </c>
      <c r="H225" s="1"/>
      <c r="I225" s="1" t="s">
        <v>586</v>
      </c>
      <c r="J225" s="1" t="s">
        <v>587</v>
      </c>
      <c r="K225" s="1">
        <f t="shared" si="3"/>
        <v>1705</v>
      </c>
    </row>
    <row r="226" spans="1:11">
      <c r="A226" s="1" t="s">
        <v>588</v>
      </c>
      <c r="B226" s="1" t="s">
        <v>554</v>
      </c>
      <c r="C226" s="1" t="s">
        <v>120</v>
      </c>
      <c r="D226" s="1"/>
      <c r="E226" s="1"/>
      <c r="F226" s="1"/>
      <c r="G226" s="1" t="s">
        <v>1033</v>
      </c>
      <c r="H226" s="1"/>
      <c r="I226" s="1" t="s">
        <v>589</v>
      </c>
      <c r="J226" s="1" t="s">
        <v>590</v>
      </c>
      <c r="K226" s="1">
        <f t="shared" si="3"/>
        <v>1706</v>
      </c>
    </row>
    <row r="227" spans="1:11">
      <c r="A227" s="1" t="s">
        <v>591</v>
      </c>
      <c r="B227" s="1" t="s">
        <v>554</v>
      </c>
      <c r="C227" s="1" t="s">
        <v>120</v>
      </c>
      <c r="D227" s="1"/>
      <c r="E227" s="1"/>
      <c r="F227" s="1"/>
      <c r="G227" s="1" t="s">
        <v>1033</v>
      </c>
      <c r="H227" s="1"/>
      <c r="I227" s="1" t="s">
        <v>592</v>
      </c>
      <c r="J227" s="1" t="s">
        <v>593</v>
      </c>
      <c r="K227" s="1">
        <f t="shared" si="3"/>
        <v>1707</v>
      </c>
    </row>
    <row r="228" spans="1:11">
      <c r="A228" s="1" t="s">
        <v>594</v>
      </c>
      <c r="B228" s="1" t="s">
        <v>554</v>
      </c>
      <c r="C228" s="1" t="s">
        <v>120</v>
      </c>
      <c r="D228" s="1"/>
      <c r="E228" s="1"/>
      <c r="F228" s="1"/>
      <c r="G228" s="1" t="s">
        <v>1033</v>
      </c>
      <c r="H228" s="1"/>
      <c r="I228" s="1" t="s">
        <v>595</v>
      </c>
      <c r="J228" s="1" t="s">
        <v>596</v>
      </c>
      <c r="K228" s="1">
        <f t="shared" si="3"/>
        <v>1708</v>
      </c>
    </row>
    <row r="229" spans="1:11">
      <c r="A229" s="1" t="s">
        <v>597</v>
      </c>
      <c r="B229" s="1" t="s">
        <v>554</v>
      </c>
      <c r="C229" s="1" t="s">
        <v>120</v>
      </c>
      <c r="D229" s="1"/>
      <c r="E229" s="1"/>
      <c r="F229" s="1"/>
      <c r="G229" s="1" t="s">
        <v>1031</v>
      </c>
      <c r="H229" s="1"/>
      <c r="I229" s="1" t="s">
        <v>598</v>
      </c>
      <c r="J229" s="1" t="s">
        <v>597</v>
      </c>
      <c r="K229" s="1">
        <f t="shared" si="3"/>
        <v>1718</v>
      </c>
    </row>
    <row r="230" spans="1:11">
      <c r="A230" s="1" t="s">
        <v>599</v>
      </c>
      <c r="B230" s="1" t="s">
        <v>554</v>
      </c>
      <c r="C230" s="1" t="s">
        <v>120</v>
      </c>
      <c r="D230" s="1"/>
      <c r="E230" s="1"/>
      <c r="F230" s="1"/>
      <c r="G230" s="1" t="s">
        <v>1031</v>
      </c>
      <c r="H230" s="1"/>
      <c r="I230" s="1" t="s">
        <v>600</v>
      </c>
      <c r="J230" s="1" t="s">
        <v>599</v>
      </c>
      <c r="K230" s="1">
        <f t="shared" si="3"/>
        <v>1720</v>
      </c>
    </row>
    <row r="231" spans="1:11">
      <c r="A231" s="1" t="s">
        <v>601</v>
      </c>
      <c r="B231" s="1" t="s">
        <v>554</v>
      </c>
      <c r="C231" s="1" t="s">
        <v>120</v>
      </c>
      <c r="D231" s="1"/>
      <c r="E231" s="1"/>
      <c r="F231" s="1"/>
      <c r="G231" s="1" t="s">
        <v>1031</v>
      </c>
      <c r="H231" s="1"/>
      <c r="I231" s="1" t="s">
        <v>602</v>
      </c>
      <c r="J231" s="1" t="s">
        <v>601</v>
      </c>
      <c r="K231" s="1">
        <f t="shared" si="3"/>
        <v>1719</v>
      </c>
    </row>
    <row r="232" spans="1:11">
      <c r="A232" s="1" t="s">
        <v>604</v>
      </c>
      <c r="B232" s="1" t="s">
        <v>603</v>
      </c>
      <c r="C232" s="1" t="s">
        <v>414</v>
      </c>
      <c r="D232" s="1"/>
      <c r="E232" s="1"/>
      <c r="F232" s="1"/>
      <c r="G232" s="1" t="s">
        <v>1033</v>
      </c>
      <c r="H232" s="1"/>
      <c r="I232" s="1" t="s">
        <v>605</v>
      </c>
      <c r="J232" s="1" t="s">
        <v>606</v>
      </c>
      <c r="K232" s="1">
        <f t="shared" si="3"/>
        <v>1101</v>
      </c>
    </row>
    <row r="233" spans="1:11">
      <c r="A233" s="1" t="s">
        <v>607</v>
      </c>
      <c r="B233" s="1" t="s">
        <v>603</v>
      </c>
      <c r="C233" s="1" t="s">
        <v>414</v>
      </c>
      <c r="D233" s="1"/>
      <c r="E233" s="1"/>
      <c r="F233" s="1"/>
      <c r="G233" s="1" t="s">
        <v>1033</v>
      </c>
      <c r="H233" s="1"/>
      <c r="I233" s="1" t="s">
        <v>608</v>
      </c>
      <c r="J233" s="1" t="s">
        <v>609</v>
      </c>
      <c r="K233" s="1">
        <f t="shared" si="3"/>
        <v>1102</v>
      </c>
    </row>
    <row r="234" spans="1:11">
      <c r="A234" s="1" t="s">
        <v>610</v>
      </c>
      <c r="B234" s="1" t="s">
        <v>603</v>
      </c>
      <c r="C234" s="1" t="s">
        <v>414</v>
      </c>
      <c r="D234" s="1"/>
      <c r="E234" s="1"/>
      <c r="F234" s="1"/>
      <c r="G234" s="1" t="s">
        <v>1033</v>
      </c>
      <c r="H234" s="1"/>
      <c r="I234" s="1" t="s">
        <v>611</v>
      </c>
      <c r="J234" s="1" t="s">
        <v>612</v>
      </c>
      <c r="K234" s="1">
        <f t="shared" si="3"/>
        <v>1103</v>
      </c>
    </row>
    <row r="235" spans="1:11">
      <c r="A235" s="1" t="s">
        <v>613</v>
      </c>
      <c r="B235" s="1" t="s">
        <v>603</v>
      </c>
      <c r="C235" s="1" t="s">
        <v>414</v>
      </c>
      <c r="D235" s="1"/>
      <c r="E235" s="1"/>
      <c r="F235" s="1"/>
      <c r="G235" s="1" t="s">
        <v>1031</v>
      </c>
      <c r="H235" s="1"/>
      <c r="I235" s="1" t="s">
        <v>614</v>
      </c>
      <c r="J235" s="1" t="s">
        <v>613</v>
      </c>
      <c r="K235" s="1">
        <f t="shared" si="3"/>
        <v>1131</v>
      </c>
    </row>
    <row r="236" spans="1:11">
      <c r="A236" s="1" t="s">
        <v>615</v>
      </c>
      <c r="B236" s="1" t="s">
        <v>603</v>
      </c>
      <c r="C236" s="1" t="s">
        <v>414</v>
      </c>
      <c r="D236" s="1"/>
      <c r="E236" s="1"/>
      <c r="F236" s="1"/>
      <c r="G236" s="1" t="s">
        <v>1031</v>
      </c>
      <c r="H236" s="1"/>
      <c r="I236" s="1" t="s">
        <v>616</v>
      </c>
      <c r="J236" s="1" t="s">
        <v>615</v>
      </c>
      <c r="K236" s="1">
        <f t="shared" si="3"/>
        <v>1132</v>
      </c>
    </row>
    <row r="237" spans="1:11">
      <c r="A237" s="1" t="s">
        <v>617</v>
      </c>
      <c r="B237" s="1" t="s">
        <v>603</v>
      </c>
      <c r="C237" s="1" t="s">
        <v>414</v>
      </c>
      <c r="D237" s="1"/>
      <c r="E237" s="1"/>
      <c r="F237" s="1"/>
      <c r="G237" s="1" t="s">
        <v>1031</v>
      </c>
      <c r="H237" s="1"/>
      <c r="I237" s="1" t="s">
        <v>618</v>
      </c>
      <c r="J237" s="1" t="s">
        <v>617</v>
      </c>
      <c r="K237" s="1">
        <f t="shared" si="3"/>
        <v>1133</v>
      </c>
    </row>
    <row r="238" spans="1:11">
      <c r="A238" s="1" t="s">
        <v>619</v>
      </c>
      <c r="B238" s="1" t="s">
        <v>603</v>
      </c>
      <c r="C238" s="1" t="s">
        <v>414</v>
      </c>
      <c r="D238" s="1"/>
      <c r="E238" s="1"/>
      <c r="F238" s="1"/>
      <c r="G238" s="1" t="s">
        <v>1031</v>
      </c>
      <c r="H238" s="1"/>
      <c r="I238" s="1" t="s">
        <v>620</v>
      </c>
      <c r="J238" s="1" t="s">
        <v>619</v>
      </c>
      <c r="K238" s="1">
        <f t="shared" si="3"/>
        <v>1134</v>
      </c>
    </row>
    <row r="239" spans="1:11">
      <c r="A239" s="1" t="s">
        <v>621</v>
      </c>
      <c r="B239" s="1" t="s">
        <v>603</v>
      </c>
      <c r="C239" s="1" t="s">
        <v>414</v>
      </c>
      <c r="D239" s="1"/>
      <c r="E239" s="1"/>
      <c r="F239" s="1"/>
      <c r="G239" s="1" t="s">
        <v>1031</v>
      </c>
      <c r="H239" s="1"/>
      <c r="I239" s="1" t="s">
        <v>622</v>
      </c>
      <c r="J239" s="1" t="s">
        <v>621</v>
      </c>
      <c r="K239" s="1">
        <f t="shared" si="3"/>
        <v>1135</v>
      </c>
    </row>
    <row r="240" spans="1:11">
      <c r="A240" s="1" t="s">
        <v>623</v>
      </c>
      <c r="B240" s="1" t="s">
        <v>603</v>
      </c>
      <c r="C240" s="1" t="s">
        <v>414</v>
      </c>
      <c r="D240" s="1"/>
      <c r="E240" s="1"/>
      <c r="F240" s="1"/>
      <c r="G240" s="1" t="s">
        <v>1033</v>
      </c>
      <c r="H240" s="1"/>
      <c r="I240" s="1" t="s">
        <v>624</v>
      </c>
      <c r="J240" s="1" t="s">
        <v>625</v>
      </c>
      <c r="K240" s="1">
        <f t="shared" si="3"/>
        <v>1104</v>
      </c>
    </row>
    <row r="241" spans="1:11">
      <c r="A241" s="1" t="s">
        <v>626</v>
      </c>
      <c r="B241" s="1" t="s">
        <v>603</v>
      </c>
      <c r="C241" s="1" t="s">
        <v>414</v>
      </c>
      <c r="D241" s="1"/>
      <c r="E241" s="1"/>
      <c r="F241" s="1"/>
      <c r="G241" s="1" t="s">
        <v>1033</v>
      </c>
      <c r="H241" s="1"/>
      <c r="I241" s="1" t="s">
        <v>627</v>
      </c>
      <c r="J241" s="1" t="s">
        <v>626</v>
      </c>
      <c r="K241" s="1">
        <f t="shared" si="3"/>
        <v>1136</v>
      </c>
    </row>
    <row r="242" spans="1:11">
      <c r="A242" s="1" t="s">
        <v>628</v>
      </c>
      <c r="B242" s="1" t="s">
        <v>603</v>
      </c>
      <c r="C242" s="1" t="s">
        <v>414</v>
      </c>
      <c r="D242" s="1"/>
      <c r="E242" s="1"/>
      <c r="F242" s="1"/>
      <c r="G242" s="1" t="s">
        <v>1033</v>
      </c>
      <c r="H242" s="1"/>
      <c r="I242" s="1" t="s">
        <v>629</v>
      </c>
      <c r="J242" s="1" t="s">
        <v>628</v>
      </c>
      <c r="K242" s="1">
        <f t="shared" si="3"/>
        <v>1137</v>
      </c>
    </row>
    <row r="243" spans="1:11">
      <c r="A243" s="1" t="s">
        <v>630</v>
      </c>
      <c r="B243" s="1" t="s">
        <v>603</v>
      </c>
      <c r="C243" s="1" t="s">
        <v>414</v>
      </c>
      <c r="D243" s="1"/>
      <c r="E243" s="1"/>
      <c r="F243" s="1"/>
      <c r="G243" s="1" t="s">
        <v>1033</v>
      </c>
      <c r="H243" s="1"/>
      <c r="I243" s="1" t="s">
        <v>631</v>
      </c>
      <c r="J243" s="1" t="s">
        <v>630</v>
      </c>
      <c r="K243" s="1">
        <f t="shared" si="3"/>
        <v>1138</v>
      </c>
    </row>
    <row r="244" spans="1:11">
      <c r="A244" s="1" t="s">
        <v>632</v>
      </c>
      <c r="B244" s="1" t="s">
        <v>603</v>
      </c>
      <c r="C244" s="1" t="s">
        <v>414</v>
      </c>
      <c r="D244" s="1"/>
      <c r="E244" s="1"/>
      <c r="F244" s="1"/>
      <c r="G244" s="1" t="s">
        <v>1033</v>
      </c>
      <c r="H244" s="1"/>
      <c r="I244" s="1" t="s">
        <v>633</v>
      </c>
      <c r="J244" s="1" t="s">
        <v>632</v>
      </c>
      <c r="K244" s="1">
        <f t="shared" si="3"/>
        <v>1139</v>
      </c>
    </row>
    <row r="245" spans="1:11">
      <c r="A245" s="1" t="s">
        <v>634</v>
      </c>
      <c r="B245" s="1" t="s">
        <v>603</v>
      </c>
      <c r="C245" s="1" t="s">
        <v>414</v>
      </c>
      <c r="D245" s="1"/>
      <c r="E245" s="1"/>
      <c r="F245" s="1"/>
      <c r="G245" s="1" t="s">
        <v>1033</v>
      </c>
      <c r="H245" s="1"/>
      <c r="I245" s="1" t="s">
        <v>635</v>
      </c>
      <c r="J245" s="1" t="s">
        <v>634</v>
      </c>
      <c r="K245" s="1">
        <f t="shared" si="3"/>
        <v>1140</v>
      </c>
    </row>
    <row r="246" spans="1:11">
      <c r="A246" s="1" t="s">
        <v>636</v>
      </c>
      <c r="B246" s="1" t="s">
        <v>603</v>
      </c>
      <c r="C246" s="1" t="s">
        <v>414</v>
      </c>
      <c r="D246" s="1"/>
      <c r="E246" s="1"/>
      <c r="F246" s="1"/>
      <c r="G246" s="1" t="s">
        <v>1033</v>
      </c>
      <c r="H246" s="1"/>
      <c r="I246" s="1" t="s">
        <v>637</v>
      </c>
      <c r="J246" s="1" t="s">
        <v>636</v>
      </c>
      <c r="K246" s="1">
        <f t="shared" si="3"/>
        <v>1141</v>
      </c>
    </row>
    <row r="247" spans="1:11">
      <c r="A247" s="1" t="s">
        <v>638</v>
      </c>
      <c r="B247" s="1" t="s">
        <v>603</v>
      </c>
      <c r="C247" s="1" t="s">
        <v>414</v>
      </c>
      <c r="D247" s="1"/>
      <c r="E247" s="1"/>
      <c r="F247" s="1"/>
      <c r="G247" s="1" t="s">
        <v>1033</v>
      </c>
      <c r="H247" s="1"/>
      <c r="I247" s="1" t="s">
        <v>639</v>
      </c>
      <c r="J247" s="1" t="s">
        <v>638</v>
      </c>
      <c r="K247" s="1">
        <f t="shared" si="3"/>
        <v>1142</v>
      </c>
    </row>
    <row r="248" spans="1:11">
      <c r="A248" s="1" t="s">
        <v>640</v>
      </c>
      <c r="B248" s="1" t="s">
        <v>603</v>
      </c>
      <c r="C248" s="1" t="s">
        <v>414</v>
      </c>
      <c r="D248" s="1"/>
      <c r="E248" s="1"/>
      <c r="F248" s="1"/>
      <c r="G248" s="1" t="s">
        <v>1033</v>
      </c>
      <c r="H248" s="1"/>
      <c r="I248" s="1" t="s">
        <v>641</v>
      </c>
      <c r="J248" s="1" t="s">
        <v>640</v>
      </c>
      <c r="K248" s="1">
        <f t="shared" si="3"/>
        <v>1143</v>
      </c>
    </row>
    <row r="249" spans="1:11">
      <c r="A249" s="1" t="s">
        <v>642</v>
      </c>
      <c r="B249" s="1" t="s">
        <v>603</v>
      </c>
      <c r="C249" s="1" t="s">
        <v>414</v>
      </c>
      <c r="D249" s="1"/>
      <c r="E249" s="1"/>
      <c r="F249" s="1"/>
      <c r="G249" s="1" t="s">
        <v>1033</v>
      </c>
      <c r="H249" s="1"/>
      <c r="I249" s="1" t="s">
        <v>643</v>
      </c>
      <c r="J249" s="1" t="s">
        <v>642</v>
      </c>
      <c r="K249" s="1">
        <f t="shared" si="3"/>
        <v>1144</v>
      </c>
    </row>
    <row r="250" spans="1:11">
      <c r="A250" s="1" t="s">
        <v>644</v>
      </c>
      <c r="B250" s="1" t="s">
        <v>603</v>
      </c>
      <c r="C250" s="1" t="s">
        <v>414</v>
      </c>
      <c r="D250" s="1"/>
      <c r="E250" s="1"/>
      <c r="F250" s="1"/>
      <c r="G250" s="1" t="s">
        <v>1033</v>
      </c>
      <c r="H250" s="1"/>
      <c r="I250" s="1" t="s">
        <v>645</v>
      </c>
      <c r="J250" s="1" t="s">
        <v>644</v>
      </c>
      <c r="K250" s="1">
        <f t="shared" si="3"/>
        <v>1145</v>
      </c>
    </row>
    <row r="251" spans="1:11">
      <c r="A251" s="1" t="s">
        <v>646</v>
      </c>
      <c r="B251" s="1" t="s">
        <v>603</v>
      </c>
      <c r="C251" s="1" t="s">
        <v>414</v>
      </c>
      <c r="D251" s="1"/>
      <c r="E251" s="1"/>
      <c r="F251" s="1"/>
      <c r="G251" s="1" t="s">
        <v>1033</v>
      </c>
      <c r="H251" s="1"/>
      <c r="I251" s="1" t="s">
        <v>647</v>
      </c>
      <c r="J251" s="1" t="s">
        <v>648</v>
      </c>
      <c r="K251" s="1">
        <f t="shared" si="3"/>
        <v>1105</v>
      </c>
    </row>
    <row r="252" spans="1:11">
      <c r="A252" s="1" t="s">
        <v>649</v>
      </c>
      <c r="B252" s="1" t="s">
        <v>603</v>
      </c>
      <c r="C252" s="1" t="s">
        <v>414</v>
      </c>
      <c r="D252" s="1"/>
      <c r="E252" s="1"/>
      <c r="F252" s="1"/>
      <c r="G252" s="1" t="s">
        <v>1033</v>
      </c>
      <c r="H252" s="1"/>
      <c r="I252" s="1" t="s">
        <v>650</v>
      </c>
      <c r="J252" s="1" t="s">
        <v>651</v>
      </c>
      <c r="K252" s="1">
        <f t="shared" si="3"/>
        <v>1106</v>
      </c>
    </row>
    <row r="253" spans="1:11">
      <c r="A253" s="1" t="s">
        <v>653</v>
      </c>
      <c r="B253" s="1" t="s">
        <v>652</v>
      </c>
      <c r="C253" s="1" t="s">
        <v>414</v>
      </c>
      <c r="D253" s="1"/>
      <c r="E253" s="1"/>
      <c r="F253" s="1"/>
      <c r="G253" s="1" t="s">
        <v>1033</v>
      </c>
      <c r="H253" s="1"/>
      <c r="I253" s="1" t="s">
        <v>654</v>
      </c>
      <c r="J253" s="1" t="s">
        <v>655</v>
      </c>
      <c r="K253" s="1">
        <f t="shared" si="3"/>
        <v>1151</v>
      </c>
    </row>
    <row r="254" spans="1:11">
      <c r="A254" s="1" t="s">
        <v>656</v>
      </c>
      <c r="B254" s="1" t="s">
        <v>652</v>
      </c>
      <c r="C254" s="1" t="s">
        <v>414</v>
      </c>
      <c r="D254" s="1"/>
      <c r="E254" s="1"/>
      <c r="F254" s="1"/>
      <c r="G254" s="1" t="s">
        <v>1033</v>
      </c>
      <c r="H254" s="1"/>
      <c r="I254" s="1" t="s">
        <v>657</v>
      </c>
      <c r="J254" s="1" t="s">
        <v>658</v>
      </c>
      <c r="K254" s="1">
        <f t="shared" si="3"/>
        <v>1152</v>
      </c>
    </row>
    <row r="255" spans="1:11">
      <c r="A255" s="1" t="s">
        <v>659</v>
      </c>
      <c r="B255" s="1" t="s">
        <v>652</v>
      </c>
      <c r="C255" s="1" t="s">
        <v>414</v>
      </c>
      <c r="D255" s="1"/>
      <c r="E255" s="1"/>
      <c r="F255" s="1"/>
      <c r="G255" s="1" t="s">
        <v>1033</v>
      </c>
      <c r="H255" s="1"/>
      <c r="I255" s="1" t="s">
        <v>660</v>
      </c>
      <c r="J255" s="1" t="s">
        <v>661</v>
      </c>
      <c r="K255" s="1">
        <f t="shared" si="3"/>
        <v>1153</v>
      </c>
    </row>
    <row r="256" spans="1:11">
      <c r="A256" s="1" t="s">
        <v>662</v>
      </c>
      <c r="B256" s="1" t="s">
        <v>652</v>
      </c>
      <c r="C256" s="1" t="s">
        <v>414</v>
      </c>
      <c r="D256" s="1"/>
      <c r="E256" s="1"/>
      <c r="F256" s="1"/>
      <c r="G256" s="1" t="s">
        <v>1033</v>
      </c>
      <c r="H256" s="1"/>
      <c r="I256" s="1" t="s">
        <v>663</v>
      </c>
      <c r="J256" s="1" t="s">
        <v>664</v>
      </c>
      <c r="K256" s="1">
        <f t="shared" si="3"/>
        <v>1154</v>
      </c>
    </row>
    <row r="257" spans="1:11">
      <c r="A257" s="1" t="s">
        <v>665</v>
      </c>
      <c r="B257" s="1" t="s">
        <v>652</v>
      </c>
      <c r="C257" s="1" t="s">
        <v>414</v>
      </c>
      <c r="D257" s="1"/>
      <c r="E257" s="1"/>
      <c r="F257" s="1"/>
      <c r="G257" s="1" t="s">
        <v>1033</v>
      </c>
      <c r="H257" s="1"/>
      <c r="I257" s="1" t="s">
        <v>666</v>
      </c>
      <c r="J257" s="1" t="s">
        <v>667</v>
      </c>
      <c r="K257" s="1">
        <f t="shared" si="3"/>
        <v>1155</v>
      </c>
    </row>
    <row r="258" spans="1:11">
      <c r="A258" s="1" t="s">
        <v>669</v>
      </c>
      <c r="B258" s="1" t="s">
        <v>668</v>
      </c>
      <c r="C258" s="1" t="s">
        <v>414</v>
      </c>
      <c r="D258" s="1"/>
      <c r="E258" s="1"/>
      <c r="F258" s="1"/>
      <c r="G258" s="1" t="s">
        <v>1033</v>
      </c>
      <c r="H258" s="1"/>
      <c r="I258" s="1" t="s">
        <v>670</v>
      </c>
      <c r="J258" s="1" t="s">
        <v>671</v>
      </c>
      <c r="K258" s="1">
        <f t="shared" si="3"/>
        <v>1161</v>
      </c>
    </row>
    <row r="259" spans="1:11">
      <c r="A259" s="1" t="s">
        <v>672</v>
      </c>
      <c r="B259" s="1" t="s">
        <v>668</v>
      </c>
      <c r="C259" s="1" t="s">
        <v>414</v>
      </c>
      <c r="D259" s="1"/>
      <c r="E259" s="1"/>
      <c r="F259" s="1"/>
      <c r="G259" s="1" t="s">
        <v>1033</v>
      </c>
      <c r="H259" s="1"/>
      <c r="I259" s="1" t="s">
        <v>673</v>
      </c>
      <c r="J259" s="1" t="s">
        <v>674</v>
      </c>
      <c r="K259" s="1">
        <f t="shared" ref="K259:K305" si="4">VALUE(I259)</f>
        <v>1162</v>
      </c>
    </row>
    <row r="260" spans="1:11">
      <c r="A260" s="1" t="s">
        <v>675</v>
      </c>
      <c r="B260" s="1" t="s">
        <v>668</v>
      </c>
      <c r="C260" s="1" t="s">
        <v>414</v>
      </c>
      <c r="D260" s="1"/>
      <c r="E260" s="1"/>
      <c r="F260" s="1"/>
      <c r="G260" s="1" t="s">
        <v>1033</v>
      </c>
      <c r="H260" s="1"/>
      <c r="I260" s="1" t="s">
        <v>676</v>
      </c>
      <c r="J260" s="1" t="s">
        <v>677</v>
      </c>
      <c r="K260" s="1">
        <f t="shared" si="4"/>
        <v>1163</v>
      </c>
    </row>
    <row r="261" spans="1:11">
      <c r="A261" s="1" t="s">
        <v>678</v>
      </c>
      <c r="B261" s="1" t="s">
        <v>668</v>
      </c>
      <c r="C261" s="1" t="s">
        <v>414</v>
      </c>
      <c r="D261" s="1"/>
      <c r="E261" s="1"/>
      <c r="F261" s="1"/>
      <c r="G261" s="1" t="s">
        <v>1033</v>
      </c>
      <c r="H261" s="1"/>
      <c r="I261" s="1" t="s">
        <v>679</v>
      </c>
      <c r="J261" s="1" t="s">
        <v>680</v>
      </c>
      <c r="K261" s="1">
        <f t="shared" si="4"/>
        <v>1164</v>
      </c>
    </row>
    <row r="262" spans="1:11">
      <c r="A262" s="1" t="s">
        <v>681</v>
      </c>
      <c r="B262" s="1" t="s">
        <v>668</v>
      </c>
      <c r="C262" s="1" t="s">
        <v>414</v>
      </c>
      <c r="D262" s="1"/>
      <c r="E262" s="1"/>
      <c r="F262" s="1"/>
      <c r="G262" s="1" t="s">
        <v>1033</v>
      </c>
      <c r="H262" s="1"/>
      <c r="I262" s="1" t="s">
        <v>682</v>
      </c>
      <c r="J262" s="1" t="s">
        <v>683</v>
      </c>
      <c r="K262" s="1">
        <f t="shared" si="4"/>
        <v>1165</v>
      </c>
    </row>
    <row r="263" spans="1:11">
      <c r="A263" s="1" t="s">
        <v>685</v>
      </c>
      <c r="B263" s="1" t="s">
        <v>684</v>
      </c>
      <c r="C263" s="1" t="s">
        <v>414</v>
      </c>
      <c r="D263" s="1"/>
      <c r="E263" s="1"/>
      <c r="F263" s="1"/>
      <c r="G263" s="1" t="s">
        <v>1033</v>
      </c>
      <c r="H263" s="1"/>
      <c r="I263" s="1" t="s">
        <v>686</v>
      </c>
      <c r="J263" s="1" t="s">
        <v>687</v>
      </c>
      <c r="K263" s="1">
        <f t="shared" si="4"/>
        <v>1171</v>
      </c>
    </row>
    <row r="264" spans="1:11">
      <c r="A264" s="1" t="s">
        <v>688</v>
      </c>
      <c r="B264" s="1" t="s">
        <v>684</v>
      </c>
      <c r="C264" s="1" t="s">
        <v>414</v>
      </c>
      <c r="D264" s="1"/>
      <c r="E264" s="1"/>
      <c r="F264" s="1"/>
      <c r="G264" s="1" t="s">
        <v>1033</v>
      </c>
      <c r="H264" s="1"/>
      <c r="I264" s="1" t="s">
        <v>689</v>
      </c>
      <c r="J264" s="1" t="s">
        <v>690</v>
      </c>
      <c r="K264" s="1">
        <f t="shared" si="4"/>
        <v>1172</v>
      </c>
    </row>
    <row r="265" spans="1:11">
      <c r="A265" s="1" t="s">
        <v>691</v>
      </c>
      <c r="B265" s="1" t="s">
        <v>684</v>
      </c>
      <c r="C265" s="1" t="s">
        <v>414</v>
      </c>
      <c r="D265" s="1"/>
      <c r="E265" s="1"/>
      <c r="F265" s="1"/>
      <c r="G265" s="1" t="s">
        <v>1033</v>
      </c>
      <c r="H265" s="1"/>
      <c r="I265" s="1" t="s">
        <v>692</v>
      </c>
      <c r="J265" s="1" t="s">
        <v>693</v>
      </c>
      <c r="K265" s="1">
        <f t="shared" si="4"/>
        <v>1173</v>
      </c>
    </row>
    <row r="266" spans="1:11">
      <c r="A266" s="1" t="s">
        <v>694</v>
      </c>
      <c r="B266" s="1" t="s">
        <v>684</v>
      </c>
      <c r="C266" s="1" t="s">
        <v>414</v>
      </c>
      <c r="D266" s="1"/>
      <c r="E266" s="1"/>
      <c r="F266" s="1"/>
      <c r="G266" s="1" t="s">
        <v>1033</v>
      </c>
      <c r="H266" s="1"/>
      <c r="I266" s="1" t="s">
        <v>695</v>
      </c>
      <c r="J266" s="1" t="s">
        <v>696</v>
      </c>
      <c r="K266" s="1">
        <f t="shared" si="4"/>
        <v>1174</v>
      </c>
    </row>
    <row r="267" spans="1:11">
      <c r="A267" s="1" t="s">
        <v>697</v>
      </c>
      <c r="B267" s="1" t="s">
        <v>684</v>
      </c>
      <c r="C267" s="1" t="s">
        <v>414</v>
      </c>
      <c r="D267" s="1"/>
      <c r="E267" s="1"/>
      <c r="F267" s="1"/>
      <c r="G267" s="1" t="s">
        <v>1033</v>
      </c>
      <c r="H267" s="1"/>
      <c r="I267" s="1" t="s">
        <v>698</v>
      </c>
      <c r="J267" s="1" t="s">
        <v>699</v>
      </c>
      <c r="K267" s="1">
        <f t="shared" si="4"/>
        <v>1175</v>
      </c>
    </row>
    <row r="268" spans="1:11">
      <c r="A268" s="1" t="s">
        <v>700</v>
      </c>
      <c r="B268" s="1" t="s">
        <v>684</v>
      </c>
      <c r="C268" s="1" t="s">
        <v>414</v>
      </c>
      <c r="D268" s="1"/>
      <c r="E268" s="1"/>
      <c r="F268" s="1"/>
      <c r="G268" s="1" t="s">
        <v>1033</v>
      </c>
      <c r="H268" s="1"/>
      <c r="I268" s="1" t="s">
        <v>701</v>
      </c>
      <c r="J268" s="1" t="s">
        <v>702</v>
      </c>
      <c r="K268" s="1">
        <f t="shared" si="4"/>
        <v>1176</v>
      </c>
    </row>
    <row r="269" spans="1:11">
      <c r="A269" s="1" t="s">
        <v>704</v>
      </c>
      <c r="B269" s="1" t="s">
        <v>703</v>
      </c>
      <c r="C269" s="1" t="s">
        <v>315</v>
      </c>
      <c r="D269" s="1"/>
      <c r="E269" s="1"/>
      <c r="F269" s="1"/>
      <c r="G269" s="1" t="s">
        <v>1033</v>
      </c>
      <c r="H269" s="1"/>
      <c r="I269" s="1" t="s">
        <v>705</v>
      </c>
      <c r="J269" s="1" t="s">
        <v>706</v>
      </c>
      <c r="K269" s="1">
        <f t="shared" si="4"/>
        <v>1181</v>
      </c>
    </row>
    <row r="270" spans="1:11">
      <c r="A270" s="1" t="s">
        <v>707</v>
      </c>
      <c r="B270" s="1" t="s">
        <v>703</v>
      </c>
      <c r="C270" s="1" t="s">
        <v>315</v>
      </c>
      <c r="D270" s="1"/>
      <c r="E270" s="1"/>
      <c r="F270" s="1"/>
      <c r="G270" s="1" t="s">
        <v>1033</v>
      </c>
      <c r="H270" s="1"/>
      <c r="I270" s="1" t="s">
        <v>708</v>
      </c>
      <c r="J270" s="1" t="s">
        <v>709</v>
      </c>
      <c r="K270" s="1">
        <f t="shared" si="4"/>
        <v>1182</v>
      </c>
    </row>
    <row r="271" spans="1:11">
      <c r="A271" s="1" t="s">
        <v>710</v>
      </c>
      <c r="B271" s="1" t="s">
        <v>703</v>
      </c>
      <c r="C271" s="1" t="s">
        <v>315</v>
      </c>
      <c r="D271" s="1"/>
      <c r="E271" s="1"/>
      <c r="F271" s="1"/>
      <c r="G271" s="1" t="s">
        <v>1033</v>
      </c>
      <c r="H271" s="1"/>
      <c r="I271" s="1" t="s">
        <v>711</v>
      </c>
      <c r="J271" s="1" t="s">
        <v>712</v>
      </c>
      <c r="K271" s="1">
        <f t="shared" si="4"/>
        <v>1183</v>
      </c>
    </row>
    <row r="272" spans="1:11">
      <c r="A272" s="1" t="s">
        <v>713</v>
      </c>
      <c r="B272" s="1" t="s">
        <v>703</v>
      </c>
      <c r="C272" s="1" t="s">
        <v>315</v>
      </c>
      <c r="D272" s="1"/>
      <c r="E272" s="1"/>
      <c r="F272" s="1"/>
      <c r="G272" s="1" t="s">
        <v>1033</v>
      </c>
      <c r="H272" s="1"/>
      <c r="I272" s="1" t="s">
        <v>714</v>
      </c>
      <c r="J272" s="1" t="s">
        <v>715</v>
      </c>
      <c r="K272" s="1">
        <f t="shared" si="4"/>
        <v>1184</v>
      </c>
    </row>
    <row r="273" spans="1:11">
      <c r="A273" s="1" t="s">
        <v>716</v>
      </c>
      <c r="B273" s="1" t="s">
        <v>703</v>
      </c>
      <c r="C273" s="1" t="s">
        <v>315</v>
      </c>
      <c r="D273" s="1"/>
      <c r="E273" s="1"/>
      <c r="F273" s="1"/>
      <c r="G273" s="1" t="s">
        <v>1033</v>
      </c>
      <c r="H273" s="1"/>
      <c r="I273" s="1" t="s">
        <v>717</v>
      </c>
      <c r="J273" s="1" t="s">
        <v>718</v>
      </c>
      <c r="K273" s="1">
        <f t="shared" si="4"/>
        <v>1185</v>
      </c>
    </row>
    <row r="274" spans="1:11">
      <c r="A274" s="1" t="s">
        <v>720</v>
      </c>
      <c r="B274" s="1" t="s">
        <v>719</v>
      </c>
      <c r="C274" s="1" t="s">
        <v>315</v>
      </c>
      <c r="D274" s="1"/>
      <c r="E274" s="1"/>
      <c r="F274" s="1"/>
      <c r="G274" s="1" t="s">
        <v>1033</v>
      </c>
      <c r="H274" s="1"/>
      <c r="I274" s="1" t="s">
        <v>721</v>
      </c>
      <c r="J274" s="1" t="s">
        <v>722</v>
      </c>
      <c r="K274" s="1">
        <f t="shared" si="4"/>
        <v>1191</v>
      </c>
    </row>
    <row r="275" spans="1:11">
      <c r="A275" s="1" t="s">
        <v>723</v>
      </c>
      <c r="B275" s="1" t="s">
        <v>719</v>
      </c>
      <c r="C275" s="1" t="s">
        <v>315</v>
      </c>
      <c r="D275" s="1"/>
      <c r="E275" s="1"/>
      <c r="F275" s="1"/>
      <c r="G275" s="1" t="s">
        <v>1033</v>
      </c>
      <c r="H275" s="1"/>
      <c r="I275" s="1" t="s">
        <v>724</v>
      </c>
      <c r="J275" s="1" t="s">
        <v>725</v>
      </c>
      <c r="K275" s="1">
        <f t="shared" si="4"/>
        <v>1192</v>
      </c>
    </row>
    <row r="276" spans="1:11">
      <c r="A276" s="1" t="s">
        <v>726</v>
      </c>
      <c r="B276" s="1" t="s">
        <v>719</v>
      </c>
      <c r="C276" s="1" t="s">
        <v>315</v>
      </c>
      <c r="D276" s="1"/>
      <c r="E276" s="1"/>
      <c r="F276" s="1"/>
      <c r="G276" s="1" t="s">
        <v>1033</v>
      </c>
      <c r="H276" s="1"/>
      <c r="I276" s="1" t="s">
        <v>727</v>
      </c>
      <c r="J276" s="1" t="s">
        <v>728</v>
      </c>
      <c r="K276" s="1">
        <f t="shared" si="4"/>
        <v>1193</v>
      </c>
    </row>
    <row r="277" spans="1:11">
      <c r="A277" s="1" t="s">
        <v>729</v>
      </c>
      <c r="B277" s="1" t="s">
        <v>719</v>
      </c>
      <c r="C277" s="1" t="s">
        <v>315</v>
      </c>
      <c r="D277" s="1"/>
      <c r="E277" s="1"/>
      <c r="F277" s="1"/>
      <c r="G277" s="1" t="s">
        <v>1033</v>
      </c>
      <c r="H277" s="1"/>
      <c r="I277" s="1" t="s">
        <v>730</v>
      </c>
      <c r="J277" s="1" t="s">
        <v>731</v>
      </c>
      <c r="K277" s="1">
        <f t="shared" si="4"/>
        <v>1194</v>
      </c>
    </row>
    <row r="278" spans="1:11">
      <c r="A278" s="1" t="s">
        <v>732</v>
      </c>
      <c r="B278" s="1" t="s">
        <v>719</v>
      </c>
      <c r="C278" s="1" t="s">
        <v>315</v>
      </c>
      <c r="D278" s="1"/>
      <c r="E278" s="1"/>
      <c r="F278" s="1"/>
      <c r="G278" s="1" t="s">
        <v>1033</v>
      </c>
      <c r="H278" s="1"/>
      <c r="I278" s="1" t="s">
        <v>733</v>
      </c>
      <c r="J278" s="1" t="s">
        <v>734</v>
      </c>
      <c r="K278" s="1">
        <f t="shared" si="4"/>
        <v>1195</v>
      </c>
    </row>
    <row r="279" spans="1:11">
      <c r="A279" s="1" t="s">
        <v>736</v>
      </c>
      <c r="B279" s="1" t="s">
        <v>735</v>
      </c>
      <c r="C279" s="1" t="s">
        <v>315</v>
      </c>
      <c r="D279" s="1"/>
      <c r="E279" s="1"/>
      <c r="F279" s="1"/>
      <c r="G279" s="1" t="s">
        <v>1033</v>
      </c>
      <c r="H279" s="1"/>
      <c r="I279" s="1" t="s">
        <v>737</v>
      </c>
      <c r="J279" s="1" t="s">
        <v>738</v>
      </c>
      <c r="K279" s="1">
        <f t="shared" si="4"/>
        <v>1201</v>
      </c>
    </row>
    <row r="280" spans="1:11">
      <c r="A280" s="1" t="s">
        <v>739</v>
      </c>
      <c r="B280" s="1" t="s">
        <v>735</v>
      </c>
      <c r="C280" s="1" t="s">
        <v>315</v>
      </c>
      <c r="D280" s="1"/>
      <c r="E280" s="1"/>
      <c r="F280" s="1"/>
      <c r="G280" s="1" t="s">
        <v>1033</v>
      </c>
      <c r="H280" s="1"/>
      <c r="I280" s="1" t="s">
        <v>740</v>
      </c>
      <c r="J280" s="1" t="s">
        <v>741</v>
      </c>
      <c r="K280" s="1">
        <f t="shared" si="4"/>
        <v>1202</v>
      </c>
    </row>
    <row r="281" spans="1:11">
      <c r="A281" s="1" t="s">
        <v>742</v>
      </c>
      <c r="B281" s="1" t="s">
        <v>735</v>
      </c>
      <c r="C281" s="1" t="s">
        <v>315</v>
      </c>
      <c r="D281" s="1"/>
      <c r="E281" s="1"/>
      <c r="F281" s="1"/>
      <c r="G281" s="1" t="s">
        <v>1031</v>
      </c>
      <c r="H281" s="1"/>
      <c r="I281" s="1" t="s">
        <v>743</v>
      </c>
      <c r="J281" s="1" t="s">
        <v>742</v>
      </c>
      <c r="K281" s="1">
        <f t="shared" si="4"/>
        <v>1221</v>
      </c>
    </row>
    <row r="282" spans="1:11">
      <c r="A282" s="1" t="s">
        <v>744</v>
      </c>
      <c r="B282" s="1" t="s">
        <v>735</v>
      </c>
      <c r="C282" s="1" t="s">
        <v>315</v>
      </c>
      <c r="D282" s="1"/>
      <c r="E282" s="1"/>
      <c r="F282" s="1"/>
      <c r="G282" s="1" t="s">
        <v>1031</v>
      </c>
      <c r="H282" s="1"/>
      <c r="I282" s="1" t="s">
        <v>745</v>
      </c>
      <c r="J282" s="1" t="s">
        <v>744</v>
      </c>
      <c r="K282" s="1">
        <f t="shared" si="4"/>
        <v>1222</v>
      </c>
    </row>
    <row r="283" spans="1:11">
      <c r="A283" s="1" t="s">
        <v>746</v>
      </c>
      <c r="B283" s="1" t="s">
        <v>735</v>
      </c>
      <c r="C283" s="1" t="s">
        <v>315</v>
      </c>
      <c r="D283" s="1"/>
      <c r="E283" s="1"/>
      <c r="F283" s="1"/>
      <c r="G283" s="1" t="s">
        <v>1031</v>
      </c>
      <c r="H283" s="1"/>
      <c r="I283" s="1" t="s">
        <v>747</v>
      </c>
      <c r="J283" s="1" t="s">
        <v>746</v>
      </c>
      <c r="K283" s="1">
        <f t="shared" si="4"/>
        <v>1223</v>
      </c>
    </row>
    <row r="284" spans="1:11">
      <c r="A284" s="1" t="s">
        <v>748</v>
      </c>
      <c r="B284" s="1" t="s">
        <v>735</v>
      </c>
      <c r="C284" s="1" t="s">
        <v>315</v>
      </c>
      <c r="D284" s="1"/>
      <c r="E284" s="1"/>
      <c r="F284" s="1"/>
      <c r="G284" s="1" t="s">
        <v>1031</v>
      </c>
      <c r="H284" s="1"/>
      <c r="I284" s="1" t="s">
        <v>749</v>
      </c>
      <c r="J284" s="1" t="s">
        <v>748</v>
      </c>
      <c r="K284" s="1">
        <f t="shared" si="4"/>
        <v>1224</v>
      </c>
    </row>
    <row r="285" spans="1:11">
      <c r="A285" s="1" t="s">
        <v>750</v>
      </c>
      <c r="B285" s="1" t="s">
        <v>735</v>
      </c>
      <c r="C285" s="1" t="s">
        <v>315</v>
      </c>
      <c r="D285" s="1"/>
      <c r="E285" s="1"/>
      <c r="F285" s="1"/>
      <c r="G285" s="1" t="s">
        <v>1031</v>
      </c>
      <c r="H285" s="1"/>
      <c r="I285" s="1" t="s">
        <v>751</v>
      </c>
      <c r="J285" s="1" t="s">
        <v>750</v>
      </c>
      <c r="K285" s="1">
        <f t="shared" si="4"/>
        <v>1225</v>
      </c>
    </row>
    <row r="286" spans="1:11">
      <c r="A286" s="1" t="s">
        <v>752</v>
      </c>
      <c r="B286" s="1" t="s">
        <v>735</v>
      </c>
      <c r="C286" s="1" t="s">
        <v>315</v>
      </c>
      <c r="D286" s="1"/>
      <c r="E286" s="1"/>
      <c r="F286" s="1"/>
      <c r="G286" s="1" t="s">
        <v>1031</v>
      </c>
      <c r="H286" s="1"/>
      <c r="I286" s="1" t="s">
        <v>753</v>
      </c>
      <c r="J286" s="1" t="s">
        <v>752</v>
      </c>
      <c r="K286" s="1">
        <f t="shared" si="4"/>
        <v>1226</v>
      </c>
    </row>
    <row r="287" spans="1:11">
      <c r="A287" s="1" t="s">
        <v>754</v>
      </c>
      <c r="B287" s="1" t="s">
        <v>735</v>
      </c>
      <c r="C287" s="1" t="s">
        <v>315</v>
      </c>
      <c r="D287" s="1"/>
      <c r="E287" s="1"/>
      <c r="F287" s="1"/>
      <c r="G287" s="1" t="s">
        <v>1031</v>
      </c>
      <c r="H287" s="1"/>
      <c r="I287" s="1" t="s">
        <v>755</v>
      </c>
      <c r="J287" s="1" t="s">
        <v>754</v>
      </c>
      <c r="K287" s="1">
        <f t="shared" si="4"/>
        <v>1227</v>
      </c>
    </row>
    <row r="288" spans="1:11">
      <c r="A288" s="1" t="s">
        <v>756</v>
      </c>
      <c r="B288" s="1" t="s">
        <v>735</v>
      </c>
      <c r="C288" s="1" t="s">
        <v>315</v>
      </c>
      <c r="D288" s="1"/>
      <c r="E288" s="1"/>
      <c r="F288" s="1"/>
      <c r="G288" s="1" t="s">
        <v>1031</v>
      </c>
      <c r="H288" s="1"/>
      <c r="I288" s="1" t="s">
        <v>757</v>
      </c>
      <c r="J288" s="1" t="s">
        <v>756</v>
      </c>
      <c r="K288" s="1">
        <f t="shared" si="4"/>
        <v>1228</v>
      </c>
    </row>
    <row r="289" spans="1:11">
      <c r="A289" s="1" t="s">
        <v>758</v>
      </c>
      <c r="B289" s="1" t="s">
        <v>735</v>
      </c>
      <c r="C289" s="1" t="s">
        <v>315</v>
      </c>
      <c r="D289" s="1"/>
      <c r="E289" s="1"/>
      <c r="F289" s="1"/>
      <c r="G289" s="1" t="s">
        <v>1033</v>
      </c>
      <c r="H289" s="1"/>
      <c r="I289" s="1" t="s">
        <v>759</v>
      </c>
      <c r="J289" s="1" t="s">
        <v>760</v>
      </c>
      <c r="K289" s="1">
        <f t="shared" si="4"/>
        <v>1203</v>
      </c>
    </row>
    <row r="290" spans="1:11">
      <c r="A290" s="1" t="s">
        <v>761</v>
      </c>
      <c r="B290" s="1" t="s">
        <v>735</v>
      </c>
      <c r="C290" s="1" t="s">
        <v>315</v>
      </c>
      <c r="D290" s="1"/>
      <c r="E290" s="1"/>
      <c r="F290" s="1"/>
      <c r="G290" s="1" t="s">
        <v>1033</v>
      </c>
      <c r="H290" s="1"/>
      <c r="I290" s="1" t="s">
        <v>762</v>
      </c>
      <c r="J290" s="1" t="s">
        <v>763</v>
      </c>
      <c r="K290" s="1">
        <f t="shared" si="4"/>
        <v>1204</v>
      </c>
    </row>
    <row r="291" spans="1:11">
      <c r="A291" s="1" t="s">
        <v>764</v>
      </c>
      <c r="B291" s="1" t="s">
        <v>735</v>
      </c>
      <c r="C291" s="1" t="s">
        <v>315</v>
      </c>
      <c r="D291" s="1"/>
      <c r="E291" s="1"/>
      <c r="F291" s="1"/>
      <c r="G291" s="1" t="s">
        <v>1033</v>
      </c>
      <c r="H291" s="1"/>
      <c r="I291" s="1" t="s">
        <v>765</v>
      </c>
      <c r="J291" s="1" t="s">
        <v>766</v>
      </c>
      <c r="K291" s="1">
        <f t="shared" si="4"/>
        <v>1205</v>
      </c>
    </row>
    <row r="292" spans="1:11">
      <c r="A292" s="1" t="s">
        <v>767</v>
      </c>
      <c r="B292" s="1" t="s">
        <v>735</v>
      </c>
      <c r="C292" s="1" t="s">
        <v>315</v>
      </c>
      <c r="D292" s="1"/>
      <c r="E292" s="1"/>
      <c r="F292" s="1"/>
      <c r="G292" s="1" t="s">
        <v>1033</v>
      </c>
      <c r="H292" s="1"/>
      <c r="I292" s="1"/>
      <c r="J292" s="1" t="s">
        <v>768</v>
      </c>
      <c r="K292" s="1"/>
    </row>
    <row r="293" spans="1:11">
      <c r="A293" s="1" t="s">
        <v>770</v>
      </c>
      <c r="B293" s="1" t="s">
        <v>769</v>
      </c>
      <c r="C293" s="1" t="s">
        <v>414</v>
      </c>
      <c r="D293" s="1"/>
      <c r="E293" s="1"/>
      <c r="F293" s="1"/>
      <c r="G293" s="1" t="s">
        <v>1033</v>
      </c>
      <c r="H293" s="1"/>
      <c r="I293" s="1" t="s">
        <v>771</v>
      </c>
      <c r="J293" s="1" t="s">
        <v>772</v>
      </c>
      <c r="K293" s="1">
        <f t="shared" si="4"/>
        <v>1301</v>
      </c>
    </row>
    <row r="294" spans="1:11">
      <c r="A294" s="1" t="s">
        <v>773</v>
      </c>
      <c r="B294" s="1" t="s">
        <v>769</v>
      </c>
      <c r="C294" s="1" t="s">
        <v>414</v>
      </c>
      <c r="D294" s="1"/>
      <c r="E294" s="1"/>
      <c r="F294" s="1"/>
      <c r="G294" s="1" t="s">
        <v>1033</v>
      </c>
      <c r="H294" s="1"/>
      <c r="I294" s="1" t="s">
        <v>774</v>
      </c>
      <c r="J294" s="1" t="s">
        <v>775</v>
      </c>
      <c r="K294" s="1">
        <f t="shared" si="4"/>
        <v>1302</v>
      </c>
    </row>
    <row r="295" spans="1:11">
      <c r="A295" s="1" t="s">
        <v>776</v>
      </c>
      <c r="B295" s="1" t="s">
        <v>769</v>
      </c>
      <c r="C295" s="1" t="s">
        <v>315</v>
      </c>
      <c r="D295" s="1"/>
      <c r="E295" s="1"/>
      <c r="F295" s="1"/>
      <c r="G295" s="1" t="s">
        <v>1033</v>
      </c>
      <c r="H295" s="1"/>
      <c r="I295" s="1" t="s">
        <v>777</v>
      </c>
      <c r="J295" s="1" t="s">
        <v>778</v>
      </c>
      <c r="K295" s="1">
        <f t="shared" si="4"/>
        <v>1303</v>
      </c>
    </row>
    <row r="296" spans="1:11">
      <c r="A296" s="1" t="s">
        <v>779</v>
      </c>
      <c r="B296" s="1" t="s">
        <v>769</v>
      </c>
      <c r="C296" s="1" t="s">
        <v>315</v>
      </c>
      <c r="D296" s="1"/>
      <c r="E296" s="1"/>
      <c r="F296" s="1"/>
      <c r="G296" s="1" t="s">
        <v>1033</v>
      </c>
      <c r="H296" s="1"/>
      <c r="I296" s="1" t="s">
        <v>780</v>
      </c>
      <c r="J296" s="1" t="s">
        <v>781</v>
      </c>
      <c r="K296" s="1">
        <f t="shared" si="4"/>
        <v>1304</v>
      </c>
    </row>
    <row r="297" spans="1:11">
      <c r="A297" s="1" t="s">
        <v>782</v>
      </c>
      <c r="B297" s="1" t="s">
        <v>769</v>
      </c>
      <c r="C297" s="1" t="s">
        <v>315</v>
      </c>
      <c r="D297" s="1"/>
      <c r="E297" s="1"/>
      <c r="F297" s="1"/>
      <c r="G297" s="1" t="s">
        <v>1033</v>
      </c>
      <c r="H297" s="1"/>
      <c r="I297" s="1" t="s">
        <v>783</v>
      </c>
      <c r="J297" s="1" t="s">
        <v>784</v>
      </c>
      <c r="K297" s="1">
        <f t="shared" si="4"/>
        <v>1305</v>
      </c>
    </row>
    <row r="298" spans="1:11">
      <c r="A298" s="1" t="s">
        <v>785</v>
      </c>
      <c r="B298" s="1" t="s">
        <v>769</v>
      </c>
      <c r="C298" s="1" t="s">
        <v>315</v>
      </c>
      <c r="D298" s="1"/>
      <c r="E298" s="1"/>
      <c r="F298" s="1"/>
      <c r="G298" s="1" t="s">
        <v>1033</v>
      </c>
      <c r="H298" s="1"/>
      <c r="I298" s="1" t="s">
        <v>786</v>
      </c>
      <c r="J298" s="1" t="s">
        <v>787</v>
      </c>
      <c r="K298" s="1">
        <f t="shared" si="4"/>
        <v>1306</v>
      </c>
    </row>
    <row r="299" spans="1:11">
      <c r="A299" s="1" t="s">
        <v>789</v>
      </c>
      <c r="B299" s="1" t="s">
        <v>788</v>
      </c>
      <c r="C299" s="1" t="s">
        <v>315</v>
      </c>
      <c r="D299" s="1"/>
      <c r="E299" s="1"/>
      <c r="F299" s="1"/>
      <c r="G299" s="1" t="s">
        <v>1033</v>
      </c>
      <c r="H299" s="1"/>
      <c r="I299" s="1" t="s">
        <v>790</v>
      </c>
      <c r="J299" s="1" t="s">
        <v>791</v>
      </c>
      <c r="K299" s="1">
        <f t="shared" si="4"/>
        <v>1401</v>
      </c>
    </row>
    <row r="300" spans="1:11">
      <c r="A300" s="1" t="s">
        <v>792</v>
      </c>
      <c r="B300" s="1" t="s">
        <v>788</v>
      </c>
      <c r="C300" s="1" t="s">
        <v>315</v>
      </c>
      <c r="D300" s="1"/>
      <c r="E300" s="1"/>
      <c r="F300" s="1"/>
      <c r="G300" s="1" t="s">
        <v>1033</v>
      </c>
      <c r="H300" s="1"/>
      <c r="I300" s="1" t="s">
        <v>793</v>
      </c>
      <c r="J300" s="1" t="s">
        <v>794</v>
      </c>
      <c r="K300" s="1">
        <f t="shared" si="4"/>
        <v>1402</v>
      </c>
    </row>
    <row r="301" spans="1:11">
      <c r="A301" s="1" t="s">
        <v>795</v>
      </c>
      <c r="B301" s="1" t="s">
        <v>788</v>
      </c>
      <c r="C301" s="1" t="s">
        <v>315</v>
      </c>
      <c r="D301" s="1"/>
      <c r="E301" s="1"/>
      <c r="F301" s="1"/>
      <c r="G301" s="1" t="s">
        <v>1033</v>
      </c>
      <c r="H301" s="1"/>
      <c r="I301" s="1" t="s">
        <v>796</v>
      </c>
      <c r="J301" s="1" t="s">
        <v>797</v>
      </c>
      <c r="K301" s="1">
        <f t="shared" si="4"/>
        <v>1403</v>
      </c>
    </row>
    <row r="302" spans="1:11">
      <c r="A302" s="1" t="s">
        <v>798</v>
      </c>
      <c r="B302" s="1" t="s">
        <v>788</v>
      </c>
      <c r="C302" s="1" t="s">
        <v>315</v>
      </c>
      <c r="D302" s="1"/>
      <c r="E302" s="1"/>
      <c r="F302" s="1"/>
      <c r="G302" s="1" t="s">
        <v>1033</v>
      </c>
      <c r="H302" s="1"/>
      <c r="I302" s="1" t="s">
        <v>799</v>
      </c>
      <c r="J302" s="1" t="s">
        <v>800</v>
      </c>
      <c r="K302" s="1">
        <f t="shared" si="4"/>
        <v>1404</v>
      </c>
    </row>
    <row r="303" spans="1:11">
      <c r="A303" s="1" t="s">
        <v>801</v>
      </c>
      <c r="B303" s="1" t="s">
        <v>788</v>
      </c>
      <c r="C303" s="1" t="s">
        <v>315</v>
      </c>
      <c r="D303" s="1"/>
      <c r="E303" s="1"/>
      <c r="F303" s="1"/>
      <c r="G303" s="1" t="s">
        <v>1033</v>
      </c>
      <c r="H303" s="1"/>
      <c r="I303" s="1" t="s">
        <v>802</v>
      </c>
      <c r="J303" s="1" t="s">
        <v>803</v>
      </c>
      <c r="K303" s="1">
        <f t="shared" si="4"/>
        <v>1405</v>
      </c>
    </row>
    <row r="304" spans="1:11">
      <c r="A304" s="1" t="s">
        <v>804</v>
      </c>
      <c r="B304" s="1" t="s">
        <v>788</v>
      </c>
      <c r="C304" s="1" t="s">
        <v>414</v>
      </c>
      <c r="D304" s="1"/>
      <c r="E304" s="1"/>
      <c r="F304" s="1"/>
      <c r="G304" s="1" t="s">
        <v>1033</v>
      </c>
      <c r="H304" s="1"/>
      <c r="I304" s="1" t="s">
        <v>805</v>
      </c>
      <c r="J304" s="1" t="s">
        <v>806</v>
      </c>
      <c r="K304" s="1">
        <f t="shared" si="4"/>
        <v>1406</v>
      </c>
    </row>
    <row r="305" spans="1:11">
      <c r="A305" s="1" t="s">
        <v>807</v>
      </c>
      <c r="B305" s="1" t="s">
        <v>788</v>
      </c>
      <c r="C305" s="1" t="s">
        <v>414</v>
      </c>
      <c r="D305" s="1"/>
      <c r="E305" s="1"/>
      <c r="F305" s="1"/>
      <c r="G305" s="1" t="s">
        <v>1033</v>
      </c>
      <c r="H305" s="1"/>
      <c r="I305" s="1" t="s">
        <v>808</v>
      </c>
      <c r="J305" s="1" t="s">
        <v>809</v>
      </c>
      <c r="K305" s="1">
        <f t="shared" si="4"/>
        <v>1407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92"/>
  <sheetViews>
    <sheetView workbookViewId="0">
      <selection activeCell="B1" sqref="B1"/>
    </sheetView>
  </sheetViews>
  <sheetFormatPr defaultRowHeight="15"/>
  <cols>
    <col min="1" max="1" width="31.5703125" bestFit="1" customWidth="1"/>
    <col min="2" max="2" width="5.42578125" bestFit="1" customWidth="1"/>
    <col min="3" max="3" width="12.7109375" bestFit="1" customWidth="1"/>
    <col min="4" max="4" width="18.28515625" bestFit="1" customWidth="1"/>
    <col min="5" max="5" width="17.42578125" bestFit="1" customWidth="1"/>
    <col min="6" max="7" width="10.42578125" bestFit="1" customWidth="1"/>
    <col min="8" max="8" width="9.42578125" bestFit="1" customWidth="1"/>
    <col min="9" max="9" width="12.7109375" bestFit="1" customWidth="1"/>
  </cols>
  <sheetData>
    <row r="1" spans="1:10">
      <c r="A1" s="1" t="s">
        <v>810</v>
      </c>
      <c r="B1" s="1" t="s">
        <v>811</v>
      </c>
      <c r="C1" s="1" t="s">
        <v>812</v>
      </c>
      <c r="D1" s="1" t="s">
        <v>813</v>
      </c>
      <c r="E1" s="1" t="s">
        <v>814</v>
      </c>
      <c r="F1" s="1" t="s">
        <v>0</v>
      </c>
      <c r="G1" s="1" t="s">
        <v>1</v>
      </c>
      <c r="H1" s="1" t="s">
        <v>2</v>
      </c>
      <c r="I1" s="1" t="s">
        <v>3</v>
      </c>
    </row>
    <row r="2" spans="1:10">
      <c r="A2" s="1" t="s">
        <v>815</v>
      </c>
      <c r="B2" s="1" t="s">
        <v>816</v>
      </c>
      <c r="C2" s="1"/>
      <c r="D2" s="1" t="s">
        <v>1036</v>
      </c>
      <c r="E2" s="1" t="s">
        <v>1037</v>
      </c>
      <c r="F2" s="1" t="s">
        <v>10</v>
      </c>
      <c r="G2" s="1" t="s">
        <v>11</v>
      </c>
      <c r="H2" s="1" t="s">
        <v>12</v>
      </c>
      <c r="I2" s="1"/>
      <c r="J2" t="str">
        <f>VLOOKUP(G2,'Base Locations'!A:A,1,FALSE)</f>
        <v>AL1-1</v>
      </c>
    </row>
    <row r="3" spans="1:10">
      <c r="A3" s="1" t="s">
        <v>817</v>
      </c>
      <c r="B3" s="1" t="s">
        <v>816</v>
      </c>
      <c r="C3" s="1"/>
      <c r="D3" s="1" t="s">
        <v>1038</v>
      </c>
      <c r="E3" s="1" t="s">
        <v>1037</v>
      </c>
      <c r="F3" s="1" t="s">
        <v>10</v>
      </c>
      <c r="G3" s="1" t="s">
        <v>34</v>
      </c>
      <c r="H3" s="1" t="s">
        <v>12</v>
      </c>
      <c r="I3" s="1"/>
      <c r="J3" s="1" t="str">
        <f>VLOOKUP(G3,'Base Locations'!A:A,1,FALSE)</f>
        <v>AL1-2</v>
      </c>
    </row>
    <row r="4" spans="1:10">
      <c r="A4" s="1" t="s">
        <v>818</v>
      </c>
      <c r="B4" s="1" t="s">
        <v>816</v>
      </c>
      <c r="C4" s="1"/>
      <c r="D4" s="1" t="s">
        <v>1039</v>
      </c>
      <c r="E4" s="1" t="s">
        <v>1037</v>
      </c>
      <c r="F4" s="1" t="s">
        <v>10</v>
      </c>
      <c r="G4" s="1" t="s">
        <v>47</v>
      </c>
      <c r="H4" s="1" t="s">
        <v>12</v>
      </c>
      <c r="I4" s="1"/>
      <c r="J4" s="1" t="str">
        <f>VLOOKUP(G4,'Base Locations'!A:A,1,FALSE)</f>
        <v>AL1-3</v>
      </c>
    </row>
    <row r="5" spans="1:10">
      <c r="A5" s="1" t="s">
        <v>819</v>
      </c>
      <c r="B5" s="1" t="s">
        <v>816</v>
      </c>
      <c r="C5" s="1"/>
      <c r="D5" s="1" t="s">
        <v>1040</v>
      </c>
      <c r="E5" s="1" t="s">
        <v>1037</v>
      </c>
      <c r="F5" s="1" t="s">
        <v>10</v>
      </c>
      <c r="G5" s="1" t="s">
        <v>50</v>
      </c>
      <c r="H5" s="1" t="s">
        <v>12</v>
      </c>
      <c r="I5" s="1"/>
      <c r="J5" s="1" t="str">
        <f>VLOOKUP(G5,'Base Locations'!A:A,1,FALSE)</f>
        <v>AL1-4</v>
      </c>
    </row>
    <row r="6" spans="1:10">
      <c r="A6" s="1" t="s">
        <v>820</v>
      </c>
      <c r="B6" s="1" t="s">
        <v>816</v>
      </c>
      <c r="C6" s="1"/>
      <c r="D6" s="1" t="s">
        <v>1041</v>
      </c>
      <c r="E6" s="1" t="s">
        <v>1037</v>
      </c>
      <c r="F6" s="1" t="s">
        <v>10</v>
      </c>
      <c r="G6" s="1" t="s">
        <v>53</v>
      </c>
      <c r="H6" s="1" t="s">
        <v>12</v>
      </c>
      <c r="I6" s="1"/>
      <c r="J6" s="1" t="str">
        <f>VLOOKUP(G6,'Base Locations'!A:A,1,FALSE)</f>
        <v>AL1-5</v>
      </c>
    </row>
    <row r="7" spans="1:10">
      <c r="A7" s="1" t="s">
        <v>821</v>
      </c>
      <c r="B7" s="1" t="s">
        <v>816</v>
      </c>
      <c r="C7" s="1"/>
      <c r="D7" s="1" t="s">
        <v>1042</v>
      </c>
      <c r="E7" s="1" t="s">
        <v>1043</v>
      </c>
      <c r="F7" s="1" t="s">
        <v>10</v>
      </c>
      <c r="G7" s="1" t="s">
        <v>56</v>
      </c>
      <c r="H7" s="1" t="s">
        <v>12</v>
      </c>
      <c r="I7" s="1"/>
      <c r="J7" s="1" t="str">
        <f>VLOOKUP(G7,'Base Locations'!A:A,1,FALSE)</f>
        <v>AL1-6</v>
      </c>
    </row>
    <row r="8" spans="1:10">
      <c r="A8" s="1" t="s">
        <v>822</v>
      </c>
      <c r="B8" s="1" t="s">
        <v>816</v>
      </c>
      <c r="C8" s="1"/>
      <c r="D8" s="1" t="s">
        <v>1044</v>
      </c>
      <c r="E8" s="1" t="s">
        <v>1043</v>
      </c>
      <c r="F8" s="1" t="s">
        <v>10</v>
      </c>
      <c r="G8" s="1" t="s">
        <v>59</v>
      </c>
      <c r="H8" s="1" t="s">
        <v>12</v>
      </c>
      <c r="I8" s="1"/>
      <c r="J8" s="1" t="str">
        <f>VLOOKUP(G8,'Base Locations'!A:A,1,FALSE)</f>
        <v>AL1-7</v>
      </c>
    </row>
    <row r="9" spans="1:10">
      <c r="A9" s="1" t="s">
        <v>823</v>
      </c>
      <c r="B9" s="1" t="s">
        <v>816</v>
      </c>
      <c r="C9" s="1"/>
      <c r="D9" s="1" t="s">
        <v>1045</v>
      </c>
      <c r="E9" s="1" t="s">
        <v>1043</v>
      </c>
      <c r="F9" s="1" t="s">
        <v>10</v>
      </c>
      <c r="G9" s="1" t="s">
        <v>62</v>
      </c>
      <c r="H9" s="1" t="s">
        <v>12</v>
      </c>
      <c r="I9" s="1"/>
      <c r="J9" s="1" t="str">
        <f>VLOOKUP(G9,'Base Locations'!A:A,1,FALSE)</f>
        <v>AL1-8</v>
      </c>
    </row>
    <row r="10" spans="1:10">
      <c r="A10" s="1" t="s">
        <v>824</v>
      </c>
      <c r="B10" s="1" t="s">
        <v>816</v>
      </c>
      <c r="C10" s="1"/>
      <c r="D10" s="1" t="s">
        <v>1046</v>
      </c>
      <c r="E10" s="1" t="s">
        <v>1043</v>
      </c>
      <c r="F10" s="1" t="s">
        <v>10</v>
      </c>
      <c r="G10" s="1" t="s">
        <v>65</v>
      </c>
      <c r="H10" s="1" t="s">
        <v>12</v>
      </c>
      <c r="I10" s="1"/>
      <c r="J10" s="1" t="str">
        <f>VLOOKUP(G10,'Base Locations'!A:A,1,FALSE)</f>
        <v>AL1-9</v>
      </c>
    </row>
    <row r="11" spans="1:10">
      <c r="A11" s="1" t="s">
        <v>825</v>
      </c>
      <c r="B11" s="1" t="s">
        <v>816</v>
      </c>
      <c r="C11" s="1"/>
      <c r="D11" s="1" t="s">
        <v>1047</v>
      </c>
      <c r="E11" s="1" t="s">
        <v>1043</v>
      </c>
      <c r="F11" s="1" t="s">
        <v>10</v>
      </c>
      <c r="G11" s="1" t="s">
        <v>14</v>
      </c>
      <c r="H11" s="1" t="s">
        <v>12</v>
      </c>
      <c r="I11" s="1"/>
      <c r="J11" s="1" t="str">
        <f>VLOOKUP(G11,'Base Locations'!A:A,1,FALSE)</f>
        <v>AL1-10</v>
      </c>
    </row>
    <row r="12" spans="1:10">
      <c r="A12" s="1" t="s">
        <v>826</v>
      </c>
      <c r="B12" s="1" t="s">
        <v>816</v>
      </c>
      <c r="C12" s="1"/>
      <c r="D12" s="1" t="s">
        <v>1048</v>
      </c>
      <c r="E12" s="1" t="s">
        <v>1043</v>
      </c>
      <c r="F12" s="1" t="s">
        <v>10</v>
      </c>
      <c r="G12" s="1" t="s">
        <v>16</v>
      </c>
      <c r="H12" s="1" t="s">
        <v>12</v>
      </c>
      <c r="I12" s="1"/>
      <c r="J12" s="1" t="str">
        <f>VLOOKUP(G12,'Base Locations'!A:A,1,FALSE)</f>
        <v>AL1-11</v>
      </c>
    </row>
    <row r="13" spans="1:10">
      <c r="A13" s="1" t="s">
        <v>827</v>
      </c>
      <c r="B13" s="1" t="s">
        <v>816</v>
      </c>
      <c r="C13" s="1"/>
      <c r="D13" s="1" t="s">
        <v>1049</v>
      </c>
      <c r="E13" s="1" t="s">
        <v>1043</v>
      </c>
      <c r="F13" s="1" t="s">
        <v>10</v>
      </c>
      <c r="G13" s="1" t="s">
        <v>18</v>
      </c>
      <c r="H13" s="1" t="s">
        <v>12</v>
      </c>
      <c r="I13" s="1"/>
      <c r="J13" s="1" t="str">
        <f>VLOOKUP(G13,'Base Locations'!A:A,1,FALSE)</f>
        <v>AL1-12</v>
      </c>
    </row>
    <row r="14" spans="1:10">
      <c r="A14" s="1" t="s">
        <v>828</v>
      </c>
      <c r="B14" s="1" t="s">
        <v>816</v>
      </c>
      <c r="C14" s="1"/>
      <c r="D14" s="1" t="s">
        <v>1050</v>
      </c>
      <c r="E14" s="1" t="s">
        <v>1037</v>
      </c>
      <c r="F14" s="1" t="s">
        <v>10</v>
      </c>
      <c r="G14" s="1" t="s">
        <v>20</v>
      </c>
      <c r="H14" s="1" t="s">
        <v>12</v>
      </c>
      <c r="I14" s="1"/>
      <c r="J14" s="1" t="str">
        <f>VLOOKUP(G14,'Base Locations'!A:A,1,FALSE)</f>
        <v>AL1-13</v>
      </c>
    </row>
    <row r="15" spans="1:10">
      <c r="A15" s="1" t="s">
        <v>829</v>
      </c>
      <c r="B15" s="1" t="s">
        <v>816</v>
      </c>
      <c r="C15" s="1"/>
      <c r="D15" s="1" t="s">
        <v>1051</v>
      </c>
      <c r="E15" s="1" t="s">
        <v>1043</v>
      </c>
      <c r="F15" s="1" t="s">
        <v>10</v>
      </c>
      <c r="G15" s="1" t="s">
        <v>22</v>
      </c>
      <c r="H15" s="1" t="s">
        <v>12</v>
      </c>
      <c r="I15" s="1"/>
      <c r="J15" s="1" t="str">
        <f>VLOOKUP(G15,'Base Locations'!A:A,1,FALSE)</f>
        <v>AL1-14</v>
      </c>
    </row>
    <row r="16" spans="1:10">
      <c r="A16" s="1" t="s">
        <v>830</v>
      </c>
      <c r="B16" s="1" t="s">
        <v>816</v>
      </c>
      <c r="C16" s="1"/>
      <c r="D16" s="1" t="s">
        <v>1052</v>
      </c>
      <c r="E16" s="1" t="s">
        <v>1043</v>
      </c>
      <c r="F16" s="1" t="s">
        <v>10</v>
      </c>
      <c r="G16" s="1" t="s">
        <v>24</v>
      </c>
      <c r="H16" s="1" t="s">
        <v>12</v>
      </c>
      <c r="I16" s="1"/>
      <c r="J16" s="1" t="str">
        <f>VLOOKUP(G16,'Base Locations'!A:A,1,FALSE)</f>
        <v>AL1-15</v>
      </c>
    </row>
    <row r="17" spans="1:10">
      <c r="A17" s="1" t="s">
        <v>831</v>
      </c>
      <c r="B17" s="1" t="s">
        <v>816</v>
      </c>
      <c r="C17" s="1"/>
      <c r="D17" s="1" t="s">
        <v>1053</v>
      </c>
      <c r="E17" s="1" t="s">
        <v>1043</v>
      </c>
      <c r="F17" s="1" t="s">
        <v>10</v>
      </c>
      <c r="G17" s="1" t="s">
        <v>26</v>
      </c>
      <c r="H17" s="1" t="s">
        <v>12</v>
      </c>
      <c r="I17" s="1"/>
      <c r="J17" s="1" t="str">
        <f>VLOOKUP(G17,'Base Locations'!A:A,1,FALSE)</f>
        <v>AL1-16</v>
      </c>
    </row>
    <row r="18" spans="1:10">
      <c r="A18" s="1" t="s">
        <v>832</v>
      </c>
      <c r="B18" s="1" t="s">
        <v>816</v>
      </c>
      <c r="C18" s="1"/>
      <c r="D18" s="1" t="s">
        <v>1054</v>
      </c>
      <c r="E18" s="1" t="s">
        <v>1043</v>
      </c>
      <c r="F18" s="1" t="s">
        <v>10</v>
      </c>
      <c r="G18" s="1" t="s">
        <v>28</v>
      </c>
      <c r="H18" s="1" t="s">
        <v>12</v>
      </c>
      <c r="I18" s="1"/>
      <c r="J18" s="1" t="str">
        <f>VLOOKUP(G18,'Base Locations'!A:A,1,FALSE)</f>
        <v>AL1-17</v>
      </c>
    </row>
    <row r="19" spans="1:10">
      <c r="A19" s="1" t="s">
        <v>833</v>
      </c>
      <c r="B19" s="1" t="s">
        <v>816</v>
      </c>
      <c r="C19" s="1"/>
      <c r="D19" s="1" t="s">
        <v>1055</v>
      </c>
      <c r="E19" s="1" t="s">
        <v>1037</v>
      </c>
      <c r="F19" s="1" t="s">
        <v>10</v>
      </c>
      <c r="G19" s="1" t="s">
        <v>30</v>
      </c>
      <c r="H19" s="1" t="s">
        <v>12</v>
      </c>
      <c r="I19" s="1"/>
      <c r="J19" s="1" t="str">
        <f>VLOOKUP(G19,'Base Locations'!A:A,1,FALSE)</f>
        <v>AL1-18</v>
      </c>
    </row>
    <row r="20" spans="1:10">
      <c r="A20" s="1" t="s">
        <v>834</v>
      </c>
      <c r="B20" s="1" t="s">
        <v>816</v>
      </c>
      <c r="C20" s="1"/>
      <c r="D20" s="1" t="s">
        <v>1056</v>
      </c>
      <c r="E20" s="1" t="s">
        <v>1043</v>
      </c>
      <c r="F20" s="1" t="s">
        <v>10</v>
      </c>
      <c r="G20" s="1" t="s">
        <v>32</v>
      </c>
      <c r="H20" s="1" t="s">
        <v>12</v>
      </c>
      <c r="I20" s="1"/>
      <c r="J20" s="1" t="str">
        <f>VLOOKUP(G20,'Base Locations'!A:A,1,FALSE)</f>
        <v>AL1-19</v>
      </c>
    </row>
    <row r="21" spans="1:10">
      <c r="A21" s="1" t="s">
        <v>835</v>
      </c>
      <c r="B21" s="1" t="s">
        <v>816</v>
      </c>
      <c r="C21" s="1"/>
      <c r="D21" s="1" t="s">
        <v>1057</v>
      </c>
      <c r="E21" s="1" t="s">
        <v>1043</v>
      </c>
      <c r="F21" s="1" t="s">
        <v>10</v>
      </c>
      <c r="G21" s="1" t="s">
        <v>37</v>
      </c>
      <c r="H21" s="1" t="s">
        <v>12</v>
      </c>
      <c r="I21" s="1"/>
      <c r="J21" s="1" t="str">
        <f>VLOOKUP(G21,'Base Locations'!A:A,1,FALSE)</f>
        <v>AL1-20</v>
      </c>
    </row>
    <row r="22" spans="1:10">
      <c r="A22" s="1" t="s">
        <v>836</v>
      </c>
      <c r="B22" s="1" t="s">
        <v>816</v>
      </c>
      <c r="C22" s="1"/>
      <c r="D22" s="1" t="s">
        <v>1058</v>
      </c>
      <c r="E22" s="1" t="s">
        <v>1043</v>
      </c>
      <c r="F22" s="1" t="s">
        <v>10</v>
      </c>
      <c r="G22" s="1" t="s">
        <v>39</v>
      </c>
      <c r="H22" s="1" t="s">
        <v>12</v>
      </c>
      <c r="I22" s="1"/>
      <c r="J22" s="1" t="str">
        <f>VLOOKUP(G22,'Base Locations'!A:A,1,FALSE)</f>
        <v>AL1-21</v>
      </c>
    </row>
    <row r="23" spans="1:10">
      <c r="A23" s="1" t="s">
        <v>837</v>
      </c>
      <c r="B23" s="1" t="s">
        <v>816</v>
      </c>
      <c r="C23" s="1"/>
      <c r="D23" s="1" t="s">
        <v>1059</v>
      </c>
      <c r="E23" s="1" t="s">
        <v>1043</v>
      </c>
      <c r="F23" s="1" t="s">
        <v>10</v>
      </c>
      <c r="G23" s="1" t="s">
        <v>41</v>
      </c>
      <c r="H23" s="1" t="s">
        <v>12</v>
      </c>
      <c r="I23" s="1"/>
      <c r="J23" s="1" t="str">
        <f>VLOOKUP(G23,'Base Locations'!A:A,1,FALSE)</f>
        <v>AL1-22</v>
      </c>
    </row>
    <row r="24" spans="1:10">
      <c r="A24" s="1" t="s">
        <v>838</v>
      </c>
      <c r="B24" s="1" t="s">
        <v>816</v>
      </c>
      <c r="C24" s="1"/>
      <c r="D24" s="1" t="s">
        <v>1060</v>
      </c>
      <c r="E24" s="1" t="s">
        <v>1043</v>
      </c>
      <c r="F24" s="1" t="s">
        <v>10</v>
      </c>
      <c r="G24" s="1" t="s">
        <v>43</v>
      </c>
      <c r="H24" s="1" t="s">
        <v>12</v>
      </c>
      <c r="I24" s="1"/>
      <c r="J24" s="1" t="str">
        <f>VLOOKUP(G24,'Base Locations'!A:A,1,FALSE)</f>
        <v>AL1-23</v>
      </c>
    </row>
    <row r="25" spans="1:10">
      <c r="A25" s="1" t="s">
        <v>839</v>
      </c>
      <c r="B25" s="1" t="s">
        <v>816</v>
      </c>
      <c r="C25" s="1"/>
      <c r="D25" s="1" t="s">
        <v>1061</v>
      </c>
      <c r="E25" s="1" t="s">
        <v>1062</v>
      </c>
      <c r="F25" s="1" t="s">
        <v>10</v>
      </c>
      <c r="G25" s="1" t="s">
        <v>45</v>
      </c>
      <c r="H25" s="1" t="s">
        <v>12</v>
      </c>
      <c r="I25" s="1"/>
      <c r="J25" s="1" t="str">
        <f>VLOOKUP(G25,'Base Locations'!A:A,1,FALSE)</f>
        <v>AL1-24</v>
      </c>
    </row>
    <row r="26" spans="1:10">
      <c r="A26" s="1" t="s">
        <v>840</v>
      </c>
      <c r="B26" s="1" t="s">
        <v>816</v>
      </c>
      <c r="C26" s="1"/>
      <c r="D26" s="1" t="s">
        <v>1063</v>
      </c>
      <c r="E26" s="1" t="s">
        <v>1064</v>
      </c>
      <c r="F26" s="1" t="s">
        <v>68</v>
      </c>
      <c r="G26" s="1" t="s">
        <v>69</v>
      </c>
      <c r="H26" s="1" t="s">
        <v>70</v>
      </c>
      <c r="I26" s="1"/>
      <c r="J26" s="1" t="str">
        <f>VLOOKUP(G26,'Base Locations'!A:A,1,FALSE)</f>
        <v>CL1-1</v>
      </c>
    </row>
    <row r="27" spans="1:10">
      <c r="A27" s="1" t="s">
        <v>841</v>
      </c>
      <c r="B27" s="1" t="s">
        <v>816</v>
      </c>
      <c r="C27" s="1"/>
      <c r="D27" s="1" t="s">
        <v>1065</v>
      </c>
      <c r="E27" s="1" t="s">
        <v>1064</v>
      </c>
      <c r="F27" s="1" t="s">
        <v>68</v>
      </c>
      <c r="G27" s="1" t="s">
        <v>81</v>
      </c>
      <c r="H27" s="1" t="s">
        <v>70</v>
      </c>
      <c r="I27" s="1"/>
      <c r="J27" s="1" t="str">
        <f>VLOOKUP(G27,'Base Locations'!A:A,1,FALSE)</f>
        <v>CL1-2</v>
      </c>
    </row>
    <row r="28" spans="1:10">
      <c r="A28" s="1" t="s">
        <v>842</v>
      </c>
      <c r="B28" s="1" t="s">
        <v>816</v>
      </c>
      <c r="C28" s="1"/>
      <c r="D28" s="1" t="s">
        <v>1066</v>
      </c>
      <c r="E28" s="1" t="s">
        <v>1067</v>
      </c>
      <c r="F28" s="1" t="s">
        <v>68</v>
      </c>
      <c r="G28" s="1" t="s">
        <v>84</v>
      </c>
      <c r="H28" s="1" t="s">
        <v>12</v>
      </c>
      <c r="I28" s="1"/>
      <c r="J28" s="1" t="str">
        <f>VLOOKUP(G28,'Base Locations'!A:A,1,FALSE)</f>
        <v>CL1-3</v>
      </c>
    </row>
    <row r="29" spans="1:10">
      <c r="A29" s="1" t="s">
        <v>843</v>
      </c>
      <c r="B29" s="1" t="s">
        <v>816</v>
      </c>
      <c r="C29" s="1"/>
      <c r="D29" s="1" t="s">
        <v>1068</v>
      </c>
      <c r="E29" s="1" t="s">
        <v>1067</v>
      </c>
      <c r="F29" s="1" t="s">
        <v>68</v>
      </c>
      <c r="G29" s="1" t="s">
        <v>87</v>
      </c>
      <c r="H29" s="1" t="s">
        <v>12</v>
      </c>
      <c r="I29" s="1"/>
      <c r="J29" s="1" t="str">
        <f>VLOOKUP(G29,'Base Locations'!A:A,1,FALSE)</f>
        <v>CL1-4</v>
      </c>
    </row>
    <row r="30" spans="1:10">
      <c r="A30" s="1" t="s">
        <v>844</v>
      </c>
      <c r="B30" s="1" t="s">
        <v>816</v>
      </c>
      <c r="C30" s="1"/>
      <c r="D30" s="1" t="s">
        <v>1069</v>
      </c>
      <c r="E30" s="1" t="s">
        <v>1070</v>
      </c>
      <c r="F30" s="1" t="s">
        <v>68</v>
      </c>
      <c r="G30" s="1" t="s">
        <v>90</v>
      </c>
      <c r="H30" s="1" t="s">
        <v>12</v>
      </c>
      <c r="I30" s="1"/>
      <c r="J30" s="1" t="str">
        <f>VLOOKUP(G30,'Base Locations'!A:A,1,FALSE)</f>
        <v>CL1-5</v>
      </c>
    </row>
    <row r="31" spans="1:10">
      <c r="A31" s="1" t="s">
        <v>845</v>
      </c>
      <c r="B31" s="1" t="s">
        <v>816</v>
      </c>
      <c r="C31" s="1"/>
      <c r="D31" s="1" t="s">
        <v>1071</v>
      </c>
      <c r="E31" s="1" t="s">
        <v>1072</v>
      </c>
      <c r="F31" s="1" t="s">
        <v>68</v>
      </c>
      <c r="G31" s="1" t="s">
        <v>93</v>
      </c>
      <c r="H31" s="1" t="s">
        <v>12</v>
      </c>
      <c r="I31" s="1"/>
      <c r="J31" s="1" t="str">
        <f>VLOOKUP(G31,'Base Locations'!A:A,1,FALSE)</f>
        <v>CL1-6</v>
      </c>
    </row>
    <row r="32" spans="1:10">
      <c r="A32" s="1" t="s">
        <v>846</v>
      </c>
      <c r="B32" s="1" t="s">
        <v>816</v>
      </c>
      <c r="C32" s="1"/>
      <c r="D32" s="1" t="s">
        <v>1073</v>
      </c>
      <c r="E32" s="1" t="s">
        <v>1072</v>
      </c>
      <c r="F32" s="1" t="s">
        <v>68</v>
      </c>
      <c r="G32" s="1" t="s">
        <v>96</v>
      </c>
      <c r="H32" s="1" t="s">
        <v>12</v>
      </c>
      <c r="I32" s="1"/>
      <c r="J32" s="1" t="str">
        <f>VLOOKUP(G32,'Base Locations'!A:A,1,FALSE)</f>
        <v>CL1-7</v>
      </c>
    </row>
    <row r="33" spans="1:10">
      <c r="A33" s="1" t="s">
        <v>847</v>
      </c>
      <c r="B33" s="1" t="s">
        <v>816</v>
      </c>
      <c r="C33" s="1"/>
      <c r="D33" s="1" t="s">
        <v>1074</v>
      </c>
      <c r="E33" s="1" t="s">
        <v>1072</v>
      </c>
      <c r="F33" s="1" t="s">
        <v>68</v>
      </c>
      <c r="G33" s="1" t="s">
        <v>99</v>
      </c>
      <c r="H33" s="1" t="s">
        <v>12</v>
      </c>
      <c r="I33" s="1"/>
      <c r="J33" s="1" t="str">
        <f>VLOOKUP(G33,'Base Locations'!A:A,1,FALSE)</f>
        <v>CL1-8</v>
      </c>
    </row>
    <row r="34" spans="1:10">
      <c r="A34" s="1" t="s">
        <v>848</v>
      </c>
      <c r="B34" s="1" t="s">
        <v>816</v>
      </c>
      <c r="C34" s="1"/>
      <c r="D34" s="1" t="s">
        <v>1075</v>
      </c>
      <c r="E34" s="1" t="s">
        <v>1072</v>
      </c>
      <c r="F34" s="1" t="s">
        <v>68</v>
      </c>
      <c r="G34" s="1" t="s">
        <v>102</v>
      </c>
      <c r="H34" s="1" t="s">
        <v>12</v>
      </c>
      <c r="I34" s="1"/>
      <c r="J34" s="1" t="str">
        <f>VLOOKUP(G34,'Base Locations'!A:A,1,FALSE)</f>
        <v>CL1-9</v>
      </c>
    </row>
    <row r="35" spans="1:10">
      <c r="A35" s="1" t="s">
        <v>849</v>
      </c>
      <c r="B35" s="1" t="s">
        <v>816</v>
      </c>
      <c r="C35" s="1"/>
      <c r="D35" s="1" t="s">
        <v>1076</v>
      </c>
      <c r="E35" s="1" t="s">
        <v>1072</v>
      </c>
      <c r="F35" s="1" t="s">
        <v>68</v>
      </c>
      <c r="G35" s="1" t="s">
        <v>73</v>
      </c>
      <c r="H35" s="1" t="s">
        <v>12</v>
      </c>
      <c r="I35" s="1"/>
      <c r="J35" s="1" t="str">
        <f>VLOOKUP(G35,'Base Locations'!A:A,1,FALSE)</f>
        <v>CL1-10</v>
      </c>
    </row>
    <row r="36" spans="1:10">
      <c r="A36" s="1" t="s">
        <v>850</v>
      </c>
      <c r="B36" s="1" t="s">
        <v>816</v>
      </c>
      <c r="C36" s="1"/>
      <c r="D36" s="1" t="s">
        <v>1077</v>
      </c>
      <c r="E36" s="1" t="s">
        <v>1078</v>
      </c>
      <c r="F36" s="1" t="s">
        <v>68</v>
      </c>
      <c r="G36" s="1" t="s">
        <v>75</v>
      </c>
      <c r="H36" s="1" t="s">
        <v>12</v>
      </c>
      <c r="I36" s="1"/>
      <c r="J36" s="1" t="str">
        <f>VLOOKUP(G36,'Base Locations'!A:A,1,FALSE)</f>
        <v>CL1-11</v>
      </c>
    </row>
    <row r="37" spans="1:10">
      <c r="A37" s="1" t="s">
        <v>851</v>
      </c>
      <c r="B37" s="1" t="s">
        <v>816</v>
      </c>
      <c r="C37" s="1"/>
      <c r="D37" s="1" t="s">
        <v>1079</v>
      </c>
      <c r="E37" s="1" t="s">
        <v>1080</v>
      </c>
      <c r="F37" s="1" t="s">
        <v>68</v>
      </c>
      <c r="G37" s="1" t="s">
        <v>77</v>
      </c>
      <c r="H37" s="1" t="s">
        <v>12</v>
      </c>
      <c r="I37" s="1"/>
      <c r="J37" s="1" t="str">
        <f>VLOOKUP(G37,'Base Locations'!A:A,1,FALSE)</f>
        <v>CL1-12</v>
      </c>
    </row>
    <row r="38" spans="1:10">
      <c r="A38" s="1" t="s">
        <v>852</v>
      </c>
      <c r="B38" s="1" t="s">
        <v>816</v>
      </c>
      <c r="C38" s="1"/>
      <c r="D38" s="1" t="s">
        <v>1081</v>
      </c>
      <c r="E38" s="1" t="s">
        <v>1082</v>
      </c>
      <c r="F38" s="1" t="s">
        <v>68</v>
      </c>
      <c r="G38" s="1" t="s">
        <v>79</v>
      </c>
      <c r="H38" s="1" t="s">
        <v>12</v>
      </c>
      <c r="I38" s="1"/>
      <c r="J38" s="1" t="str">
        <f>VLOOKUP(G38,'Base Locations'!A:A,1,FALSE)</f>
        <v>CL1-13</v>
      </c>
    </row>
    <row r="39" spans="1:10">
      <c r="A39" s="1" t="s">
        <v>853</v>
      </c>
      <c r="B39" s="1" t="s">
        <v>816</v>
      </c>
      <c r="C39" s="1"/>
      <c r="D39" s="1" t="s">
        <v>1083</v>
      </c>
      <c r="E39" s="1" t="s">
        <v>1084</v>
      </c>
      <c r="F39" s="1" t="s">
        <v>105</v>
      </c>
      <c r="G39" s="1" t="s">
        <v>106</v>
      </c>
      <c r="H39" s="1" t="s">
        <v>70</v>
      </c>
      <c r="I39" s="1"/>
      <c r="J39" s="1" t="str">
        <f>VLOOKUP(G39,'Base Locations'!A:A,1,FALSE)</f>
        <v>CL2-1</v>
      </c>
    </row>
    <row r="40" spans="1:10">
      <c r="A40" s="1" t="s">
        <v>854</v>
      </c>
      <c r="B40" s="1" t="s">
        <v>816</v>
      </c>
      <c r="C40" s="1"/>
      <c r="D40" s="1" t="s">
        <v>1085</v>
      </c>
      <c r="E40" s="1" t="s">
        <v>1084</v>
      </c>
      <c r="F40" s="1" t="s">
        <v>105</v>
      </c>
      <c r="G40" s="1" t="s">
        <v>109</v>
      </c>
      <c r="H40" s="1" t="s">
        <v>70</v>
      </c>
      <c r="I40" s="1"/>
      <c r="J40" s="1" t="str">
        <f>VLOOKUP(G40,'Base Locations'!A:A,1,FALSE)</f>
        <v>CL2-2</v>
      </c>
    </row>
    <row r="41" spans="1:10">
      <c r="A41" s="1" t="s">
        <v>855</v>
      </c>
      <c r="B41" s="1" t="s">
        <v>816</v>
      </c>
      <c r="C41" s="1"/>
      <c r="D41" s="1" t="s">
        <v>1086</v>
      </c>
      <c r="E41" s="1" t="s">
        <v>1087</v>
      </c>
      <c r="F41" s="1" t="s">
        <v>105</v>
      </c>
      <c r="G41" s="1" t="s">
        <v>112</v>
      </c>
      <c r="H41" s="1" t="s">
        <v>12</v>
      </c>
      <c r="I41" s="1"/>
      <c r="J41" s="1" t="str">
        <f>VLOOKUP(G41,'Base Locations'!A:A,1,FALSE)</f>
        <v>CL2-3</v>
      </c>
    </row>
    <row r="42" spans="1:10">
      <c r="A42" s="1" t="s">
        <v>856</v>
      </c>
      <c r="B42" s="1" t="s">
        <v>816</v>
      </c>
      <c r="C42" s="1"/>
      <c r="D42" s="1"/>
      <c r="E42" s="1" t="s">
        <v>1033</v>
      </c>
      <c r="F42" s="1" t="s">
        <v>105</v>
      </c>
      <c r="G42" s="1" t="s">
        <v>115</v>
      </c>
      <c r="H42" s="1" t="s">
        <v>12</v>
      </c>
      <c r="I42" s="1"/>
      <c r="J42" s="1" t="str">
        <f>VLOOKUP(G42,'Base Locations'!A:A,1,FALSE)</f>
        <v>CL2-4</v>
      </c>
    </row>
    <row r="43" spans="1:10">
      <c r="A43" s="1" t="s">
        <v>857</v>
      </c>
      <c r="B43" s="1" t="s">
        <v>816</v>
      </c>
      <c r="C43" s="1"/>
      <c r="D43" s="1" t="s">
        <v>1088</v>
      </c>
      <c r="E43" s="1" t="s">
        <v>1089</v>
      </c>
      <c r="F43" s="1" t="s">
        <v>118</v>
      </c>
      <c r="G43" s="1" t="s">
        <v>119</v>
      </c>
      <c r="H43" s="1" t="s">
        <v>120</v>
      </c>
      <c r="I43" s="1"/>
      <c r="J43" s="1" t="str">
        <f>VLOOKUP(G43,'Base Locations'!A:A,1,FALSE)</f>
        <v>CL3-1</v>
      </c>
    </row>
    <row r="44" spans="1:10">
      <c r="A44" s="1" t="s">
        <v>858</v>
      </c>
      <c r="B44" s="1" t="s">
        <v>816</v>
      </c>
      <c r="C44" s="1"/>
      <c r="D44" s="1" t="s">
        <v>1090</v>
      </c>
      <c r="E44" s="1" t="s">
        <v>1089</v>
      </c>
      <c r="F44" s="1" t="s">
        <v>118</v>
      </c>
      <c r="G44" s="1" t="s">
        <v>123</v>
      </c>
      <c r="H44" s="1" t="s">
        <v>120</v>
      </c>
      <c r="I44" s="1"/>
      <c r="J44" s="1" t="str">
        <f>VLOOKUP(G44,'Base Locations'!A:A,1,FALSE)</f>
        <v>CL3-2</v>
      </c>
    </row>
    <row r="45" spans="1:10">
      <c r="A45" s="1" t="s">
        <v>859</v>
      </c>
      <c r="B45" s="1" t="s">
        <v>816</v>
      </c>
      <c r="C45" s="1"/>
      <c r="D45" s="1" t="s">
        <v>1091</v>
      </c>
      <c r="E45" s="1" t="s">
        <v>1092</v>
      </c>
      <c r="F45" s="1" t="s">
        <v>118</v>
      </c>
      <c r="G45" s="1" t="s">
        <v>126</v>
      </c>
      <c r="H45" s="1" t="s">
        <v>12</v>
      </c>
      <c r="I45" s="1"/>
      <c r="J45" s="1" t="str">
        <f>VLOOKUP(G45,'Base Locations'!A:A,1,FALSE)</f>
        <v>CL3-3</v>
      </c>
    </row>
    <row r="46" spans="1:10">
      <c r="A46" s="1" t="s">
        <v>860</v>
      </c>
      <c r="B46" s="1" t="s">
        <v>816</v>
      </c>
      <c r="C46" s="1"/>
      <c r="D46" s="1"/>
      <c r="E46" s="1" t="s">
        <v>1033</v>
      </c>
      <c r="F46" s="1" t="s">
        <v>118</v>
      </c>
      <c r="G46" s="1" t="s">
        <v>129</v>
      </c>
      <c r="H46" s="1" t="s">
        <v>12</v>
      </c>
      <c r="I46" s="1"/>
      <c r="J46" s="1" t="str">
        <f>VLOOKUP(G46,'Base Locations'!A:A,1,FALSE)</f>
        <v>CL3-4</v>
      </c>
    </row>
    <row r="47" spans="1:10">
      <c r="A47" s="1" t="s">
        <v>861</v>
      </c>
      <c r="B47" s="1" t="s">
        <v>816</v>
      </c>
      <c r="C47" s="1"/>
      <c r="D47" s="1" t="s">
        <v>1093</v>
      </c>
      <c r="E47" s="1" t="s">
        <v>1094</v>
      </c>
      <c r="F47" s="1" t="s">
        <v>154</v>
      </c>
      <c r="G47" s="1" t="s">
        <v>155</v>
      </c>
      <c r="H47" s="1" t="s">
        <v>12</v>
      </c>
      <c r="I47" s="1"/>
      <c r="J47" s="1" t="str">
        <f>VLOOKUP(G47,'Base Locations'!A:A,1,FALSE)</f>
        <v>CL5-1</v>
      </c>
    </row>
    <row r="48" spans="1:10">
      <c r="A48" s="1" t="s">
        <v>862</v>
      </c>
      <c r="B48" s="1" t="s">
        <v>816</v>
      </c>
      <c r="C48" s="1"/>
      <c r="D48" s="1" t="s">
        <v>1095</v>
      </c>
      <c r="E48" s="1" t="s">
        <v>1094</v>
      </c>
      <c r="F48" s="1" t="s">
        <v>154</v>
      </c>
      <c r="G48" s="1" t="s">
        <v>158</v>
      </c>
      <c r="H48" s="1" t="s">
        <v>12</v>
      </c>
      <c r="I48" s="1"/>
      <c r="J48" s="1" t="str">
        <f>VLOOKUP(G48,'Base Locations'!A:A,1,FALSE)</f>
        <v>CL5-2</v>
      </c>
    </row>
    <row r="49" spans="1:10">
      <c r="A49" s="1" t="s">
        <v>863</v>
      </c>
      <c r="B49" s="1" t="s">
        <v>816</v>
      </c>
      <c r="C49" s="1"/>
      <c r="D49" s="1" t="s">
        <v>1096</v>
      </c>
      <c r="E49" s="1" t="s">
        <v>1094</v>
      </c>
      <c r="F49" s="1" t="s">
        <v>154</v>
      </c>
      <c r="G49" s="1" t="s">
        <v>161</v>
      </c>
      <c r="H49" s="1" t="s">
        <v>12</v>
      </c>
      <c r="I49" s="1"/>
      <c r="J49" s="1" t="str">
        <f>VLOOKUP(G49,'Base Locations'!A:A,1,FALSE)</f>
        <v>CL5-3</v>
      </c>
    </row>
    <row r="50" spans="1:10">
      <c r="A50" s="1" t="s">
        <v>864</v>
      </c>
      <c r="B50" s="1" t="s">
        <v>816</v>
      </c>
      <c r="C50" s="1"/>
      <c r="D50" s="1" t="s">
        <v>1097</v>
      </c>
      <c r="E50" s="1" t="s">
        <v>1094</v>
      </c>
      <c r="F50" s="1" t="s">
        <v>154</v>
      </c>
      <c r="G50" s="1" t="s">
        <v>164</v>
      </c>
      <c r="H50" s="1" t="s">
        <v>12</v>
      </c>
      <c r="I50" s="1"/>
      <c r="J50" s="1" t="str">
        <f>VLOOKUP(G50,'Base Locations'!A:A,1,FALSE)</f>
        <v>CL5-4</v>
      </c>
    </row>
    <row r="51" spans="1:10">
      <c r="A51" s="1" t="s">
        <v>865</v>
      </c>
      <c r="B51" s="1" t="s">
        <v>816</v>
      </c>
      <c r="C51" s="1"/>
      <c r="D51" s="1"/>
      <c r="E51" s="1" t="s">
        <v>1033</v>
      </c>
      <c r="F51" s="1" t="s">
        <v>154</v>
      </c>
      <c r="G51" s="1" t="s">
        <v>167</v>
      </c>
      <c r="H51" s="1" t="s">
        <v>12</v>
      </c>
      <c r="I51" s="1"/>
      <c r="J51" s="1" t="str">
        <f>VLOOKUP(G51,'Base Locations'!A:A,1,FALSE)</f>
        <v>CL5-5</v>
      </c>
    </row>
    <row r="52" spans="1:10">
      <c r="A52" s="1" t="s">
        <v>866</v>
      </c>
      <c r="B52" s="1" t="s">
        <v>816</v>
      </c>
      <c r="C52" s="1"/>
      <c r="D52" s="1" t="s">
        <v>1098</v>
      </c>
      <c r="E52" s="1" t="s">
        <v>1064</v>
      </c>
      <c r="F52" s="1" t="s">
        <v>170</v>
      </c>
      <c r="G52" s="1" t="s">
        <v>174</v>
      </c>
      <c r="H52" s="1" t="s">
        <v>171</v>
      </c>
      <c r="I52" s="1"/>
      <c r="J52" s="1" t="str">
        <f>VLOOKUP(G52,'Base Locations'!A:A,1,FALSE)</f>
        <v>ME1-10</v>
      </c>
    </row>
    <row r="53" spans="1:10">
      <c r="A53" s="1" t="s">
        <v>867</v>
      </c>
      <c r="B53" s="1" t="s">
        <v>816</v>
      </c>
      <c r="C53" s="1"/>
      <c r="D53" s="1" t="s">
        <v>1099</v>
      </c>
      <c r="E53" s="1" t="s">
        <v>1100</v>
      </c>
      <c r="F53" s="1" t="s">
        <v>170</v>
      </c>
      <c r="G53" s="1" t="s">
        <v>177</v>
      </c>
      <c r="H53" s="1" t="s">
        <v>171</v>
      </c>
      <c r="I53" s="1"/>
      <c r="J53" s="1" t="str">
        <f>VLOOKUP(G53,'Base Locations'!A:A,1,FALSE)</f>
        <v>ME1-11</v>
      </c>
    </row>
    <row r="54" spans="1:10">
      <c r="A54" s="1" t="s">
        <v>868</v>
      </c>
      <c r="B54" s="1" t="s">
        <v>816</v>
      </c>
      <c r="C54" s="1"/>
      <c r="D54" s="1" t="s">
        <v>1101</v>
      </c>
      <c r="E54" s="1" t="s">
        <v>1064</v>
      </c>
      <c r="F54" s="1" t="s">
        <v>170</v>
      </c>
      <c r="G54" s="1" t="s">
        <v>179</v>
      </c>
      <c r="H54" s="1" t="s">
        <v>171</v>
      </c>
      <c r="I54" s="1"/>
      <c r="J54" s="1" t="str">
        <f>VLOOKUP(G54,'Base Locations'!A:A,1,FALSE)</f>
        <v>ME1-12</v>
      </c>
    </row>
    <row r="55" spans="1:10">
      <c r="A55" s="1" t="s">
        <v>869</v>
      </c>
      <c r="B55" s="1" t="s">
        <v>816</v>
      </c>
      <c r="C55" s="1"/>
      <c r="D55" s="1" t="s">
        <v>1102</v>
      </c>
      <c r="E55" s="1" t="s">
        <v>1064</v>
      </c>
      <c r="F55" s="1" t="s">
        <v>170</v>
      </c>
      <c r="G55" s="1" t="s">
        <v>181</v>
      </c>
      <c r="H55" s="1" t="s">
        <v>171</v>
      </c>
      <c r="I55" s="1"/>
      <c r="J55" s="1" t="str">
        <f>VLOOKUP(G55,'Base Locations'!A:A,1,FALSE)</f>
        <v>ME1-13</v>
      </c>
    </row>
    <row r="56" spans="1:10">
      <c r="A56" s="1" t="s">
        <v>870</v>
      </c>
      <c r="B56" s="1" t="s">
        <v>816</v>
      </c>
      <c r="C56" s="1"/>
      <c r="D56" s="1" t="s">
        <v>1103</v>
      </c>
      <c r="E56" s="1" t="s">
        <v>1064</v>
      </c>
      <c r="F56" s="1" t="s">
        <v>170</v>
      </c>
      <c r="G56" s="1" t="s">
        <v>183</v>
      </c>
      <c r="H56" s="1" t="s">
        <v>171</v>
      </c>
      <c r="I56" s="1"/>
      <c r="J56" s="1" t="str">
        <f>VLOOKUP(G56,'Base Locations'!A:A,1,FALSE)</f>
        <v>ME1-14</v>
      </c>
    </row>
    <row r="57" spans="1:10">
      <c r="A57" s="1" t="s">
        <v>871</v>
      </c>
      <c r="B57" s="1" t="s">
        <v>816</v>
      </c>
      <c r="C57" s="1"/>
      <c r="D57" s="1" t="s">
        <v>1104</v>
      </c>
      <c r="E57" s="1" t="s">
        <v>1064</v>
      </c>
      <c r="F57" s="1" t="s">
        <v>170</v>
      </c>
      <c r="G57" s="1" t="s">
        <v>185</v>
      </c>
      <c r="H57" s="1" t="s">
        <v>171</v>
      </c>
      <c r="I57" s="1"/>
      <c r="J57" s="1" t="str">
        <f>VLOOKUP(G57,'Base Locations'!A:A,1,FALSE)</f>
        <v>ME1-15</v>
      </c>
    </row>
    <row r="58" spans="1:10">
      <c r="A58" s="1" t="s">
        <v>872</v>
      </c>
      <c r="B58" s="1" t="s">
        <v>816</v>
      </c>
      <c r="C58" s="1"/>
      <c r="D58" s="1" t="s">
        <v>1105</v>
      </c>
      <c r="E58" s="1" t="s">
        <v>1082</v>
      </c>
      <c r="F58" s="1" t="s">
        <v>215</v>
      </c>
      <c r="G58" s="1" t="s">
        <v>220</v>
      </c>
      <c r="H58" s="1" t="s">
        <v>171</v>
      </c>
      <c r="I58" s="1"/>
      <c r="J58" s="1" t="str">
        <f>VLOOKUP(G58,'Base Locations'!A:A,1,FALSE)</f>
        <v>ML1-1</v>
      </c>
    </row>
    <row r="59" spans="1:10">
      <c r="A59" s="1" t="s">
        <v>873</v>
      </c>
      <c r="B59" s="1" t="s">
        <v>816</v>
      </c>
      <c r="C59" s="1"/>
      <c r="D59" s="1" t="s">
        <v>1105</v>
      </c>
      <c r="E59" s="1" t="s">
        <v>1082</v>
      </c>
      <c r="F59" s="1" t="s">
        <v>215</v>
      </c>
      <c r="G59" s="1" t="s">
        <v>255</v>
      </c>
      <c r="H59" s="1" t="s">
        <v>171</v>
      </c>
      <c r="I59" s="1"/>
      <c r="J59" s="1" t="str">
        <f>VLOOKUP(G59,'Base Locations'!A:A,1,FALSE)</f>
        <v>ML1-2</v>
      </c>
    </row>
    <row r="60" spans="1:10">
      <c r="A60" s="1" t="s">
        <v>874</v>
      </c>
      <c r="B60" s="1" t="s">
        <v>816</v>
      </c>
      <c r="C60" s="1"/>
      <c r="D60" s="1" t="s">
        <v>1106</v>
      </c>
      <c r="E60" s="1" t="s">
        <v>1082</v>
      </c>
      <c r="F60" s="1" t="s">
        <v>215</v>
      </c>
      <c r="G60" s="1" t="s">
        <v>276</v>
      </c>
      <c r="H60" s="1" t="s">
        <v>171</v>
      </c>
      <c r="I60" s="1"/>
      <c r="J60" s="1" t="str">
        <f>VLOOKUP(G60,'Base Locations'!A:A,1,FALSE)</f>
        <v>ML1-3</v>
      </c>
    </row>
    <row r="61" spans="1:10">
      <c r="A61" s="1" t="s">
        <v>875</v>
      </c>
      <c r="B61" s="1" t="s">
        <v>816</v>
      </c>
      <c r="C61" s="1"/>
      <c r="D61" s="1" t="s">
        <v>1107</v>
      </c>
      <c r="E61" s="1" t="s">
        <v>1108</v>
      </c>
      <c r="F61" s="1" t="s">
        <v>215</v>
      </c>
      <c r="G61" s="1" t="s">
        <v>279</v>
      </c>
      <c r="H61" s="1" t="s">
        <v>171</v>
      </c>
      <c r="I61" s="1"/>
      <c r="J61" s="1" t="str">
        <f>VLOOKUP(G61,'Base Locations'!A:A,1,FALSE)</f>
        <v>ML1-4</v>
      </c>
    </row>
    <row r="62" spans="1:10">
      <c r="A62" s="1" t="s">
        <v>876</v>
      </c>
      <c r="B62" s="1" t="s">
        <v>816</v>
      </c>
      <c r="C62" s="1"/>
      <c r="D62" s="1" t="s">
        <v>1109</v>
      </c>
      <c r="E62" s="1" t="s">
        <v>1108</v>
      </c>
      <c r="F62" s="1" t="s">
        <v>215</v>
      </c>
      <c r="G62" s="1" t="s">
        <v>282</v>
      </c>
      <c r="H62" s="1" t="s">
        <v>171</v>
      </c>
      <c r="I62" s="1"/>
      <c r="J62" s="1" t="str">
        <f>VLOOKUP(G62,'Base Locations'!A:A,1,FALSE)</f>
        <v>ML1-5</v>
      </c>
    </row>
    <row r="63" spans="1:10">
      <c r="A63" s="1" t="s">
        <v>877</v>
      </c>
      <c r="B63" s="1" t="s">
        <v>816</v>
      </c>
      <c r="C63" s="1"/>
      <c r="D63" s="1" t="s">
        <v>1110</v>
      </c>
      <c r="E63" s="1" t="s">
        <v>1111</v>
      </c>
      <c r="F63" s="1" t="s">
        <v>215</v>
      </c>
      <c r="G63" s="1" t="s">
        <v>285</v>
      </c>
      <c r="H63" s="1" t="s">
        <v>171</v>
      </c>
      <c r="I63" s="1"/>
      <c r="J63" s="1" t="str">
        <f>VLOOKUP(G63,'Base Locations'!A:A,1,FALSE)</f>
        <v>ML1-6-M1</v>
      </c>
    </row>
    <row r="64" spans="1:10">
      <c r="A64" s="1" t="s">
        <v>878</v>
      </c>
      <c r="B64" s="1" t="s">
        <v>816</v>
      </c>
      <c r="C64" s="1"/>
      <c r="D64" s="1" t="s">
        <v>1112</v>
      </c>
      <c r="E64" s="1" t="s">
        <v>1113</v>
      </c>
      <c r="F64" s="1" t="s">
        <v>215</v>
      </c>
      <c r="G64" s="1" t="s">
        <v>287</v>
      </c>
      <c r="H64" s="1" t="s">
        <v>171</v>
      </c>
      <c r="I64" s="1"/>
      <c r="J64" s="1" t="str">
        <f>VLOOKUP(G64,'Base Locations'!A:A,1,FALSE)</f>
        <v>ML1-6-M2</v>
      </c>
    </row>
    <row r="65" spans="1:10">
      <c r="A65" s="1" t="s">
        <v>879</v>
      </c>
      <c r="B65" s="1" t="s">
        <v>816</v>
      </c>
      <c r="C65" s="1"/>
      <c r="D65" s="1" t="s">
        <v>1114</v>
      </c>
      <c r="E65" s="1" t="s">
        <v>1113</v>
      </c>
      <c r="F65" s="1" t="s">
        <v>215</v>
      </c>
      <c r="G65" s="1" t="s">
        <v>289</v>
      </c>
      <c r="H65" s="1" t="s">
        <v>171</v>
      </c>
      <c r="I65" s="1"/>
      <c r="J65" s="1" t="str">
        <f>VLOOKUP(G65,'Base Locations'!A:A,1,FALSE)</f>
        <v>ML1-7</v>
      </c>
    </row>
    <row r="66" spans="1:10">
      <c r="A66" s="1" t="s">
        <v>880</v>
      </c>
      <c r="B66" s="1" t="s">
        <v>816</v>
      </c>
      <c r="C66" s="1"/>
      <c r="D66" s="1" t="s">
        <v>1115</v>
      </c>
      <c r="E66" s="1" t="s">
        <v>1113</v>
      </c>
      <c r="F66" s="1" t="s">
        <v>215</v>
      </c>
      <c r="G66" s="1" t="s">
        <v>292</v>
      </c>
      <c r="H66" s="1" t="s">
        <v>171</v>
      </c>
      <c r="I66" s="1"/>
      <c r="J66" s="1" t="str">
        <f>VLOOKUP(G66,'Base Locations'!A:A,1,FALSE)</f>
        <v>ML1-8</v>
      </c>
    </row>
    <row r="67" spans="1:10">
      <c r="A67" s="1" t="s">
        <v>881</v>
      </c>
      <c r="B67" s="1" t="s">
        <v>816</v>
      </c>
      <c r="C67" s="1"/>
      <c r="D67" s="1" t="s">
        <v>1116</v>
      </c>
      <c r="E67" s="1" t="s">
        <v>1113</v>
      </c>
      <c r="F67" s="1" t="s">
        <v>215</v>
      </c>
      <c r="G67" s="1" t="s">
        <v>295</v>
      </c>
      <c r="H67" s="1" t="s">
        <v>171</v>
      </c>
      <c r="I67" s="1"/>
      <c r="J67" s="1" t="str">
        <f>VLOOKUP(G67,'Base Locations'!A:A,1,FALSE)</f>
        <v>ML1-9</v>
      </c>
    </row>
    <row r="68" spans="1:10">
      <c r="A68" s="1" t="s">
        <v>882</v>
      </c>
      <c r="B68" s="1" t="s">
        <v>816</v>
      </c>
      <c r="C68" s="1"/>
      <c r="D68" s="1" t="s">
        <v>1117</v>
      </c>
      <c r="E68" s="1" t="s">
        <v>1113</v>
      </c>
      <c r="F68" s="1" t="s">
        <v>215</v>
      </c>
      <c r="G68" s="1" t="s">
        <v>225</v>
      </c>
      <c r="H68" s="1" t="s">
        <v>171</v>
      </c>
      <c r="I68" s="1"/>
      <c r="J68" s="1" t="str">
        <f>VLOOKUP(G68,'Base Locations'!A:A,1,FALSE)</f>
        <v>ML1-10-M1</v>
      </c>
    </row>
    <row r="69" spans="1:10">
      <c r="A69" s="1" t="s">
        <v>883</v>
      </c>
      <c r="B69" s="1" t="s">
        <v>816</v>
      </c>
      <c r="C69" s="1"/>
      <c r="D69" s="1" t="s">
        <v>1118</v>
      </c>
      <c r="E69" s="1" t="s">
        <v>1119</v>
      </c>
      <c r="F69" s="1" t="s">
        <v>215</v>
      </c>
      <c r="G69" s="1" t="s">
        <v>227</v>
      </c>
      <c r="H69" s="1" t="s">
        <v>171</v>
      </c>
      <c r="I69" s="1"/>
      <c r="J69" s="1" t="str">
        <f>VLOOKUP(G69,'Base Locations'!A:A,1,FALSE)</f>
        <v>ML1-10-M2</v>
      </c>
    </row>
    <row r="70" spans="1:10">
      <c r="A70" s="1" t="s">
        <v>884</v>
      </c>
      <c r="B70" s="1" t="s">
        <v>816</v>
      </c>
      <c r="C70" s="1"/>
      <c r="D70" s="1" t="s">
        <v>1120</v>
      </c>
      <c r="E70" s="1" t="s">
        <v>1119</v>
      </c>
      <c r="F70" s="1" t="s">
        <v>215</v>
      </c>
      <c r="G70" s="1" t="s">
        <v>229</v>
      </c>
      <c r="H70" s="1" t="s">
        <v>171</v>
      </c>
      <c r="I70" s="1"/>
      <c r="J70" s="1" t="str">
        <f>VLOOKUP(G70,'Base Locations'!A:A,1,FALSE)</f>
        <v>ML1-11</v>
      </c>
    </row>
    <row r="71" spans="1:10">
      <c r="A71" s="1" t="s">
        <v>885</v>
      </c>
      <c r="B71" s="1" t="s">
        <v>816</v>
      </c>
      <c r="C71" s="1"/>
      <c r="D71" s="1" t="s">
        <v>1121</v>
      </c>
      <c r="E71" s="1" t="s">
        <v>1119</v>
      </c>
      <c r="F71" s="1" t="s">
        <v>215</v>
      </c>
      <c r="G71" s="1" t="s">
        <v>233</v>
      </c>
      <c r="H71" s="1" t="s">
        <v>171</v>
      </c>
      <c r="I71" s="1"/>
      <c r="J71" s="1" t="str">
        <f>VLOOKUP(G71,'Base Locations'!A:A,1,FALSE)</f>
        <v>ML1-12-M1</v>
      </c>
    </row>
    <row r="72" spans="1:10">
      <c r="A72" s="1" t="s">
        <v>886</v>
      </c>
      <c r="B72" s="1" t="s">
        <v>816</v>
      </c>
      <c r="C72" s="1"/>
      <c r="D72" s="1" t="s">
        <v>1122</v>
      </c>
      <c r="E72" s="1" t="s">
        <v>1123</v>
      </c>
      <c r="F72" s="1" t="s">
        <v>215</v>
      </c>
      <c r="G72" s="1" t="s">
        <v>235</v>
      </c>
      <c r="H72" s="1" t="s">
        <v>171</v>
      </c>
      <c r="I72" s="1"/>
      <c r="J72" s="1" t="str">
        <f>VLOOKUP(G72,'Base Locations'!A:A,1,FALSE)</f>
        <v>ML1-12-M2</v>
      </c>
    </row>
    <row r="73" spans="1:10">
      <c r="A73" s="1" t="s">
        <v>887</v>
      </c>
      <c r="B73" s="1" t="s">
        <v>816</v>
      </c>
      <c r="C73" s="1"/>
      <c r="D73" s="1" t="s">
        <v>1124</v>
      </c>
      <c r="E73" s="1" t="s">
        <v>1123</v>
      </c>
      <c r="F73" s="1" t="s">
        <v>215</v>
      </c>
      <c r="G73" s="1" t="s">
        <v>237</v>
      </c>
      <c r="H73" s="1" t="s">
        <v>171</v>
      </c>
      <c r="I73" s="1"/>
      <c r="J73" s="1" t="str">
        <f>VLOOKUP(G73,'Base Locations'!A:A,1,FALSE)</f>
        <v>ML1-13</v>
      </c>
    </row>
    <row r="74" spans="1:10">
      <c r="A74" s="1" t="s">
        <v>888</v>
      </c>
      <c r="B74" s="1" t="s">
        <v>816</v>
      </c>
      <c r="C74" s="1"/>
      <c r="D74" s="1" t="s">
        <v>1125</v>
      </c>
      <c r="E74" s="1" t="s">
        <v>1123</v>
      </c>
      <c r="F74" s="1" t="s">
        <v>215</v>
      </c>
      <c r="G74" s="1" t="s">
        <v>239</v>
      </c>
      <c r="H74" s="1" t="s">
        <v>171</v>
      </c>
      <c r="I74" s="1"/>
      <c r="J74" s="1" t="str">
        <f>VLOOKUP(G74,'Base Locations'!A:A,1,FALSE)</f>
        <v>ML1-14</v>
      </c>
    </row>
    <row r="75" spans="1:10">
      <c r="A75" s="1" t="s">
        <v>889</v>
      </c>
      <c r="B75" s="1" t="s">
        <v>816</v>
      </c>
      <c r="C75" s="1"/>
      <c r="D75" s="1" t="s">
        <v>1125</v>
      </c>
      <c r="E75" s="1" t="s">
        <v>1123</v>
      </c>
      <c r="F75" s="1" t="s">
        <v>215</v>
      </c>
      <c r="G75" s="1" t="s">
        <v>241</v>
      </c>
      <c r="H75" s="1" t="s">
        <v>171</v>
      </c>
      <c r="I75" s="1"/>
      <c r="J75" s="1" t="str">
        <f>VLOOKUP(G75,'Base Locations'!A:A,1,FALSE)</f>
        <v>ML1-15</v>
      </c>
    </row>
    <row r="76" spans="1:10">
      <c r="A76" s="1" t="s">
        <v>890</v>
      </c>
      <c r="B76" s="1" t="s">
        <v>816</v>
      </c>
      <c r="C76" s="1"/>
      <c r="D76" s="1" t="s">
        <v>1126</v>
      </c>
      <c r="E76" s="1" t="s">
        <v>1123</v>
      </c>
      <c r="F76" s="1" t="s">
        <v>215</v>
      </c>
      <c r="G76" s="1" t="s">
        <v>243</v>
      </c>
      <c r="H76" s="1" t="s">
        <v>171</v>
      </c>
      <c r="I76" s="1"/>
      <c r="J76" s="1" t="str">
        <f>VLOOKUP(G76,'Base Locations'!A:A,1,FALSE)</f>
        <v>ML1-16</v>
      </c>
    </row>
    <row r="77" spans="1:10">
      <c r="A77" s="1" t="s">
        <v>891</v>
      </c>
      <c r="B77" s="1" t="s">
        <v>816</v>
      </c>
      <c r="C77" s="1"/>
      <c r="D77" s="1" t="s">
        <v>1127</v>
      </c>
      <c r="E77" s="1" t="s">
        <v>1123</v>
      </c>
      <c r="F77" s="1" t="s">
        <v>215</v>
      </c>
      <c r="G77" s="1" t="s">
        <v>245</v>
      </c>
      <c r="H77" s="1" t="s">
        <v>171</v>
      </c>
      <c r="I77" s="1"/>
      <c r="J77" s="1" t="str">
        <f>VLOOKUP(G77,'Base Locations'!A:A,1,FALSE)</f>
        <v>ML1-17</v>
      </c>
    </row>
    <row r="78" spans="1:10">
      <c r="A78" s="1" t="s">
        <v>892</v>
      </c>
      <c r="B78" s="1" t="s">
        <v>816</v>
      </c>
      <c r="C78" s="1"/>
      <c r="D78" s="1" t="s">
        <v>1128</v>
      </c>
      <c r="E78" s="1" t="s">
        <v>1123</v>
      </c>
      <c r="F78" s="1" t="s">
        <v>215</v>
      </c>
      <c r="G78" s="1" t="s">
        <v>247</v>
      </c>
      <c r="H78" s="1" t="s">
        <v>171</v>
      </c>
      <c r="I78" s="1"/>
      <c r="J78" s="1" t="str">
        <f>VLOOKUP(G78,'Base Locations'!A:A,1,FALSE)</f>
        <v>ML1-18</v>
      </c>
    </row>
    <row r="79" spans="1:10">
      <c r="A79" s="1" t="s">
        <v>893</v>
      </c>
      <c r="B79" s="1" t="s">
        <v>816</v>
      </c>
      <c r="C79" s="1"/>
      <c r="D79" s="1" t="s">
        <v>1129</v>
      </c>
      <c r="E79" s="1" t="s">
        <v>1123</v>
      </c>
      <c r="F79" s="1" t="s">
        <v>215</v>
      </c>
      <c r="G79" s="1" t="s">
        <v>251</v>
      </c>
      <c r="H79" s="1" t="s">
        <v>171</v>
      </c>
      <c r="I79" s="1"/>
      <c r="J79" s="1" t="str">
        <f>VLOOKUP(G79,'Base Locations'!A:A,1,FALSE)</f>
        <v>ML1-19-M1</v>
      </c>
    </row>
    <row r="80" spans="1:10">
      <c r="A80" s="1" t="s">
        <v>894</v>
      </c>
      <c r="B80" s="1" t="s">
        <v>816</v>
      </c>
      <c r="C80" s="1"/>
      <c r="D80" s="1" t="s">
        <v>1130</v>
      </c>
      <c r="E80" s="1" t="s">
        <v>1131</v>
      </c>
      <c r="F80" s="1" t="s">
        <v>215</v>
      </c>
      <c r="G80" s="1" t="s">
        <v>253</v>
      </c>
      <c r="H80" s="1" t="s">
        <v>171</v>
      </c>
      <c r="I80" s="1"/>
      <c r="J80" s="1" t="str">
        <f>VLOOKUP(G80,'Base Locations'!A:A,1,FALSE)</f>
        <v>ML1-19-M2</v>
      </c>
    </row>
    <row r="81" spans="1:10">
      <c r="A81" s="1" t="s">
        <v>895</v>
      </c>
      <c r="B81" s="1" t="s">
        <v>816</v>
      </c>
      <c r="C81" s="1"/>
      <c r="D81" s="1" t="s">
        <v>1132</v>
      </c>
      <c r="E81" s="1" t="s">
        <v>1131</v>
      </c>
      <c r="F81" s="1" t="s">
        <v>215</v>
      </c>
      <c r="G81" s="1" t="s">
        <v>258</v>
      </c>
      <c r="H81" s="1" t="s">
        <v>171</v>
      </c>
      <c r="I81" s="1"/>
      <c r="J81" s="1" t="str">
        <f>VLOOKUP(G81,'Base Locations'!A:A,1,FALSE)</f>
        <v>ML1-20</v>
      </c>
    </row>
    <row r="82" spans="1:10">
      <c r="A82" s="1" t="s">
        <v>896</v>
      </c>
      <c r="B82" s="1" t="s">
        <v>816</v>
      </c>
      <c r="C82" s="1"/>
      <c r="D82" s="1" t="s">
        <v>1133</v>
      </c>
      <c r="E82" s="1" t="s">
        <v>1131</v>
      </c>
      <c r="F82" s="1" t="s">
        <v>215</v>
      </c>
      <c r="G82" s="1" t="s">
        <v>260</v>
      </c>
      <c r="H82" s="1" t="s">
        <v>171</v>
      </c>
      <c r="I82" s="1"/>
      <c r="J82" s="1" t="str">
        <f>VLOOKUP(G82,'Base Locations'!A:A,1,FALSE)</f>
        <v>ML1-21</v>
      </c>
    </row>
    <row r="83" spans="1:10">
      <c r="A83" s="1" t="s">
        <v>897</v>
      </c>
      <c r="B83" s="1" t="s">
        <v>816</v>
      </c>
      <c r="C83" s="1"/>
      <c r="D83" s="1" t="s">
        <v>1134</v>
      </c>
      <c r="E83" s="1" t="s">
        <v>1131</v>
      </c>
      <c r="F83" s="1" t="s">
        <v>215</v>
      </c>
      <c r="G83" s="1" t="s">
        <v>262</v>
      </c>
      <c r="H83" s="1" t="s">
        <v>171</v>
      </c>
      <c r="I83" s="1"/>
      <c r="J83" s="1" t="str">
        <f>VLOOKUP(G83,'Base Locations'!A:A,1,FALSE)</f>
        <v>ML1-22</v>
      </c>
    </row>
    <row r="84" spans="1:10">
      <c r="A84" s="1" t="s">
        <v>898</v>
      </c>
      <c r="B84" s="1" t="s">
        <v>816</v>
      </c>
      <c r="C84" s="1"/>
      <c r="D84" s="1" t="s">
        <v>1135</v>
      </c>
      <c r="E84" s="1" t="s">
        <v>1131</v>
      </c>
      <c r="F84" s="1" t="s">
        <v>215</v>
      </c>
      <c r="G84" s="1" t="s">
        <v>264</v>
      </c>
      <c r="H84" s="1" t="s">
        <v>171</v>
      </c>
      <c r="I84" s="1"/>
      <c r="J84" s="1" t="str">
        <f>VLOOKUP(G84,'Base Locations'!A:A,1,FALSE)</f>
        <v>ML1-23</v>
      </c>
    </row>
    <row r="85" spans="1:10">
      <c r="A85" s="1" t="s">
        <v>899</v>
      </c>
      <c r="B85" s="1" t="s">
        <v>816</v>
      </c>
      <c r="C85" s="1"/>
      <c r="D85" s="1" t="s">
        <v>1136</v>
      </c>
      <c r="E85" s="1" t="s">
        <v>1137</v>
      </c>
      <c r="F85" s="1" t="s">
        <v>215</v>
      </c>
      <c r="G85" s="1" t="s">
        <v>266</v>
      </c>
      <c r="H85" s="1" t="s">
        <v>171</v>
      </c>
      <c r="I85" s="1"/>
      <c r="J85" s="1" t="str">
        <f>VLOOKUP(G85,'Base Locations'!A:A,1,FALSE)</f>
        <v>ML1-24</v>
      </c>
    </row>
    <row r="86" spans="1:10">
      <c r="A86" s="1" t="s">
        <v>900</v>
      </c>
      <c r="B86" s="1" t="s">
        <v>816</v>
      </c>
      <c r="C86" s="1"/>
      <c r="D86" s="1" t="s">
        <v>1138</v>
      </c>
      <c r="E86" s="1" t="s">
        <v>1089</v>
      </c>
      <c r="F86" s="1" t="s">
        <v>215</v>
      </c>
      <c r="G86" s="1" t="s">
        <v>268</v>
      </c>
      <c r="H86" s="1" t="s">
        <v>171</v>
      </c>
      <c r="I86" s="1"/>
      <c r="J86" s="1" t="str">
        <f>VLOOKUP(G86,'Base Locations'!A:A,1,FALSE)</f>
        <v>ML1-25</v>
      </c>
    </row>
    <row r="87" spans="1:10">
      <c r="A87" s="1" t="s">
        <v>901</v>
      </c>
      <c r="B87" s="1" t="s">
        <v>816</v>
      </c>
      <c r="C87" s="1"/>
      <c r="D87" s="1" t="s">
        <v>1139</v>
      </c>
      <c r="E87" s="1" t="s">
        <v>1089</v>
      </c>
      <c r="F87" s="1" t="s">
        <v>215</v>
      </c>
      <c r="G87" s="1" t="s">
        <v>272</v>
      </c>
      <c r="H87" s="1" t="s">
        <v>171</v>
      </c>
      <c r="I87" s="1"/>
      <c r="J87" s="1" t="str">
        <f>VLOOKUP(G87,'Base Locations'!A:A,1,FALSE)</f>
        <v>ML1-26-M1</v>
      </c>
    </row>
    <row r="88" spans="1:10">
      <c r="A88" s="1" t="s">
        <v>902</v>
      </c>
      <c r="B88" s="1" t="s">
        <v>816</v>
      </c>
      <c r="C88" s="1"/>
      <c r="D88" s="1" t="s">
        <v>1140</v>
      </c>
      <c r="E88" s="1" t="s">
        <v>1141</v>
      </c>
      <c r="F88" s="1" t="s">
        <v>215</v>
      </c>
      <c r="G88" s="1" t="s">
        <v>274</v>
      </c>
      <c r="H88" s="1" t="s">
        <v>171</v>
      </c>
      <c r="I88" s="1"/>
      <c r="J88" s="1" t="str">
        <f>VLOOKUP(G88,'Base Locations'!A:A,1,FALSE)</f>
        <v>ML1-26-M2</v>
      </c>
    </row>
    <row r="89" spans="1:10">
      <c r="A89" s="1" t="s">
        <v>903</v>
      </c>
      <c r="B89" s="1" t="s">
        <v>816</v>
      </c>
      <c r="C89" s="1"/>
      <c r="D89" s="1" t="s">
        <v>1142</v>
      </c>
      <c r="E89" s="1" t="s">
        <v>1143</v>
      </c>
      <c r="F89" s="1" t="s">
        <v>348</v>
      </c>
      <c r="G89" s="1" t="s">
        <v>349</v>
      </c>
      <c r="H89" s="1" t="s">
        <v>70</v>
      </c>
      <c r="I89" s="1"/>
      <c r="J89" s="1" t="str">
        <f>VLOOKUP(G89,'Base Locations'!A:A,1,FALSE)</f>
        <v>OSR1-1</v>
      </c>
    </row>
    <row r="90" spans="1:10">
      <c r="A90" s="1" t="s">
        <v>904</v>
      </c>
      <c r="B90" s="1" t="s">
        <v>816</v>
      </c>
      <c r="C90" s="1"/>
      <c r="D90" s="1" t="s">
        <v>1144</v>
      </c>
      <c r="E90" s="1" t="s">
        <v>1143</v>
      </c>
      <c r="F90" s="1" t="s">
        <v>348</v>
      </c>
      <c r="G90" s="1" t="s">
        <v>362</v>
      </c>
      <c r="H90" s="1" t="s">
        <v>70</v>
      </c>
      <c r="I90" s="1"/>
      <c r="J90" s="1" t="str">
        <f>VLOOKUP(G90,'Base Locations'!A:A,1,FALSE)</f>
        <v>OSR1-2</v>
      </c>
    </row>
    <row r="91" spans="1:10">
      <c r="A91" s="1" t="s">
        <v>905</v>
      </c>
      <c r="B91" s="1" t="s">
        <v>816</v>
      </c>
      <c r="C91" s="1"/>
      <c r="D91" s="1" t="s">
        <v>1145</v>
      </c>
      <c r="E91" s="1" t="s">
        <v>1146</v>
      </c>
      <c r="F91" s="1" t="s">
        <v>348</v>
      </c>
      <c r="G91" s="1" t="s">
        <v>365</v>
      </c>
      <c r="H91" s="1" t="s">
        <v>12</v>
      </c>
      <c r="I91" s="1"/>
      <c r="J91" s="1" t="str">
        <f>VLOOKUP(G91,'Base Locations'!A:A,1,FALSE)</f>
        <v>OSR1-3</v>
      </c>
    </row>
    <row r="92" spans="1:10">
      <c r="A92" s="1" t="s">
        <v>906</v>
      </c>
      <c r="B92" s="1" t="s">
        <v>816</v>
      </c>
      <c r="C92" s="1"/>
      <c r="D92" s="1" t="s">
        <v>1147</v>
      </c>
      <c r="E92" s="1" t="s">
        <v>1146</v>
      </c>
      <c r="F92" s="1" t="s">
        <v>348</v>
      </c>
      <c r="G92" s="1" t="s">
        <v>368</v>
      </c>
      <c r="H92" s="1" t="s">
        <v>12</v>
      </c>
      <c r="I92" s="1"/>
      <c r="J92" s="1" t="str">
        <f>VLOOKUP(G92,'Base Locations'!A:A,1,FALSE)</f>
        <v>OSR1-4</v>
      </c>
    </row>
    <row r="93" spans="1:10">
      <c r="A93" s="1" t="s">
        <v>907</v>
      </c>
      <c r="B93" s="1" t="s">
        <v>816</v>
      </c>
      <c r="C93" s="1"/>
      <c r="D93" s="1" t="s">
        <v>1148</v>
      </c>
      <c r="E93" s="1" t="s">
        <v>1146</v>
      </c>
      <c r="F93" s="1" t="s">
        <v>348</v>
      </c>
      <c r="G93" s="1" t="s">
        <v>371</v>
      </c>
      <c r="H93" s="1" t="s">
        <v>12</v>
      </c>
      <c r="I93" s="1"/>
      <c r="J93" s="1" t="str">
        <f>VLOOKUP(G93,'Base Locations'!A:A,1,FALSE)</f>
        <v>OSR1-5</v>
      </c>
    </row>
    <row r="94" spans="1:10">
      <c r="A94" s="1" t="s">
        <v>908</v>
      </c>
      <c r="B94" s="1" t="s">
        <v>816</v>
      </c>
      <c r="C94" s="1"/>
      <c r="D94" s="1" t="s">
        <v>1149</v>
      </c>
      <c r="E94" s="1" t="s">
        <v>1146</v>
      </c>
      <c r="F94" s="1" t="s">
        <v>348</v>
      </c>
      <c r="G94" s="1" t="s">
        <v>374</v>
      </c>
      <c r="H94" s="1" t="s">
        <v>12</v>
      </c>
      <c r="I94" s="1"/>
      <c r="J94" s="1" t="str">
        <f>VLOOKUP(G94,'Base Locations'!A:A,1,FALSE)</f>
        <v>OSR1-6</v>
      </c>
    </row>
    <row r="95" spans="1:10">
      <c r="A95" s="1" t="s">
        <v>909</v>
      </c>
      <c r="B95" s="1" t="s">
        <v>816</v>
      </c>
      <c r="C95" s="1"/>
      <c r="D95" s="1" t="s">
        <v>1150</v>
      </c>
      <c r="E95" s="1" t="s">
        <v>1062</v>
      </c>
      <c r="F95" s="1" t="s">
        <v>348</v>
      </c>
      <c r="G95" s="1" t="s">
        <v>377</v>
      </c>
      <c r="H95" s="1" t="s">
        <v>12</v>
      </c>
      <c r="I95" s="1"/>
      <c r="J95" s="1" t="str">
        <f>VLOOKUP(G95,'Base Locations'!A:A,1,FALSE)</f>
        <v>OSR1-7</v>
      </c>
    </row>
    <row r="96" spans="1:10">
      <c r="A96" s="1" t="s">
        <v>910</v>
      </c>
      <c r="B96" s="1" t="s">
        <v>816</v>
      </c>
      <c r="C96" s="1"/>
      <c r="D96" s="1" t="s">
        <v>1151</v>
      </c>
      <c r="E96" s="1" t="s">
        <v>1152</v>
      </c>
      <c r="F96" s="1" t="s">
        <v>348</v>
      </c>
      <c r="G96" s="1" t="s">
        <v>380</v>
      </c>
      <c r="H96" s="1" t="s">
        <v>12</v>
      </c>
      <c r="I96" s="1"/>
      <c r="J96" s="1" t="str">
        <f>VLOOKUP(G96,'Base Locations'!A:A,1,FALSE)</f>
        <v>OSR1-8</v>
      </c>
    </row>
    <row r="97" spans="1:10">
      <c r="A97" s="1" t="s">
        <v>911</v>
      </c>
      <c r="B97" s="1" t="s">
        <v>816</v>
      </c>
      <c r="C97" s="1"/>
      <c r="D97" s="1" t="s">
        <v>1153</v>
      </c>
      <c r="E97" s="1" t="s">
        <v>1152</v>
      </c>
      <c r="F97" s="1" t="s">
        <v>348</v>
      </c>
      <c r="G97" s="1" t="s">
        <v>383</v>
      </c>
      <c r="H97" s="1" t="s">
        <v>12</v>
      </c>
      <c r="I97" s="1"/>
      <c r="J97" s="1" t="str">
        <f>VLOOKUP(G97,'Base Locations'!A:A,1,FALSE)</f>
        <v>OSR1-9</v>
      </c>
    </row>
    <row r="98" spans="1:10">
      <c r="A98" s="1" t="s">
        <v>912</v>
      </c>
      <c r="B98" s="1" t="s">
        <v>816</v>
      </c>
      <c r="C98" s="1"/>
      <c r="D98" s="1" t="s">
        <v>1154</v>
      </c>
      <c r="E98" s="1" t="s">
        <v>1152</v>
      </c>
      <c r="F98" s="1" t="s">
        <v>348</v>
      </c>
      <c r="G98" s="1" t="s">
        <v>352</v>
      </c>
      <c r="H98" s="1" t="s">
        <v>12</v>
      </c>
      <c r="I98" s="1"/>
      <c r="J98" s="1" t="str">
        <f>VLOOKUP(G98,'Base Locations'!A:A,1,FALSE)</f>
        <v>OSR1-10</v>
      </c>
    </row>
    <row r="99" spans="1:10">
      <c r="A99" s="1" t="s">
        <v>913</v>
      </c>
      <c r="B99" s="1" t="s">
        <v>816</v>
      </c>
      <c r="C99" s="1"/>
      <c r="D99" s="1" t="s">
        <v>1155</v>
      </c>
      <c r="E99" s="1" t="s">
        <v>1152</v>
      </c>
      <c r="F99" s="1" t="s">
        <v>348</v>
      </c>
      <c r="G99" s="1" t="s">
        <v>354</v>
      </c>
      <c r="H99" s="1" t="s">
        <v>12</v>
      </c>
      <c r="I99" s="1"/>
      <c r="J99" s="1" t="str">
        <f>VLOOKUP(G99,'Base Locations'!A:A,1,FALSE)</f>
        <v>OSR1-11</v>
      </c>
    </row>
    <row r="100" spans="1:10">
      <c r="A100" s="1" t="s">
        <v>914</v>
      </c>
      <c r="B100" s="1" t="s">
        <v>816</v>
      </c>
      <c r="C100" s="1"/>
      <c r="D100" s="1" t="s">
        <v>1156</v>
      </c>
      <c r="E100" s="1" t="s">
        <v>1157</v>
      </c>
      <c r="F100" s="1" t="s">
        <v>348</v>
      </c>
      <c r="G100" s="1" t="s">
        <v>356</v>
      </c>
      <c r="H100" s="1" t="s">
        <v>12</v>
      </c>
      <c r="I100" s="1"/>
      <c r="J100" s="1" t="str">
        <f>VLOOKUP(G100,'Base Locations'!A:A,1,FALSE)</f>
        <v>OSR1-12B</v>
      </c>
    </row>
    <row r="101" spans="1:10">
      <c r="A101" s="1" t="s">
        <v>915</v>
      </c>
      <c r="B101" s="1" t="s">
        <v>816</v>
      </c>
      <c r="C101" s="1"/>
      <c r="D101" s="1" t="s">
        <v>1158</v>
      </c>
      <c r="E101" s="1" t="s">
        <v>1152</v>
      </c>
      <c r="F101" s="1" t="s">
        <v>348</v>
      </c>
      <c r="G101" s="1" t="s">
        <v>358</v>
      </c>
      <c r="H101" s="1" t="s">
        <v>12</v>
      </c>
      <c r="I101" s="1"/>
      <c r="J101" s="1" t="str">
        <f>VLOOKUP(G101,'Base Locations'!A:A,1,FALSE)</f>
        <v>OSR1-12M</v>
      </c>
    </row>
    <row r="102" spans="1:10">
      <c r="A102" s="1" t="s">
        <v>916</v>
      </c>
      <c r="B102" s="1" t="s">
        <v>816</v>
      </c>
      <c r="C102" s="1"/>
      <c r="D102" s="1" t="s">
        <v>1159</v>
      </c>
      <c r="E102" s="1" t="s">
        <v>1094</v>
      </c>
      <c r="F102" s="1" t="s">
        <v>348</v>
      </c>
      <c r="G102" s="1" t="s">
        <v>360</v>
      </c>
      <c r="H102" s="1" t="s">
        <v>12</v>
      </c>
      <c r="I102" s="1"/>
      <c r="J102" s="1" t="str">
        <f>VLOOKUP(G102,'Base Locations'!A:A,1,FALSE)</f>
        <v>OSR1-12T</v>
      </c>
    </row>
    <row r="103" spans="1:10">
      <c r="A103" s="1" t="s">
        <v>917</v>
      </c>
      <c r="B103" s="1" t="s">
        <v>816</v>
      </c>
      <c r="C103" s="1"/>
      <c r="D103" s="1" t="s">
        <v>1073</v>
      </c>
      <c r="E103" s="1" t="s">
        <v>1113</v>
      </c>
      <c r="F103" s="1" t="s">
        <v>386</v>
      </c>
      <c r="G103" s="1" t="s">
        <v>387</v>
      </c>
      <c r="H103" s="1" t="s">
        <v>70</v>
      </c>
      <c r="I103" s="1"/>
      <c r="J103" s="1" t="str">
        <f>VLOOKUP(G103,'Base Locations'!A:A,1,FALSE)</f>
        <v>OSR2-1</v>
      </c>
    </row>
    <row r="104" spans="1:10">
      <c r="A104" s="1" t="s">
        <v>918</v>
      </c>
      <c r="B104" s="1" t="s">
        <v>816</v>
      </c>
      <c r="C104" s="1"/>
      <c r="D104" s="1" t="s">
        <v>1073</v>
      </c>
      <c r="E104" s="1" t="s">
        <v>1113</v>
      </c>
      <c r="F104" s="1" t="s">
        <v>386</v>
      </c>
      <c r="G104" s="1" t="s">
        <v>390</v>
      </c>
      <c r="H104" s="1" t="s">
        <v>70</v>
      </c>
      <c r="I104" s="1"/>
      <c r="J104" s="1" t="str">
        <f>VLOOKUP(G104,'Base Locations'!A:A,1,FALSE)</f>
        <v>OSR2-2</v>
      </c>
    </row>
    <row r="105" spans="1:10">
      <c r="A105" s="1" t="s">
        <v>919</v>
      </c>
      <c r="B105" s="1" t="s">
        <v>816</v>
      </c>
      <c r="C105" s="1"/>
      <c r="D105" s="1" t="s">
        <v>1160</v>
      </c>
      <c r="E105" s="1" t="s">
        <v>175</v>
      </c>
      <c r="F105" s="1" t="s">
        <v>386</v>
      </c>
      <c r="G105" s="1" t="s">
        <v>393</v>
      </c>
      <c r="H105" s="1" t="s">
        <v>12</v>
      </c>
      <c r="I105" s="1"/>
      <c r="J105" s="1" t="str">
        <f>VLOOKUP(G105,'Base Locations'!A:A,1,FALSE)</f>
        <v>OSR2-3</v>
      </c>
    </row>
    <row r="106" spans="1:10">
      <c r="A106" s="1" t="s">
        <v>920</v>
      </c>
      <c r="B106" s="1" t="s">
        <v>816</v>
      </c>
      <c r="C106" s="1"/>
      <c r="D106" s="1"/>
      <c r="E106" s="1" t="s">
        <v>1033</v>
      </c>
      <c r="F106" s="1" t="s">
        <v>386</v>
      </c>
      <c r="G106" s="1" t="s">
        <v>396</v>
      </c>
      <c r="H106" s="1" t="s">
        <v>12</v>
      </c>
      <c r="I106" s="1"/>
      <c r="J106" s="1" t="str">
        <f>VLOOKUP(G106,'Base Locations'!A:A,1,FALSE)</f>
        <v>OSR2-4</v>
      </c>
    </row>
    <row r="107" spans="1:10">
      <c r="A107" s="1" t="s">
        <v>921</v>
      </c>
      <c r="B107" s="1" t="s">
        <v>816</v>
      </c>
      <c r="C107" s="1"/>
      <c r="D107" s="1" t="s">
        <v>1161</v>
      </c>
      <c r="E107" s="1" t="s">
        <v>1162</v>
      </c>
      <c r="F107" s="1" t="s">
        <v>399</v>
      </c>
      <c r="G107" s="1" t="s">
        <v>400</v>
      </c>
      <c r="H107" s="1" t="s">
        <v>120</v>
      </c>
      <c r="I107" s="1"/>
      <c r="J107" s="1" t="str">
        <f>VLOOKUP(G107,'Base Locations'!A:A,1,FALSE)</f>
        <v>OSR3-1</v>
      </c>
    </row>
    <row r="108" spans="1:10">
      <c r="A108" s="1" t="s">
        <v>922</v>
      </c>
      <c r="B108" s="1" t="s">
        <v>816</v>
      </c>
      <c r="C108" s="1"/>
      <c r="D108" s="1" t="s">
        <v>1163</v>
      </c>
      <c r="E108" s="1" t="s">
        <v>1162</v>
      </c>
      <c r="F108" s="1" t="s">
        <v>399</v>
      </c>
      <c r="G108" s="1" t="s">
        <v>403</v>
      </c>
      <c r="H108" s="1" t="s">
        <v>120</v>
      </c>
      <c r="I108" s="1"/>
      <c r="J108" s="1" t="str">
        <f>VLOOKUP(G108,'Base Locations'!A:A,1,FALSE)</f>
        <v>OSR3-2</v>
      </c>
    </row>
    <row r="109" spans="1:10">
      <c r="A109" s="1" t="s">
        <v>923</v>
      </c>
      <c r="B109" s="1" t="s">
        <v>816</v>
      </c>
      <c r="C109" s="1"/>
      <c r="D109" s="1" t="s">
        <v>1164</v>
      </c>
      <c r="E109" s="1" t="s">
        <v>1165</v>
      </c>
      <c r="F109" s="1" t="s">
        <v>399</v>
      </c>
      <c r="G109" s="1" t="s">
        <v>406</v>
      </c>
      <c r="H109" s="1" t="s">
        <v>12</v>
      </c>
      <c r="I109" s="1"/>
      <c r="J109" s="1" t="str">
        <f>VLOOKUP(G109,'Base Locations'!A:A,1,FALSE)</f>
        <v>OSR3-3</v>
      </c>
    </row>
    <row r="110" spans="1:10">
      <c r="A110" s="1" t="s">
        <v>924</v>
      </c>
      <c r="B110" s="1" t="s">
        <v>816</v>
      </c>
      <c r="C110" s="1"/>
      <c r="D110" s="1"/>
      <c r="E110" s="1" t="s">
        <v>1033</v>
      </c>
      <c r="F110" s="1" t="s">
        <v>399</v>
      </c>
      <c r="G110" s="1" t="s">
        <v>409</v>
      </c>
      <c r="H110" s="1" t="s">
        <v>12</v>
      </c>
      <c r="I110" s="1"/>
      <c r="J110" s="1" t="str">
        <f>VLOOKUP(G110,'Base Locations'!A:A,1,FALSE)</f>
        <v>OSR3-4</v>
      </c>
    </row>
    <row r="111" spans="1:10">
      <c r="A111" s="1" t="s">
        <v>925</v>
      </c>
      <c r="B111" s="1" t="s">
        <v>816</v>
      </c>
      <c r="C111" s="1"/>
      <c r="D111" s="1" t="s">
        <v>1166</v>
      </c>
      <c r="E111" s="1" t="s">
        <v>1167</v>
      </c>
      <c r="F111" s="1" t="s">
        <v>458</v>
      </c>
      <c r="G111" s="1" t="s">
        <v>494</v>
      </c>
      <c r="H111" s="1" t="s">
        <v>70</v>
      </c>
      <c r="I111" s="1"/>
      <c r="J111" s="1" t="str">
        <f>VLOOKUP(G111,'Base Locations'!A:A,1,FALSE)</f>
        <v>SS1-8</v>
      </c>
    </row>
    <row r="112" spans="1:10">
      <c r="A112" s="1" t="s">
        <v>926</v>
      </c>
      <c r="B112" s="1" t="s">
        <v>816</v>
      </c>
      <c r="C112" s="1"/>
      <c r="D112" s="1"/>
      <c r="E112" s="1" t="s">
        <v>1033</v>
      </c>
      <c r="F112" s="1" t="s">
        <v>458</v>
      </c>
      <c r="G112" s="1" t="s">
        <v>497</v>
      </c>
      <c r="H112" s="1" t="s">
        <v>70</v>
      </c>
      <c r="I112" s="1"/>
      <c r="J112" s="1" t="str">
        <f>VLOOKUP(G112,'Base Locations'!A:A,1,FALSE)</f>
        <v>SS1-9</v>
      </c>
    </row>
    <row r="113" spans="1:10">
      <c r="A113" s="1" t="s">
        <v>927</v>
      </c>
      <c r="B113" s="1" t="s">
        <v>816</v>
      </c>
      <c r="C113" s="1"/>
      <c r="D113" s="1" t="s">
        <v>1168</v>
      </c>
      <c r="E113" s="1" t="s">
        <v>1169</v>
      </c>
      <c r="F113" s="1" t="s">
        <v>458</v>
      </c>
      <c r="G113" s="1" t="s">
        <v>462</v>
      </c>
      <c r="H113" s="1" t="s">
        <v>70</v>
      </c>
      <c r="I113" s="1"/>
      <c r="J113" s="1" t="str">
        <f>VLOOKUP(G113,'Base Locations'!A:A,1,FALSE)</f>
        <v>SS1-10</v>
      </c>
    </row>
    <row r="114" spans="1:10">
      <c r="A114" s="1" t="s">
        <v>928</v>
      </c>
      <c r="B114" s="1" t="s">
        <v>816</v>
      </c>
      <c r="C114" s="1"/>
      <c r="D114" s="1" t="s">
        <v>1170</v>
      </c>
      <c r="E114" s="1" t="s">
        <v>1171</v>
      </c>
      <c r="F114" s="1" t="s">
        <v>458</v>
      </c>
      <c r="G114" s="1" t="s">
        <v>464</v>
      </c>
      <c r="H114" s="1" t="s">
        <v>70</v>
      </c>
      <c r="I114" s="1"/>
      <c r="J114" s="1" t="str">
        <f>VLOOKUP(G114,'Base Locations'!A:A,1,FALSE)</f>
        <v>SS1-11</v>
      </c>
    </row>
    <row r="115" spans="1:10">
      <c r="A115" s="1" t="s">
        <v>929</v>
      </c>
      <c r="B115" s="1" t="s">
        <v>816</v>
      </c>
      <c r="C115" s="1"/>
      <c r="D115" s="1" t="s">
        <v>1172</v>
      </c>
      <c r="E115" s="1" t="s">
        <v>1171</v>
      </c>
      <c r="F115" s="1" t="s">
        <v>458</v>
      </c>
      <c r="G115" s="1" t="s">
        <v>466</v>
      </c>
      <c r="H115" s="1" t="s">
        <v>70</v>
      </c>
      <c r="I115" s="1"/>
      <c r="J115" s="1" t="str">
        <f>VLOOKUP(G115,'Base Locations'!A:A,1,FALSE)</f>
        <v>SS1-12</v>
      </c>
    </row>
    <row r="116" spans="1:10">
      <c r="A116" s="1" t="s">
        <v>930</v>
      </c>
      <c r="B116" s="1" t="s">
        <v>816</v>
      </c>
      <c r="C116" s="1"/>
      <c r="D116" s="1" t="s">
        <v>1173</v>
      </c>
      <c r="E116" s="1" t="s">
        <v>1171</v>
      </c>
      <c r="F116" s="1" t="s">
        <v>458</v>
      </c>
      <c r="G116" s="1" t="s">
        <v>468</v>
      </c>
      <c r="H116" s="1" t="s">
        <v>70</v>
      </c>
      <c r="I116" s="1"/>
      <c r="J116" s="1" t="str">
        <f>VLOOKUP(G116,'Base Locations'!A:A,1,FALSE)</f>
        <v>SS1-13</v>
      </c>
    </row>
    <row r="117" spans="1:10">
      <c r="A117" s="1" t="s">
        <v>931</v>
      </c>
      <c r="B117" s="1" t="s">
        <v>816</v>
      </c>
      <c r="C117" s="1"/>
      <c r="D117" s="1" t="s">
        <v>1174</v>
      </c>
      <c r="E117" s="1" t="s">
        <v>1175</v>
      </c>
      <c r="F117" s="1" t="s">
        <v>458</v>
      </c>
      <c r="G117" s="1" t="s">
        <v>470</v>
      </c>
      <c r="H117" s="1" t="s">
        <v>70</v>
      </c>
      <c r="I117" s="1"/>
      <c r="J117" s="1" t="str">
        <f>VLOOKUP(G117,'Base Locations'!A:A,1,FALSE)</f>
        <v>SS1-14B</v>
      </c>
    </row>
    <row r="118" spans="1:10">
      <c r="A118" s="1" t="s">
        <v>932</v>
      </c>
      <c r="B118" s="1" t="s">
        <v>816</v>
      </c>
      <c r="C118" s="1"/>
      <c r="D118" s="1" t="s">
        <v>1176</v>
      </c>
      <c r="E118" s="1" t="s">
        <v>1171</v>
      </c>
      <c r="F118" s="1" t="s">
        <v>458</v>
      </c>
      <c r="G118" s="1" t="s">
        <v>472</v>
      </c>
      <c r="H118" s="1" t="s">
        <v>70</v>
      </c>
      <c r="I118" s="1"/>
      <c r="J118" s="1" t="str">
        <f>VLOOKUP(G118,'Base Locations'!A:A,1,FALSE)</f>
        <v>SS1-14M</v>
      </c>
    </row>
    <row r="119" spans="1:10">
      <c r="A119" s="1" t="s">
        <v>933</v>
      </c>
      <c r="B119" s="1" t="s">
        <v>816</v>
      </c>
      <c r="C119" s="1"/>
      <c r="D119" s="1" t="s">
        <v>1068</v>
      </c>
      <c r="E119" s="1" t="s">
        <v>1100</v>
      </c>
      <c r="F119" s="1" t="s">
        <v>458</v>
      </c>
      <c r="G119" s="1" t="s">
        <v>474</v>
      </c>
      <c r="H119" s="1" t="s">
        <v>70</v>
      </c>
      <c r="I119" s="1"/>
      <c r="J119" s="1" t="str">
        <f>VLOOKUP(G119,'Base Locations'!A:A,1,FALSE)</f>
        <v>SS1-14T</v>
      </c>
    </row>
    <row r="120" spans="1:10">
      <c r="A120" s="1" t="s">
        <v>934</v>
      </c>
      <c r="B120" s="1" t="s">
        <v>816</v>
      </c>
      <c r="C120" s="1"/>
      <c r="D120" s="1" t="s">
        <v>1177</v>
      </c>
      <c r="E120" s="1" t="s">
        <v>1167</v>
      </c>
      <c r="F120" s="1" t="s">
        <v>458</v>
      </c>
      <c r="G120" s="1" t="s">
        <v>500</v>
      </c>
      <c r="H120" s="1" t="s">
        <v>70</v>
      </c>
      <c r="I120" s="1"/>
      <c r="J120" s="1" t="str">
        <f>VLOOKUP(G120,'Base Locations'!A:A,1,FALSE)</f>
        <v>SS1-ENT</v>
      </c>
    </row>
    <row r="121" spans="1:10">
      <c r="A121" s="1" t="s">
        <v>935</v>
      </c>
      <c r="B121" s="1" t="s">
        <v>816</v>
      </c>
      <c r="C121" s="1"/>
      <c r="D121" s="1" t="s">
        <v>1178</v>
      </c>
      <c r="E121" s="1" t="s">
        <v>1167</v>
      </c>
      <c r="F121" s="1" t="s">
        <v>458</v>
      </c>
      <c r="G121" s="1" t="s">
        <v>502</v>
      </c>
      <c r="H121" s="1" t="s">
        <v>70</v>
      </c>
      <c r="I121" s="1"/>
      <c r="J121" s="1" t="str">
        <f>VLOOKUP(G121,'Base Locations'!A:A,1,FALSE)</f>
        <v>SS1-EXT</v>
      </c>
    </row>
    <row r="122" spans="1:10">
      <c r="A122" s="1" t="s">
        <v>936</v>
      </c>
      <c r="B122" s="1" t="s">
        <v>816</v>
      </c>
      <c r="C122" s="1"/>
      <c r="D122" s="1" t="s">
        <v>1145</v>
      </c>
      <c r="E122" s="1" t="s">
        <v>1167</v>
      </c>
      <c r="F122" s="1" t="s">
        <v>458</v>
      </c>
      <c r="G122" s="1" t="s">
        <v>504</v>
      </c>
      <c r="H122" s="1" t="s">
        <v>70</v>
      </c>
      <c r="I122" s="1"/>
      <c r="J122" s="1" t="str">
        <f>VLOOKUP(G122,'Base Locations'!A:A,1,FALSE)</f>
        <v>SS1-SCN</v>
      </c>
    </row>
    <row r="123" spans="1:10">
      <c r="A123" s="1" t="s">
        <v>937</v>
      </c>
      <c r="B123" s="1" t="s">
        <v>816</v>
      </c>
      <c r="C123" s="1"/>
      <c r="D123" s="1" t="s">
        <v>1179</v>
      </c>
      <c r="E123" s="1" t="s">
        <v>1180</v>
      </c>
      <c r="F123" s="1" t="s">
        <v>506</v>
      </c>
      <c r="G123" s="1" t="s">
        <v>542</v>
      </c>
      <c r="H123" s="1" t="s">
        <v>70</v>
      </c>
      <c r="I123" s="1"/>
      <c r="J123" s="1" t="str">
        <f>VLOOKUP(G123,'Base Locations'!A:A,1,FALSE)</f>
        <v>SS2-8</v>
      </c>
    </row>
    <row r="124" spans="1:10">
      <c r="A124" s="1" t="s">
        <v>938</v>
      </c>
      <c r="B124" s="1" t="s">
        <v>816</v>
      </c>
      <c r="C124" s="1"/>
      <c r="D124" s="1"/>
      <c r="E124" s="1" t="s">
        <v>1033</v>
      </c>
      <c r="F124" s="1" t="s">
        <v>506</v>
      </c>
      <c r="G124" s="1" t="s">
        <v>545</v>
      </c>
      <c r="H124" s="1" t="s">
        <v>70</v>
      </c>
      <c r="I124" s="1"/>
      <c r="J124" s="1" t="str">
        <f>VLOOKUP(G124,'Base Locations'!A:A,1,FALSE)</f>
        <v>SS2-9</v>
      </c>
    </row>
    <row r="125" spans="1:10">
      <c r="A125" s="1" t="s">
        <v>939</v>
      </c>
      <c r="B125" s="1" t="s">
        <v>816</v>
      </c>
      <c r="C125" s="1"/>
      <c r="D125" s="1" t="s">
        <v>1181</v>
      </c>
      <c r="E125" s="1" t="s">
        <v>1180</v>
      </c>
      <c r="F125" s="1" t="s">
        <v>506</v>
      </c>
      <c r="G125" s="1" t="s">
        <v>510</v>
      </c>
      <c r="H125" s="1" t="s">
        <v>70</v>
      </c>
      <c r="I125" s="1"/>
      <c r="J125" s="1" t="str">
        <f>VLOOKUP(G125,'Base Locations'!A:A,1,FALSE)</f>
        <v>SS2-10</v>
      </c>
    </row>
    <row r="126" spans="1:10">
      <c r="A126" s="1" t="s">
        <v>940</v>
      </c>
      <c r="B126" s="1" t="s">
        <v>816</v>
      </c>
      <c r="C126" s="1"/>
      <c r="D126" s="1" t="s">
        <v>1083</v>
      </c>
      <c r="E126" s="1" t="s">
        <v>1182</v>
      </c>
      <c r="F126" s="1" t="s">
        <v>506</v>
      </c>
      <c r="G126" s="1" t="s">
        <v>512</v>
      </c>
      <c r="H126" s="1" t="s">
        <v>70</v>
      </c>
      <c r="I126" s="1"/>
      <c r="J126" s="1" t="str">
        <f>VLOOKUP(G126,'Base Locations'!A:A,1,FALSE)</f>
        <v>SS2-11</v>
      </c>
    </row>
    <row r="127" spans="1:10">
      <c r="A127" s="1" t="s">
        <v>941</v>
      </c>
      <c r="B127" s="1" t="s">
        <v>816</v>
      </c>
      <c r="C127" s="1"/>
      <c r="D127" s="1" t="s">
        <v>1086</v>
      </c>
      <c r="E127" s="1" t="s">
        <v>1183</v>
      </c>
      <c r="F127" s="1" t="s">
        <v>506</v>
      </c>
      <c r="G127" s="1" t="s">
        <v>514</v>
      </c>
      <c r="H127" s="1" t="s">
        <v>70</v>
      </c>
      <c r="I127" s="1"/>
      <c r="J127" s="1" t="str">
        <f>VLOOKUP(G127,'Base Locations'!A:A,1,FALSE)</f>
        <v>SS2-12</v>
      </c>
    </row>
    <row r="128" spans="1:10">
      <c r="A128" s="1" t="s">
        <v>942</v>
      </c>
      <c r="B128" s="1" t="s">
        <v>816</v>
      </c>
      <c r="C128" s="1"/>
      <c r="D128" s="1" t="s">
        <v>1184</v>
      </c>
      <c r="E128" s="1" t="s">
        <v>1183</v>
      </c>
      <c r="F128" s="1" t="s">
        <v>506</v>
      </c>
      <c r="G128" s="1" t="s">
        <v>516</v>
      </c>
      <c r="H128" s="1" t="s">
        <v>70</v>
      </c>
      <c r="I128" s="1"/>
      <c r="J128" s="1" t="str">
        <f>VLOOKUP(G128,'Base Locations'!A:A,1,FALSE)</f>
        <v>SS2-13</v>
      </c>
    </row>
    <row r="129" spans="1:10">
      <c r="A129" s="1" t="s">
        <v>943</v>
      </c>
      <c r="B129" s="1" t="s">
        <v>816</v>
      </c>
      <c r="C129" s="1"/>
      <c r="D129" s="1" t="s">
        <v>1185</v>
      </c>
      <c r="E129" s="1" t="s">
        <v>1113</v>
      </c>
      <c r="F129" s="1" t="s">
        <v>506</v>
      </c>
      <c r="G129" s="1" t="s">
        <v>518</v>
      </c>
      <c r="H129" s="1" t="s">
        <v>70</v>
      </c>
      <c r="I129" s="1"/>
      <c r="J129" s="1" t="str">
        <f>VLOOKUP(G129,'Base Locations'!A:A,1,FALSE)</f>
        <v>SS2-14B</v>
      </c>
    </row>
    <row r="130" spans="1:10">
      <c r="A130" s="1" t="s">
        <v>944</v>
      </c>
      <c r="B130" s="1" t="s">
        <v>816</v>
      </c>
      <c r="C130" s="1"/>
      <c r="D130" s="1" t="s">
        <v>1186</v>
      </c>
      <c r="E130" s="1" t="s">
        <v>1187</v>
      </c>
      <c r="F130" s="1" t="s">
        <v>506</v>
      </c>
      <c r="G130" s="1" t="s">
        <v>520</v>
      </c>
      <c r="H130" s="1" t="s">
        <v>70</v>
      </c>
      <c r="I130" s="1"/>
      <c r="J130" s="1" t="str">
        <f>VLOOKUP(G130,'Base Locations'!A:A,1,FALSE)</f>
        <v>SS2-14M</v>
      </c>
    </row>
    <row r="131" spans="1:10">
      <c r="A131" s="1" t="s">
        <v>945</v>
      </c>
      <c r="B131" s="1" t="s">
        <v>816</v>
      </c>
      <c r="C131" s="1"/>
      <c r="D131" s="1" t="s">
        <v>1188</v>
      </c>
      <c r="E131" s="1" t="s">
        <v>1189</v>
      </c>
      <c r="F131" s="1" t="s">
        <v>506</v>
      </c>
      <c r="G131" s="1" t="s">
        <v>522</v>
      </c>
      <c r="H131" s="1" t="s">
        <v>70</v>
      </c>
      <c r="I131" s="1"/>
      <c r="J131" s="1" t="str">
        <f>VLOOKUP(G131,'Base Locations'!A:A,1,FALSE)</f>
        <v>SS2-14T</v>
      </c>
    </row>
    <row r="132" spans="1:10">
      <c r="A132" s="1" t="s">
        <v>946</v>
      </c>
      <c r="B132" s="1" t="s">
        <v>816</v>
      </c>
      <c r="C132" s="1"/>
      <c r="D132" s="1" t="s">
        <v>1190</v>
      </c>
      <c r="E132" s="1" t="s">
        <v>1180</v>
      </c>
      <c r="F132" s="1" t="s">
        <v>506</v>
      </c>
      <c r="G132" s="1" t="s">
        <v>548</v>
      </c>
      <c r="H132" s="1" t="s">
        <v>70</v>
      </c>
      <c r="I132" s="1"/>
      <c r="J132" s="1" t="str">
        <f>VLOOKUP(G132,'Base Locations'!A:A,1,FALSE)</f>
        <v>SS2-ENT</v>
      </c>
    </row>
    <row r="133" spans="1:10">
      <c r="A133" s="1" t="s">
        <v>947</v>
      </c>
      <c r="B133" s="1" t="s">
        <v>816</v>
      </c>
      <c r="C133" s="1"/>
      <c r="D133" s="1" t="s">
        <v>1191</v>
      </c>
      <c r="E133" s="1" t="s">
        <v>1180</v>
      </c>
      <c r="F133" s="1" t="s">
        <v>506</v>
      </c>
      <c r="G133" s="1" t="s">
        <v>550</v>
      </c>
      <c r="H133" s="1" t="s">
        <v>70</v>
      </c>
      <c r="I133" s="1"/>
      <c r="J133" s="1" t="str">
        <f>VLOOKUP(G133,'Base Locations'!A:A,1,FALSE)</f>
        <v>SS2-EXT</v>
      </c>
    </row>
    <row r="134" spans="1:10">
      <c r="A134" s="1" t="s">
        <v>948</v>
      </c>
      <c r="B134" s="1" t="s">
        <v>816</v>
      </c>
      <c r="C134" s="1"/>
      <c r="D134" s="1" t="s">
        <v>1192</v>
      </c>
      <c r="E134" s="1" t="s">
        <v>1180</v>
      </c>
      <c r="F134" s="1" t="s">
        <v>506</v>
      </c>
      <c r="G134" s="1" t="s">
        <v>552</v>
      </c>
      <c r="H134" s="1" t="s">
        <v>70</v>
      </c>
      <c r="I134" s="1"/>
      <c r="J134" s="1" t="str">
        <f>VLOOKUP(G134,'Base Locations'!A:A,1,FALSE)</f>
        <v>SS2-SCN</v>
      </c>
    </row>
    <row r="135" spans="1:10">
      <c r="A135" s="1" t="s">
        <v>949</v>
      </c>
      <c r="B135" s="1" t="s">
        <v>816</v>
      </c>
      <c r="C135" s="1"/>
      <c r="D135" s="1" t="s">
        <v>1193</v>
      </c>
      <c r="E135" s="1" t="s">
        <v>1194</v>
      </c>
      <c r="F135" s="1" t="s">
        <v>554</v>
      </c>
      <c r="G135" s="1" t="s">
        <v>555</v>
      </c>
      <c r="H135" s="1" t="s">
        <v>120</v>
      </c>
      <c r="I135" s="1"/>
      <c r="J135" s="1" t="str">
        <f>VLOOKUP(G135,'Base Locations'!A:A,1,FALSE)</f>
        <v>SS3-10</v>
      </c>
    </row>
    <row r="136" spans="1:10">
      <c r="A136" s="1" t="s">
        <v>950</v>
      </c>
      <c r="B136" s="1" t="s">
        <v>816</v>
      </c>
      <c r="C136" s="1"/>
      <c r="D136" s="1"/>
      <c r="E136" s="1" t="s">
        <v>1033</v>
      </c>
      <c r="F136" s="1" t="s">
        <v>554</v>
      </c>
      <c r="G136" s="1" t="s">
        <v>557</v>
      </c>
      <c r="H136" s="1" t="s">
        <v>120</v>
      </c>
      <c r="I136" s="1"/>
      <c r="J136" s="1" t="str">
        <f>VLOOKUP(G136,'Base Locations'!A:A,1,FALSE)</f>
        <v>SS3-11</v>
      </c>
    </row>
    <row r="137" spans="1:10">
      <c r="A137" s="1" t="s">
        <v>951</v>
      </c>
      <c r="B137" s="1" t="s">
        <v>816</v>
      </c>
      <c r="C137" s="1"/>
      <c r="D137" s="1" t="s">
        <v>1195</v>
      </c>
      <c r="E137" s="1" t="s">
        <v>1037</v>
      </c>
      <c r="F137" s="1" t="s">
        <v>554</v>
      </c>
      <c r="G137" s="1" t="s">
        <v>559</v>
      </c>
      <c r="H137" s="1" t="s">
        <v>120</v>
      </c>
      <c r="I137" s="1"/>
      <c r="J137" s="1" t="str">
        <f>VLOOKUP(G137,'Base Locations'!A:A,1,FALSE)</f>
        <v>SS3-12</v>
      </c>
    </row>
    <row r="138" spans="1:10">
      <c r="A138" s="1" t="s">
        <v>952</v>
      </c>
      <c r="B138" s="1" t="s">
        <v>816</v>
      </c>
      <c r="C138" s="1"/>
      <c r="D138" s="1" t="s">
        <v>1196</v>
      </c>
      <c r="E138" s="1" t="s">
        <v>1037</v>
      </c>
      <c r="F138" s="1" t="s">
        <v>554</v>
      </c>
      <c r="G138" s="1" t="s">
        <v>561</v>
      </c>
      <c r="H138" s="1" t="s">
        <v>120</v>
      </c>
      <c r="I138" s="1"/>
      <c r="J138" s="1" t="str">
        <f>VLOOKUP(G138,'Base Locations'!A:A,1,FALSE)</f>
        <v>SS3-13</v>
      </c>
    </row>
    <row r="139" spans="1:10">
      <c r="A139" s="1" t="s">
        <v>953</v>
      </c>
      <c r="B139" s="1" t="s">
        <v>816</v>
      </c>
      <c r="C139" s="1"/>
      <c r="D139" s="1" t="s">
        <v>1197</v>
      </c>
      <c r="E139" s="1" t="s">
        <v>1198</v>
      </c>
      <c r="F139" s="1" t="s">
        <v>554</v>
      </c>
      <c r="G139" s="1" t="s">
        <v>563</v>
      </c>
      <c r="H139" s="1" t="s">
        <v>120</v>
      </c>
      <c r="I139" s="1"/>
      <c r="J139" s="1" t="str">
        <f>VLOOKUP(G139,'Base Locations'!A:A,1,FALSE)</f>
        <v>SS3-14</v>
      </c>
    </row>
    <row r="140" spans="1:10">
      <c r="A140" s="1" t="s">
        <v>954</v>
      </c>
      <c r="B140" s="1" t="s">
        <v>816</v>
      </c>
      <c r="C140" s="1"/>
      <c r="D140" s="1" t="s">
        <v>1199</v>
      </c>
      <c r="E140" s="1" t="s">
        <v>1200</v>
      </c>
      <c r="F140" s="1" t="s">
        <v>554</v>
      </c>
      <c r="G140" s="1" t="s">
        <v>565</v>
      </c>
      <c r="H140" s="1" t="s">
        <v>120</v>
      </c>
      <c r="I140" s="1"/>
      <c r="J140" s="1" t="str">
        <f>VLOOKUP(G140,'Base Locations'!A:A,1,FALSE)</f>
        <v>SS3-15</v>
      </c>
    </row>
    <row r="141" spans="1:10">
      <c r="A141" s="1" t="s">
        <v>955</v>
      </c>
      <c r="B141" s="1" t="s">
        <v>816</v>
      </c>
      <c r="C141" s="1"/>
      <c r="D141" s="1" t="s">
        <v>1201</v>
      </c>
      <c r="E141" s="1" t="s">
        <v>1162</v>
      </c>
      <c r="F141" s="1" t="s">
        <v>554</v>
      </c>
      <c r="G141" s="1" t="s">
        <v>567</v>
      </c>
      <c r="H141" s="1" t="s">
        <v>120</v>
      </c>
      <c r="I141" s="1"/>
      <c r="J141" s="1" t="str">
        <f>VLOOKUP(G141,'Base Locations'!A:A,1,FALSE)</f>
        <v>SS3-16B</v>
      </c>
    </row>
    <row r="142" spans="1:10">
      <c r="A142" s="1" t="s">
        <v>956</v>
      </c>
      <c r="B142" s="1" t="s">
        <v>816</v>
      </c>
      <c r="C142" s="1"/>
      <c r="D142" s="1" t="s">
        <v>1202</v>
      </c>
      <c r="E142" s="1" t="s">
        <v>1043</v>
      </c>
      <c r="F142" s="1" t="s">
        <v>554</v>
      </c>
      <c r="G142" s="1" t="s">
        <v>569</v>
      </c>
      <c r="H142" s="1" t="s">
        <v>120</v>
      </c>
      <c r="I142" s="1"/>
      <c r="J142" s="1" t="str">
        <f>VLOOKUP(G142,'Base Locations'!A:A,1,FALSE)</f>
        <v>SS3-16M</v>
      </c>
    </row>
    <row r="143" spans="1:10">
      <c r="A143" s="1" t="s">
        <v>957</v>
      </c>
      <c r="B143" s="1" t="s">
        <v>816</v>
      </c>
      <c r="C143" s="1"/>
      <c r="D143" s="1" t="s">
        <v>1203</v>
      </c>
      <c r="E143" s="1" t="s">
        <v>1067</v>
      </c>
      <c r="F143" s="1" t="s">
        <v>554</v>
      </c>
      <c r="G143" s="1" t="s">
        <v>571</v>
      </c>
      <c r="H143" s="1" t="s">
        <v>120</v>
      </c>
      <c r="I143" s="1"/>
      <c r="J143" s="1" t="str">
        <f>VLOOKUP(G143,'Base Locations'!A:A,1,FALSE)</f>
        <v>SS3-16T</v>
      </c>
    </row>
    <row r="144" spans="1:10">
      <c r="A144" s="1" t="s">
        <v>958</v>
      </c>
      <c r="B144" s="1" t="s">
        <v>816</v>
      </c>
      <c r="C144" s="1"/>
      <c r="D144" s="1" t="s">
        <v>1204</v>
      </c>
      <c r="E144" s="1" t="s">
        <v>1037</v>
      </c>
      <c r="F144" s="1" t="s">
        <v>554</v>
      </c>
      <c r="G144" s="1" t="s">
        <v>597</v>
      </c>
      <c r="H144" s="1" t="s">
        <v>120</v>
      </c>
      <c r="I144" s="1"/>
      <c r="J144" s="1" t="str">
        <f>VLOOKUP(G144,'Base Locations'!A:A,1,FALSE)</f>
        <v>SS3-ENT</v>
      </c>
    </row>
    <row r="145" spans="1:10">
      <c r="A145" s="1" t="s">
        <v>959</v>
      </c>
      <c r="B145" s="1" t="s">
        <v>816</v>
      </c>
      <c r="C145" s="1"/>
      <c r="D145" s="1" t="s">
        <v>1205</v>
      </c>
      <c r="E145" s="1" t="s">
        <v>1037</v>
      </c>
      <c r="F145" s="1" t="s">
        <v>554</v>
      </c>
      <c r="G145" s="1" t="s">
        <v>599</v>
      </c>
      <c r="H145" s="1" t="s">
        <v>120</v>
      </c>
      <c r="I145" s="1"/>
      <c r="J145" s="1" t="str">
        <f>VLOOKUP(G145,'Base Locations'!A:A,1,FALSE)</f>
        <v>SS3-EXT</v>
      </c>
    </row>
    <row r="146" spans="1:10">
      <c r="A146" s="1" t="s">
        <v>960</v>
      </c>
      <c r="B146" s="1" t="s">
        <v>816</v>
      </c>
      <c r="C146" s="1"/>
      <c r="D146" s="1" t="s">
        <v>1161</v>
      </c>
      <c r="E146" s="1" t="s">
        <v>1037</v>
      </c>
      <c r="F146" s="1" t="s">
        <v>554</v>
      </c>
      <c r="G146" s="1" t="s">
        <v>601</v>
      </c>
      <c r="H146" s="1" t="s">
        <v>120</v>
      </c>
      <c r="I146" s="1"/>
      <c r="J146" s="1" t="str">
        <f>VLOOKUP(G146,'Base Locations'!A:A,1,FALSE)</f>
        <v>SS3-SCN</v>
      </c>
    </row>
    <row r="147" spans="1:10">
      <c r="A147" s="1" t="s">
        <v>961</v>
      </c>
      <c r="B147" s="1" t="s">
        <v>816</v>
      </c>
      <c r="C147" s="1"/>
      <c r="D147" s="1"/>
      <c r="E147" s="1" t="s">
        <v>1033</v>
      </c>
      <c r="F147" s="1" t="s">
        <v>603</v>
      </c>
      <c r="G147" s="1" t="s">
        <v>613</v>
      </c>
      <c r="H147" s="1" t="s">
        <v>414</v>
      </c>
      <c r="I147" s="1"/>
      <c r="J147" s="1" t="str">
        <f>VLOOKUP(G147,'Base Locations'!A:A,1,FALSE)</f>
        <v>TC1-27</v>
      </c>
    </row>
    <row r="148" spans="1:10">
      <c r="A148" s="1" t="s">
        <v>962</v>
      </c>
      <c r="B148" s="1" t="s">
        <v>816</v>
      </c>
      <c r="C148" s="1"/>
      <c r="D148" s="1" t="s">
        <v>1206</v>
      </c>
      <c r="E148" s="1" t="s">
        <v>1207</v>
      </c>
      <c r="F148" s="1" t="s">
        <v>603</v>
      </c>
      <c r="G148" s="1" t="s">
        <v>615</v>
      </c>
      <c r="H148" s="1" t="s">
        <v>414</v>
      </c>
      <c r="I148" s="1"/>
      <c r="J148" s="1" t="str">
        <f>VLOOKUP(G148,'Base Locations'!A:A,1,FALSE)</f>
        <v>TC1-28-M1</v>
      </c>
    </row>
    <row r="149" spans="1:10">
      <c r="A149" s="1" t="s">
        <v>963</v>
      </c>
      <c r="B149" s="1" t="s">
        <v>816</v>
      </c>
      <c r="C149" s="1"/>
      <c r="D149" s="1" t="s">
        <v>1208</v>
      </c>
      <c r="E149" s="1" t="s">
        <v>1207</v>
      </c>
      <c r="F149" s="1" t="s">
        <v>603</v>
      </c>
      <c r="G149" s="1" t="s">
        <v>617</v>
      </c>
      <c r="H149" s="1" t="s">
        <v>414</v>
      </c>
      <c r="I149" s="1"/>
      <c r="J149" s="1" t="str">
        <f>VLOOKUP(G149,'Base Locations'!A:A,1,FALSE)</f>
        <v>TC1-28-M2</v>
      </c>
    </row>
    <row r="150" spans="1:10">
      <c r="A150" s="1" t="s">
        <v>964</v>
      </c>
      <c r="B150" s="1" t="s">
        <v>816</v>
      </c>
      <c r="C150" s="1"/>
      <c r="D150" s="1" t="s">
        <v>1209</v>
      </c>
      <c r="E150" s="1" t="s">
        <v>1210</v>
      </c>
      <c r="F150" s="1" t="s">
        <v>603</v>
      </c>
      <c r="G150" s="1" t="s">
        <v>619</v>
      </c>
      <c r="H150" s="1" t="s">
        <v>414</v>
      </c>
      <c r="I150" s="1"/>
      <c r="J150" s="1" t="str">
        <f>VLOOKUP(G150,'Base Locations'!A:A,1,FALSE)</f>
        <v>TC1-29-M1</v>
      </c>
    </row>
    <row r="151" spans="1:10">
      <c r="A151" s="1" t="s">
        <v>965</v>
      </c>
      <c r="B151" s="1" t="s">
        <v>816</v>
      </c>
      <c r="C151" s="1"/>
      <c r="D151" s="1" t="s">
        <v>1211</v>
      </c>
      <c r="E151" s="1" t="s">
        <v>1212</v>
      </c>
      <c r="F151" s="1" t="s">
        <v>603</v>
      </c>
      <c r="G151" s="1" t="s">
        <v>621</v>
      </c>
      <c r="H151" s="1" t="s">
        <v>414</v>
      </c>
      <c r="I151" s="1"/>
      <c r="J151" s="1" t="str">
        <f>VLOOKUP(G151,'Base Locations'!A:A,1,FALSE)</f>
        <v>TC1-29-M2</v>
      </c>
    </row>
    <row r="152" spans="1:10">
      <c r="A152" s="1" t="s">
        <v>966</v>
      </c>
      <c r="B152" s="1" t="s">
        <v>816</v>
      </c>
      <c r="C152" s="1"/>
      <c r="D152" s="1"/>
      <c r="E152" s="1" t="s">
        <v>1033</v>
      </c>
      <c r="F152" s="1" t="s">
        <v>735</v>
      </c>
      <c r="G152" s="1" t="s">
        <v>742</v>
      </c>
      <c r="H152" s="1" t="s">
        <v>315</v>
      </c>
      <c r="I152" s="1"/>
      <c r="J152" s="1" t="str">
        <f>VLOOKUP(G152,'Base Locations'!A:A,1,FALSE)</f>
        <v>TC7-20</v>
      </c>
    </row>
    <row r="153" spans="1:10">
      <c r="A153" s="1" t="s">
        <v>967</v>
      </c>
      <c r="B153" s="1" t="s">
        <v>816</v>
      </c>
      <c r="C153" s="1"/>
      <c r="D153" s="1" t="s">
        <v>1213</v>
      </c>
      <c r="E153" s="1" t="s">
        <v>1214</v>
      </c>
      <c r="F153" s="1" t="s">
        <v>735</v>
      </c>
      <c r="G153" s="1" t="s">
        <v>744</v>
      </c>
      <c r="H153" s="1" t="s">
        <v>315</v>
      </c>
      <c r="I153" s="1"/>
      <c r="J153" s="1" t="str">
        <f>VLOOKUP(G153,'Base Locations'!A:A,1,FALSE)</f>
        <v>TC7-21</v>
      </c>
    </row>
    <row r="154" spans="1:10">
      <c r="A154" s="1" t="s">
        <v>968</v>
      </c>
      <c r="B154" s="1" t="s">
        <v>816</v>
      </c>
      <c r="C154" s="1"/>
      <c r="D154" s="1" t="s">
        <v>1215</v>
      </c>
      <c r="E154" s="1" t="s">
        <v>1216</v>
      </c>
      <c r="F154" s="1" t="s">
        <v>735</v>
      </c>
      <c r="G154" s="1" t="s">
        <v>746</v>
      </c>
      <c r="H154" s="1" t="s">
        <v>315</v>
      </c>
      <c r="I154" s="1"/>
      <c r="J154" s="1" t="str">
        <f>VLOOKUP(G154,'Base Locations'!A:A,1,FALSE)</f>
        <v>TC7-22</v>
      </c>
    </row>
    <row r="155" spans="1:10">
      <c r="A155" s="1" t="s">
        <v>969</v>
      </c>
      <c r="B155" s="1" t="s">
        <v>816</v>
      </c>
      <c r="C155" s="1"/>
      <c r="D155" s="1" t="s">
        <v>1217</v>
      </c>
      <c r="E155" s="1" t="s">
        <v>1218</v>
      </c>
      <c r="F155" s="1" t="s">
        <v>735</v>
      </c>
      <c r="G155" s="1" t="s">
        <v>748</v>
      </c>
      <c r="H155" s="1" t="s">
        <v>315</v>
      </c>
      <c r="I155" s="1"/>
      <c r="J155" s="1" t="str">
        <f>VLOOKUP(G155,'Base Locations'!A:A,1,FALSE)</f>
        <v>TC7-23</v>
      </c>
    </row>
    <row r="156" spans="1:10">
      <c r="A156" s="1" t="s">
        <v>970</v>
      </c>
      <c r="B156" s="1" t="s">
        <v>816</v>
      </c>
      <c r="C156" s="1"/>
      <c r="D156" s="1" t="s">
        <v>1219</v>
      </c>
      <c r="E156" s="1" t="s">
        <v>1220</v>
      </c>
      <c r="F156" s="1" t="s">
        <v>735</v>
      </c>
      <c r="G156" s="1" t="s">
        <v>750</v>
      </c>
      <c r="H156" s="1" t="s">
        <v>315</v>
      </c>
      <c r="I156" s="1"/>
      <c r="J156" s="1" t="str">
        <f>VLOOKUP(G156,'Base Locations'!A:A,1,FALSE)</f>
        <v>TC7-24</v>
      </c>
    </row>
    <row r="157" spans="1:10">
      <c r="A157" s="1" t="s">
        <v>971</v>
      </c>
      <c r="B157" s="1" t="s">
        <v>816</v>
      </c>
      <c r="C157" s="1"/>
      <c r="D157" s="1" t="s">
        <v>1221</v>
      </c>
      <c r="E157" s="1" t="s">
        <v>1218</v>
      </c>
      <c r="F157" s="1" t="s">
        <v>735</v>
      </c>
      <c r="G157" s="1" t="s">
        <v>752</v>
      </c>
      <c r="H157" s="1" t="s">
        <v>315</v>
      </c>
      <c r="I157" s="1"/>
      <c r="J157" s="1" t="str">
        <f>VLOOKUP(G157,'Base Locations'!A:A,1,FALSE)</f>
        <v>TC7-25-M1</v>
      </c>
    </row>
    <row r="158" spans="1:10">
      <c r="A158" s="1" t="s">
        <v>972</v>
      </c>
      <c r="B158" s="1" t="s">
        <v>816</v>
      </c>
      <c r="C158" s="1"/>
      <c r="D158" s="1" t="s">
        <v>1222</v>
      </c>
      <c r="E158" s="1" t="s">
        <v>1223</v>
      </c>
      <c r="F158" s="1" t="s">
        <v>735</v>
      </c>
      <c r="G158" s="1" t="s">
        <v>754</v>
      </c>
      <c r="H158" s="1" t="s">
        <v>315</v>
      </c>
      <c r="I158" s="1"/>
      <c r="J158" s="1" t="str">
        <f>VLOOKUP(G158,'Base Locations'!A:A,1,FALSE)</f>
        <v>TC7-25-M2</v>
      </c>
    </row>
    <row r="159" spans="1:10">
      <c r="A159" s="1" t="s">
        <v>973</v>
      </c>
      <c r="B159" s="1" t="s">
        <v>816</v>
      </c>
      <c r="C159" s="1"/>
      <c r="D159" s="1" t="s">
        <v>1224</v>
      </c>
      <c r="E159" s="1" t="s">
        <v>1225</v>
      </c>
      <c r="F159" s="1" t="s">
        <v>735</v>
      </c>
      <c r="G159" s="1" t="s">
        <v>756</v>
      </c>
      <c r="H159" s="1" t="s">
        <v>315</v>
      </c>
      <c r="I159" s="1"/>
      <c r="J159" s="1" t="str">
        <f>VLOOKUP(G159,'Base Locations'!A:A,1,FALSE)</f>
        <v>TC7-25-M3</v>
      </c>
    </row>
    <row r="160" spans="1:10" hidden="1">
      <c r="A160" s="1" t="s">
        <v>974</v>
      </c>
      <c r="B160" s="1" t="s">
        <v>975</v>
      </c>
      <c r="C160" s="1" t="s">
        <v>976</v>
      </c>
      <c r="D160" s="1" t="s">
        <v>1106</v>
      </c>
      <c r="E160" s="1" t="s">
        <v>1226</v>
      </c>
      <c r="F160" s="1" t="s">
        <v>170</v>
      </c>
      <c r="G160" s="1" t="s">
        <v>977</v>
      </c>
      <c r="H160" s="1" t="s">
        <v>171</v>
      </c>
      <c r="I160" s="1"/>
      <c r="J160" s="1" t="e">
        <f>VLOOKUP(G160,'Base Locations'!A:A,1,FALSE)</f>
        <v>#N/A</v>
      </c>
    </row>
    <row r="161" spans="1:10" hidden="1">
      <c r="A161" s="1" t="s">
        <v>978</v>
      </c>
      <c r="B161" s="1" t="s">
        <v>975</v>
      </c>
      <c r="C161" s="1" t="s">
        <v>979</v>
      </c>
      <c r="D161" s="1" t="s">
        <v>1227</v>
      </c>
      <c r="E161" s="1" t="s">
        <v>1228</v>
      </c>
      <c r="F161" s="1" t="s">
        <v>170</v>
      </c>
      <c r="G161" s="1" t="s">
        <v>977</v>
      </c>
      <c r="H161" s="1" t="s">
        <v>171</v>
      </c>
      <c r="I161" s="1"/>
      <c r="J161" s="1" t="e">
        <f>VLOOKUP(G161,'Base Locations'!A:A,1,FALSE)</f>
        <v>#N/A</v>
      </c>
    </row>
    <row r="162" spans="1:10" hidden="1">
      <c r="A162" s="1" t="s">
        <v>980</v>
      </c>
      <c r="B162" s="1" t="s">
        <v>975</v>
      </c>
      <c r="C162" s="1" t="s">
        <v>976</v>
      </c>
      <c r="D162" s="1" t="s">
        <v>1229</v>
      </c>
      <c r="E162" s="1" t="s">
        <v>1062</v>
      </c>
      <c r="F162" s="1" t="s">
        <v>299</v>
      </c>
      <c r="G162" s="1" t="s">
        <v>981</v>
      </c>
      <c r="H162" s="1" t="s">
        <v>171</v>
      </c>
      <c r="I162" s="1"/>
      <c r="J162" s="1" t="e">
        <f>VLOOKUP(G162,'Base Locations'!A:A,1,FALSE)</f>
        <v>#N/A</v>
      </c>
    </row>
    <row r="163" spans="1:10" hidden="1">
      <c r="A163" s="1" t="s">
        <v>982</v>
      </c>
      <c r="B163" s="1" t="s">
        <v>975</v>
      </c>
      <c r="C163" s="1" t="s">
        <v>979</v>
      </c>
      <c r="D163" s="1" t="s">
        <v>1230</v>
      </c>
      <c r="E163" s="1" t="s">
        <v>1067</v>
      </c>
      <c r="F163" s="1" t="s">
        <v>299</v>
      </c>
      <c r="G163" s="1" t="s">
        <v>981</v>
      </c>
      <c r="H163" s="1" t="s">
        <v>171</v>
      </c>
      <c r="I163" s="1"/>
      <c r="J163" s="1" t="e">
        <f>VLOOKUP(G163,'Base Locations'!A:A,1,FALSE)</f>
        <v>#N/A</v>
      </c>
    </row>
    <row r="164" spans="1:10" hidden="1">
      <c r="A164" s="1" t="s">
        <v>983</v>
      </c>
      <c r="B164" s="1" t="s">
        <v>975</v>
      </c>
      <c r="C164" s="1" t="s">
        <v>976</v>
      </c>
      <c r="D164" s="1" t="s">
        <v>1231</v>
      </c>
      <c r="E164" s="1" t="s">
        <v>1232</v>
      </c>
      <c r="F164" s="1" t="s">
        <v>301</v>
      </c>
      <c r="G164" s="1" t="s">
        <v>984</v>
      </c>
      <c r="H164" s="1" t="s">
        <v>171</v>
      </c>
      <c r="I164" s="1"/>
      <c r="J164" s="1" t="e">
        <f>VLOOKUP(G164,'Base Locations'!A:A,1,FALSE)</f>
        <v>#N/A</v>
      </c>
    </row>
    <row r="165" spans="1:10" hidden="1">
      <c r="A165" s="1" t="s">
        <v>985</v>
      </c>
      <c r="B165" s="1" t="s">
        <v>975</v>
      </c>
      <c r="C165" s="1" t="s">
        <v>979</v>
      </c>
      <c r="D165" s="1" t="s">
        <v>1233</v>
      </c>
      <c r="E165" s="1" t="s">
        <v>1234</v>
      </c>
      <c r="F165" s="1" t="s">
        <v>301</v>
      </c>
      <c r="G165" s="1" t="s">
        <v>984</v>
      </c>
      <c r="H165" s="1" t="s">
        <v>171</v>
      </c>
      <c r="I165" s="1"/>
      <c r="J165" s="1" t="e">
        <f>VLOOKUP(G165,'Base Locations'!A:A,1,FALSE)</f>
        <v>#N/A</v>
      </c>
    </row>
    <row r="166" spans="1:10" hidden="1">
      <c r="A166" s="1" t="s">
        <v>986</v>
      </c>
      <c r="B166" s="1" t="s">
        <v>975</v>
      </c>
      <c r="C166" s="1" t="s">
        <v>976</v>
      </c>
      <c r="D166" s="1" t="s">
        <v>1235</v>
      </c>
      <c r="E166" s="1" t="s">
        <v>1234</v>
      </c>
      <c r="F166" s="1" t="s">
        <v>303</v>
      </c>
      <c r="G166" s="1" t="s">
        <v>987</v>
      </c>
      <c r="H166" s="1" t="s">
        <v>171</v>
      </c>
      <c r="I166" s="1"/>
      <c r="J166" s="1" t="e">
        <f>VLOOKUP(G166,'Base Locations'!A:A,1,FALSE)</f>
        <v>#N/A</v>
      </c>
    </row>
    <row r="167" spans="1:10" hidden="1">
      <c r="A167" s="1" t="s">
        <v>988</v>
      </c>
      <c r="B167" s="1" t="s">
        <v>975</v>
      </c>
      <c r="C167" s="1" t="s">
        <v>979</v>
      </c>
      <c r="D167" s="1" t="s">
        <v>1236</v>
      </c>
      <c r="E167" s="1" t="s">
        <v>1234</v>
      </c>
      <c r="F167" s="1" t="s">
        <v>303</v>
      </c>
      <c r="G167" s="1" t="s">
        <v>987</v>
      </c>
      <c r="H167" s="1" t="s">
        <v>171</v>
      </c>
      <c r="I167" s="1"/>
      <c r="J167" s="1" t="e">
        <f>VLOOKUP(G167,'Base Locations'!A:A,1,FALSE)</f>
        <v>#N/A</v>
      </c>
    </row>
    <row r="168" spans="1:10" hidden="1">
      <c r="A168" s="1" t="s">
        <v>989</v>
      </c>
      <c r="B168" s="1" t="s">
        <v>975</v>
      </c>
      <c r="C168" s="1" t="s">
        <v>976</v>
      </c>
      <c r="D168" s="1" t="s">
        <v>1237</v>
      </c>
      <c r="E168" s="1" t="s">
        <v>1092</v>
      </c>
      <c r="F168" s="1" t="s">
        <v>305</v>
      </c>
      <c r="G168" s="1" t="s">
        <v>990</v>
      </c>
      <c r="H168" s="1" t="s">
        <v>171</v>
      </c>
      <c r="I168" s="1"/>
      <c r="J168" s="1" t="e">
        <f>VLOOKUP(G168,'Base Locations'!A:A,1,FALSE)</f>
        <v>#N/A</v>
      </c>
    </row>
    <row r="169" spans="1:10" hidden="1">
      <c r="A169" s="1" t="s">
        <v>991</v>
      </c>
      <c r="B169" s="1" t="s">
        <v>975</v>
      </c>
      <c r="C169" s="1" t="s">
        <v>979</v>
      </c>
      <c r="D169" s="1" t="s">
        <v>1116</v>
      </c>
      <c r="E169" s="1" t="s">
        <v>1087</v>
      </c>
      <c r="F169" s="1" t="s">
        <v>305</v>
      </c>
      <c r="G169" s="1" t="s">
        <v>990</v>
      </c>
      <c r="H169" s="1" t="s">
        <v>171</v>
      </c>
      <c r="I169" s="1"/>
      <c r="J169" s="1" t="e">
        <f>VLOOKUP(G169,'Base Locations'!A:A,1,FALSE)</f>
        <v>#N/A</v>
      </c>
    </row>
    <row r="170" spans="1:10" hidden="1">
      <c r="A170" s="1" t="s">
        <v>992</v>
      </c>
      <c r="B170" s="1" t="s">
        <v>975</v>
      </c>
      <c r="C170" s="1" t="s">
        <v>976</v>
      </c>
      <c r="D170" s="1" t="s">
        <v>1126</v>
      </c>
      <c r="E170" s="1" t="s">
        <v>1234</v>
      </c>
      <c r="F170" s="1" t="s">
        <v>307</v>
      </c>
      <c r="G170" s="1" t="s">
        <v>993</v>
      </c>
      <c r="H170" s="1" t="s">
        <v>171</v>
      </c>
      <c r="I170" s="1"/>
      <c r="J170" s="1" t="e">
        <f>VLOOKUP(G170,'Base Locations'!A:A,1,FALSE)</f>
        <v>#N/A</v>
      </c>
    </row>
    <row r="171" spans="1:10" hidden="1">
      <c r="A171" s="1" t="s">
        <v>994</v>
      </c>
      <c r="B171" s="1" t="s">
        <v>975</v>
      </c>
      <c r="C171" s="1" t="s">
        <v>979</v>
      </c>
      <c r="D171" s="1" t="s">
        <v>1238</v>
      </c>
      <c r="E171" s="1" t="s">
        <v>1162</v>
      </c>
      <c r="F171" s="1" t="s">
        <v>307</v>
      </c>
      <c r="G171" s="1" t="s">
        <v>993</v>
      </c>
      <c r="H171" s="1" t="s">
        <v>171</v>
      </c>
      <c r="I171" s="1"/>
      <c r="J171" s="1" t="e">
        <f>VLOOKUP(G171,'Base Locations'!A:A,1,FALSE)</f>
        <v>#N/A</v>
      </c>
    </row>
    <row r="172" spans="1:10" hidden="1">
      <c r="A172" s="1" t="s">
        <v>995</v>
      </c>
      <c r="B172" s="1" t="s">
        <v>975</v>
      </c>
      <c r="C172" s="1" t="s">
        <v>976</v>
      </c>
      <c r="D172" s="1" t="s">
        <v>1239</v>
      </c>
      <c r="E172" s="1" t="s">
        <v>1240</v>
      </c>
      <c r="F172" s="1" t="s">
        <v>309</v>
      </c>
      <c r="G172" s="1" t="s">
        <v>996</v>
      </c>
      <c r="H172" s="1" t="s">
        <v>171</v>
      </c>
      <c r="I172" s="1"/>
      <c r="J172" s="1" t="e">
        <f>VLOOKUP(G172,'Base Locations'!A:A,1,FALSE)</f>
        <v>#N/A</v>
      </c>
    </row>
    <row r="173" spans="1:10" hidden="1">
      <c r="A173" s="1" t="s">
        <v>997</v>
      </c>
      <c r="B173" s="1" t="s">
        <v>975</v>
      </c>
      <c r="C173" s="1" t="s">
        <v>979</v>
      </c>
      <c r="D173" s="1" t="s">
        <v>1241</v>
      </c>
      <c r="E173" s="1" t="s">
        <v>1240</v>
      </c>
      <c r="F173" s="1" t="s">
        <v>309</v>
      </c>
      <c r="G173" s="1" t="s">
        <v>996</v>
      </c>
      <c r="H173" s="1" t="s">
        <v>171</v>
      </c>
      <c r="I173" s="1"/>
      <c r="J173" s="1" t="e">
        <f>VLOOKUP(G173,'Base Locations'!A:A,1,FALSE)</f>
        <v>#N/A</v>
      </c>
    </row>
    <row r="174" spans="1:10" hidden="1">
      <c r="A174" s="1" t="s">
        <v>998</v>
      </c>
      <c r="B174" s="1" t="s">
        <v>975</v>
      </c>
      <c r="C174" s="1" t="s">
        <v>976</v>
      </c>
      <c r="D174" s="1" t="s">
        <v>1242</v>
      </c>
      <c r="E174" s="1" t="s">
        <v>1234</v>
      </c>
      <c r="F174" s="1" t="s">
        <v>311</v>
      </c>
      <c r="G174" s="1" t="s">
        <v>999</v>
      </c>
      <c r="H174" s="1" t="s">
        <v>171</v>
      </c>
      <c r="I174" s="1"/>
      <c r="J174" s="1" t="e">
        <f>VLOOKUP(G174,'Base Locations'!A:A,1,FALSE)</f>
        <v>#N/A</v>
      </c>
    </row>
    <row r="175" spans="1:10" hidden="1">
      <c r="A175" s="1" t="s">
        <v>1000</v>
      </c>
      <c r="B175" s="1" t="s">
        <v>975</v>
      </c>
      <c r="C175" s="1" t="s">
        <v>979</v>
      </c>
      <c r="D175" s="1" t="s">
        <v>1139</v>
      </c>
      <c r="E175" s="1" t="s">
        <v>1232</v>
      </c>
      <c r="F175" s="1" t="s">
        <v>311</v>
      </c>
      <c r="G175" s="1" t="s">
        <v>999</v>
      </c>
      <c r="H175" s="1" t="s">
        <v>171</v>
      </c>
      <c r="I175" s="1"/>
      <c r="J175" s="1" t="e">
        <f>VLOOKUP(G175,'Base Locations'!A:A,1,FALSE)</f>
        <v>#N/A</v>
      </c>
    </row>
    <row r="176" spans="1:10" hidden="1">
      <c r="A176" s="1" t="s">
        <v>1001</v>
      </c>
      <c r="B176" s="1" t="s">
        <v>975</v>
      </c>
      <c r="C176" s="1" t="s">
        <v>976</v>
      </c>
      <c r="D176" s="1" t="s">
        <v>1243</v>
      </c>
      <c r="E176" s="1" t="s">
        <v>1244</v>
      </c>
      <c r="F176" s="1" t="s">
        <v>313</v>
      </c>
      <c r="G176" s="1" t="s">
        <v>1002</v>
      </c>
      <c r="H176" s="1" t="s">
        <v>315</v>
      </c>
      <c r="I176" s="1"/>
      <c r="J176" s="1" t="e">
        <f>VLOOKUP(G176,'Base Locations'!A:A,1,FALSE)</f>
        <v>#N/A</v>
      </c>
    </row>
    <row r="177" spans="1:10" hidden="1">
      <c r="A177" s="1" t="s">
        <v>1003</v>
      </c>
      <c r="B177" s="1" t="s">
        <v>975</v>
      </c>
      <c r="C177" s="1" t="s">
        <v>979</v>
      </c>
      <c r="D177" s="1" t="s">
        <v>1245</v>
      </c>
      <c r="E177" s="1" t="s">
        <v>1089</v>
      </c>
      <c r="F177" s="1" t="s">
        <v>313</v>
      </c>
      <c r="G177" s="1" t="s">
        <v>1002</v>
      </c>
      <c r="H177" s="1" t="s">
        <v>315</v>
      </c>
      <c r="I177" s="1"/>
      <c r="J177" s="1" t="e">
        <f>VLOOKUP(G177,'Base Locations'!A:A,1,FALSE)</f>
        <v>#N/A</v>
      </c>
    </row>
    <row r="178" spans="1:10" hidden="1">
      <c r="A178" s="1" t="s">
        <v>1004</v>
      </c>
      <c r="B178" s="1" t="s">
        <v>975</v>
      </c>
      <c r="C178" s="1" t="s">
        <v>976</v>
      </c>
      <c r="D178" s="1" t="s">
        <v>1246</v>
      </c>
      <c r="E178" s="1" t="s">
        <v>1247</v>
      </c>
      <c r="F178" s="1" t="s">
        <v>554</v>
      </c>
      <c r="G178" s="1" t="s">
        <v>1005</v>
      </c>
      <c r="H178" s="1" t="s">
        <v>315</v>
      </c>
      <c r="I178" s="1"/>
      <c r="J178" s="1" t="e">
        <f>VLOOKUP(G178,'Base Locations'!A:A,1,FALSE)</f>
        <v>#N/A</v>
      </c>
    </row>
    <row r="179" spans="1:10" hidden="1">
      <c r="A179" s="1" t="s">
        <v>1006</v>
      </c>
      <c r="B179" s="1" t="s">
        <v>975</v>
      </c>
      <c r="C179" s="1" t="s">
        <v>979</v>
      </c>
      <c r="D179" s="1" t="s">
        <v>1248</v>
      </c>
      <c r="E179" s="1" t="s">
        <v>1249</v>
      </c>
      <c r="F179" s="1" t="s">
        <v>554</v>
      </c>
      <c r="G179" s="1" t="s">
        <v>1005</v>
      </c>
      <c r="H179" s="1" t="s">
        <v>315</v>
      </c>
      <c r="I179" s="1"/>
      <c r="J179" s="1" t="e">
        <f>VLOOKUP(G179,'Base Locations'!A:A,1,FALSE)</f>
        <v>#N/A</v>
      </c>
    </row>
    <row r="180" spans="1:10" hidden="1">
      <c r="A180" s="1" t="s">
        <v>1007</v>
      </c>
      <c r="B180" s="1" t="s">
        <v>975</v>
      </c>
      <c r="C180" s="1" t="s">
        <v>976</v>
      </c>
      <c r="D180" s="1" t="s">
        <v>1250</v>
      </c>
      <c r="E180" s="1" t="s">
        <v>1251</v>
      </c>
      <c r="F180" s="1" t="s">
        <v>769</v>
      </c>
      <c r="G180" s="1" t="s">
        <v>1008</v>
      </c>
      <c r="H180" s="1" t="s">
        <v>414</v>
      </c>
      <c r="I180" s="1"/>
      <c r="J180" s="1" t="e">
        <f>VLOOKUP(G180,'Base Locations'!A:A,1,FALSE)</f>
        <v>#N/A</v>
      </c>
    </row>
    <row r="181" spans="1:10" hidden="1">
      <c r="A181" s="1" t="s">
        <v>1009</v>
      </c>
      <c r="B181" s="1" t="s">
        <v>975</v>
      </c>
      <c r="C181" s="1" t="s">
        <v>979</v>
      </c>
      <c r="D181" s="1" t="s">
        <v>1252</v>
      </c>
      <c r="E181" s="1" t="s">
        <v>1226</v>
      </c>
      <c r="F181" s="1" t="s">
        <v>769</v>
      </c>
      <c r="G181" s="1" t="s">
        <v>1008</v>
      </c>
      <c r="H181" s="1" t="s">
        <v>414</v>
      </c>
      <c r="I181" s="1"/>
      <c r="J181" s="1" t="e">
        <f>VLOOKUP(G181,'Base Locations'!A:A,1,FALSE)</f>
        <v>#N/A</v>
      </c>
    </row>
    <row r="182" spans="1:10" hidden="1">
      <c r="A182" s="1" t="s">
        <v>1010</v>
      </c>
      <c r="B182" s="1" t="s">
        <v>975</v>
      </c>
      <c r="C182" s="1" t="s">
        <v>976</v>
      </c>
      <c r="D182" s="1" t="s">
        <v>1098</v>
      </c>
      <c r="E182" s="1" t="s">
        <v>1253</v>
      </c>
      <c r="F182" s="1" t="s">
        <v>788</v>
      </c>
      <c r="G182" s="1" t="s">
        <v>1011</v>
      </c>
      <c r="H182" s="1" t="s">
        <v>315</v>
      </c>
      <c r="I182" s="1"/>
      <c r="J182" s="1" t="e">
        <f>VLOOKUP(G182,'Base Locations'!A:A,1,FALSE)</f>
        <v>#N/A</v>
      </c>
    </row>
    <row r="183" spans="1:10" hidden="1">
      <c r="A183" s="1" t="s">
        <v>1012</v>
      </c>
      <c r="B183" s="1" t="s">
        <v>975</v>
      </c>
      <c r="C183" s="1" t="s">
        <v>979</v>
      </c>
      <c r="D183" s="1" t="s">
        <v>1098</v>
      </c>
      <c r="E183" s="1" t="s">
        <v>1254</v>
      </c>
      <c r="F183" s="1" t="s">
        <v>788</v>
      </c>
      <c r="G183" s="1" t="s">
        <v>1011</v>
      </c>
      <c r="H183" s="1" t="s">
        <v>315</v>
      </c>
      <c r="I183" s="1"/>
      <c r="J183" s="1" t="e">
        <f>VLOOKUP(G183,'Base Locations'!A:A,1,FALSE)</f>
        <v>#N/A</v>
      </c>
    </row>
    <row r="184" spans="1:10">
      <c r="A184" s="1" t="s">
        <v>1013</v>
      </c>
      <c r="B184" s="1" t="s">
        <v>816</v>
      </c>
      <c r="C184" s="1"/>
      <c r="D184" s="1" t="s">
        <v>1255</v>
      </c>
      <c r="E184" s="1" t="s">
        <v>1256</v>
      </c>
      <c r="F184" s="1" t="s">
        <v>412</v>
      </c>
      <c r="G184" s="1" t="s">
        <v>431</v>
      </c>
      <c r="H184" s="1" t="s">
        <v>414</v>
      </c>
      <c r="I184" s="1"/>
      <c r="J184" s="1" t="str">
        <f>VLOOKUP(G184,'Base Locations'!A:A,1,FALSE)</f>
        <v>RI1-6</v>
      </c>
    </row>
    <row r="185" spans="1:10">
      <c r="A185" s="1" t="s">
        <v>1014</v>
      </c>
      <c r="B185" s="1" t="s">
        <v>816</v>
      </c>
      <c r="C185" s="1"/>
      <c r="D185" s="1" t="s">
        <v>1257</v>
      </c>
      <c r="E185" s="1" t="s">
        <v>1258</v>
      </c>
      <c r="F185" s="1" t="s">
        <v>603</v>
      </c>
      <c r="G185" s="1" t="s">
        <v>649</v>
      </c>
      <c r="H185" s="1" t="s">
        <v>414</v>
      </c>
      <c r="I185" s="1"/>
      <c r="J185" s="1" t="str">
        <f>VLOOKUP(G185,'Base Locations'!A:A,1,FALSE)</f>
        <v>TC1-5</v>
      </c>
    </row>
    <row r="186" spans="1:10">
      <c r="A186" s="1" t="s">
        <v>1015</v>
      </c>
      <c r="B186" s="1" t="s">
        <v>816</v>
      </c>
      <c r="C186" s="1"/>
      <c r="D186" s="1" t="s">
        <v>1259</v>
      </c>
      <c r="E186" s="1" t="s">
        <v>1260</v>
      </c>
      <c r="F186" s="1" t="s">
        <v>652</v>
      </c>
      <c r="G186" s="1" t="s">
        <v>662</v>
      </c>
      <c r="H186" s="1" t="s">
        <v>414</v>
      </c>
      <c r="I186" s="1"/>
      <c r="J186" s="1" t="str">
        <f>VLOOKUP(G186,'Base Locations'!A:A,1,FALSE)</f>
        <v>TC2-4</v>
      </c>
    </row>
    <row r="187" spans="1:10">
      <c r="A187" s="1" t="s">
        <v>1016</v>
      </c>
      <c r="B187" s="1" t="s">
        <v>816</v>
      </c>
      <c r="C187" s="1"/>
      <c r="D187" s="1" t="s">
        <v>1261</v>
      </c>
      <c r="E187" s="1" t="s">
        <v>1262</v>
      </c>
      <c r="F187" s="1" t="s">
        <v>668</v>
      </c>
      <c r="G187" s="1" t="s">
        <v>678</v>
      </c>
      <c r="H187" s="1" t="s">
        <v>414</v>
      </c>
      <c r="I187" s="1"/>
      <c r="J187" s="1" t="str">
        <f>VLOOKUP(G187,'Base Locations'!A:A,1,FALSE)</f>
        <v>TC3-4</v>
      </c>
    </row>
    <row r="188" spans="1:10">
      <c r="A188" s="1" t="s">
        <v>1017</v>
      </c>
      <c r="B188" s="1" t="s">
        <v>816</v>
      </c>
      <c r="C188" s="1"/>
      <c r="D188" s="1" t="s">
        <v>1263</v>
      </c>
      <c r="E188" s="1" t="s">
        <v>1264</v>
      </c>
      <c r="F188" s="1" t="s">
        <v>684</v>
      </c>
      <c r="G188" s="1" t="s">
        <v>697</v>
      </c>
      <c r="H188" s="1" t="s">
        <v>414</v>
      </c>
      <c r="I188" s="1"/>
      <c r="J188" s="1" t="str">
        <f>VLOOKUP(G188,'Base Locations'!A:A,1,FALSE)</f>
        <v>TC4-4</v>
      </c>
    </row>
    <row r="189" spans="1:10">
      <c r="A189" s="1" t="s">
        <v>1018</v>
      </c>
      <c r="B189" s="1" t="s">
        <v>816</v>
      </c>
      <c r="C189" s="1"/>
      <c r="D189" s="1" t="s">
        <v>1265</v>
      </c>
      <c r="E189" s="1" t="s">
        <v>1266</v>
      </c>
      <c r="F189" s="1" t="s">
        <v>703</v>
      </c>
      <c r="G189" s="1" t="s">
        <v>713</v>
      </c>
      <c r="H189" s="1" t="s">
        <v>315</v>
      </c>
      <c r="I189" s="1"/>
      <c r="J189" s="1" t="str">
        <f>VLOOKUP(G189,'Base Locations'!A:A,1,FALSE)</f>
        <v>TC5-4</v>
      </c>
    </row>
    <row r="190" spans="1:10">
      <c r="A190" s="1" t="s">
        <v>1019</v>
      </c>
      <c r="B190" s="1" t="s">
        <v>816</v>
      </c>
      <c r="C190" s="1"/>
      <c r="D190" s="1" t="s">
        <v>1267</v>
      </c>
      <c r="E190" s="1" t="s">
        <v>1268</v>
      </c>
      <c r="F190" s="1" t="s">
        <v>719</v>
      </c>
      <c r="G190" s="1" t="s">
        <v>729</v>
      </c>
      <c r="H190" s="1" t="s">
        <v>315</v>
      </c>
      <c r="I190" s="1"/>
      <c r="J190" s="1" t="str">
        <f>VLOOKUP(G190,'Base Locations'!A:A,1,FALSE)</f>
        <v>TC6-4</v>
      </c>
    </row>
    <row r="191" spans="1:10">
      <c r="A191" s="1" t="s">
        <v>1020</v>
      </c>
      <c r="B191" s="1" t="s">
        <v>816</v>
      </c>
      <c r="C191" s="1"/>
      <c r="D191" s="1" t="s">
        <v>1269</v>
      </c>
      <c r="E191" s="1" t="s">
        <v>1270</v>
      </c>
      <c r="F191" s="1" t="s">
        <v>735</v>
      </c>
      <c r="G191" s="1" t="s">
        <v>767</v>
      </c>
      <c r="H191" s="1" t="s">
        <v>315</v>
      </c>
      <c r="I191" s="1"/>
      <c r="J191" s="1" t="str">
        <f>VLOOKUP(G191,'Base Locations'!A:A,1,FALSE)</f>
        <v>TC7-7</v>
      </c>
    </row>
    <row r="192" spans="1:10">
      <c r="A192" s="1" t="s">
        <v>1021</v>
      </c>
      <c r="B192" s="1" t="s">
        <v>816</v>
      </c>
      <c r="C192" s="1"/>
      <c r="D192" s="1" t="s">
        <v>1098</v>
      </c>
      <c r="E192" s="1" t="s">
        <v>1087</v>
      </c>
      <c r="F192" s="1" t="s">
        <v>132</v>
      </c>
      <c r="G192" s="1" t="s">
        <v>142</v>
      </c>
      <c r="H192" s="1" t="s">
        <v>12</v>
      </c>
      <c r="I192" s="1"/>
      <c r="J192" s="1" t="str">
        <f>VLOOKUP(G192,'Base Locations'!A:A,1,FALSE)</f>
        <v>CL4-4</v>
      </c>
    </row>
  </sheetData>
  <autoFilter ref="A1:J192">
    <filterColumn colId="1">
      <filters>
        <filter val="CV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workbookViewId="0">
      <selection activeCell="L12" sqref="L12"/>
    </sheetView>
  </sheetViews>
  <sheetFormatPr defaultRowHeight="15"/>
  <cols>
    <col min="1" max="3" width="9.140625" style="5"/>
    <col min="4" max="6" width="9.140625" style="5" customWidth="1"/>
    <col min="7" max="7" width="9.140625" style="3"/>
  </cols>
  <sheetData>
    <row r="1" spans="1:9">
      <c r="A1" s="13" t="s">
        <v>1022</v>
      </c>
      <c r="B1" s="19" t="s">
        <v>1023</v>
      </c>
      <c r="C1" s="19" t="s">
        <v>1024</v>
      </c>
      <c r="D1" s="11" t="s">
        <v>1025</v>
      </c>
      <c r="E1" s="11" t="s">
        <v>1026</v>
      </c>
      <c r="F1" s="15" t="s">
        <v>1027</v>
      </c>
      <c r="G1" s="7" t="s">
        <v>1271</v>
      </c>
    </row>
    <row r="2" spans="1:9">
      <c r="A2" s="14" t="s">
        <v>414</v>
      </c>
      <c r="B2" s="20" t="s">
        <v>603</v>
      </c>
      <c r="C2" s="20" t="s">
        <v>606</v>
      </c>
      <c r="D2" s="12">
        <v>1</v>
      </c>
      <c r="E2" s="10">
        <v>1100</v>
      </c>
      <c r="F2" s="16">
        <v>1101</v>
      </c>
      <c r="G2" s="4" t="s">
        <v>604</v>
      </c>
      <c r="H2" t="str">
        <f>VLOOKUP(G2,'Base Locations'!A:A,1,FALSE)</f>
        <v>TC1-1A</v>
      </c>
      <c r="I2">
        <f>VLOOKUP(F2,'Base Locations'!K:K,1,FALSE)</f>
        <v>1101</v>
      </c>
    </row>
    <row r="3" spans="1:9">
      <c r="A3" s="14" t="s">
        <v>414</v>
      </c>
      <c r="B3" s="20" t="s">
        <v>603</v>
      </c>
      <c r="C3" s="20" t="s">
        <v>609</v>
      </c>
      <c r="D3" s="12">
        <v>2</v>
      </c>
      <c r="E3" s="10"/>
      <c r="F3" s="16">
        <v>1102</v>
      </c>
      <c r="G3" s="4" t="s">
        <v>607</v>
      </c>
      <c r="H3" s="10" t="str">
        <f>VLOOKUP(G3,'Base Locations'!A:A,1,FALSE)</f>
        <v>TC1-1B</v>
      </c>
      <c r="I3" s="10">
        <f>VLOOKUP(F3,'Base Locations'!K:K,1,FALSE)</f>
        <v>1102</v>
      </c>
    </row>
    <row r="4" spans="1:9">
      <c r="A4" s="14" t="s">
        <v>414</v>
      </c>
      <c r="B4" s="20" t="s">
        <v>603</v>
      </c>
      <c r="C4" s="20" t="s">
        <v>612</v>
      </c>
      <c r="D4" s="12">
        <v>3</v>
      </c>
      <c r="E4" s="10"/>
      <c r="F4" s="16">
        <v>1103</v>
      </c>
      <c r="G4" s="4" t="s">
        <v>610</v>
      </c>
      <c r="H4" s="10" t="str">
        <f>VLOOKUP(G4,'Base Locations'!A:A,1,FALSE)</f>
        <v>TC1-2</v>
      </c>
      <c r="I4" s="10">
        <f>VLOOKUP(F4,'Base Locations'!K:K,1,FALSE)</f>
        <v>1103</v>
      </c>
    </row>
    <row r="5" spans="1:9">
      <c r="A5" s="14" t="s">
        <v>414</v>
      </c>
      <c r="B5" s="20" t="s">
        <v>603</v>
      </c>
      <c r="C5" s="20" t="s">
        <v>625</v>
      </c>
      <c r="D5" s="12">
        <v>4</v>
      </c>
      <c r="E5" s="10"/>
      <c r="F5" s="16">
        <v>1104</v>
      </c>
      <c r="G5" s="4" t="s">
        <v>623</v>
      </c>
      <c r="H5" s="10" t="str">
        <f>VLOOKUP(G5,'Base Locations'!A:A,1,FALSE)</f>
        <v>TC1-3</v>
      </c>
      <c r="I5" s="10">
        <f>VLOOKUP(F5,'Base Locations'!K:K,1,FALSE)</f>
        <v>1104</v>
      </c>
    </row>
    <row r="6" spans="1:9">
      <c r="A6" s="14" t="s">
        <v>414</v>
      </c>
      <c r="B6" s="20" t="s">
        <v>603</v>
      </c>
      <c r="C6" s="20" t="s">
        <v>648</v>
      </c>
      <c r="D6" s="12">
        <v>5</v>
      </c>
      <c r="E6" s="10"/>
      <c r="F6" s="16">
        <v>1105</v>
      </c>
      <c r="G6" s="4" t="s">
        <v>646</v>
      </c>
      <c r="H6" s="10" t="str">
        <f>VLOOKUP(G6,'Base Locations'!A:A,1,FALSE)</f>
        <v>TC1-4</v>
      </c>
      <c r="I6" s="10">
        <f>VLOOKUP(F6,'Base Locations'!K:K,1,FALSE)</f>
        <v>1105</v>
      </c>
    </row>
    <row r="7" spans="1:9">
      <c r="A7" s="14" t="s">
        <v>414</v>
      </c>
      <c r="B7" s="20" t="s">
        <v>603</v>
      </c>
      <c r="C7" s="20" t="s">
        <v>651</v>
      </c>
      <c r="D7" s="12">
        <v>6</v>
      </c>
      <c r="E7" s="10"/>
      <c r="F7" s="16">
        <v>1106</v>
      </c>
      <c r="G7" s="4" t="s">
        <v>649</v>
      </c>
      <c r="H7" s="10" t="str">
        <f>VLOOKUP(G7,'Base Locations'!A:A,1,FALSE)</f>
        <v>TC1-5</v>
      </c>
      <c r="I7" s="10">
        <f>VLOOKUP(F7,'Base Locations'!K:K,1,FALSE)</f>
        <v>1106</v>
      </c>
    </row>
    <row r="8" spans="1:9">
      <c r="A8" s="14" t="s">
        <v>414</v>
      </c>
      <c r="B8" s="20" t="s">
        <v>652</v>
      </c>
      <c r="C8" s="20" t="s">
        <v>655</v>
      </c>
      <c r="D8" s="12">
        <v>1</v>
      </c>
      <c r="E8" s="10">
        <v>1150</v>
      </c>
      <c r="F8" s="16">
        <v>1151</v>
      </c>
      <c r="G8" s="4" t="s">
        <v>653</v>
      </c>
      <c r="H8" s="10" t="str">
        <f>VLOOKUP(G8,'Base Locations'!A:A,1,FALSE)</f>
        <v>TC2-1</v>
      </c>
      <c r="I8" s="10">
        <f>VLOOKUP(F8,'Base Locations'!K:K,1,FALSE)</f>
        <v>1151</v>
      </c>
    </row>
    <row r="9" spans="1:9">
      <c r="A9" s="14" t="s">
        <v>414</v>
      </c>
      <c r="B9" s="20" t="s">
        <v>652</v>
      </c>
      <c r="C9" s="20" t="s">
        <v>658</v>
      </c>
      <c r="D9" s="12">
        <v>2</v>
      </c>
      <c r="E9" s="10"/>
      <c r="F9" s="16">
        <v>1152</v>
      </c>
      <c r="G9" s="4" t="s">
        <v>656</v>
      </c>
      <c r="H9" s="10" t="str">
        <f>VLOOKUP(G9,'Base Locations'!A:A,1,FALSE)</f>
        <v>TC2-2</v>
      </c>
      <c r="I9" s="10">
        <f>VLOOKUP(F9,'Base Locations'!K:K,1,FALSE)</f>
        <v>1152</v>
      </c>
    </row>
    <row r="10" spans="1:9">
      <c r="A10" s="14" t="s">
        <v>414</v>
      </c>
      <c r="B10" s="20" t="s">
        <v>652</v>
      </c>
      <c r="C10" s="20" t="s">
        <v>661</v>
      </c>
      <c r="D10" s="12">
        <v>3</v>
      </c>
      <c r="E10" s="10"/>
      <c r="F10" s="16">
        <v>1153</v>
      </c>
      <c r="G10" s="4" t="s">
        <v>659</v>
      </c>
      <c r="H10" s="10" t="str">
        <f>VLOOKUP(G10,'Base Locations'!A:A,1,FALSE)</f>
        <v>TC2-3</v>
      </c>
      <c r="I10" s="10">
        <f>VLOOKUP(F10,'Base Locations'!K:K,1,FALSE)</f>
        <v>1153</v>
      </c>
    </row>
    <row r="11" spans="1:9">
      <c r="A11" s="14" t="s">
        <v>414</v>
      </c>
      <c r="B11" s="20" t="s">
        <v>652</v>
      </c>
      <c r="C11" s="20" t="s">
        <v>664</v>
      </c>
      <c r="D11" s="12">
        <v>4</v>
      </c>
      <c r="E11" s="10"/>
      <c r="F11" s="16">
        <v>1154</v>
      </c>
      <c r="G11" s="4" t="s">
        <v>662</v>
      </c>
      <c r="H11" s="10" t="str">
        <f>VLOOKUP(G11,'Base Locations'!A:A,1,FALSE)</f>
        <v>TC2-4</v>
      </c>
      <c r="I11" s="10">
        <f>VLOOKUP(F11,'Base Locations'!K:K,1,FALSE)</f>
        <v>1154</v>
      </c>
    </row>
    <row r="12" spans="1:9">
      <c r="A12" s="14" t="s">
        <v>414</v>
      </c>
      <c r="B12" s="20" t="s">
        <v>652</v>
      </c>
      <c r="C12" s="20" t="s">
        <v>667</v>
      </c>
      <c r="D12" s="12">
        <v>5</v>
      </c>
      <c r="E12" s="10"/>
      <c r="F12" s="16">
        <v>1155</v>
      </c>
      <c r="G12" s="4" t="s">
        <v>665</v>
      </c>
      <c r="H12" s="10" t="str">
        <f>VLOOKUP(G12,'Base Locations'!A:A,1,FALSE)</f>
        <v>TC2-5</v>
      </c>
      <c r="I12" s="10">
        <f>VLOOKUP(F12,'Base Locations'!K:K,1,FALSE)</f>
        <v>1155</v>
      </c>
    </row>
    <row r="13" spans="1:9">
      <c r="A13" s="14" t="s">
        <v>414</v>
      </c>
      <c r="B13" s="20" t="s">
        <v>668</v>
      </c>
      <c r="C13" s="20" t="s">
        <v>671</v>
      </c>
      <c r="D13" s="12">
        <v>1</v>
      </c>
      <c r="E13" s="10">
        <v>1160</v>
      </c>
      <c r="F13" s="16">
        <v>1161</v>
      </c>
      <c r="G13" s="4" t="s">
        <v>669</v>
      </c>
      <c r="H13" s="10" t="str">
        <f>VLOOKUP(G13,'Base Locations'!A:A,1,FALSE)</f>
        <v>TC3-1</v>
      </c>
      <c r="I13" s="10">
        <f>VLOOKUP(F13,'Base Locations'!K:K,1,FALSE)</f>
        <v>1161</v>
      </c>
    </row>
    <row r="14" spans="1:9">
      <c r="A14" s="14" t="s">
        <v>414</v>
      </c>
      <c r="B14" s="20" t="s">
        <v>668</v>
      </c>
      <c r="C14" s="20" t="s">
        <v>674</v>
      </c>
      <c r="D14" s="12">
        <v>2</v>
      </c>
      <c r="E14" s="10"/>
      <c r="F14" s="16">
        <v>1162</v>
      </c>
      <c r="G14" s="4" t="s">
        <v>672</v>
      </c>
      <c r="H14" s="10" t="str">
        <f>VLOOKUP(G14,'Base Locations'!A:A,1,FALSE)</f>
        <v>TC3-2</v>
      </c>
      <c r="I14" s="10">
        <f>VLOOKUP(F14,'Base Locations'!K:K,1,FALSE)</f>
        <v>1162</v>
      </c>
    </row>
    <row r="15" spans="1:9">
      <c r="A15" s="14" t="s">
        <v>414</v>
      </c>
      <c r="B15" s="20" t="s">
        <v>668</v>
      </c>
      <c r="C15" s="20" t="s">
        <v>677</v>
      </c>
      <c r="D15" s="12">
        <v>3</v>
      </c>
      <c r="E15" s="10"/>
      <c r="F15" s="16">
        <v>1163</v>
      </c>
      <c r="G15" s="4" t="s">
        <v>675</v>
      </c>
      <c r="H15" s="10" t="str">
        <f>VLOOKUP(G15,'Base Locations'!A:A,1,FALSE)</f>
        <v>TC3-3</v>
      </c>
      <c r="I15" s="10">
        <f>VLOOKUP(F15,'Base Locations'!K:K,1,FALSE)</f>
        <v>1163</v>
      </c>
    </row>
    <row r="16" spans="1:9">
      <c r="A16" s="14" t="s">
        <v>414</v>
      </c>
      <c r="B16" s="20" t="s">
        <v>668</v>
      </c>
      <c r="C16" s="20" t="s">
        <v>680</v>
      </c>
      <c r="D16" s="12">
        <v>4</v>
      </c>
      <c r="E16" s="10"/>
      <c r="F16" s="16">
        <v>1164</v>
      </c>
      <c r="G16" s="4" t="s">
        <v>678</v>
      </c>
      <c r="H16" s="10" t="str">
        <f>VLOOKUP(G16,'Base Locations'!A:A,1,FALSE)</f>
        <v>TC3-4</v>
      </c>
      <c r="I16" s="10">
        <f>VLOOKUP(F16,'Base Locations'!K:K,1,FALSE)</f>
        <v>1164</v>
      </c>
    </row>
    <row r="17" spans="1:9">
      <c r="A17" s="14" t="s">
        <v>414</v>
      </c>
      <c r="B17" s="20" t="s">
        <v>668</v>
      </c>
      <c r="C17" s="20" t="s">
        <v>683</v>
      </c>
      <c r="D17" s="12">
        <v>5</v>
      </c>
      <c r="E17" s="10"/>
      <c r="F17" s="16">
        <v>1165</v>
      </c>
      <c r="G17" s="4" t="s">
        <v>681</v>
      </c>
      <c r="H17" s="10" t="str">
        <f>VLOOKUP(G17,'Base Locations'!A:A,1,FALSE)</f>
        <v>TC3-5</v>
      </c>
      <c r="I17" s="10">
        <f>VLOOKUP(F17,'Base Locations'!K:K,1,FALSE)</f>
        <v>1165</v>
      </c>
    </row>
    <row r="18" spans="1:9">
      <c r="A18" s="14" t="s">
        <v>414</v>
      </c>
      <c r="B18" s="20" t="s">
        <v>684</v>
      </c>
      <c r="C18" s="20" t="s">
        <v>687</v>
      </c>
      <c r="D18" s="12">
        <v>1</v>
      </c>
      <c r="E18" s="10">
        <v>1170</v>
      </c>
      <c r="F18" s="16">
        <v>1171</v>
      </c>
      <c r="G18" s="4" t="s">
        <v>685</v>
      </c>
      <c r="H18" s="10" t="str">
        <f>VLOOKUP(G18,'Base Locations'!A:A,1,FALSE)</f>
        <v>TC4-1A</v>
      </c>
      <c r="I18" s="10">
        <f>VLOOKUP(F18,'Base Locations'!K:K,1,FALSE)</f>
        <v>1171</v>
      </c>
    </row>
    <row r="19" spans="1:9">
      <c r="A19" s="14" t="s">
        <v>414</v>
      </c>
      <c r="B19" s="20" t="s">
        <v>684</v>
      </c>
      <c r="C19" s="20" t="s">
        <v>690</v>
      </c>
      <c r="D19" s="12">
        <v>2</v>
      </c>
      <c r="E19" s="10"/>
      <c r="F19" s="16">
        <v>1172</v>
      </c>
      <c r="G19" s="4" t="s">
        <v>688</v>
      </c>
      <c r="H19" s="10" t="str">
        <f>VLOOKUP(G19,'Base Locations'!A:A,1,FALSE)</f>
        <v>TC4-1B</v>
      </c>
      <c r="I19" s="10">
        <f>VLOOKUP(F19,'Base Locations'!K:K,1,FALSE)</f>
        <v>1172</v>
      </c>
    </row>
    <row r="20" spans="1:9">
      <c r="A20" s="14" t="s">
        <v>414</v>
      </c>
      <c r="B20" s="20" t="s">
        <v>684</v>
      </c>
      <c r="C20" s="20" t="s">
        <v>693</v>
      </c>
      <c r="D20" s="12">
        <v>3</v>
      </c>
      <c r="E20" s="10"/>
      <c r="F20" s="16">
        <v>1173</v>
      </c>
      <c r="G20" s="4" t="s">
        <v>691</v>
      </c>
      <c r="H20" s="10" t="str">
        <f>VLOOKUP(G20,'Base Locations'!A:A,1,FALSE)</f>
        <v>TC4-2</v>
      </c>
      <c r="I20" s="10">
        <f>VLOOKUP(F20,'Base Locations'!K:K,1,FALSE)</f>
        <v>1173</v>
      </c>
    </row>
    <row r="21" spans="1:9">
      <c r="A21" s="14" t="s">
        <v>414</v>
      </c>
      <c r="B21" s="20" t="s">
        <v>684</v>
      </c>
      <c r="C21" s="20" t="s">
        <v>696</v>
      </c>
      <c r="D21" s="12">
        <v>4</v>
      </c>
      <c r="E21" s="10"/>
      <c r="F21" s="16">
        <v>1174</v>
      </c>
      <c r="G21" s="4" t="s">
        <v>694</v>
      </c>
      <c r="H21" s="10" t="str">
        <f>VLOOKUP(G21,'Base Locations'!A:A,1,FALSE)</f>
        <v>TC4-3</v>
      </c>
      <c r="I21" s="10">
        <f>VLOOKUP(F21,'Base Locations'!K:K,1,FALSE)</f>
        <v>1174</v>
      </c>
    </row>
    <row r="22" spans="1:9">
      <c r="A22" s="14" t="s">
        <v>414</v>
      </c>
      <c r="B22" s="20" t="s">
        <v>684</v>
      </c>
      <c r="C22" s="20" t="s">
        <v>699</v>
      </c>
      <c r="D22" s="12">
        <v>5</v>
      </c>
      <c r="E22" s="10"/>
      <c r="F22" s="16">
        <v>1175</v>
      </c>
      <c r="G22" s="4" t="s">
        <v>697</v>
      </c>
      <c r="H22" s="10" t="str">
        <f>VLOOKUP(G22,'Base Locations'!A:A,1,FALSE)</f>
        <v>TC4-4</v>
      </c>
      <c r="I22" s="10">
        <f>VLOOKUP(F22,'Base Locations'!K:K,1,FALSE)</f>
        <v>1175</v>
      </c>
    </row>
    <row r="23" spans="1:9">
      <c r="A23" s="14" t="s">
        <v>414</v>
      </c>
      <c r="B23" s="20" t="s">
        <v>684</v>
      </c>
      <c r="C23" s="20" t="s">
        <v>702</v>
      </c>
      <c r="D23" s="12">
        <v>6</v>
      </c>
      <c r="E23" s="10"/>
      <c r="F23" s="16">
        <v>1176</v>
      </c>
      <c r="G23" s="4" t="s">
        <v>700</v>
      </c>
      <c r="H23" s="10" t="str">
        <f>VLOOKUP(G23,'Base Locations'!A:A,1,FALSE)</f>
        <v>TC4-5</v>
      </c>
      <c r="I23" s="10">
        <f>VLOOKUP(F23,'Base Locations'!K:K,1,FALSE)</f>
        <v>1176</v>
      </c>
    </row>
    <row r="24" spans="1:9">
      <c r="A24" s="14" t="s">
        <v>414</v>
      </c>
      <c r="B24" s="20" t="s">
        <v>603</v>
      </c>
      <c r="C24" s="20" t="s">
        <v>613</v>
      </c>
      <c r="D24" s="12">
        <v>1</v>
      </c>
      <c r="E24" s="10">
        <v>1130</v>
      </c>
      <c r="F24" s="16">
        <v>1131</v>
      </c>
      <c r="G24" s="4" t="s">
        <v>613</v>
      </c>
      <c r="H24" s="10" t="str">
        <f>VLOOKUP(G24,'Base Locations'!A:A,1,FALSE)</f>
        <v>TC1-27</v>
      </c>
      <c r="I24" s="10">
        <f>VLOOKUP(F24,'Base Locations'!K:K,1,FALSE)</f>
        <v>1131</v>
      </c>
    </row>
    <row r="25" spans="1:9">
      <c r="A25" s="14" t="s">
        <v>414</v>
      </c>
      <c r="B25" s="20" t="s">
        <v>603</v>
      </c>
      <c r="C25" s="20" t="s">
        <v>615</v>
      </c>
      <c r="D25" s="12">
        <v>2</v>
      </c>
      <c r="E25" s="10"/>
      <c r="F25" s="16">
        <v>1132</v>
      </c>
      <c r="G25" s="4" t="s">
        <v>615</v>
      </c>
      <c r="H25" s="10" t="str">
        <f>VLOOKUP(G25,'Base Locations'!A:A,1,FALSE)</f>
        <v>TC1-28-M1</v>
      </c>
      <c r="I25" s="10">
        <f>VLOOKUP(F25,'Base Locations'!K:K,1,FALSE)</f>
        <v>1132</v>
      </c>
    </row>
    <row r="26" spans="1:9">
      <c r="A26" s="14" t="s">
        <v>414</v>
      </c>
      <c r="B26" s="20" t="s">
        <v>603</v>
      </c>
      <c r="C26" s="20" t="s">
        <v>617</v>
      </c>
      <c r="D26" s="12">
        <v>3</v>
      </c>
      <c r="E26" s="10"/>
      <c r="F26" s="16">
        <v>1133</v>
      </c>
      <c r="G26" s="4" t="s">
        <v>617</v>
      </c>
      <c r="H26" s="10" t="str">
        <f>VLOOKUP(G26,'Base Locations'!A:A,1,FALSE)</f>
        <v>TC1-28-M2</v>
      </c>
      <c r="I26" s="10">
        <f>VLOOKUP(F26,'Base Locations'!K:K,1,FALSE)</f>
        <v>1133</v>
      </c>
    </row>
    <row r="27" spans="1:9">
      <c r="A27" s="14" t="s">
        <v>414</v>
      </c>
      <c r="B27" s="20" t="s">
        <v>603</v>
      </c>
      <c r="C27" s="20" t="s">
        <v>619</v>
      </c>
      <c r="D27" s="12">
        <v>4</v>
      </c>
      <c r="E27" s="10"/>
      <c r="F27" s="16">
        <v>1134</v>
      </c>
      <c r="G27" s="4" t="s">
        <v>619</v>
      </c>
      <c r="H27" s="10" t="str">
        <f>VLOOKUP(G27,'Base Locations'!A:A,1,FALSE)</f>
        <v>TC1-29-M1</v>
      </c>
      <c r="I27" s="10">
        <f>VLOOKUP(F27,'Base Locations'!K:K,1,FALSE)</f>
        <v>1134</v>
      </c>
    </row>
    <row r="28" spans="1:9">
      <c r="A28" s="14" t="s">
        <v>414</v>
      </c>
      <c r="B28" s="20" t="s">
        <v>603</v>
      </c>
      <c r="C28" s="20" t="s">
        <v>621</v>
      </c>
      <c r="D28" s="12">
        <v>5</v>
      </c>
      <c r="E28" s="10"/>
      <c r="F28" s="16">
        <v>1135</v>
      </c>
      <c r="G28" s="4" t="s">
        <v>621</v>
      </c>
      <c r="H28" s="10" t="str">
        <f>VLOOKUP(G28,'Base Locations'!A:A,1,FALSE)</f>
        <v>TC1-29-M2</v>
      </c>
      <c r="I28" s="10">
        <f>VLOOKUP(F28,'Base Locations'!K:K,1,FALSE)</f>
        <v>1135</v>
      </c>
    </row>
    <row r="29" spans="1:9">
      <c r="A29" s="14" t="s">
        <v>414</v>
      </c>
      <c r="B29" s="20" t="s">
        <v>603</v>
      </c>
      <c r="C29" s="20" t="s">
        <v>626</v>
      </c>
      <c r="D29" s="12">
        <v>6</v>
      </c>
      <c r="E29" s="10"/>
      <c r="F29" s="16">
        <v>1136</v>
      </c>
      <c r="G29" s="4" t="s">
        <v>626</v>
      </c>
      <c r="H29" s="10" t="str">
        <f>VLOOKUP(G29,'Base Locations'!A:A,1,FALSE)</f>
        <v>TC1-30</v>
      </c>
      <c r="I29" s="10">
        <f>VLOOKUP(F29,'Base Locations'!K:K,1,FALSE)</f>
        <v>1136</v>
      </c>
    </row>
    <row r="30" spans="1:9">
      <c r="A30" s="14" t="s">
        <v>414</v>
      </c>
      <c r="B30" s="20" t="s">
        <v>603</v>
      </c>
      <c r="C30" s="20" t="s">
        <v>628</v>
      </c>
      <c r="D30" s="12">
        <v>7</v>
      </c>
      <c r="E30" s="10"/>
      <c r="F30" s="16">
        <v>1137</v>
      </c>
      <c r="G30" s="4" t="s">
        <v>628</v>
      </c>
      <c r="H30" s="10" t="str">
        <f>VLOOKUP(G30,'Base Locations'!A:A,1,FALSE)</f>
        <v>TC1-31</v>
      </c>
      <c r="I30" s="10">
        <f>VLOOKUP(F30,'Base Locations'!K:K,1,FALSE)</f>
        <v>1137</v>
      </c>
    </row>
    <row r="31" spans="1:9">
      <c r="A31" s="14" t="s">
        <v>414</v>
      </c>
      <c r="B31" s="20" t="s">
        <v>603</v>
      </c>
      <c r="C31" s="20" t="s">
        <v>630</v>
      </c>
      <c r="D31" s="12">
        <v>8</v>
      </c>
      <c r="E31" s="10"/>
      <c r="F31" s="16">
        <v>1138</v>
      </c>
      <c r="G31" s="4" t="s">
        <v>630</v>
      </c>
      <c r="H31" s="10" t="str">
        <f>VLOOKUP(G31,'Base Locations'!A:A,1,FALSE)</f>
        <v>TC1-32</v>
      </c>
      <c r="I31" s="10">
        <f>VLOOKUP(F31,'Base Locations'!K:K,1,FALSE)</f>
        <v>1138</v>
      </c>
    </row>
    <row r="32" spans="1:9">
      <c r="A32" s="14" t="s">
        <v>414</v>
      </c>
      <c r="B32" s="20" t="s">
        <v>603</v>
      </c>
      <c r="C32" s="20" t="s">
        <v>632</v>
      </c>
      <c r="D32" s="12">
        <v>9</v>
      </c>
      <c r="E32" s="10"/>
      <c r="F32" s="16">
        <v>1139</v>
      </c>
      <c r="G32" s="4" t="s">
        <v>632</v>
      </c>
      <c r="H32" s="10" t="str">
        <f>VLOOKUP(G32,'Base Locations'!A:A,1,FALSE)</f>
        <v>TC1-33</v>
      </c>
      <c r="I32" s="10">
        <f>VLOOKUP(F32,'Base Locations'!K:K,1,FALSE)</f>
        <v>1139</v>
      </c>
    </row>
    <row r="33" spans="1:9">
      <c r="A33" s="14" t="s">
        <v>414</v>
      </c>
      <c r="B33" s="20" t="s">
        <v>603</v>
      </c>
      <c r="C33" s="20" t="s">
        <v>634</v>
      </c>
      <c r="D33" s="12">
        <v>10</v>
      </c>
      <c r="E33" s="10"/>
      <c r="F33" s="16">
        <v>1140</v>
      </c>
      <c r="G33" s="4" t="s">
        <v>634</v>
      </c>
      <c r="H33" s="10" t="str">
        <f>VLOOKUP(G33,'Base Locations'!A:A,1,FALSE)</f>
        <v>TC1-34</v>
      </c>
      <c r="I33" s="10">
        <f>VLOOKUP(F33,'Base Locations'!K:K,1,FALSE)</f>
        <v>1140</v>
      </c>
    </row>
    <row r="34" spans="1:9">
      <c r="A34" s="14" t="s">
        <v>414</v>
      </c>
      <c r="B34" s="20" t="s">
        <v>603</v>
      </c>
      <c r="C34" s="20" t="s">
        <v>636</v>
      </c>
      <c r="D34" s="12">
        <v>11</v>
      </c>
      <c r="E34" s="10"/>
      <c r="F34" s="16">
        <v>1141</v>
      </c>
      <c r="G34" s="4" t="s">
        <v>636</v>
      </c>
      <c r="H34" s="10" t="str">
        <f>VLOOKUP(G34,'Base Locations'!A:A,1,FALSE)</f>
        <v>TC1-35</v>
      </c>
      <c r="I34" s="10">
        <f>VLOOKUP(F34,'Base Locations'!K:K,1,FALSE)</f>
        <v>1141</v>
      </c>
    </row>
    <row r="35" spans="1:9">
      <c r="A35" s="14" t="s">
        <v>414</v>
      </c>
      <c r="B35" s="20" t="s">
        <v>603</v>
      </c>
      <c r="C35" s="20" t="s">
        <v>638</v>
      </c>
      <c r="D35" s="12">
        <v>12</v>
      </c>
      <c r="E35" s="10"/>
      <c r="F35" s="16">
        <v>1142</v>
      </c>
      <c r="G35" s="4" t="s">
        <v>638</v>
      </c>
      <c r="H35" s="10" t="str">
        <f>VLOOKUP(G35,'Base Locations'!A:A,1,FALSE)</f>
        <v>TC1-36</v>
      </c>
      <c r="I35" s="10">
        <f>VLOOKUP(F35,'Base Locations'!K:K,1,FALSE)</f>
        <v>1142</v>
      </c>
    </row>
    <row r="36" spans="1:9">
      <c r="A36" s="14" t="s">
        <v>414</v>
      </c>
      <c r="B36" s="20" t="s">
        <v>603</v>
      </c>
      <c r="C36" s="20" t="s">
        <v>640</v>
      </c>
      <c r="D36" s="12">
        <v>13</v>
      </c>
      <c r="E36" s="10"/>
      <c r="F36" s="16">
        <v>1143</v>
      </c>
      <c r="G36" s="4" t="s">
        <v>640</v>
      </c>
      <c r="H36" s="10" t="str">
        <f>VLOOKUP(G36,'Base Locations'!A:A,1,FALSE)</f>
        <v>TC1-37</v>
      </c>
      <c r="I36" s="10">
        <f>VLOOKUP(F36,'Base Locations'!K:K,1,FALSE)</f>
        <v>1143</v>
      </c>
    </row>
    <row r="37" spans="1:9">
      <c r="A37" s="14" t="s">
        <v>414</v>
      </c>
      <c r="B37" s="20" t="s">
        <v>603</v>
      </c>
      <c r="C37" s="20" t="s">
        <v>642</v>
      </c>
      <c r="D37" s="12">
        <v>14</v>
      </c>
      <c r="E37" s="10"/>
      <c r="F37" s="16">
        <v>1144</v>
      </c>
      <c r="G37" s="4" t="s">
        <v>642</v>
      </c>
      <c r="H37" s="10" t="str">
        <f>VLOOKUP(G37,'Base Locations'!A:A,1,FALSE)</f>
        <v>TC1-38</v>
      </c>
      <c r="I37" s="10">
        <f>VLOOKUP(F37,'Base Locations'!K:K,1,FALSE)</f>
        <v>1144</v>
      </c>
    </row>
    <row r="38" spans="1:9">
      <c r="A38" s="14" t="s">
        <v>414</v>
      </c>
      <c r="B38" s="20" t="s">
        <v>603</v>
      </c>
      <c r="C38" s="20" t="s">
        <v>644</v>
      </c>
      <c r="D38" s="12">
        <v>15</v>
      </c>
      <c r="E38" s="10"/>
      <c r="F38" s="16">
        <v>1145</v>
      </c>
      <c r="G38" s="4" t="s">
        <v>644</v>
      </c>
      <c r="H38" s="10" t="str">
        <f>VLOOKUP(G38,'Base Locations'!A:A,1,FALSE)</f>
        <v>TC1-39</v>
      </c>
      <c r="I38" s="10">
        <f>VLOOKUP(F38,'Base Locations'!K:K,1,FALSE)</f>
        <v>1145</v>
      </c>
    </row>
    <row r="39" spans="1:9">
      <c r="A39" s="14" t="s">
        <v>414</v>
      </c>
      <c r="B39" s="17" t="s">
        <v>412</v>
      </c>
      <c r="C39" s="17" t="s">
        <v>416</v>
      </c>
      <c r="D39" s="12">
        <v>1</v>
      </c>
      <c r="E39" s="10">
        <v>2450</v>
      </c>
      <c r="F39" s="16">
        <v>2451</v>
      </c>
      <c r="G39" s="2" t="s">
        <v>413</v>
      </c>
      <c r="H39" s="10" t="str">
        <f>VLOOKUP(G39,'Base Locations'!A:A,1,FALSE)</f>
        <v>RI1-1</v>
      </c>
      <c r="I39" s="10">
        <f>VLOOKUP(F39,'Base Locations'!K:K,1,FALSE)</f>
        <v>2451</v>
      </c>
    </row>
    <row r="40" spans="1:9">
      <c r="A40" s="14" t="s">
        <v>414</v>
      </c>
      <c r="B40" s="17" t="s">
        <v>412</v>
      </c>
      <c r="C40" s="17" t="s">
        <v>421</v>
      </c>
      <c r="D40" s="12">
        <v>2</v>
      </c>
      <c r="E40" s="10"/>
      <c r="F40" s="16">
        <v>2452</v>
      </c>
      <c r="G40" s="2" t="s">
        <v>419</v>
      </c>
      <c r="H40" s="10" t="str">
        <f>VLOOKUP(G40,'Base Locations'!A:A,1,FALSE)</f>
        <v>RI1-2</v>
      </c>
      <c r="I40" s="10">
        <f>VLOOKUP(F40,'Base Locations'!K:K,1,FALSE)</f>
        <v>2452</v>
      </c>
    </row>
    <row r="41" spans="1:9">
      <c r="A41" s="14" t="s">
        <v>414</v>
      </c>
      <c r="B41" s="17" t="s">
        <v>412</v>
      </c>
      <c r="C41" s="17" t="s">
        <v>424</v>
      </c>
      <c r="D41" s="12">
        <v>3</v>
      </c>
      <c r="E41" s="10"/>
      <c r="F41" s="16">
        <v>2453</v>
      </c>
      <c r="G41" s="2" t="s">
        <v>422</v>
      </c>
      <c r="H41" s="10" t="str">
        <f>VLOOKUP(G41,'Base Locations'!A:A,1,FALSE)</f>
        <v>RI1-3</v>
      </c>
      <c r="I41" s="10">
        <f>VLOOKUP(F41,'Base Locations'!K:K,1,FALSE)</f>
        <v>2453</v>
      </c>
    </row>
    <row r="42" spans="1:9">
      <c r="A42" s="14" t="s">
        <v>414</v>
      </c>
      <c r="B42" s="17" t="s">
        <v>412</v>
      </c>
      <c r="C42" s="17" t="s">
        <v>427</v>
      </c>
      <c r="D42" s="12">
        <v>4</v>
      </c>
      <c r="E42" s="10"/>
      <c r="F42" s="16">
        <v>2454</v>
      </c>
      <c r="G42" s="2" t="s">
        <v>425</v>
      </c>
      <c r="H42" s="10" t="str">
        <f>VLOOKUP(G42,'Base Locations'!A:A,1,FALSE)</f>
        <v>RI1-4</v>
      </c>
      <c r="I42" s="10">
        <f>VLOOKUP(F42,'Base Locations'!K:K,1,FALSE)</f>
        <v>2454</v>
      </c>
    </row>
    <row r="43" spans="1:9">
      <c r="A43" s="14" t="s">
        <v>414</v>
      </c>
      <c r="B43" s="17" t="s">
        <v>412</v>
      </c>
      <c r="C43" s="17" t="s">
        <v>430</v>
      </c>
      <c r="D43" s="12">
        <v>5</v>
      </c>
      <c r="E43" s="10"/>
      <c r="F43" s="16">
        <v>2455</v>
      </c>
      <c r="G43" s="2" t="s">
        <v>428</v>
      </c>
      <c r="H43" s="10" t="str">
        <f>VLOOKUP(G43,'Base Locations'!A:A,1,FALSE)</f>
        <v>RI1-5</v>
      </c>
      <c r="I43" s="10">
        <f>VLOOKUP(F43,'Base Locations'!K:K,1,FALSE)</f>
        <v>2455</v>
      </c>
    </row>
    <row r="44" spans="1:9">
      <c r="A44" s="14" t="s">
        <v>414</v>
      </c>
      <c r="B44" s="17" t="s">
        <v>412</v>
      </c>
      <c r="C44" s="17" t="s">
        <v>433</v>
      </c>
      <c r="D44" s="12">
        <v>6</v>
      </c>
      <c r="E44" s="10"/>
      <c r="F44" s="16">
        <v>2456</v>
      </c>
      <c r="G44" s="2" t="s">
        <v>431</v>
      </c>
      <c r="H44" s="10" t="str">
        <f>VLOOKUP(G44,'Base Locations'!A:A,1,FALSE)</f>
        <v>RI1-6</v>
      </c>
      <c r="I44" s="10">
        <f>VLOOKUP(F44,'Base Locations'!K:K,1,FALSE)</f>
        <v>2456</v>
      </c>
    </row>
    <row r="45" spans="1:9">
      <c r="A45" s="14" t="s">
        <v>414</v>
      </c>
      <c r="B45" s="17" t="s">
        <v>412</v>
      </c>
      <c r="C45" s="17" t="s">
        <v>436</v>
      </c>
      <c r="D45" s="12">
        <v>7</v>
      </c>
      <c r="E45" s="10"/>
      <c r="F45" s="16">
        <v>2457</v>
      </c>
      <c r="G45" s="2" t="s">
        <v>434</v>
      </c>
      <c r="H45" s="10" t="str">
        <f>VLOOKUP(G45,'Base Locations'!A:A,1,FALSE)</f>
        <v>RI1-7</v>
      </c>
      <c r="I45" s="10">
        <f>VLOOKUP(F45,'Base Locations'!K:K,1,FALSE)</f>
        <v>2457</v>
      </c>
    </row>
    <row r="46" spans="1:9">
      <c r="A46" s="14" t="s">
        <v>414</v>
      </c>
      <c r="B46" s="17" t="s">
        <v>412</v>
      </c>
      <c r="C46" s="17" t="s">
        <v>439</v>
      </c>
      <c r="D46" s="12">
        <v>8</v>
      </c>
      <c r="E46" s="10"/>
      <c r="F46" s="16">
        <v>2458</v>
      </c>
      <c r="G46" s="2" t="s">
        <v>437</v>
      </c>
      <c r="H46" s="10" t="str">
        <f>VLOOKUP(G46,'Base Locations'!A:A,1,FALSE)</f>
        <v>RI1-8</v>
      </c>
      <c r="I46" s="10">
        <f>VLOOKUP(F46,'Base Locations'!K:K,1,FALSE)</f>
        <v>2458</v>
      </c>
    </row>
    <row r="47" spans="1:9">
      <c r="A47" s="14" t="s">
        <v>414</v>
      </c>
      <c r="B47" s="17" t="s">
        <v>412</v>
      </c>
      <c r="C47" s="17" t="s">
        <v>442</v>
      </c>
      <c r="D47" s="12">
        <v>9</v>
      </c>
      <c r="E47" s="10"/>
      <c r="F47" s="16">
        <v>2459</v>
      </c>
      <c r="G47" s="2" t="s">
        <v>440</v>
      </c>
      <c r="H47" s="10" t="str">
        <f>VLOOKUP(G47,'Base Locations'!A:A,1,FALSE)</f>
        <v>RI1-9</v>
      </c>
      <c r="I47" s="10">
        <f>VLOOKUP(F47,'Base Locations'!K:K,1,FALSE)</f>
        <v>2459</v>
      </c>
    </row>
    <row r="48" spans="1:9">
      <c r="A48" s="14" t="s">
        <v>414</v>
      </c>
      <c r="B48" s="17" t="s">
        <v>412</v>
      </c>
      <c r="C48" s="17" t="s">
        <v>417</v>
      </c>
      <c r="D48" s="12">
        <v>10</v>
      </c>
      <c r="E48" s="10"/>
      <c r="F48" s="16">
        <v>2460</v>
      </c>
      <c r="G48" s="2" t="s">
        <v>417</v>
      </c>
      <c r="H48" s="10" t="str">
        <f>VLOOKUP(G48,'Base Locations'!A:A,1,FALSE)</f>
        <v>RI1-10</v>
      </c>
      <c r="I48" s="10">
        <f>VLOOKUP(F48,'Base Locations'!K:K,1,FALSE)</f>
        <v>2460</v>
      </c>
    </row>
    <row r="49" spans="1:9">
      <c r="A49" s="14" t="s">
        <v>315</v>
      </c>
      <c r="B49" s="20" t="s">
        <v>703</v>
      </c>
      <c r="C49" s="20" t="s">
        <v>706</v>
      </c>
      <c r="D49" s="12">
        <v>1</v>
      </c>
      <c r="E49" s="10">
        <v>1180</v>
      </c>
      <c r="F49" s="16">
        <v>1181</v>
      </c>
      <c r="G49" s="4" t="s">
        <v>704</v>
      </c>
      <c r="H49" s="10" t="str">
        <f>VLOOKUP(G49,'Base Locations'!A:A,1,FALSE)</f>
        <v>TC5-1</v>
      </c>
      <c r="I49" s="10">
        <f>VLOOKUP(F49,'Base Locations'!K:K,1,FALSE)</f>
        <v>1181</v>
      </c>
    </row>
    <row r="50" spans="1:9">
      <c r="A50" s="14" t="s">
        <v>315</v>
      </c>
      <c r="B50" s="20" t="s">
        <v>703</v>
      </c>
      <c r="C50" s="20" t="s">
        <v>709</v>
      </c>
      <c r="D50" s="12">
        <v>2</v>
      </c>
      <c r="E50" s="10"/>
      <c r="F50" s="16">
        <v>1182</v>
      </c>
      <c r="G50" s="4" t="s">
        <v>707</v>
      </c>
      <c r="H50" s="10" t="str">
        <f>VLOOKUP(G50,'Base Locations'!A:A,1,FALSE)</f>
        <v>TC5-2</v>
      </c>
      <c r="I50" s="10">
        <f>VLOOKUP(F50,'Base Locations'!K:K,1,FALSE)</f>
        <v>1182</v>
      </c>
    </row>
    <row r="51" spans="1:9">
      <c r="A51" s="14" t="s">
        <v>315</v>
      </c>
      <c r="B51" s="20" t="s">
        <v>703</v>
      </c>
      <c r="C51" s="20" t="s">
        <v>712</v>
      </c>
      <c r="D51" s="12">
        <v>3</v>
      </c>
      <c r="E51" s="10"/>
      <c r="F51" s="16">
        <v>1183</v>
      </c>
      <c r="G51" s="4" t="s">
        <v>710</v>
      </c>
      <c r="H51" s="10" t="str">
        <f>VLOOKUP(G51,'Base Locations'!A:A,1,FALSE)</f>
        <v>TC5-3</v>
      </c>
      <c r="I51" s="10">
        <f>VLOOKUP(F51,'Base Locations'!K:K,1,FALSE)</f>
        <v>1183</v>
      </c>
    </row>
    <row r="52" spans="1:9">
      <c r="A52" s="14" t="s">
        <v>315</v>
      </c>
      <c r="B52" s="20" t="s">
        <v>703</v>
      </c>
      <c r="C52" s="20" t="s">
        <v>715</v>
      </c>
      <c r="D52" s="12">
        <v>4</v>
      </c>
      <c r="E52" s="10"/>
      <c r="F52" s="16">
        <v>1184</v>
      </c>
      <c r="G52" s="4" t="s">
        <v>713</v>
      </c>
      <c r="H52" s="10" t="str">
        <f>VLOOKUP(G52,'Base Locations'!A:A,1,FALSE)</f>
        <v>TC5-4</v>
      </c>
      <c r="I52" s="10">
        <f>VLOOKUP(F52,'Base Locations'!K:K,1,FALSE)</f>
        <v>1184</v>
      </c>
    </row>
    <row r="53" spans="1:9">
      <c r="A53" s="14" t="s">
        <v>315</v>
      </c>
      <c r="B53" s="20" t="s">
        <v>703</v>
      </c>
      <c r="C53" s="20" t="s">
        <v>718</v>
      </c>
      <c r="D53" s="12">
        <v>5</v>
      </c>
      <c r="E53" s="10"/>
      <c r="F53" s="16">
        <v>1185</v>
      </c>
      <c r="G53" s="4" t="s">
        <v>716</v>
      </c>
      <c r="H53" s="10" t="str">
        <f>VLOOKUP(G53,'Base Locations'!A:A,1,FALSE)</f>
        <v>TC5-5</v>
      </c>
      <c r="I53" s="10">
        <f>VLOOKUP(F53,'Base Locations'!K:K,1,FALSE)</f>
        <v>1185</v>
      </c>
    </row>
    <row r="54" spans="1:9">
      <c r="A54" s="14" t="s">
        <v>315</v>
      </c>
      <c r="B54" s="20" t="s">
        <v>719</v>
      </c>
      <c r="C54" s="20" t="s">
        <v>722</v>
      </c>
      <c r="D54" s="12">
        <v>1</v>
      </c>
      <c r="E54" s="10">
        <v>1190</v>
      </c>
      <c r="F54" s="16">
        <v>1191</v>
      </c>
      <c r="G54" s="4" t="s">
        <v>720</v>
      </c>
      <c r="H54" s="10" t="str">
        <f>VLOOKUP(G54,'Base Locations'!A:A,1,FALSE)</f>
        <v>TC6-1</v>
      </c>
      <c r="I54" s="10">
        <f>VLOOKUP(F54,'Base Locations'!K:K,1,FALSE)</f>
        <v>1191</v>
      </c>
    </row>
    <row r="55" spans="1:9">
      <c r="A55" s="14" t="s">
        <v>315</v>
      </c>
      <c r="B55" s="20" t="s">
        <v>719</v>
      </c>
      <c r="C55" s="20" t="s">
        <v>725</v>
      </c>
      <c r="D55" s="12">
        <v>2</v>
      </c>
      <c r="E55" s="10"/>
      <c r="F55" s="16">
        <v>1192</v>
      </c>
      <c r="G55" s="4" t="s">
        <v>723</v>
      </c>
      <c r="H55" s="10" t="str">
        <f>VLOOKUP(G55,'Base Locations'!A:A,1,FALSE)</f>
        <v>TC6-2</v>
      </c>
      <c r="I55" s="10">
        <f>VLOOKUP(F55,'Base Locations'!K:K,1,FALSE)</f>
        <v>1192</v>
      </c>
    </row>
    <row r="56" spans="1:9">
      <c r="A56" s="14" t="s">
        <v>315</v>
      </c>
      <c r="B56" s="20" t="s">
        <v>719</v>
      </c>
      <c r="C56" s="20" t="s">
        <v>728</v>
      </c>
      <c r="D56" s="12">
        <v>3</v>
      </c>
      <c r="E56" s="10"/>
      <c r="F56" s="16">
        <v>1193</v>
      </c>
      <c r="G56" s="4" t="s">
        <v>726</v>
      </c>
      <c r="H56" s="10" t="str">
        <f>VLOOKUP(G56,'Base Locations'!A:A,1,FALSE)</f>
        <v>TC6-3</v>
      </c>
      <c r="I56" s="10">
        <f>VLOOKUP(F56,'Base Locations'!K:K,1,FALSE)</f>
        <v>1193</v>
      </c>
    </row>
    <row r="57" spans="1:9">
      <c r="A57" s="14" t="s">
        <v>315</v>
      </c>
      <c r="B57" s="20" t="s">
        <v>719</v>
      </c>
      <c r="C57" s="20" t="s">
        <v>731</v>
      </c>
      <c r="D57" s="12">
        <v>4</v>
      </c>
      <c r="E57" s="10"/>
      <c r="F57" s="16">
        <v>1194</v>
      </c>
      <c r="G57" s="4" t="s">
        <v>729</v>
      </c>
      <c r="H57" s="10" t="str">
        <f>VLOOKUP(G57,'Base Locations'!A:A,1,FALSE)</f>
        <v>TC6-4</v>
      </c>
      <c r="I57" s="10">
        <f>VLOOKUP(F57,'Base Locations'!K:K,1,FALSE)</f>
        <v>1194</v>
      </c>
    </row>
    <row r="58" spans="1:9">
      <c r="A58" s="14" t="s">
        <v>315</v>
      </c>
      <c r="B58" s="20" t="s">
        <v>719</v>
      </c>
      <c r="C58" s="20" t="s">
        <v>734</v>
      </c>
      <c r="D58" s="12">
        <v>5</v>
      </c>
      <c r="E58" s="10"/>
      <c r="F58" s="16">
        <v>1195</v>
      </c>
      <c r="G58" s="4" t="s">
        <v>732</v>
      </c>
      <c r="H58" s="10" t="str">
        <f>VLOOKUP(G58,'Base Locations'!A:A,1,FALSE)</f>
        <v>TC6-5</v>
      </c>
      <c r="I58" s="10">
        <f>VLOOKUP(F58,'Base Locations'!K:K,1,FALSE)</f>
        <v>1195</v>
      </c>
    </row>
    <row r="59" spans="1:9">
      <c r="A59" s="14" t="s">
        <v>315</v>
      </c>
      <c r="B59" s="20" t="s">
        <v>735</v>
      </c>
      <c r="C59" s="20" t="s">
        <v>738</v>
      </c>
      <c r="D59" s="12">
        <v>1</v>
      </c>
      <c r="E59" s="10">
        <v>1200</v>
      </c>
      <c r="F59" s="16">
        <v>1201</v>
      </c>
      <c r="G59" s="4" t="s">
        <v>736</v>
      </c>
      <c r="H59" s="10" t="str">
        <f>VLOOKUP(G59,'Base Locations'!A:A,1,FALSE)</f>
        <v>TC7-1</v>
      </c>
      <c r="I59" s="10">
        <f>VLOOKUP(F59,'Base Locations'!K:K,1,FALSE)</f>
        <v>1201</v>
      </c>
    </row>
    <row r="60" spans="1:9">
      <c r="A60" s="14" t="s">
        <v>315</v>
      </c>
      <c r="B60" s="20" t="s">
        <v>735</v>
      </c>
      <c r="C60" s="20" t="s">
        <v>741</v>
      </c>
      <c r="D60" s="12">
        <v>2</v>
      </c>
      <c r="E60" s="10"/>
      <c r="F60" s="16">
        <v>1202</v>
      </c>
      <c r="G60" s="4" t="s">
        <v>739</v>
      </c>
      <c r="H60" s="10" t="str">
        <f>VLOOKUP(G60,'Base Locations'!A:A,1,FALSE)</f>
        <v>TC7-2</v>
      </c>
      <c r="I60" s="10">
        <f>VLOOKUP(F60,'Base Locations'!K:K,1,FALSE)</f>
        <v>1202</v>
      </c>
    </row>
    <row r="61" spans="1:9">
      <c r="A61" s="14" t="s">
        <v>315</v>
      </c>
      <c r="B61" s="20" t="s">
        <v>735</v>
      </c>
      <c r="C61" s="20" t="s">
        <v>760</v>
      </c>
      <c r="D61" s="12">
        <v>3</v>
      </c>
      <c r="E61" s="10"/>
      <c r="F61" s="16">
        <v>1203</v>
      </c>
      <c r="G61" s="4" t="s">
        <v>758</v>
      </c>
      <c r="H61" s="10" t="str">
        <f>VLOOKUP(G61,'Base Locations'!A:A,1,FALSE)</f>
        <v>TC7-3</v>
      </c>
      <c r="I61" s="10">
        <f>VLOOKUP(F61,'Base Locations'!K:K,1,FALSE)</f>
        <v>1203</v>
      </c>
    </row>
    <row r="62" spans="1:9">
      <c r="A62" s="14" t="s">
        <v>315</v>
      </c>
      <c r="B62" s="20" t="s">
        <v>735</v>
      </c>
      <c r="C62" s="20" t="s">
        <v>763</v>
      </c>
      <c r="D62" s="12">
        <v>4</v>
      </c>
      <c r="E62" s="10"/>
      <c r="F62" s="16">
        <v>1204</v>
      </c>
      <c r="G62" s="4" t="s">
        <v>761</v>
      </c>
      <c r="H62" s="10" t="str">
        <f>VLOOKUP(G62,'Base Locations'!A:A,1,FALSE)</f>
        <v>TC7-4</v>
      </c>
      <c r="I62" s="10">
        <f>VLOOKUP(F62,'Base Locations'!K:K,1,FALSE)</f>
        <v>1204</v>
      </c>
    </row>
    <row r="63" spans="1:9">
      <c r="A63" s="14" t="s">
        <v>315</v>
      </c>
      <c r="B63" s="20" t="s">
        <v>735</v>
      </c>
      <c r="C63" s="20" t="s">
        <v>766</v>
      </c>
      <c r="D63" s="12">
        <v>5</v>
      </c>
      <c r="E63" s="10"/>
      <c r="F63" s="16">
        <v>1205</v>
      </c>
      <c r="G63" s="4" t="s">
        <v>764</v>
      </c>
      <c r="H63" s="10" t="str">
        <f>VLOOKUP(G63,'Base Locations'!A:A,1,FALSE)</f>
        <v>TC7-5</v>
      </c>
      <c r="I63" s="10">
        <f>VLOOKUP(F63,'Base Locations'!K:K,1,FALSE)</f>
        <v>1205</v>
      </c>
    </row>
    <row r="64" spans="1:9">
      <c r="A64" s="14" t="s">
        <v>315</v>
      </c>
      <c r="B64" s="20" t="s">
        <v>735</v>
      </c>
      <c r="C64" s="20" t="s">
        <v>742</v>
      </c>
      <c r="D64" s="12">
        <v>1</v>
      </c>
      <c r="E64" s="10">
        <v>1220</v>
      </c>
      <c r="F64" s="16">
        <v>1221</v>
      </c>
      <c r="G64" s="4" t="s">
        <v>742</v>
      </c>
      <c r="H64" s="10" t="str">
        <f>VLOOKUP(G64,'Base Locations'!A:A,1,FALSE)</f>
        <v>TC7-20</v>
      </c>
      <c r="I64" s="10">
        <f>VLOOKUP(F64,'Base Locations'!K:K,1,FALSE)</f>
        <v>1221</v>
      </c>
    </row>
    <row r="65" spans="1:9">
      <c r="A65" s="14" t="s">
        <v>315</v>
      </c>
      <c r="B65" s="20" t="s">
        <v>735</v>
      </c>
      <c r="C65" s="20" t="s">
        <v>744</v>
      </c>
      <c r="D65" s="12">
        <v>2</v>
      </c>
      <c r="E65" s="10"/>
      <c r="F65" s="16">
        <v>1222</v>
      </c>
      <c r="G65" s="4" t="s">
        <v>744</v>
      </c>
      <c r="H65" s="10" t="str">
        <f>VLOOKUP(G65,'Base Locations'!A:A,1,FALSE)</f>
        <v>TC7-21</v>
      </c>
      <c r="I65" s="10">
        <f>VLOOKUP(F65,'Base Locations'!K:K,1,FALSE)</f>
        <v>1222</v>
      </c>
    </row>
    <row r="66" spans="1:9">
      <c r="A66" s="14" t="s">
        <v>315</v>
      </c>
      <c r="B66" s="20" t="s">
        <v>735</v>
      </c>
      <c r="C66" s="20" t="s">
        <v>746</v>
      </c>
      <c r="D66" s="12">
        <v>3</v>
      </c>
      <c r="E66" s="10"/>
      <c r="F66" s="16">
        <v>1223</v>
      </c>
      <c r="G66" s="4" t="s">
        <v>746</v>
      </c>
      <c r="H66" s="10" t="str">
        <f>VLOOKUP(G66,'Base Locations'!A:A,1,FALSE)</f>
        <v>TC7-22</v>
      </c>
      <c r="I66" s="10">
        <f>VLOOKUP(F66,'Base Locations'!K:K,1,FALSE)</f>
        <v>1223</v>
      </c>
    </row>
    <row r="67" spans="1:9">
      <c r="A67" s="14" t="s">
        <v>315</v>
      </c>
      <c r="B67" s="20" t="s">
        <v>735</v>
      </c>
      <c r="C67" s="20" t="s">
        <v>748</v>
      </c>
      <c r="D67" s="12">
        <v>4</v>
      </c>
      <c r="E67" s="10"/>
      <c r="F67" s="16">
        <v>1224</v>
      </c>
      <c r="G67" s="4" t="s">
        <v>748</v>
      </c>
      <c r="H67" s="10" t="str">
        <f>VLOOKUP(G67,'Base Locations'!A:A,1,FALSE)</f>
        <v>TC7-23</v>
      </c>
      <c r="I67" s="10">
        <f>VLOOKUP(F67,'Base Locations'!K:K,1,FALSE)</f>
        <v>1224</v>
      </c>
    </row>
    <row r="68" spans="1:9">
      <c r="A68" s="14" t="s">
        <v>315</v>
      </c>
      <c r="B68" s="20" t="s">
        <v>735</v>
      </c>
      <c r="C68" s="20" t="s">
        <v>750</v>
      </c>
      <c r="D68" s="12">
        <v>5</v>
      </c>
      <c r="E68" s="10"/>
      <c r="F68" s="16">
        <v>1225</v>
      </c>
      <c r="G68" s="4" t="s">
        <v>750</v>
      </c>
      <c r="H68" s="10" t="str">
        <f>VLOOKUP(G68,'Base Locations'!A:A,1,FALSE)</f>
        <v>TC7-24</v>
      </c>
      <c r="I68" s="10">
        <f>VLOOKUP(F68,'Base Locations'!K:K,1,FALSE)</f>
        <v>1225</v>
      </c>
    </row>
    <row r="69" spans="1:9">
      <c r="A69" s="14" t="s">
        <v>315</v>
      </c>
      <c r="B69" s="20" t="s">
        <v>735</v>
      </c>
      <c r="C69" s="20" t="s">
        <v>752</v>
      </c>
      <c r="D69" s="12">
        <v>6</v>
      </c>
      <c r="E69" s="10"/>
      <c r="F69" s="16">
        <v>1226</v>
      </c>
      <c r="G69" s="4" t="s">
        <v>752</v>
      </c>
      <c r="H69" s="10" t="str">
        <f>VLOOKUP(G69,'Base Locations'!A:A,1,FALSE)</f>
        <v>TC7-25-M1</v>
      </c>
      <c r="I69" s="10">
        <f>VLOOKUP(F69,'Base Locations'!K:K,1,FALSE)</f>
        <v>1226</v>
      </c>
    </row>
    <row r="70" spans="1:9">
      <c r="A70" s="14" t="s">
        <v>315</v>
      </c>
      <c r="B70" s="20" t="s">
        <v>735</v>
      </c>
      <c r="C70" s="20" t="s">
        <v>754</v>
      </c>
      <c r="D70" s="12">
        <v>7</v>
      </c>
      <c r="E70" s="10"/>
      <c r="F70" s="16">
        <v>1227</v>
      </c>
      <c r="G70" s="4" t="s">
        <v>754</v>
      </c>
      <c r="H70" s="10" t="str">
        <f>VLOOKUP(G70,'Base Locations'!A:A,1,FALSE)</f>
        <v>TC7-25-M2</v>
      </c>
      <c r="I70" s="10">
        <f>VLOOKUP(F70,'Base Locations'!K:K,1,FALSE)</f>
        <v>1227</v>
      </c>
    </row>
    <row r="71" spans="1:9">
      <c r="A71" s="14" t="s">
        <v>315</v>
      </c>
      <c r="B71" s="20" t="s">
        <v>735</v>
      </c>
      <c r="C71" s="20" t="s">
        <v>756</v>
      </c>
      <c r="D71" s="12">
        <v>8</v>
      </c>
      <c r="E71" s="10"/>
      <c r="F71" s="16">
        <v>1228</v>
      </c>
      <c r="G71" s="4" t="s">
        <v>756</v>
      </c>
      <c r="H71" s="10" t="str">
        <f>VLOOKUP(G71,'Base Locations'!A:A,1,FALSE)</f>
        <v>TC7-25-M3</v>
      </c>
      <c r="I71" s="10">
        <f>VLOOKUP(F71,'Base Locations'!K:K,1,FALSE)</f>
        <v>1228</v>
      </c>
    </row>
    <row r="72" spans="1:9">
      <c r="A72" s="14" t="s">
        <v>414</v>
      </c>
      <c r="B72" s="17" t="s">
        <v>769</v>
      </c>
      <c r="C72" s="17" t="s">
        <v>772</v>
      </c>
      <c r="D72" s="12">
        <v>1</v>
      </c>
      <c r="E72" s="10">
        <v>1300</v>
      </c>
      <c r="F72" s="16">
        <v>1301</v>
      </c>
      <c r="G72" s="2" t="s">
        <v>770</v>
      </c>
      <c r="H72" s="10" t="str">
        <f>VLOOKUP(G72,'Base Locations'!A:A,1,FALSE)</f>
        <v>XO1-2</v>
      </c>
      <c r="I72" s="10">
        <f>VLOOKUP(F72,'Base Locations'!K:K,1,FALSE)</f>
        <v>1301</v>
      </c>
    </row>
    <row r="73" spans="1:9">
      <c r="A73" s="14" t="s">
        <v>414</v>
      </c>
      <c r="B73" s="17" t="s">
        <v>769</v>
      </c>
      <c r="C73" s="17" t="s">
        <v>775</v>
      </c>
      <c r="D73" s="12">
        <v>2</v>
      </c>
      <c r="E73" s="10"/>
      <c r="F73" s="16">
        <v>1302</v>
      </c>
      <c r="G73" s="2" t="s">
        <v>773</v>
      </c>
      <c r="H73" s="10" t="str">
        <f>VLOOKUP(G73,'Base Locations'!A:A,1,FALSE)</f>
        <v>XO1-3</v>
      </c>
      <c r="I73" s="10">
        <f>VLOOKUP(F73,'Base Locations'!K:K,1,FALSE)</f>
        <v>1302</v>
      </c>
    </row>
    <row r="74" spans="1:9">
      <c r="A74" s="14" t="s">
        <v>315</v>
      </c>
      <c r="B74" s="17" t="s">
        <v>769</v>
      </c>
      <c r="C74" s="17" t="s">
        <v>778</v>
      </c>
      <c r="D74" s="12">
        <v>3</v>
      </c>
      <c r="E74" s="10"/>
      <c r="F74" s="16">
        <v>1303</v>
      </c>
      <c r="G74" s="2" t="s">
        <v>776</v>
      </c>
      <c r="H74" s="10" t="str">
        <f>VLOOKUP(G74,'Base Locations'!A:A,1,FALSE)</f>
        <v>XO1-4</v>
      </c>
      <c r="I74" s="10">
        <f>VLOOKUP(F74,'Base Locations'!K:K,1,FALSE)</f>
        <v>1303</v>
      </c>
    </row>
    <row r="75" spans="1:9">
      <c r="A75" s="14" t="s">
        <v>315</v>
      </c>
      <c r="B75" s="17" t="s">
        <v>769</v>
      </c>
      <c r="C75" s="17" t="s">
        <v>781</v>
      </c>
      <c r="D75" s="12">
        <v>4</v>
      </c>
      <c r="E75" s="10"/>
      <c r="F75" s="16">
        <v>1304</v>
      </c>
      <c r="G75" s="2" t="s">
        <v>779</v>
      </c>
      <c r="H75" s="10" t="str">
        <f>VLOOKUP(G75,'Base Locations'!A:A,1,FALSE)</f>
        <v>XO1-5</v>
      </c>
      <c r="I75" s="10">
        <f>VLOOKUP(F75,'Base Locations'!K:K,1,FALSE)</f>
        <v>1304</v>
      </c>
    </row>
    <row r="76" spans="1:9">
      <c r="A76" s="14" t="s">
        <v>315</v>
      </c>
      <c r="B76" s="17" t="s">
        <v>769</v>
      </c>
      <c r="C76" s="17" t="s">
        <v>784</v>
      </c>
      <c r="D76" s="12">
        <v>5</v>
      </c>
      <c r="E76" s="10"/>
      <c r="F76" s="16">
        <v>1305</v>
      </c>
      <c r="G76" s="2" t="s">
        <v>782</v>
      </c>
      <c r="H76" s="10" t="str">
        <f>VLOOKUP(G76,'Base Locations'!A:A,1,FALSE)</f>
        <v>XO1-6</v>
      </c>
      <c r="I76" s="10">
        <f>VLOOKUP(F76,'Base Locations'!K:K,1,FALSE)</f>
        <v>1305</v>
      </c>
    </row>
    <row r="77" spans="1:9">
      <c r="A77" s="14" t="s">
        <v>315</v>
      </c>
      <c r="B77" s="17" t="s">
        <v>769</v>
      </c>
      <c r="C77" s="17" t="s">
        <v>787</v>
      </c>
      <c r="D77" s="12">
        <v>6</v>
      </c>
      <c r="E77" s="10"/>
      <c r="F77" s="16">
        <v>1306</v>
      </c>
      <c r="G77" s="2" t="s">
        <v>785</v>
      </c>
      <c r="H77" s="10" t="str">
        <f>VLOOKUP(G77,'Base Locations'!A:A,1,FALSE)</f>
        <v>XO1-7</v>
      </c>
      <c r="I77" s="10">
        <f>VLOOKUP(F77,'Base Locations'!K:K,1,FALSE)</f>
        <v>1306</v>
      </c>
    </row>
    <row r="78" spans="1:9">
      <c r="A78" s="14" t="s">
        <v>315</v>
      </c>
      <c r="B78" s="17" t="s">
        <v>788</v>
      </c>
      <c r="C78" s="17" t="s">
        <v>791</v>
      </c>
      <c r="D78" s="10">
        <v>1</v>
      </c>
      <c r="E78" s="10">
        <v>1400</v>
      </c>
      <c r="F78" s="16">
        <v>1401</v>
      </c>
      <c r="G78" s="2" t="s">
        <v>789</v>
      </c>
      <c r="H78" s="10" t="str">
        <f>VLOOKUP(G78,'Base Locations'!A:A,1,FALSE)</f>
        <v>XO2-2</v>
      </c>
      <c r="I78" s="10">
        <f>VLOOKUP(F78,'Base Locations'!K:K,1,FALSE)</f>
        <v>1401</v>
      </c>
    </row>
    <row r="79" spans="1:9">
      <c r="A79" s="14" t="s">
        <v>315</v>
      </c>
      <c r="B79" s="17" t="s">
        <v>788</v>
      </c>
      <c r="C79" s="17" t="s">
        <v>794</v>
      </c>
      <c r="D79" s="10">
        <v>2</v>
      </c>
      <c r="E79" s="10"/>
      <c r="F79" s="16">
        <v>1402</v>
      </c>
      <c r="G79" s="2" t="s">
        <v>792</v>
      </c>
      <c r="H79" s="10" t="str">
        <f>VLOOKUP(G79,'Base Locations'!A:A,1,FALSE)</f>
        <v>XO2-3</v>
      </c>
      <c r="I79" s="10">
        <f>VLOOKUP(F79,'Base Locations'!K:K,1,FALSE)</f>
        <v>1402</v>
      </c>
    </row>
    <row r="80" spans="1:9">
      <c r="A80" s="14" t="s">
        <v>315</v>
      </c>
      <c r="B80" s="17" t="s">
        <v>788</v>
      </c>
      <c r="C80" s="17" t="s">
        <v>797</v>
      </c>
      <c r="D80" s="10">
        <v>3</v>
      </c>
      <c r="E80" s="10"/>
      <c r="F80" s="16">
        <v>1403</v>
      </c>
      <c r="G80" s="2" t="s">
        <v>795</v>
      </c>
      <c r="H80" s="10" t="str">
        <f>VLOOKUP(G80,'Base Locations'!A:A,1,FALSE)</f>
        <v>XO2-4</v>
      </c>
      <c r="I80" s="10">
        <f>VLOOKUP(F80,'Base Locations'!K:K,1,FALSE)</f>
        <v>1403</v>
      </c>
    </row>
    <row r="81" spans="1:9">
      <c r="A81" s="14" t="s">
        <v>315</v>
      </c>
      <c r="B81" s="17" t="s">
        <v>788</v>
      </c>
      <c r="C81" s="17" t="s">
        <v>800</v>
      </c>
      <c r="D81" s="10">
        <v>4</v>
      </c>
      <c r="E81" s="10"/>
      <c r="F81" s="16">
        <v>1404</v>
      </c>
      <c r="G81" s="2" t="s">
        <v>798</v>
      </c>
      <c r="H81" s="10" t="str">
        <f>VLOOKUP(G81,'Base Locations'!A:A,1,FALSE)</f>
        <v>XO2-5</v>
      </c>
      <c r="I81" s="10">
        <f>VLOOKUP(F81,'Base Locations'!K:K,1,FALSE)</f>
        <v>1404</v>
      </c>
    </row>
    <row r="82" spans="1:9">
      <c r="A82" s="14" t="s">
        <v>315</v>
      </c>
      <c r="B82" s="17" t="s">
        <v>788</v>
      </c>
      <c r="C82" s="17" t="s">
        <v>803</v>
      </c>
      <c r="D82" s="10">
        <v>5</v>
      </c>
      <c r="E82" s="10"/>
      <c r="F82" s="16">
        <v>1405</v>
      </c>
      <c r="G82" s="2" t="s">
        <v>801</v>
      </c>
      <c r="H82" s="10" t="str">
        <f>VLOOKUP(G82,'Base Locations'!A:A,1,FALSE)</f>
        <v>XO2-6</v>
      </c>
      <c r="I82" s="10">
        <f>VLOOKUP(F82,'Base Locations'!K:K,1,FALSE)</f>
        <v>1405</v>
      </c>
    </row>
    <row r="83" spans="1:9">
      <c r="A83" s="14" t="s">
        <v>414</v>
      </c>
      <c r="B83" s="17" t="s">
        <v>788</v>
      </c>
      <c r="C83" s="17" t="s">
        <v>806</v>
      </c>
      <c r="D83" s="10">
        <v>6</v>
      </c>
      <c r="E83" s="10"/>
      <c r="F83" s="16">
        <v>1406</v>
      </c>
      <c r="G83" s="2" t="s">
        <v>804</v>
      </c>
      <c r="H83" s="10" t="str">
        <f>VLOOKUP(G83,'Base Locations'!A:A,1,FALSE)</f>
        <v>XO2-7</v>
      </c>
      <c r="I83" s="10">
        <f>VLOOKUP(F83,'Base Locations'!K:K,1,FALSE)</f>
        <v>1406</v>
      </c>
    </row>
    <row r="84" spans="1:9">
      <c r="A84" s="14" t="s">
        <v>414</v>
      </c>
      <c r="B84" s="17" t="s">
        <v>788</v>
      </c>
      <c r="C84" s="17" t="s">
        <v>809</v>
      </c>
      <c r="D84" s="10">
        <v>7</v>
      </c>
      <c r="E84" s="10"/>
      <c r="F84" s="16">
        <v>1407</v>
      </c>
      <c r="G84" s="2" t="s">
        <v>807</v>
      </c>
      <c r="H84" s="10" t="str">
        <f>VLOOKUP(G84,'Base Locations'!A:A,1,FALSE)</f>
        <v>XO2-8</v>
      </c>
      <c r="I84" s="10">
        <f>VLOOKUP(F84,'Base Locations'!K:K,1,FALSE)</f>
        <v>1407</v>
      </c>
    </row>
    <row r="85" spans="1:9">
      <c r="A85" s="14" t="s">
        <v>70</v>
      </c>
      <c r="B85" s="17" t="s">
        <v>458</v>
      </c>
      <c r="C85" s="17" t="s">
        <v>461</v>
      </c>
      <c r="D85" s="12">
        <v>1</v>
      </c>
      <c r="E85" s="10">
        <v>1500</v>
      </c>
      <c r="F85" s="16">
        <v>1501</v>
      </c>
      <c r="G85" s="2" t="s">
        <v>459</v>
      </c>
      <c r="H85" s="10" t="str">
        <f>VLOOKUP(G85,'Base Locations'!A:A,1,FALSE)</f>
        <v>SS1-1</v>
      </c>
      <c r="I85" s="10">
        <f>VLOOKUP(F85,'Base Locations'!K:K,1,FALSE)</f>
        <v>1501</v>
      </c>
    </row>
    <row r="86" spans="1:9">
      <c r="A86" s="14" t="s">
        <v>70</v>
      </c>
      <c r="B86" s="17" t="s">
        <v>458</v>
      </c>
      <c r="C86" s="17" t="s">
        <v>478</v>
      </c>
      <c r="D86" s="10">
        <v>2</v>
      </c>
      <c r="E86" s="10"/>
      <c r="F86" s="16">
        <v>1502</v>
      </c>
      <c r="G86" s="2" t="s">
        <v>476</v>
      </c>
      <c r="H86" s="10" t="str">
        <f>VLOOKUP(G86,'Base Locations'!A:A,1,FALSE)</f>
        <v>SS1-2</v>
      </c>
      <c r="I86" s="10">
        <f>VLOOKUP(F86,'Base Locations'!K:K,1,FALSE)</f>
        <v>1502</v>
      </c>
    </row>
    <row r="87" spans="1:9">
      <c r="A87" s="14" t="s">
        <v>70</v>
      </c>
      <c r="B87" s="17" t="s">
        <v>458</v>
      </c>
      <c r="C87" s="17" t="s">
        <v>481</v>
      </c>
      <c r="D87" s="10">
        <v>3</v>
      </c>
      <c r="E87" s="10"/>
      <c r="F87" s="16">
        <v>1503</v>
      </c>
      <c r="G87" s="2" t="s">
        <v>479</v>
      </c>
      <c r="H87" s="10" t="str">
        <f>VLOOKUP(G87,'Base Locations'!A:A,1,FALSE)</f>
        <v>SS1-3</v>
      </c>
      <c r="I87" s="10">
        <f>VLOOKUP(F87,'Base Locations'!K:K,1,FALSE)</f>
        <v>1503</v>
      </c>
    </row>
    <row r="88" spans="1:9">
      <c r="A88" s="14" t="s">
        <v>70</v>
      </c>
      <c r="B88" s="17" t="s">
        <v>458</v>
      </c>
      <c r="C88" s="17" t="s">
        <v>484</v>
      </c>
      <c r="D88" s="10">
        <v>4</v>
      </c>
      <c r="E88" s="10"/>
      <c r="F88" s="16">
        <v>1504</v>
      </c>
      <c r="G88" s="2" t="s">
        <v>482</v>
      </c>
      <c r="H88" s="10" t="str">
        <f>VLOOKUP(G88,'Base Locations'!A:A,1,FALSE)</f>
        <v>SS1-4</v>
      </c>
      <c r="I88" s="10">
        <f>VLOOKUP(F88,'Base Locations'!K:K,1,FALSE)</f>
        <v>1504</v>
      </c>
    </row>
    <row r="89" spans="1:9">
      <c r="A89" s="14" t="s">
        <v>70</v>
      </c>
      <c r="B89" s="17" t="s">
        <v>458</v>
      </c>
      <c r="C89" s="17" t="s">
        <v>487</v>
      </c>
      <c r="D89" s="10">
        <v>5</v>
      </c>
      <c r="E89" s="10"/>
      <c r="F89" s="16">
        <v>1505</v>
      </c>
      <c r="G89" s="2" t="s">
        <v>485</v>
      </c>
      <c r="H89" s="10" t="str">
        <f>VLOOKUP(G89,'Base Locations'!A:A,1,FALSE)</f>
        <v>SS1-5</v>
      </c>
      <c r="I89" s="10">
        <f>VLOOKUP(F89,'Base Locations'!K:K,1,FALSE)</f>
        <v>1505</v>
      </c>
    </row>
    <row r="90" spans="1:9">
      <c r="A90" s="14" t="s">
        <v>70</v>
      </c>
      <c r="B90" s="17" t="s">
        <v>458</v>
      </c>
      <c r="C90" s="17" t="s">
        <v>490</v>
      </c>
      <c r="D90" s="10">
        <v>6</v>
      </c>
      <c r="E90" s="10"/>
      <c r="F90" s="16">
        <v>1506</v>
      </c>
      <c r="G90" s="2" t="s">
        <v>488</v>
      </c>
      <c r="H90" s="10" t="str">
        <f>VLOOKUP(G90,'Base Locations'!A:A,1,FALSE)</f>
        <v>SS1-6</v>
      </c>
      <c r="I90" s="10">
        <f>VLOOKUP(F90,'Base Locations'!K:K,1,FALSE)</f>
        <v>1506</v>
      </c>
    </row>
    <row r="91" spans="1:9">
      <c r="A91" s="14" t="s">
        <v>70</v>
      </c>
      <c r="B91" s="17" t="s">
        <v>458</v>
      </c>
      <c r="C91" s="17" t="s">
        <v>493</v>
      </c>
      <c r="D91" s="10">
        <v>7</v>
      </c>
      <c r="E91" s="10"/>
      <c r="F91" s="16">
        <v>1507</v>
      </c>
      <c r="G91" s="2" t="s">
        <v>491</v>
      </c>
      <c r="H91" s="10" t="str">
        <f>VLOOKUP(G91,'Base Locations'!A:A,1,FALSE)</f>
        <v>SS1-7</v>
      </c>
      <c r="I91" s="10">
        <f>VLOOKUP(F91,'Base Locations'!K:K,1,FALSE)</f>
        <v>1507</v>
      </c>
    </row>
    <row r="92" spans="1:9">
      <c r="A92" s="14" t="s">
        <v>70</v>
      </c>
      <c r="B92" s="17" t="s">
        <v>458</v>
      </c>
      <c r="C92" s="17" t="s">
        <v>496</v>
      </c>
      <c r="D92" s="10">
        <v>8</v>
      </c>
      <c r="E92" s="10"/>
      <c r="F92" s="16">
        <v>1508</v>
      </c>
      <c r="G92" s="2" t="s">
        <v>494</v>
      </c>
      <c r="H92" s="10" t="str">
        <f>VLOOKUP(G92,'Base Locations'!A:A,1,FALSE)</f>
        <v>SS1-8</v>
      </c>
      <c r="I92" s="10">
        <f>VLOOKUP(F92,'Base Locations'!K:K,1,FALSE)</f>
        <v>1508</v>
      </c>
    </row>
    <row r="93" spans="1:9">
      <c r="A93" s="14" t="s">
        <v>70</v>
      </c>
      <c r="B93" s="17" t="s">
        <v>458</v>
      </c>
      <c r="C93" s="17" t="s">
        <v>499</v>
      </c>
      <c r="D93" s="10">
        <v>9</v>
      </c>
      <c r="E93" s="10"/>
      <c r="F93" s="16">
        <v>1509</v>
      </c>
      <c r="G93" s="2" t="s">
        <v>497</v>
      </c>
      <c r="H93" s="10" t="str">
        <f>VLOOKUP(G93,'Base Locations'!A:A,1,FALSE)</f>
        <v>SS1-9</v>
      </c>
      <c r="I93" s="10">
        <f>VLOOKUP(F93,'Base Locations'!K:K,1,FALSE)</f>
        <v>1509</v>
      </c>
    </row>
    <row r="94" spans="1:9">
      <c r="A94" s="14" t="s">
        <v>70</v>
      </c>
      <c r="B94" s="17" t="s">
        <v>458</v>
      </c>
      <c r="C94" s="17" t="s">
        <v>462</v>
      </c>
      <c r="D94" s="10">
        <v>10</v>
      </c>
      <c r="E94" s="10"/>
      <c r="F94" s="16">
        <v>1510</v>
      </c>
      <c r="G94" s="2" t="s">
        <v>462</v>
      </c>
      <c r="H94" s="10" t="str">
        <f>VLOOKUP(G94,'Base Locations'!A:A,1,FALSE)</f>
        <v>SS1-10</v>
      </c>
      <c r="I94" s="10">
        <f>VLOOKUP(F94,'Base Locations'!K:K,1,FALSE)</f>
        <v>1510</v>
      </c>
    </row>
    <row r="95" spans="1:9">
      <c r="A95" s="14" t="s">
        <v>70</v>
      </c>
      <c r="B95" s="17" t="s">
        <v>458</v>
      </c>
      <c r="C95" s="17" t="s">
        <v>464</v>
      </c>
      <c r="D95" s="10">
        <v>11</v>
      </c>
      <c r="E95" s="10"/>
      <c r="F95" s="16">
        <v>1511</v>
      </c>
      <c r="G95" s="2" t="s">
        <v>464</v>
      </c>
      <c r="H95" s="10" t="str">
        <f>VLOOKUP(G95,'Base Locations'!A:A,1,FALSE)</f>
        <v>SS1-11</v>
      </c>
      <c r="I95" s="10">
        <f>VLOOKUP(F95,'Base Locations'!K:K,1,FALSE)</f>
        <v>1511</v>
      </c>
    </row>
    <row r="96" spans="1:9">
      <c r="A96" s="14" t="s">
        <v>70</v>
      </c>
      <c r="B96" s="17" t="s">
        <v>458</v>
      </c>
      <c r="C96" s="17" t="s">
        <v>466</v>
      </c>
      <c r="D96" s="10">
        <v>12</v>
      </c>
      <c r="E96" s="10"/>
      <c r="F96" s="16">
        <v>1512</v>
      </c>
      <c r="G96" s="2" t="s">
        <v>466</v>
      </c>
      <c r="H96" s="10" t="str">
        <f>VLOOKUP(G96,'Base Locations'!A:A,1,FALSE)</f>
        <v>SS1-12</v>
      </c>
      <c r="I96" s="10">
        <f>VLOOKUP(F96,'Base Locations'!K:K,1,FALSE)</f>
        <v>1512</v>
      </c>
    </row>
    <row r="97" spans="1:9">
      <c r="A97" s="14" t="s">
        <v>70</v>
      </c>
      <c r="B97" s="17" t="s">
        <v>458</v>
      </c>
      <c r="C97" s="17" t="s">
        <v>468</v>
      </c>
      <c r="D97" s="10">
        <v>13</v>
      </c>
      <c r="E97" s="10"/>
      <c r="F97" s="16">
        <v>1513</v>
      </c>
      <c r="G97" s="2" t="s">
        <v>468</v>
      </c>
      <c r="H97" s="10" t="str">
        <f>VLOOKUP(G97,'Base Locations'!A:A,1,FALSE)</f>
        <v>SS1-13</v>
      </c>
      <c r="I97" s="10">
        <f>VLOOKUP(F97,'Base Locations'!K:K,1,FALSE)</f>
        <v>1513</v>
      </c>
    </row>
    <row r="98" spans="1:9">
      <c r="A98" s="14" t="s">
        <v>70</v>
      </c>
      <c r="B98" s="17" t="s">
        <v>458</v>
      </c>
      <c r="C98" s="17" t="s">
        <v>472</v>
      </c>
      <c r="D98" s="10">
        <v>14</v>
      </c>
      <c r="E98" s="10"/>
      <c r="F98" s="16">
        <v>1514</v>
      </c>
      <c r="G98" s="2" t="s">
        <v>472</v>
      </c>
      <c r="H98" s="10" t="str">
        <f>VLOOKUP(G98,'Base Locations'!A:A,1,FALSE)</f>
        <v>SS1-14M</v>
      </c>
      <c r="I98" s="10">
        <f>VLOOKUP(F98,'Base Locations'!K:K,1,FALSE)</f>
        <v>1514</v>
      </c>
    </row>
    <row r="99" spans="1:9">
      <c r="A99" s="14" t="s">
        <v>70</v>
      </c>
      <c r="B99" s="17" t="s">
        <v>458</v>
      </c>
      <c r="C99" s="17" t="s">
        <v>474</v>
      </c>
      <c r="D99" s="10">
        <v>15</v>
      </c>
      <c r="E99" s="10"/>
      <c r="F99" s="16">
        <v>1515</v>
      </c>
      <c r="G99" s="2" t="s">
        <v>474</v>
      </c>
      <c r="H99" s="10" t="str">
        <f>VLOOKUP(G99,'Base Locations'!A:A,1,FALSE)</f>
        <v>SS1-14T</v>
      </c>
      <c r="I99" s="10">
        <f>VLOOKUP(F99,'Base Locations'!K:K,1,FALSE)</f>
        <v>1515</v>
      </c>
    </row>
    <row r="100" spans="1:9">
      <c r="A100" s="14" t="s">
        <v>70</v>
      </c>
      <c r="B100" s="17" t="s">
        <v>458</v>
      </c>
      <c r="C100" s="17" t="s">
        <v>470</v>
      </c>
      <c r="D100" s="10">
        <v>16</v>
      </c>
      <c r="E100" s="10"/>
      <c r="F100" s="16">
        <v>1516</v>
      </c>
      <c r="G100" s="2" t="s">
        <v>470</v>
      </c>
      <c r="H100" s="10" t="str">
        <f>VLOOKUP(G100,'Base Locations'!A:A,1,FALSE)</f>
        <v>SS1-14B</v>
      </c>
      <c r="I100" s="10">
        <f>VLOOKUP(F100,'Base Locations'!K:K,1,FALSE)</f>
        <v>1516</v>
      </c>
    </row>
    <row r="101" spans="1:9">
      <c r="A101" s="14" t="s">
        <v>70</v>
      </c>
      <c r="B101" s="17" t="s">
        <v>458</v>
      </c>
      <c r="C101" s="17" t="s">
        <v>500</v>
      </c>
      <c r="D101" s="10">
        <v>17</v>
      </c>
      <c r="E101" s="10"/>
      <c r="F101" s="16">
        <v>1517</v>
      </c>
      <c r="G101" s="2" t="s">
        <v>500</v>
      </c>
      <c r="H101" s="10" t="str">
        <f>VLOOKUP(G101,'Base Locations'!A:A,1,FALSE)</f>
        <v>SS1-ENT</v>
      </c>
      <c r="I101" s="10">
        <f>VLOOKUP(F101,'Base Locations'!K:K,1,FALSE)</f>
        <v>1517</v>
      </c>
    </row>
    <row r="102" spans="1:9">
      <c r="A102" s="14" t="s">
        <v>70</v>
      </c>
      <c r="B102" s="17" t="s">
        <v>458</v>
      </c>
      <c r="C102" s="17" t="s">
        <v>504</v>
      </c>
      <c r="D102" s="10">
        <v>18</v>
      </c>
      <c r="E102" s="10"/>
      <c r="F102" s="16">
        <v>1518</v>
      </c>
      <c r="G102" s="2" t="s">
        <v>504</v>
      </c>
      <c r="H102" s="10" t="str">
        <f>VLOOKUP(G102,'Base Locations'!A:A,1,FALSE)</f>
        <v>SS1-SCN</v>
      </c>
      <c r="I102" s="10">
        <f>VLOOKUP(F102,'Base Locations'!K:K,1,FALSE)</f>
        <v>1518</v>
      </c>
    </row>
    <row r="103" spans="1:9">
      <c r="A103" s="14" t="s">
        <v>70</v>
      </c>
      <c r="B103" s="17" t="s">
        <v>458</v>
      </c>
      <c r="C103" s="17" t="s">
        <v>502</v>
      </c>
      <c r="D103" s="10">
        <v>19</v>
      </c>
      <c r="E103" s="10"/>
      <c r="F103" s="16">
        <v>1519</v>
      </c>
      <c r="G103" s="2" t="s">
        <v>502</v>
      </c>
      <c r="H103" s="10" t="str">
        <f>VLOOKUP(G103,'Base Locations'!A:A,1,FALSE)</f>
        <v>SS1-EXT</v>
      </c>
      <c r="I103" s="10">
        <f>VLOOKUP(F103,'Base Locations'!K:K,1,FALSE)</f>
        <v>1519</v>
      </c>
    </row>
    <row r="104" spans="1:9">
      <c r="A104" s="14" t="s">
        <v>70</v>
      </c>
      <c r="B104" s="17" t="s">
        <v>506</v>
      </c>
      <c r="C104" s="17" t="s">
        <v>509</v>
      </c>
      <c r="D104" s="12">
        <v>1</v>
      </c>
      <c r="E104" s="10">
        <v>1600</v>
      </c>
      <c r="F104" s="16">
        <v>1601</v>
      </c>
      <c r="G104" s="2" t="s">
        <v>507</v>
      </c>
      <c r="H104" s="10" t="str">
        <f>VLOOKUP(G104,'Base Locations'!A:A,1,FALSE)</f>
        <v>SS2-1</v>
      </c>
      <c r="I104" s="10">
        <f>VLOOKUP(F104,'Base Locations'!K:K,1,FALSE)</f>
        <v>1601</v>
      </c>
    </row>
    <row r="105" spans="1:9">
      <c r="A105" s="14" t="s">
        <v>70</v>
      </c>
      <c r="B105" s="17" t="s">
        <v>506</v>
      </c>
      <c r="C105" s="17" t="s">
        <v>526</v>
      </c>
      <c r="D105" s="12">
        <v>2</v>
      </c>
      <c r="E105" s="10"/>
      <c r="F105" s="16">
        <v>1602</v>
      </c>
      <c r="G105" s="2" t="s">
        <v>524</v>
      </c>
      <c r="H105" s="10" t="str">
        <f>VLOOKUP(G105,'Base Locations'!A:A,1,FALSE)</f>
        <v>SS2-2</v>
      </c>
      <c r="I105" s="10">
        <f>VLOOKUP(F105,'Base Locations'!K:K,1,FALSE)</f>
        <v>1602</v>
      </c>
    </row>
    <row r="106" spans="1:9">
      <c r="A106" s="14" t="s">
        <v>70</v>
      </c>
      <c r="B106" s="17" t="s">
        <v>506</v>
      </c>
      <c r="C106" s="17" t="s">
        <v>529</v>
      </c>
      <c r="D106" s="12">
        <v>3</v>
      </c>
      <c r="E106" s="10"/>
      <c r="F106" s="16">
        <v>1603</v>
      </c>
      <c r="G106" s="2" t="s">
        <v>527</v>
      </c>
      <c r="H106" s="10" t="str">
        <f>VLOOKUP(G106,'Base Locations'!A:A,1,FALSE)</f>
        <v>SS2-3</v>
      </c>
      <c r="I106" s="10">
        <f>VLOOKUP(F106,'Base Locations'!K:K,1,FALSE)</f>
        <v>1603</v>
      </c>
    </row>
    <row r="107" spans="1:9">
      <c r="A107" s="14" t="s">
        <v>70</v>
      </c>
      <c r="B107" s="17" t="s">
        <v>506</v>
      </c>
      <c r="C107" s="17" t="s">
        <v>532</v>
      </c>
      <c r="D107" s="12">
        <v>4</v>
      </c>
      <c r="E107" s="10"/>
      <c r="F107" s="16">
        <v>1604</v>
      </c>
      <c r="G107" s="2" t="s">
        <v>530</v>
      </c>
      <c r="H107" s="10" t="str">
        <f>VLOOKUP(G107,'Base Locations'!A:A,1,FALSE)</f>
        <v>SS2-4</v>
      </c>
      <c r="I107" s="10">
        <f>VLOOKUP(F107,'Base Locations'!K:K,1,FALSE)</f>
        <v>1604</v>
      </c>
    </row>
    <row r="108" spans="1:9">
      <c r="A108" s="14" t="s">
        <v>70</v>
      </c>
      <c r="B108" s="17" t="s">
        <v>506</v>
      </c>
      <c r="C108" s="17" t="s">
        <v>535</v>
      </c>
      <c r="D108" s="12">
        <v>5</v>
      </c>
      <c r="E108" s="10"/>
      <c r="F108" s="16">
        <v>1605</v>
      </c>
      <c r="G108" s="2" t="s">
        <v>533</v>
      </c>
      <c r="H108" s="10" t="str">
        <f>VLOOKUP(G108,'Base Locations'!A:A,1,FALSE)</f>
        <v>SS2-5</v>
      </c>
      <c r="I108" s="10">
        <f>VLOOKUP(F108,'Base Locations'!K:K,1,FALSE)</f>
        <v>1605</v>
      </c>
    </row>
    <row r="109" spans="1:9">
      <c r="A109" s="14" t="s">
        <v>70</v>
      </c>
      <c r="B109" s="17" t="s">
        <v>506</v>
      </c>
      <c r="C109" s="17" t="s">
        <v>538</v>
      </c>
      <c r="D109" s="12">
        <v>6</v>
      </c>
      <c r="E109" s="10"/>
      <c r="F109" s="16">
        <v>1606</v>
      </c>
      <c r="G109" s="2" t="s">
        <v>536</v>
      </c>
      <c r="H109" s="10" t="str">
        <f>VLOOKUP(G109,'Base Locations'!A:A,1,FALSE)</f>
        <v>SS2-6</v>
      </c>
      <c r="I109" s="10">
        <f>VLOOKUP(F109,'Base Locations'!K:K,1,FALSE)</f>
        <v>1606</v>
      </c>
    </row>
    <row r="110" spans="1:9">
      <c r="A110" s="14" t="s">
        <v>70</v>
      </c>
      <c r="B110" s="17" t="s">
        <v>506</v>
      </c>
      <c r="C110" s="17" t="s">
        <v>541</v>
      </c>
      <c r="D110" s="12">
        <v>7</v>
      </c>
      <c r="E110" s="10"/>
      <c r="F110" s="16">
        <v>1607</v>
      </c>
      <c r="G110" s="2" t="s">
        <v>539</v>
      </c>
      <c r="H110" s="10" t="str">
        <f>VLOOKUP(G110,'Base Locations'!A:A,1,FALSE)</f>
        <v>SS2-7</v>
      </c>
      <c r="I110" s="10">
        <f>VLOOKUP(F110,'Base Locations'!K:K,1,FALSE)</f>
        <v>1607</v>
      </c>
    </row>
    <row r="111" spans="1:9">
      <c r="A111" s="14" t="s">
        <v>70</v>
      </c>
      <c r="B111" s="17" t="s">
        <v>506</v>
      </c>
      <c r="C111" s="17" t="s">
        <v>544</v>
      </c>
      <c r="D111" s="12">
        <v>8</v>
      </c>
      <c r="E111" s="10"/>
      <c r="F111" s="16">
        <v>1608</v>
      </c>
      <c r="G111" s="2" t="s">
        <v>542</v>
      </c>
      <c r="H111" s="10" t="str">
        <f>VLOOKUP(G111,'Base Locations'!A:A,1,FALSE)</f>
        <v>SS2-8</v>
      </c>
      <c r="I111" s="10">
        <f>VLOOKUP(F111,'Base Locations'!K:K,1,FALSE)</f>
        <v>1608</v>
      </c>
    </row>
    <row r="112" spans="1:9">
      <c r="A112" s="14" t="s">
        <v>70</v>
      </c>
      <c r="B112" s="17" t="s">
        <v>506</v>
      </c>
      <c r="C112" s="17" t="s">
        <v>547</v>
      </c>
      <c r="D112" s="12">
        <v>9</v>
      </c>
      <c r="E112" s="10"/>
      <c r="F112" s="16">
        <v>1609</v>
      </c>
      <c r="G112" s="2" t="s">
        <v>545</v>
      </c>
      <c r="H112" s="10" t="str">
        <f>VLOOKUP(G112,'Base Locations'!A:A,1,FALSE)</f>
        <v>SS2-9</v>
      </c>
      <c r="I112" s="10">
        <f>VLOOKUP(F112,'Base Locations'!K:K,1,FALSE)</f>
        <v>1609</v>
      </c>
    </row>
    <row r="113" spans="1:9">
      <c r="A113" s="14" t="s">
        <v>70</v>
      </c>
      <c r="B113" s="17" t="s">
        <v>506</v>
      </c>
      <c r="C113" s="17" t="s">
        <v>510</v>
      </c>
      <c r="D113" s="12">
        <v>10</v>
      </c>
      <c r="E113" s="10"/>
      <c r="F113" s="16">
        <v>1610</v>
      </c>
      <c r="G113" s="2" t="s">
        <v>510</v>
      </c>
      <c r="H113" s="10" t="str">
        <f>VLOOKUP(G113,'Base Locations'!A:A,1,FALSE)</f>
        <v>SS2-10</v>
      </c>
      <c r="I113" s="10">
        <f>VLOOKUP(F113,'Base Locations'!K:K,1,FALSE)</f>
        <v>1610</v>
      </c>
    </row>
    <row r="114" spans="1:9">
      <c r="A114" s="14" t="s">
        <v>70</v>
      </c>
      <c r="B114" s="17" t="s">
        <v>506</v>
      </c>
      <c r="C114" s="17" t="s">
        <v>512</v>
      </c>
      <c r="D114" s="12">
        <v>11</v>
      </c>
      <c r="E114" s="10"/>
      <c r="F114" s="16">
        <v>1611</v>
      </c>
      <c r="G114" s="2" t="s">
        <v>512</v>
      </c>
      <c r="H114" s="10" t="str">
        <f>VLOOKUP(G114,'Base Locations'!A:A,1,FALSE)</f>
        <v>SS2-11</v>
      </c>
      <c r="I114" s="10">
        <f>VLOOKUP(F114,'Base Locations'!K:K,1,FALSE)</f>
        <v>1611</v>
      </c>
    </row>
    <row r="115" spans="1:9">
      <c r="A115" s="14" t="s">
        <v>70</v>
      </c>
      <c r="B115" s="17" t="s">
        <v>506</v>
      </c>
      <c r="C115" s="17" t="s">
        <v>514</v>
      </c>
      <c r="D115" s="12">
        <v>12</v>
      </c>
      <c r="E115" s="10"/>
      <c r="F115" s="16">
        <v>1612</v>
      </c>
      <c r="G115" s="2" t="s">
        <v>514</v>
      </c>
      <c r="H115" s="10" t="str">
        <f>VLOOKUP(G115,'Base Locations'!A:A,1,FALSE)</f>
        <v>SS2-12</v>
      </c>
      <c r="I115" s="10">
        <f>VLOOKUP(F115,'Base Locations'!K:K,1,FALSE)</f>
        <v>1612</v>
      </c>
    </row>
    <row r="116" spans="1:9">
      <c r="A116" s="14" t="s">
        <v>70</v>
      </c>
      <c r="B116" s="17" t="s">
        <v>506</v>
      </c>
      <c r="C116" s="17" t="s">
        <v>516</v>
      </c>
      <c r="D116" s="12">
        <v>13</v>
      </c>
      <c r="E116" s="10"/>
      <c r="F116" s="16">
        <v>1613</v>
      </c>
      <c r="G116" s="2" t="s">
        <v>516</v>
      </c>
      <c r="H116" s="10" t="str">
        <f>VLOOKUP(G116,'Base Locations'!A:A,1,FALSE)</f>
        <v>SS2-13</v>
      </c>
      <c r="I116" s="10">
        <f>VLOOKUP(F116,'Base Locations'!K:K,1,FALSE)</f>
        <v>1613</v>
      </c>
    </row>
    <row r="117" spans="1:9">
      <c r="A117" s="14" t="s">
        <v>70</v>
      </c>
      <c r="B117" s="17" t="s">
        <v>506</v>
      </c>
      <c r="C117" s="17" t="s">
        <v>520</v>
      </c>
      <c r="D117" s="12">
        <v>14</v>
      </c>
      <c r="E117" s="10"/>
      <c r="F117" s="16">
        <v>1614</v>
      </c>
      <c r="G117" s="2" t="s">
        <v>520</v>
      </c>
      <c r="H117" s="10" t="str">
        <f>VLOOKUP(G117,'Base Locations'!A:A,1,FALSE)</f>
        <v>SS2-14M</v>
      </c>
      <c r="I117" s="10">
        <f>VLOOKUP(F117,'Base Locations'!K:K,1,FALSE)</f>
        <v>1614</v>
      </c>
    </row>
    <row r="118" spans="1:9">
      <c r="A118" s="14" t="s">
        <v>70</v>
      </c>
      <c r="B118" s="17" t="s">
        <v>506</v>
      </c>
      <c r="C118" s="17" t="s">
        <v>522</v>
      </c>
      <c r="D118" s="12">
        <v>15</v>
      </c>
      <c r="E118" s="10"/>
      <c r="F118" s="16">
        <v>1615</v>
      </c>
      <c r="G118" s="2" t="s">
        <v>522</v>
      </c>
      <c r="H118" s="10" t="str">
        <f>VLOOKUP(G118,'Base Locations'!A:A,1,FALSE)</f>
        <v>SS2-14T</v>
      </c>
      <c r="I118" s="10">
        <f>VLOOKUP(F118,'Base Locations'!K:K,1,FALSE)</f>
        <v>1615</v>
      </c>
    </row>
    <row r="119" spans="1:9">
      <c r="A119" s="14" t="s">
        <v>70</v>
      </c>
      <c r="B119" s="17" t="s">
        <v>506</v>
      </c>
      <c r="C119" s="17" t="s">
        <v>518</v>
      </c>
      <c r="D119" s="12">
        <v>16</v>
      </c>
      <c r="E119" s="10"/>
      <c r="F119" s="16">
        <v>1616</v>
      </c>
      <c r="G119" s="2" t="s">
        <v>518</v>
      </c>
      <c r="H119" s="10" t="str">
        <f>VLOOKUP(G119,'Base Locations'!A:A,1,FALSE)</f>
        <v>SS2-14B</v>
      </c>
      <c r="I119" s="10">
        <f>VLOOKUP(F119,'Base Locations'!K:K,1,FALSE)</f>
        <v>1616</v>
      </c>
    </row>
    <row r="120" spans="1:9">
      <c r="A120" s="14" t="s">
        <v>70</v>
      </c>
      <c r="B120" s="17" t="s">
        <v>506</v>
      </c>
      <c r="C120" s="17" t="s">
        <v>548</v>
      </c>
      <c r="D120" s="12">
        <v>17</v>
      </c>
      <c r="E120" s="10"/>
      <c r="F120" s="16">
        <v>1617</v>
      </c>
      <c r="G120" s="2" t="s">
        <v>548</v>
      </c>
      <c r="H120" s="10" t="str">
        <f>VLOOKUP(G120,'Base Locations'!A:A,1,FALSE)</f>
        <v>SS2-ENT</v>
      </c>
      <c r="I120" s="10">
        <f>VLOOKUP(F120,'Base Locations'!K:K,1,FALSE)</f>
        <v>1617</v>
      </c>
    </row>
    <row r="121" spans="1:9">
      <c r="A121" s="14" t="s">
        <v>70</v>
      </c>
      <c r="B121" s="17" t="s">
        <v>506</v>
      </c>
      <c r="C121" s="17" t="s">
        <v>552</v>
      </c>
      <c r="D121" s="12">
        <v>18</v>
      </c>
      <c r="E121" s="10"/>
      <c r="F121" s="16">
        <v>1618</v>
      </c>
      <c r="G121" s="2" t="s">
        <v>552</v>
      </c>
      <c r="H121" s="10" t="str">
        <f>VLOOKUP(G121,'Base Locations'!A:A,1,FALSE)</f>
        <v>SS2-SCN</v>
      </c>
      <c r="I121" s="10">
        <f>VLOOKUP(F121,'Base Locations'!K:K,1,FALSE)</f>
        <v>1618</v>
      </c>
    </row>
    <row r="122" spans="1:9">
      <c r="A122" s="14" t="s">
        <v>70</v>
      </c>
      <c r="B122" s="17" t="s">
        <v>506</v>
      </c>
      <c r="C122" s="17" t="s">
        <v>550</v>
      </c>
      <c r="D122" s="12">
        <v>19</v>
      </c>
      <c r="E122" s="10"/>
      <c r="F122" s="16">
        <v>1619</v>
      </c>
      <c r="G122" s="2" t="s">
        <v>550</v>
      </c>
      <c r="H122" s="10" t="str">
        <f>VLOOKUP(G122,'Base Locations'!A:A,1,FALSE)</f>
        <v>SS2-EXT</v>
      </c>
      <c r="I122" s="10">
        <f>VLOOKUP(F122,'Base Locations'!K:K,1,FALSE)</f>
        <v>1619</v>
      </c>
    </row>
    <row r="123" spans="1:9">
      <c r="A123" s="14" t="s">
        <v>315</v>
      </c>
      <c r="B123" s="17" t="s">
        <v>554</v>
      </c>
      <c r="C123" s="17" t="s">
        <v>575</v>
      </c>
      <c r="D123" s="12">
        <v>1</v>
      </c>
      <c r="E123" s="10">
        <v>1700</v>
      </c>
      <c r="F123" s="16">
        <v>1701</v>
      </c>
      <c r="G123" s="2" t="s">
        <v>573</v>
      </c>
      <c r="H123" s="10" t="str">
        <f>VLOOKUP(G123,'Base Locations'!A:A,1,FALSE)</f>
        <v>SS3-2</v>
      </c>
      <c r="I123" s="10">
        <f>VLOOKUP(F123,'Base Locations'!K:K,1,FALSE)</f>
        <v>1701</v>
      </c>
    </row>
    <row r="124" spans="1:9">
      <c r="A124" s="14" t="s">
        <v>315</v>
      </c>
      <c r="B124" s="17" t="s">
        <v>554</v>
      </c>
      <c r="C124" s="17" t="s">
        <v>578</v>
      </c>
      <c r="D124" s="12">
        <v>2</v>
      </c>
      <c r="E124" s="10"/>
      <c r="F124" s="16">
        <v>1702</v>
      </c>
      <c r="G124" s="2" t="s">
        <v>576</v>
      </c>
      <c r="H124" s="10" t="str">
        <f>VLOOKUP(G124,'Base Locations'!A:A,1,FALSE)</f>
        <v>SS3-3</v>
      </c>
      <c r="I124" s="10">
        <f>VLOOKUP(F124,'Base Locations'!K:K,1,FALSE)</f>
        <v>1702</v>
      </c>
    </row>
    <row r="125" spans="1:9">
      <c r="A125" s="14" t="s">
        <v>120</v>
      </c>
      <c r="B125" s="17" t="s">
        <v>554</v>
      </c>
      <c r="C125" s="17" t="s">
        <v>581</v>
      </c>
      <c r="D125" s="12">
        <v>3</v>
      </c>
      <c r="E125" s="10"/>
      <c r="F125" s="16">
        <v>1703</v>
      </c>
      <c r="G125" s="2" t="s">
        <v>579</v>
      </c>
      <c r="H125" s="10" t="str">
        <f>VLOOKUP(G125,'Base Locations'!A:A,1,FALSE)</f>
        <v>SS3-4</v>
      </c>
      <c r="I125" s="10">
        <f>VLOOKUP(F125,'Base Locations'!K:K,1,FALSE)</f>
        <v>1703</v>
      </c>
    </row>
    <row r="126" spans="1:9">
      <c r="A126" s="14" t="s">
        <v>120</v>
      </c>
      <c r="B126" s="17" t="s">
        <v>554</v>
      </c>
      <c r="C126" s="17" t="s">
        <v>584</v>
      </c>
      <c r="D126" s="12">
        <v>4</v>
      </c>
      <c r="E126" s="10"/>
      <c r="F126" s="16">
        <v>1704</v>
      </c>
      <c r="G126" s="2" t="s">
        <v>582</v>
      </c>
      <c r="H126" s="10" t="str">
        <f>VLOOKUP(G126,'Base Locations'!A:A,1,FALSE)</f>
        <v>SS3-5</v>
      </c>
      <c r="I126" s="10">
        <f>VLOOKUP(F126,'Base Locations'!K:K,1,FALSE)</f>
        <v>1704</v>
      </c>
    </row>
    <row r="127" spans="1:9">
      <c r="A127" s="14" t="s">
        <v>120</v>
      </c>
      <c r="B127" s="17" t="s">
        <v>554</v>
      </c>
      <c r="C127" s="17" t="s">
        <v>587</v>
      </c>
      <c r="D127" s="12">
        <v>5</v>
      </c>
      <c r="E127" s="10"/>
      <c r="F127" s="16">
        <v>1705</v>
      </c>
      <c r="G127" s="2" t="s">
        <v>585</v>
      </c>
      <c r="H127" s="10" t="str">
        <f>VLOOKUP(G127,'Base Locations'!A:A,1,FALSE)</f>
        <v>SS3-6</v>
      </c>
      <c r="I127" s="10">
        <f>VLOOKUP(F127,'Base Locations'!K:K,1,FALSE)</f>
        <v>1705</v>
      </c>
    </row>
    <row r="128" spans="1:9">
      <c r="A128" s="14" t="s">
        <v>120</v>
      </c>
      <c r="B128" s="17" t="s">
        <v>554</v>
      </c>
      <c r="C128" s="17" t="s">
        <v>590</v>
      </c>
      <c r="D128" s="12">
        <v>6</v>
      </c>
      <c r="E128" s="10"/>
      <c r="F128" s="16">
        <v>1706</v>
      </c>
      <c r="G128" s="2" t="s">
        <v>588</v>
      </c>
      <c r="H128" s="10" t="str">
        <f>VLOOKUP(G128,'Base Locations'!A:A,1,FALSE)</f>
        <v>SS3-7</v>
      </c>
      <c r="I128" s="10">
        <f>VLOOKUP(F128,'Base Locations'!K:K,1,FALSE)</f>
        <v>1706</v>
      </c>
    </row>
    <row r="129" spans="1:9">
      <c r="A129" s="14" t="s">
        <v>120</v>
      </c>
      <c r="B129" s="17" t="s">
        <v>554</v>
      </c>
      <c r="C129" s="17" t="s">
        <v>593</v>
      </c>
      <c r="D129" s="12">
        <v>7</v>
      </c>
      <c r="E129" s="10"/>
      <c r="F129" s="16">
        <v>1707</v>
      </c>
      <c r="G129" s="2" t="s">
        <v>591</v>
      </c>
      <c r="H129" s="10" t="str">
        <f>VLOOKUP(G129,'Base Locations'!A:A,1,FALSE)</f>
        <v>SS3-8</v>
      </c>
      <c r="I129" s="10">
        <f>VLOOKUP(F129,'Base Locations'!K:K,1,FALSE)</f>
        <v>1707</v>
      </c>
    </row>
    <row r="130" spans="1:9">
      <c r="A130" s="14" t="s">
        <v>120</v>
      </c>
      <c r="B130" s="17" t="s">
        <v>554</v>
      </c>
      <c r="C130" s="17" t="s">
        <v>596</v>
      </c>
      <c r="D130" s="12">
        <v>8</v>
      </c>
      <c r="E130" s="10"/>
      <c r="F130" s="16">
        <v>1708</v>
      </c>
      <c r="G130" s="2" t="s">
        <v>594</v>
      </c>
      <c r="H130" s="10" t="str">
        <f>VLOOKUP(G130,'Base Locations'!A:A,1,FALSE)</f>
        <v>SS3-9</v>
      </c>
      <c r="I130" s="10">
        <f>VLOOKUP(F130,'Base Locations'!K:K,1,FALSE)</f>
        <v>1708</v>
      </c>
    </row>
    <row r="131" spans="1:9">
      <c r="A131" s="14" t="s">
        <v>120</v>
      </c>
      <c r="B131" s="17" t="s">
        <v>554</v>
      </c>
      <c r="C131" s="17" t="s">
        <v>555</v>
      </c>
      <c r="D131" s="12">
        <v>9</v>
      </c>
      <c r="E131" s="10"/>
      <c r="F131" s="16">
        <v>1709</v>
      </c>
      <c r="G131" s="2" t="s">
        <v>555</v>
      </c>
      <c r="H131" s="10" t="str">
        <f>VLOOKUP(G131,'Base Locations'!A:A,1,FALSE)</f>
        <v>SS3-10</v>
      </c>
      <c r="I131" s="10">
        <f>VLOOKUP(F131,'Base Locations'!K:K,1,FALSE)</f>
        <v>1709</v>
      </c>
    </row>
    <row r="132" spans="1:9">
      <c r="A132" s="14" t="s">
        <v>120</v>
      </c>
      <c r="B132" s="17" t="s">
        <v>554</v>
      </c>
      <c r="C132" s="17" t="s">
        <v>557</v>
      </c>
      <c r="D132" s="12">
        <v>10</v>
      </c>
      <c r="E132" s="10"/>
      <c r="F132" s="16">
        <v>1710</v>
      </c>
      <c r="G132" s="2" t="s">
        <v>557</v>
      </c>
      <c r="H132" s="10" t="str">
        <f>VLOOKUP(G132,'Base Locations'!A:A,1,FALSE)</f>
        <v>SS3-11</v>
      </c>
      <c r="I132" s="10">
        <f>VLOOKUP(F132,'Base Locations'!K:K,1,FALSE)</f>
        <v>1710</v>
      </c>
    </row>
    <row r="133" spans="1:9">
      <c r="A133" s="14" t="s">
        <v>120</v>
      </c>
      <c r="B133" s="17" t="s">
        <v>554</v>
      </c>
      <c r="C133" s="17" t="s">
        <v>559</v>
      </c>
      <c r="D133" s="12">
        <v>11</v>
      </c>
      <c r="E133" s="10"/>
      <c r="F133" s="16">
        <v>1711</v>
      </c>
      <c r="G133" s="2" t="s">
        <v>559</v>
      </c>
      <c r="H133" s="10" t="str">
        <f>VLOOKUP(G133,'Base Locations'!A:A,1,FALSE)</f>
        <v>SS3-12</v>
      </c>
      <c r="I133" s="10">
        <f>VLOOKUP(F133,'Base Locations'!K:K,1,FALSE)</f>
        <v>1711</v>
      </c>
    </row>
    <row r="134" spans="1:9">
      <c r="A134" s="14" t="s">
        <v>120</v>
      </c>
      <c r="B134" s="17" t="s">
        <v>554</v>
      </c>
      <c r="C134" s="17" t="s">
        <v>561</v>
      </c>
      <c r="D134" s="12">
        <v>12</v>
      </c>
      <c r="E134" s="10"/>
      <c r="F134" s="16">
        <v>1712</v>
      </c>
      <c r="G134" s="2" t="s">
        <v>561</v>
      </c>
      <c r="H134" s="10" t="str">
        <f>VLOOKUP(G134,'Base Locations'!A:A,1,FALSE)</f>
        <v>SS3-13</v>
      </c>
      <c r="I134" s="10">
        <f>VLOOKUP(F134,'Base Locations'!K:K,1,FALSE)</f>
        <v>1712</v>
      </c>
    </row>
    <row r="135" spans="1:9">
      <c r="A135" s="14" t="s">
        <v>120</v>
      </c>
      <c r="B135" s="17" t="s">
        <v>554</v>
      </c>
      <c r="C135" s="17" t="s">
        <v>563</v>
      </c>
      <c r="D135" s="12">
        <v>13</v>
      </c>
      <c r="E135" s="10"/>
      <c r="F135" s="16">
        <v>1713</v>
      </c>
      <c r="G135" s="2" t="s">
        <v>563</v>
      </c>
      <c r="H135" s="10" t="str">
        <f>VLOOKUP(G135,'Base Locations'!A:A,1,FALSE)</f>
        <v>SS3-14</v>
      </c>
      <c r="I135" s="10">
        <f>VLOOKUP(F135,'Base Locations'!K:K,1,FALSE)</f>
        <v>1713</v>
      </c>
    </row>
    <row r="136" spans="1:9">
      <c r="A136" s="14" t="s">
        <v>120</v>
      </c>
      <c r="B136" s="17" t="s">
        <v>554</v>
      </c>
      <c r="C136" s="17" t="s">
        <v>565</v>
      </c>
      <c r="D136" s="12">
        <v>14</v>
      </c>
      <c r="E136" s="10"/>
      <c r="F136" s="16">
        <v>1714</v>
      </c>
      <c r="G136" s="2" t="s">
        <v>565</v>
      </c>
      <c r="H136" s="10" t="str">
        <f>VLOOKUP(G136,'Base Locations'!A:A,1,FALSE)</f>
        <v>SS3-15</v>
      </c>
      <c r="I136" s="10">
        <f>VLOOKUP(F136,'Base Locations'!K:K,1,FALSE)</f>
        <v>1714</v>
      </c>
    </row>
    <row r="137" spans="1:9">
      <c r="A137" s="14" t="s">
        <v>120</v>
      </c>
      <c r="B137" s="17" t="s">
        <v>554</v>
      </c>
      <c r="C137" s="17" t="s">
        <v>569</v>
      </c>
      <c r="D137" s="12">
        <v>15</v>
      </c>
      <c r="E137" s="10"/>
      <c r="F137" s="16">
        <v>1715</v>
      </c>
      <c r="G137" s="2" t="s">
        <v>569</v>
      </c>
      <c r="H137" s="10" t="str">
        <f>VLOOKUP(G137,'Base Locations'!A:A,1,FALSE)</f>
        <v>SS3-16M</v>
      </c>
      <c r="I137" s="10">
        <f>VLOOKUP(F137,'Base Locations'!K:K,1,FALSE)</f>
        <v>1715</v>
      </c>
    </row>
    <row r="138" spans="1:9">
      <c r="A138" s="14" t="s">
        <v>120</v>
      </c>
      <c r="B138" s="17" t="s">
        <v>554</v>
      </c>
      <c r="C138" s="17" t="s">
        <v>571</v>
      </c>
      <c r="D138" s="12">
        <v>16</v>
      </c>
      <c r="E138" s="10"/>
      <c r="F138" s="16">
        <v>1716</v>
      </c>
      <c r="G138" s="2" t="s">
        <v>571</v>
      </c>
      <c r="H138" s="10" t="str">
        <f>VLOOKUP(G138,'Base Locations'!A:A,1,FALSE)</f>
        <v>SS3-16T</v>
      </c>
      <c r="I138" s="10">
        <f>VLOOKUP(F138,'Base Locations'!K:K,1,FALSE)</f>
        <v>1716</v>
      </c>
    </row>
    <row r="139" spans="1:9">
      <c r="A139" s="14" t="s">
        <v>120</v>
      </c>
      <c r="B139" s="17" t="s">
        <v>554</v>
      </c>
      <c r="C139" s="17" t="s">
        <v>567</v>
      </c>
      <c r="D139" s="12">
        <v>17</v>
      </c>
      <c r="E139" s="10"/>
      <c r="F139" s="16">
        <v>1717</v>
      </c>
      <c r="G139" s="2" t="s">
        <v>567</v>
      </c>
      <c r="H139" s="10" t="str">
        <f>VLOOKUP(G139,'Base Locations'!A:A,1,FALSE)</f>
        <v>SS3-16B</v>
      </c>
      <c r="I139" s="10">
        <f>VLOOKUP(F139,'Base Locations'!K:K,1,FALSE)</f>
        <v>1717</v>
      </c>
    </row>
    <row r="140" spans="1:9">
      <c r="A140" s="14" t="s">
        <v>120</v>
      </c>
      <c r="B140" s="17" t="s">
        <v>554</v>
      </c>
      <c r="C140" s="17" t="s">
        <v>597</v>
      </c>
      <c r="D140" s="12">
        <v>18</v>
      </c>
      <c r="E140" s="10"/>
      <c r="F140" s="16">
        <v>1718</v>
      </c>
      <c r="G140" s="2" t="s">
        <v>597</v>
      </c>
      <c r="H140" s="10" t="str">
        <f>VLOOKUP(G140,'Base Locations'!A:A,1,FALSE)</f>
        <v>SS3-ENT</v>
      </c>
      <c r="I140" s="10">
        <f>VLOOKUP(F140,'Base Locations'!K:K,1,FALSE)</f>
        <v>1718</v>
      </c>
    </row>
    <row r="141" spans="1:9">
      <c r="A141" s="14" t="s">
        <v>120</v>
      </c>
      <c r="B141" s="17" t="s">
        <v>554</v>
      </c>
      <c r="C141" s="17" t="s">
        <v>601</v>
      </c>
      <c r="D141" s="12">
        <v>19</v>
      </c>
      <c r="E141" s="10"/>
      <c r="F141" s="16">
        <v>1719</v>
      </c>
      <c r="G141" s="2" t="s">
        <v>601</v>
      </c>
      <c r="H141" s="10" t="str">
        <f>VLOOKUP(G141,'Base Locations'!A:A,1,FALSE)</f>
        <v>SS3-SCN</v>
      </c>
      <c r="I141" s="10">
        <f>VLOOKUP(F141,'Base Locations'!K:K,1,FALSE)</f>
        <v>1719</v>
      </c>
    </row>
    <row r="142" spans="1:9">
      <c r="A142" s="14" t="s">
        <v>120</v>
      </c>
      <c r="B142" s="17" t="s">
        <v>554</v>
      </c>
      <c r="C142" s="17" t="s">
        <v>599</v>
      </c>
      <c r="D142" s="12">
        <v>20</v>
      </c>
      <c r="E142" s="10"/>
      <c r="F142" s="16">
        <v>1720</v>
      </c>
      <c r="G142" s="2" t="s">
        <v>599</v>
      </c>
      <c r="H142" s="10" t="str">
        <f>VLOOKUP(G142,'Base Locations'!A:A,1,FALSE)</f>
        <v>SS3-EXT</v>
      </c>
      <c r="I142" s="10">
        <f>VLOOKUP(F142,'Base Locations'!K:K,1,FALSE)</f>
        <v>1720</v>
      </c>
    </row>
    <row r="143" spans="1:9">
      <c r="A143" s="14" t="s">
        <v>70</v>
      </c>
      <c r="B143" s="17" t="s">
        <v>348</v>
      </c>
      <c r="C143" s="17" t="s">
        <v>351</v>
      </c>
      <c r="D143" s="12">
        <v>1</v>
      </c>
      <c r="E143" s="10">
        <v>2100</v>
      </c>
      <c r="F143" s="23">
        <v>2101</v>
      </c>
      <c r="G143" s="2" t="s">
        <v>349</v>
      </c>
      <c r="H143" s="10" t="str">
        <f>VLOOKUP(G143,'Base Locations'!A:A,1,FALSE)</f>
        <v>OSR1-1</v>
      </c>
      <c r="I143" s="10">
        <f>VLOOKUP(F143,'Base Locations'!K:K,1,FALSE)</f>
        <v>2101</v>
      </c>
    </row>
    <row r="144" spans="1:9">
      <c r="A144" s="14" t="s">
        <v>70</v>
      </c>
      <c r="B144" s="17" t="s">
        <v>348</v>
      </c>
      <c r="C144" s="17" t="s">
        <v>364</v>
      </c>
      <c r="D144" s="12">
        <v>2</v>
      </c>
      <c r="E144" s="10"/>
      <c r="F144" s="23">
        <v>2102</v>
      </c>
      <c r="G144" s="2" t="s">
        <v>362</v>
      </c>
      <c r="H144" s="10" t="str">
        <f>VLOOKUP(G144,'Base Locations'!A:A,1,FALSE)</f>
        <v>OSR1-2</v>
      </c>
      <c r="I144" s="10">
        <f>VLOOKUP(F144,'Base Locations'!K:K,1,FALSE)</f>
        <v>2102</v>
      </c>
    </row>
    <row r="145" spans="1:9">
      <c r="A145" s="14" t="s">
        <v>12</v>
      </c>
      <c r="B145" s="17" t="s">
        <v>348</v>
      </c>
      <c r="C145" s="17" t="s">
        <v>367</v>
      </c>
      <c r="D145" s="12">
        <v>3</v>
      </c>
      <c r="E145" s="10"/>
      <c r="F145" s="23">
        <v>2103</v>
      </c>
      <c r="G145" s="2" t="s">
        <v>365</v>
      </c>
      <c r="H145" s="10" t="str">
        <f>VLOOKUP(G145,'Base Locations'!A:A,1,FALSE)</f>
        <v>OSR1-3</v>
      </c>
      <c r="I145" s="10">
        <f>VLOOKUP(F145,'Base Locations'!K:K,1,FALSE)</f>
        <v>2103</v>
      </c>
    </row>
    <row r="146" spans="1:9">
      <c r="A146" s="14" t="s">
        <v>12</v>
      </c>
      <c r="B146" s="17" t="s">
        <v>348</v>
      </c>
      <c r="C146" s="17" t="s">
        <v>370</v>
      </c>
      <c r="D146" s="12">
        <v>4</v>
      </c>
      <c r="E146" s="10"/>
      <c r="F146" s="23">
        <v>2104</v>
      </c>
      <c r="G146" s="2" t="s">
        <v>368</v>
      </c>
      <c r="H146" s="10" t="str">
        <f>VLOOKUP(G146,'Base Locations'!A:A,1,FALSE)</f>
        <v>OSR1-4</v>
      </c>
      <c r="I146" s="10">
        <f>VLOOKUP(F146,'Base Locations'!K:K,1,FALSE)</f>
        <v>2104</v>
      </c>
    </row>
    <row r="147" spans="1:9">
      <c r="A147" s="14" t="s">
        <v>12</v>
      </c>
      <c r="B147" s="17" t="s">
        <v>348</v>
      </c>
      <c r="C147" s="17" t="s">
        <v>373</v>
      </c>
      <c r="D147" s="12">
        <v>5</v>
      </c>
      <c r="E147" s="10"/>
      <c r="F147" s="23">
        <v>2105</v>
      </c>
      <c r="G147" s="2" t="s">
        <v>371</v>
      </c>
      <c r="H147" s="10" t="str">
        <f>VLOOKUP(G147,'Base Locations'!A:A,1,FALSE)</f>
        <v>OSR1-5</v>
      </c>
      <c r="I147" s="10">
        <f>VLOOKUP(F147,'Base Locations'!K:K,1,FALSE)</f>
        <v>2105</v>
      </c>
    </row>
    <row r="148" spans="1:9">
      <c r="A148" s="14" t="s">
        <v>12</v>
      </c>
      <c r="B148" s="17" t="s">
        <v>348</v>
      </c>
      <c r="C148" s="17" t="s">
        <v>376</v>
      </c>
      <c r="D148" s="12">
        <v>6</v>
      </c>
      <c r="E148" s="10"/>
      <c r="F148" s="23">
        <v>2106</v>
      </c>
      <c r="G148" s="2" t="s">
        <v>374</v>
      </c>
      <c r="H148" s="10" t="str">
        <f>VLOOKUP(G148,'Base Locations'!A:A,1,FALSE)</f>
        <v>OSR1-6</v>
      </c>
      <c r="I148" s="10">
        <f>VLOOKUP(F148,'Base Locations'!K:K,1,FALSE)</f>
        <v>2106</v>
      </c>
    </row>
    <row r="149" spans="1:9">
      <c r="A149" s="14" t="s">
        <v>12</v>
      </c>
      <c r="B149" s="17" t="s">
        <v>348</v>
      </c>
      <c r="C149" s="17" t="s">
        <v>379</v>
      </c>
      <c r="D149" s="12">
        <v>7</v>
      </c>
      <c r="E149" s="10"/>
      <c r="F149" s="23">
        <v>2107</v>
      </c>
      <c r="G149" s="2" t="s">
        <v>377</v>
      </c>
      <c r="H149" s="10" t="str">
        <f>VLOOKUP(G149,'Base Locations'!A:A,1,FALSE)</f>
        <v>OSR1-7</v>
      </c>
      <c r="I149" s="10">
        <f>VLOOKUP(F149,'Base Locations'!K:K,1,FALSE)</f>
        <v>2107</v>
      </c>
    </row>
    <row r="150" spans="1:9">
      <c r="A150" s="14" t="s">
        <v>12</v>
      </c>
      <c r="B150" s="17" t="s">
        <v>348</v>
      </c>
      <c r="C150" s="17" t="s">
        <v>382</v>
      </c>
      <c r="D150" s="12">
        <v>8</v>
      </c>
      <c r="E150" s="10"/>
      <c r="F150" s="23">
        <v>2108</v>
      </c>
      <c r="G150" s="2" t="s">
        <v>380</v>
      </c>
      <c r="H150" s="10" t="str">
        <f>VLOOKUP(G150,'Base Locations'!A:A,1,FALSE)</f>
        <v>OSR1-8</v>
      </c>
      <c r="I150" s="10">
        <f>VLOOKUP(F150,'Base Locations'!K:K,1,FALSE)</f>
        <v>2108</v>
      </c>
    </row>
    <row r="151" spans="1:9">
      <c r="A151" s="14" t="s">
        <v>12</v>
      </c>
      <c r="B151" s="17" t="s">
        <v>348</v>
      </c>
      <c r="C151" s="17" t="s">
        <v>385</v>
      </c>
      <c r="D151" s="12">
        <v>9</v>
      </c>
      <c r="E151" s="10"/>
      <c r="F151" s="23">
        <v>2109</v>
      </c>
      <c r="G151" s="2" t="s">
        <v>383</v>
      </c>
      <c r="H151" s="10" t="str">
        <f>VLOOKUP(G151,'Base Locations'!A:A,1,FALSE)</f>
        <v>OSR1-9</v>
      </c>
      <c r="I151" s="10">
        <f>VLOOKUP(F151,'Base Locations'!K:K,1,FALSE)</f>
        <v>2109</v>
      </c>
    </row>
    <row r="152" spans="1:9">
      <c r="A152" s="14" t="s">
        <v>12</v>
      </c>
      <c r="B152" s="17" t="s">
        <v>348</v>
      </c>
      <c r="C152" s="17" t="s">
        <v>352</v>
      </c>
      <c r="D152" s="12">
        <v>10</v>
      </c>
      <c r="E152" s="10"/>
      <c r="F152" s="23">
        <v>2110</v>
      </c>
      <c r="G152" s="2" t="s">
        <v>352</v>
      </c>
      <c r="H152" s="10" t="str">
        <f>VLOOKUP(G152,'Base Locations'!A:A,1,FALSE)</f>
        <v>OSR1-10</v>
      </c>
      <c r="I152" s="10">
        <f>VLOOKUP(F152,'Base Locations'!K:K,1,FALSE)</f>
        <v>2110</v>
      </c>
    </row>
    <row r="153" spans="1:9">
      <c r="A153" s="14" t="s">
        <v>12</v>
      </c>
      <c r="B153" s="17" t="s">
        <v>348</v>
      </c>
      <c r="C153" s="17" t="s">
        <v>354</v>
      </c>
      <c r="D153" s="12">
        <v>11</v>
      </c>
      <c r="E153" s="10"/>
      <c r="F153" s="23">
        <v>2111</v>
      </c>
      <c r="G153" s="2" t="s">
        <v>354</v>
      </c>
      <c r="H153" s="10" t="str">
        <f>VLOOKUP(G153,'Base Locations'!A:A,1,FALSE)</f>
        <v>OSR1-11</v>
      </c>
      <c r="I153" s="10">
        <f>VLOOKUP(F153,'Base Locations'!K:K,1,FALSE)</f>
        <v>2111</v>
      </c>
    </row>
    <row r="154" spans="1:9">
      <c r="A154" s="14" t="s">
        <v>12</v>
      </c>
      <c r="B154" s="17" t="s">
        <v>348</v>
      </c>
      <c r="C154" s="17" t="s">
        <v>358</v>
      </c>
      <c r="D154" s="12">
        <v>12</v>
      </c>
      <c r="E154" s="10"/>
      <c r="F154" s="23">
        <v>2112</v>
      </c>
      <c r="G154" s="2" t="s">
        <v>358</v>
      </c>
      <c r="H154" s="10" t="str">
        <f>VLOOKUP(G154,'Base Locations'!A:A,1,FALSE)</f>
        <v>OSR1-12M</v>
      </c>
      <c r="I154" s="10">
        <f>VLOOKUP(F154,'Base Locations'!K:K,1,FALSE)</f>
        <v>2112</v>
      </c>
    </row>
    <row r="155" spans="1:9">
      <c r="A155" s="14" t="s">
        <v>12</v>
      </c>
      <c r="B155" s="17" t="s">
        <v>348</v>
      </c>
      <c r="C155" s="17" t="s">
        <v>360</v>
      </c>
      <c r="D155" s="12">
        <v>13</v>
      </c>
      <c r="E155" s="10"/>
      <c r="F155" s="23">
        <v>2113</v>
      </c>
      <c r="G155" s="2" t="s">
        <v>360</v>
      </c>
      <c r="H155" s="10" t="str">
        <f>VLOOKUP(G155,'Base Locations'!A:A,1,FALSE)</f>
        <v>OSR1-12T</v>
      </c>
      <c r="I155" s="10">
        <f>VLOOKUP(F155,'Base Locations'!K:K,1,FALSE)</f>
        <v>2113</v>
      </c>
    </row>
    <row r="156" spans="1:9">
      <c r="A156" s="14" t="s">
        <v>12</v>
      </c>
      <c r="B156" s="17" t="s">
        <v>348</v>
      </c>
      <c r="C156" s="17" t="s">
        <v>356</v>
      </c>
      <c r="D156" s="12">
        <v>14</v>
      </c>
      <c r="E156" s="10"/>
      <c r="F156" s="16">
        <v>2114</v>
      </c>
      <c r="G156" s="2" t="s">
        <v>356</v>
      </c>
      <c r="H156" s="10" t="str">
        <f>VLOOKUP(G156,'Base Locations'!A:A,1,FALSE)</f>
        <v>OSR1-12B</v>
      </c>
      <c r="I156" s="10">
        <f>VLOOKUP(F156,'Base Locations'!K:K,1,FALSE)</f>
        <v>2114</v>
      </c>
    </row>
    <row r="157" spans="1:9">
      <c r="A157" s="14" t="s">
        <v>70</v>
      </c>
      <c r="B157" s="17" t="s">
        <v>386</v>
      </c>
      <c r="C157" s="17" t="s">
        <v>389</v>
      </c>
      <c r="D157" s="12">
        <v>1</v>
      </c>
      <c r="E157" s="10">
        <v>2200</v>
      </c>
      <c r="F157" s="16">
        <v>2201</v>
      </c>
      <c r="G157" s="2" t="s">
        <v>387</v>
      </c>
      <c r="H157" s="10" t="str">
        <f>VLOOKUP(G157,'Base Locations'!A:A,1,FALSE)</f>
        <v>OSR2-1</v>
      </c>
      <c r="I157" s="10">
        <f>VLOOKUP(F157,'Base Locations'!K:K,1,FALSE)</f>
        <v>2201</v>
      </c>
    </row>
    <row r="158" spans="1:9">
      <c r="A158" s="14" t="s">
        <v>70</v>
      </c>
      <c r="B158" s="17" t="s">
        <v>386</v>
      </c>
      <c r="C158" s="17" t="s">
        <v>392</v>
      </c>
      <c r="D158" s="12">
        <v>2</v>
      </c>
      <c r="E158" s="10"/>
      <c r="F158" s="16">
        <v>2202</v>
      </c>
      <c r="G158" s="2" t="s">
        <v>390</v>
      </c>
      <c r="H158" s="10" t="str">
        <f>VLOOKUP(G158,'Base Locations'!A:A,1,FALSE)</f>
        <v>OSR2-2</v>
      </c>
      <c r="I158" s="10">
        <f>VLOOKUP(F158,'Base Locations'!K:K,1,FALSE)</f>
        <v>2202</v>
      </c>
    </row>
    <row r="159" spans="1:9">
      <c r="A159" s="14" t="s">
        <v>12</v>
      </c>
      <c r="B159" s="17" t="s">
        <v>386</v>
      </c>
      <c r="C159" s="17" t="s">
        <v>395</v>
      </c>
      <c r="D159" s="12">
        <v>3</v>
      </c>
      <c r="E159" s="10"/>
      <c r="F159" s="16">
        <v>2203</v>
      </c>
      <c r="G159" s="2" t="s">
        <v>393</v>
      </c>
      <c r="H159" s="10" t="str">
        <f>VLOOKUP(G159,'Base Locations'!A:A,1,FALSE)</f>
        <v>OSR2-3</v>
      </c>
      <c r="I159" s="10">
        <f>VLOOKUP(F159,'Base Locations'!K:K,1,FALSE)</f>
        <v>2203</v>
      </c>
    </row>
    <row r="160" spans="1:9">
      <c r="A160" s="14" t="s">
        <v>12</v>
      </c>
      <c r="B160" s="17" t="s">
        <v>386</v>
      </c>
      <c r="C160" s="17" t="s">
        <v>398</v>
      </c>
      <c r="D160" s="12">
        <v>4</v>
      </c>
      <c r="E160" s="10"/>
      <c r="F160" s="16">
        <v>2204</v>
      </c>
      <c r="G160" s="2" t="s">
        <v>396</v>
      </c>
      <c r="H160" s="10" t="str">
        <f>VLOOKUP(G160,'Base Locations'!A:A,1,FALSE)</f>
        <v>OSR2-4</v>
      </c>
      <c r="I160" s="10">
        <f>VLOOKUP(F160,'Base Locations'!K:K,1,FALSE)</f>
        <v>2204</v>
      </c>
    </row>
    <row r="161" spans="1:9">
      <c r="A161" s="14" t="s">
        <v>120</v>
      </c>
      <c r="B161" s="17" t="s">
        <v>399</v>
      </c>
      <c r="C161" s="17" t="s">
        <v>402</v>
      </c>
      <c r="D161" s="12">
        <v>1</v>
      </c>
      <c r="E161" s="10">
        <v>2300</v>
      </c>
      <c r="F161" s="16">
        <v>2301</v>
      </c>
      <c r="G161" s="2" t="s">
        <v>400</v>
      </c>
      <c r="H161" s="10" t="str">
        <f>VLOOKUP(G161,'Base Locations'!A:A,1,FALSE)</f>
        <v>OSR3-1</v>
      </c>
      <c r="I161" s="10">
        <f>VLOOKUP(F161,'Base Locations'!K:K,1,FALSE)</f>
        <v>2301</v>
      </c>
    </row>
    <row r="162" spans="1:9">
      <c r="A162" s="14" t="s">
        <v>120</v>
      </c>
      <c r="B162" s="17" t="s">
        <v>399</v>
      </c>
      <c r="C162" s="17" t="s">
        <v>405</v>
      </c>
      <c r="D162" s="12">
        <v>2</v>
      </c>
      <c r="E162" s="10"/>
      <c r="F162" s="16">
        <v>2302</v>
      </c>
      <c r="G162" s="2" t="s">
        <v>403</v>
      </c>
      <c r="H162" s="10" t="str">
        <f>VLOOKUP(G162,'Base Locations'!A:A,1,FALSE)</f>
        <v>OSR3-2</v>
      </c>
      <c r="I162" s="10">
        <f>VLOOKUP(F162,'Base Locations'!K:K,1,FALSE)</f>
        <v>2302</v>
      </c>
    </row>
    <row r="163" spans="1:9">
      <c r="A163" s="14" t="s">
        <v>12</v>
      </c>
      <c r="B163" s="17" t="s">
        <v>399</v>
      </c>
      <c r="C163" s="17" t="s">
        <v>408</v>
      </c>
      <c r="D163" s="12">
        <v>3</v>
      </c>
      <c r="E163" s="10"/>
      <c r="F163" s="16">
        <v>2303</v>
      </c>
      <c r="G163" s="2" t="s">
        <v>406</v>
      </c>
      <c r="H163" s="10" t="str">
        <f>VLOOKUP(G163,'Base Locations'!A:A,1,FALSE)</f>
        <v>OSR3-3</v>
      </c>
      <c r="I163" s="10">
        <f>VLOOKUP(F163,'Base Locations'!K:K,1,FALSE)</f>
        <v>2303</v>
      </c>
    </row>
    <row r="164" spans="1:9">
      <c r="A164" s="14" t="s">
        <v>12</v>
      </c>
      <c r="B164" s="17" t="s">
        <v>399</v>
      </c>
      <c r="C164" s="17" t="s">
        <v>411</v>
      </c>
      <c r="D164" s="12">
        <v>4</v>
      </c>
      <c r="E164" s="10"/>
      <c r="F164" s="16">
        <v>2304</v>
      </c>
      <c r="G164" s="2" t="s">
        <v>409</v>
      </c>
      <c r="H164" s="10" t="str">
        <f>VLOOKUP(G164,'Base Locations'!A:A,1,FALSE)</f>
        <v>OSR3-4</v>
      </c>
      <c r="I164" s="10">
        <f>VLOOKUP(F164,'Base Locations'!K:K,1,FALSE)</f>
        <v>2304</v>
      </c>
    </row>
    <row r="165" spans="1:9">
      <c r="A165" s="14" t="s">
        <v>12</v>
      </c>
      <c r="B165" s="17" t="s">
        <v>10</v>
      </c>
      <c r="C165" s="17" t="s">
        <v>13</v>
      </c>
      <c r="D165" s="12">
        <v>1</v>
      </c>
      <c r="E165" s="10">
        <v>2400</v>
      </c>
      <c r="F165" s="16">
        <v>2401</v>
      </c>
      <c r="G165" s="2" t="s">
        <v>11</v>
      </c>
      <c r="H165" s="10" t="str">
        <f>VLOOKUP(G165,'Base Locations'!A:A,1,FALSE)</f>
        <v>AL1-1</v>
      </c>
      <c r="I165" s="10">
        <f>VLOOKUP(F165,'Base Locations'!K:K,1,FALSE)</f>
        <v>2401</v>
      </c>
    </row>
    <row r="166" spans="1:9">
      <c r="A166" s="14" t="s">
        <v>12</v>
      </c>
      <c r="B166" s="17" t="s">
        <v>10</v>
      </c>
      <c r="C166" s="17" t="s">
        <v>36</v>
      </c>
      <c r="D166" s="12">
        <v>2</v>
      </c>
      <c r="E166" s="10"/>
      <c r="F166" s="16">
        <v>2402</v>
      </c>
      <c r="G166" s="2" t="s">
        <v>34</v>
      </c>
      <c r="H166" s="10" t="str">
        <f>VLOOKUP(G166,'Base Locations'!A:A,1,FALSE)</f>
        <v>AL1-2</v>
      </c>
      <c r="I166" s="10">
        <f>VLOOKUP(F166,'Base Locations'!K:K,1,FALSE)</f>
        <v>2402</v>
      </c>
    </row>
    <row r="167" spans="1:9">
      <c r="A167" s="14" t="s">
        <v>12</v>
      </c>
      <c r="B167" s="17" t="s">
        <v>10</v>
      </c>
      <c r="C167" s="17" t="s">
        <v>49</v>
      </c>
      <c r="D167" s="12">
        <v>3</v>
      </c>
      <c r="E167" s="10"/>
      <c r="F167" s="16">
        <v>2403</v>
      </c>
      <c r="G167" s="2" t="s">
        <v>47</v>
      </c>
      <c r="H167" s="10" t="str">
        <f>VLOOKUP(G167,'Base Locations'!A:A,1,FALSE)</f>
        <v>AL1-3</v>
      </c>
      <c r="I167" s="10">
        <f>VLOOKUP(F167,'Base Locations'!K:K,1,FALSE)</f>
        <v>2403</v>
      </c>
    </row>
    <row r="168" spans="1:9">
      <c r="A168" s="14" t="s">
        <v>12</v>
      </c>
      <c r="B168" s="17" t="s">
        <v>10</v>
      </c>
      <c r="C168" s="17" t="s">
        <v>52</v>
      </c>
      <c r="D168" s="12">
        <v>4</v>
      </c>
      <c r="E168" s="10"/>
      <c r="F168" s="16">
        <v>2404</v>
      </c>
      <c r="G168" s="2" t="s">
        <v>50</v>
      </c>
      <c r="H168" s="10" t="str">
        <f>VLOOKUP(G168,'Base Locations'!A:A,1,FALSE)</f>
        <v>AL1-4</v>
      </c>
      <c r="I168" s="10">
        <f>VLOOKUP(F168,'Base Locations'!K:K,1,FALSE)</f>
        <v>2404</v>
      </c>
    </row>
    <row r="169" spans="1:9">
      <c r="A169" s="14" t="s">
        <v>12</v>
      </c>
      <c r="B169" s="17" t="s">
        <v>10</v>
      </c>
      <c r="C169" s="17" t="s">
        <v>55</v>
      </c>
      <c r="D169" s="12">
        <v>5</v>
      </c>
      <c r="E169" s="10"/>
      <c r="F169" s="16">
        <v>2405</v>
      </c>
      <c r="G169" s="2" t="s">
        <v>53</v>
      </c>
      <c r="H169" s="10" t="str">
        <f>VLOOKUP(G169,'Base Locations'!A:A,1,FALSE)</f>
        <v>AL1-5</v>
      </c>
      <c r="I169" s="10">
        <f>VLOOKUP(F169,'Base Locations'!K:K,1,FALSE)</f>
        <v>2405</v>
      </c>
    </row>
    <row r="170" spans="1:9">
      <c r="A170" s="14" t="s">
        <v>12</v>
      </c>
      <c r="B170" s="17" t="s">
        <v>10</v>
      </c>
      <c r="C170" s="17" t="s">
        <v>58</v>
      </c>
      <c r="D170" s="12">
        <v>6</v>
      </c>
      <c r="E170" s="10"/>
      <c r="F170" s="16">
        <v>2406</v>
      </c>
      <c r="G170" s="2" t="s">
        <v>56</v>
      </c>
      <c r="H170" s="10" t="str">
        <f>VLOOKUP(G170,'Base Locations'!A:A,1,FALSE)</f>
        <v>AL1-6</v>
      </c>
      <c r="I170" s="10">
        <f>VLOOKUP(F170,'Base Locations'!K:K,1,FALSE)</f>
        <v>2406</v>
      </c>
    </row>
    <row r="171" spans="1:9">
      <c r="A171" s="14" t="s">
        <v>12</v>
      </c>
      <c r="B171" s="17" t="s">
        <v>10</v>
      </c>
      <c r="C171" s="17" t="s">
        <v>61</v>
      </c>
      <c r="D171" s="12">
        <v>7</v>
      </c>
      <c r="E171" s="10"/>
      <c r="F171" s="16">
        <v>2407</v>
      </c>
      <c r="G171" s="2" t="s">
        <v>59</v>
      </c>
      <c r="H171" s="10" t="str">
        <f>VLOOKUP(G171,'Base Locations'!A:A,1,FALSE)</f>
        <v>AL1-7</v>
      </c>
      <c r="I171" s="10">
        <f>VLOOKUP(F171,'Base Locations'!K:K,1,FALSE)</f>
        <v>2407</v>
      </c>
    </row>
    <row r="172" spans="1:9">
      <c r="A172" s="14" t="s">
        <v>12</v>
      </c>
      <c r="B172" s="17" t="s">
        <v>10</v>
      </c>
      <c r="C172" s="17" t="s">
        <v>64</v>
      </c>
      <c r="D172" s="12">
        <v>8</v>
      </c>
      <c r="E172" s="10"/>
      <c r="F172" s="16">
        <v>2408</v>
      </c>
      <c r="G172" s="2" t="s">
        <v>62</v>
      </c>
      <c r="H172" s="10" t="str">
        <f>VLOOKUP(G172,'Base Locations'!A:A,1,FALSE)</f>
        <v>AL1-8</v>
      </c>
      <c r="I172" s="10">
        <f>VLOOKUP(F172,'Base Locations'!K:K,1,FALSE)</f>
        <v>2408</v>
      </c>
    </row>
    <row r="173" spans="1:9">
      <c r="A173" s="14" t="s">
        <v>12</v>
      </c>
      <c r="B173" s="17" t="s">
        <v>10</v>
      </c>
      <c r="C173" s="17" t="s">
        <v>67</v>
      </c>
      <c r="D173" s="12">
        <v>9</v>
      </c>
      <c r="E173" s="10"/>
      <c r="F173" s="16">
        <v>2409</v>
      </c>
      <c r="G173" s="2" t="s">
        <v>65</v>
      </c>
      <c r="H173" s="10" t="str">
        <f>VLOOKUP(G173,'Base Locations'!A:A,1,FALSE)</f>
        <v>AL1-9</v>
      </c>
      <c r="I173" s="10">
        <f>VLOOKUP(F173,'Base Locations'!K:K,1,FALSE)</f>
        <v>2409</v>
      </c>
    </row>
    <row r="174" spans="1:9">
      <c r="A174" s="14" t="s">
        <v>12</v>
      </c>
      <c r="B174" s="17" t="s">
        <v>10</v>
      </c>
      <c r="C174" s="17" t="s">
        <v>14</v>
      </c>
      <c r="D174" s="12">
        <v>10</v>
      </c>
      <c r="E174" s="10"/>
      <c r="F174" s="16">
        <v>2410</v>
      </c>
      <c r="G174" s="2" t="s">
        <v>14</v>
      </c>
      <c r="H174" s="10" t="str">
        <f>VLOOKUP(G174,'Base Locations'!A:A,1,FALSE)</f>
        <v>AL1-10</v>
      </c>
      <c r="I174" s="10">
        <f>VLOOKUP(F174,'Base Locations'!K:K,1,FALSE)</f>
        <v>2410</v>
      </c>
    </row>
    <row r="175" spans="1:9">
      <c r="A175" s="14" t="s">
        <v>12</v>
      </c>
      <c r="B175" s="17" t="s">
        <v>10</v>
      </c>
      <c r="C175" s="17" t="s">
        <v>16</v>
      </c>
      <c r="D175" s="12">
        <v>11</v>
      </c>
      <c r="E175" s="10"/>
      <c r="F175" s="16">
        <v>2411</v>
      </c>
      <c r="G175" s="2" t="s">
        <v>16</v>
      </c>
      <c r="H175" s="10" t="str">
        <f>VLOOKUP(G175,'Base Locations'!A:A,1,FALSE)</f>
        <v>AL1-11</v>
      </c>
      <c r="I175" s="10">
        <f>VLOOKUP(F175,'Base Locations'!K:K,1,FALSE)</f>
        <v>2411</v>
      </c>
    </row>
    <row r="176" spans="1:9">
      <c r="A176" s="14" t="s">
        <v>12</v>
      </c>
      <c r="B176" s="17" t="s">
        <v>10</v>
      </c>
      <c r="C176" s="17" t="s">
        <v>18</v>
      </c>
      <c r="D176" s="12">
        <v>12</v>
      </c>
      <c r="E176" s="10"/>
      <c r="F176" s="16">
        <v>2412</v>
      </c>
      <c r="G176" s="2" t="s">
        <v>18</v>
      </c>
      <c r="H176" s="10" t="str">
        <f>VLOOKUP(G176,'Base Locations'!A:A,1,FALSE)</f>
        <v>AL1-12</v>
      </c>
      <c r="I176" s="10">
        <f>VLOOKUP(F176,'Base Locations'!K:K,1,FALSE)</f>
        <v>2412</v>
      </c>
    </row>
    <row r="177" spans="1:9">
      <c r="A177" s="14" t="s">
        <v>12</v>
      </c>
      <c r="B177" s="17" t="s">
        <v>10</v>
      </c>
      <c r="C177" s="17" t="s">
        <v>20</v>
      </c>
      <c r="D177" s="12">
        <v>13</v>
      </c>
      <c r="E177" s="10"/>
      <c r="F177" s="16">
        <v>2413</v>
      </c>
      <c r="G177" s="2" t="s">
        <v>20</v>
      </c>
      <c r="H177" s="10" t="str">
        <f>VLOOKUP(G177,'Base Locations'!A:A,1,FALSE)</f>
        <v>AL1-13</v>
      </c>
      <c r="I177" s="10">
        <f>VLOOKUP(F177,'Base Locations'!K:K,1,FALSE)</f>
        <v>2413</v>
      </c>
    </row>
    <row r="178" spans="1:9">
      <c r="A178" s="14" t="s">
        <v>12</v>
      </c>
      <c r="B178" s="17" t="s">
        <v>10</v>
      </c>
      <c r="C178" s="17" t="s">
        <v>22</v>
      </c>
      <c r="D178" s="12">
        <v>14</v>
      </c>
      <c r="E178" s="10"/>
      <c r="F178" s="16">
        <v>2414</v>
      </c>
      <c r="G178" s="2" t="s">
        <v>22</v>
      </c>
      <c r="H178" s="10" t="str">
        <f>VLOOKUP(G178,'Base Locations'!A:A,1,FALSE)</f>
        <v>AL1-14</v>
      </c>
      <c r="I178" s="10">
        <f>VLOOKUP(F178,'Base Locations'!K:K,1,FALSE)</f>
        <v>2414</v>
      </c>
    </row>
    <row r="179" spans="1:9">
      <c r="A179" s="14" t="s">
        <v>12</v>
      </c>
      <c r="B179" s="17" t="s">
        <v>10</v>
      </c>
      <c r="C179" s="17" t="s">
        <v>24</v>
      </c>
      <c r="D179" s="12">
        <v>15</v>
      </c>
      <c r="E179" s="10"/>
      <c r="F179" s="16">
        <v>2415</v>
      </c>
      <c r="G179" s="2" t="s">
        <v>24</v>
      </c>
      <c r="H179" s="10" t="str">
        <f>VLOOKUP(G179,'Base Locations'!A:A,1,FALSE)</f>
        <v>AL1-15</v>
      </c>
      <c r="I179" s="10">
        <f>VLOOKUP(F179,'Base Locations'!K:K,1,FALSE)</f>
        <v>2415</v>
      </c>
    </row>
    <row r="180" spans="1:9">
      <c r="A180" s="14" t="s">
        <v>12</v>
      </c>
      <c r="B180" s="17" t="s">
        <v>10</v>
      </c>
      <c r="C180" s="17" t="s">
        <v>26</v>
      </c>
      <c r="D180" s="12">
        <v>16</v>
      </c>
      <c r="E180" s="10"/>
      <c r="F180" s="16">
        <v>2416</v>
      </c>
      <c r="G180" s="2" t="s">
        <v>26</v>
      </c>
      <c r="H180" s="10" t="str">
        <f>VLOOKUP(G180,'Base Locations'!A:A,1,FALSE)</f>
        <v>AL1-16</v>
      </c>
      <c r="I180" s="10">
        <f>VLOOKUP(F180,'Base Locations'!K:K,1,FALSE)</f>
        <v>2416</v>
      </c>
    </row>
    <row r="181" spans="1:9">
      <c r="A181" s="14" t="s">
        <v>12</v>
      </c>
      <c r="B181" s="17" t="s">
        <v>10</v>
      </c>
      <c r="C181" s="17" t="s">
        <v>28</v>
      </c>
      <c r="D181" s="12">
        <v>17</v>
      </c>
      <c r="E181" s="10"/>
      <c r="F181" s="16">
        <v>2417</v>
      </c>
      <c r="G181" s="2" t="s">
        <v>28</v>
      </c>
      <c r="H181" s="10" t="str">
        <f>VLOOKUP(G181,'Base Locations'!A:A,1,FALSE)</f>
        <v>AL1-17</v>
      </c>
      <c r="I181" s="10">
        <f>VLOOKUP(F181,'Base Locations'!K:K,1,FALSE)</f>
        <v>2417</v>
      </c>
    </row>
    <row r="182" spans="1:9">
      <c r="A182" s="14" t="s">
        <v>12</v>
      </c>
      <c r="B182" s="17" t="s">
        <v>10</v>
      </c>
      <c r="C182" s="17" t="s">
        <v>30</v>
      </c>
      <c r="D182" s="12">
        <v>18</v>
      </c>
      <c r="E182" s="10"/>
      <c r="F182" s="16">
        <v>2418</v>
      </c>
      <c r="G182" s="2" t="s">
        <v>30</v>
      </c>
      <c r="H182" s="10" t="str">
        <f>VLOOKUP(G182,'Base Locations'!A:A,1,FALSE)</f>
        <v>AL1-18</v>
      </c>
      <c r="I182" s="10">
        <f>VLOOKUP(F182,'Base Locations'!K:K,1,FALSE)</f>
        <v>2418</v>
      </c>
    </row>
    <row r="183" spans="1:9">
      <c r="A183" s="14" t="s">
        <v>12</v>
      </c>
      <c r="B183" s="17" t="s">
        <v>10</v>
      </c>
      <c r="C183" s="17" t="s">
        <v>32</v>
      </c>
      <c r="D183" s="12">
        <v>19</v>
      </c>
      <c r="E183" s="10"/>
      <c r="F183" s="16">
        <v>2419</v>
      </c>
      <c r="G183" s="2" t="s">
        <v>32</v>
      </c>
      <c r="H183" s="10" t="str">
        <f>VLOOKUP(G183,'Base Locations'!A:A,1,FALSE)</f>
        <v>AL1-19</v>
      </c>
      <c r="I183" s="10">
        <f>VLOOKUP(F183,'Base Locations'!K:K,1,FALSE)</f>
        <v>2419</v>
      </c>
    </row>
    <row r="184" spans="1:9">
      <c r="A184" s="14" t="s">
        <v>12</v>
      </c>
      <c r="B184" s="17" t="s">
        <v>10</v>
      </c>
      <c r="C184" s="17" t="s">
        <v>37</v>
      </c>
      <c r="D184" s="12">
        <v>20</v>
      </c>
      <c r="E184" s="10"/>
      <c r="F184" s="16">
        <v>2420</v>
      </c>
      <c r="G184" s="2" t="s">
        <v>37</v>
      </c>
      <c r="H184" s="10" t="str">
        <f>VLOOKUP(G184,'Base Locations'!A:A,1,FALSE)</f>
        <v>AL1-20</v>
      </c>
      <c r="I184" s="10">
        <f>VLOOKUP(F184,'Base Locations'!K:K,1,FALSE)</f>
        <v>2420</v>
      </c>
    </row>
    <row r="185" spans="1:9">
      <c r="A185" s="14" t="s">
        <v>12</v>
      </c>
      <c r="B185" s="17" t="s">
        <v>10</v>
      </c>
      <c r="C185" s="17" t="s">
        <v>39</v>
      </c>
      <c r="D185" s="12">
        <v>21</v>
      </c>
      <c r="E185" s="10"/>
      <c r="F185" s="16">
        <v>2421</v>
      </c>
      <c r="G185" s="2" t="s">
        <v>39</v>
      </c>
      <c r="H185" s="10" t="str">
        <f>VLOOKUP(G185,'Base Locations'!A:A,1,FALSE)</f>
        <v>AL1-21</v>
      </c>
      <c r="I185" s="10">
        <f>VLOOKUP(F185,'Base Locations'!K:K,1,FALSE)</f>
        <v>2421</v>
      </c>
    </row>
    <row r="186" spans="1:9">
      <c r="A186" s="14" t="s">
        <v>12</v>
      </c>
      <c r="B186" s="17" t="s">
        <v>10</v>
      </c>
      <c r="C186" s="17" t="s">
        <v>41</v>
      </c>
      <c r="D186" s="12">
        <v>22</v>
      </c>
      <c r="E186" s="10"/>
      <c r="F186" s="16">
        <v>2422</v>
      </c>
      <c r="G186" s="2" t="s">
        <v>41</v>
      </c>
      <c r="H186" s="10" t="str">
        <f>VLOOKUP(G186,'Base Locations'!A:A,1,FALSE)</f>
        <v>AL1-22</v>
      </c>
      <c r="I186" s="10">
        <f>VLOOKUP(F186,'Base Locations'!K:K,1,FALSE)</f>
        <v>2422</v>
      </c>
    </row>
    <row r="187" spans="1:9">
      <c r="A187" s="14" t="s">
        <v>12</v>
      </c>
      <c r="B187" s="17" t="s">
        <v>10</v>
      </c>
      <c r="C187" s="17" t="s">
        <v>43</v>
      </c>
      <c r="D187" s="12">
        <v>23</v>
      </c>
      <c r="E187" s="10"/>
      <c r="F187" s="16">
        <v>2423</v>
      </c>
      <c r="G187" s="2" t="s">
        <v>43</v>
      </c>
      <c r="H187" s="10" t="str">
        <f>VLOOKUP(G187,'Base Locations'!A:A,1,FALSE)</f>
        <v>AL1-23</v>
      </c>
      <c r="I187" s="10">
        <f>VLOOKUP(F187,'Base Locations'!K:K,1,FALSE)</f>
        <v>2423</v>
      </c>
    </row>
    <row r="188" spans="1:9">
      <c r="A188" s="14" t="s">
        <v>12</v>
      </c>
      <c r="B188" s="17" t="s">
        <v>10</v>
      </c>
      <c r="C188" s="17" t="s">
        <v>45</v>
      </c>
      <c r="D188" s="12">
        <v>24</v>
      </c>
      <c r="E188" s="10"/>
      <c r="F188" s="16">
        <v>2424</v>
      </c>
      <c r="G188" s="2" t="s">
        <v>45</v>
      </c>
      <c r="H188" s="10" t="str">
        <f>VLOOKUP(G188,'Base Locations'!A:A,1,FALSE)</f>
        <v>AL1-24</v>
      </c>
      <c r="I188" s="10">
        <f>VLOOKUP(F188,'Base Locations'!K:K,1,FALSE)</f>
        <v>2424</v>
      </c>
    </row>
    <row r="189" spans="1:9">
      <c r="A189" s="14" t="s">
        <v>70</v>
      </c>
      <c r="B189" s="17" t="s">
        <v>68</v>
      </c>
      <c r="C189" s="17" t="s">
        <v>72</v>
      </c>
      <c r="D189" s="12">
        <v>1</v>
      </c>
      <c r="E189" s="10">
        <v>2500</v>
      </c>
      <c r="F189" s="16">
        <v>2501</v>
      </c>
      <c r="G189" s="2" t="s">
        <v>69</v>
      </c>
      <c r="H189" s="10" t="str">
        <f>VLOOKUP(G189,'Base Locations'!A:A,1,FALSE)</f>
        <v>CL1-1</v>
      </c>
      <c r="I189" s="10">
        <f>VLOOKUP(F189,'Base Locations'!K:K,1,FALSE)</f>
        <v>2501</v>
      </c>
    </row>
    <row r="190" spans="1:9">
      <c r="A190" s="14" t="s">
        <v>70</v>
      </c>
      <c r="B190" s="17" t="s">
        <v>68</v>
      </c>
      <c r="C190" s="17" t="s">
        <v>83</v>
      </c>
      <c r="D190" s="12">
        <v>2</v>
      </c>
      <c r="E190" s="10"/>
      <c r="F190" s="16">
        <v>2502</v>
      </c>
      <c r="G190" s="2" t="s">
        <v>81</v>
      </c>
      <c r="H190" s="10" t="str">
        <f>VLOOKUP(G190,'Base Locations'!A:A,1,FALSE)</f>
        <v>CL1-2</v>
      </c>
      <c r="I190" s="10">
        <f>VLOOKUP(F190,'Base Locations'!K:K,1,FALSE)</f>
        <v>2502</v>
      </c>
    </row>
    <row r="191" spans="1:9">
      <c r="A191" s="14" t="s">
        <v>12</v>
      </c>
      <c r="B191" s="17" t="s">
        <v>68</v>
      </c>
      <c r="C191" s="17" t="s">
        <v>86</v>
      </c>
      <c r="D191" s="12">
        <v>3</v>
      </c>
      <c r="E191" s="10"/>
      <c r="F191" s="16">
        <v>2503</v>
      </c>
      <c r="G191" s="2" t="s">
        <v>84</v>
      </c>
      <c r="H191" s="10" t="str">
        <f>VLOOKUP(G191,'Base Locations'!A:A,1,FALSE)</f>
        <v>CL1-3</v>
      </c>
      <c r="I191" s="10">
        <f>VLOOKUP(F191,'Base Locations'!K:K,1,FALSE)</f>
        <v>2503</v>
      </c>
    </row>
    <row r="192" spans="1:9">
      <c r="A192" s="14" t="s">
        <v>12</v>
      </c>
      <c r="B192" s="17" t="s">
        <v>68</v>
      </c>
      <c r="C192" s="17" t="s">
        <v>89</v>
      </c>
      <c r="D192" s="12">
        <v>4</v>
      </c>
      <c r="E192" s="10"/>
      <c r="F192" s="16">
        <v>2504</v>
      </c>
      <c r="G192" s="2" t="s">
        <v>87</v>
      </c>
      <c r="H192" s="10" t="str">
        <f>VLOOKUP(G192,'Base Locations'!A:A,1,FALSE)</f>
        <v>CL1-4</v>
      </c>
      <c r="I192" s="10">
        <f>VLOOKUP(F192,'Base Locations'!K:K,1,FALSE)</f>
        <v>2504</v>
      </c>
    </row>
    <row r="193" spans="1:9">
      <c r="A193" s="14" t="s">
        <v>12</v>
      </c>
      <c r="B193" s="17" t="s">
        <v>68</v>
      </c>
      <c r="C193" s="17" t="s">
        <v>92</v>
      </c>
      <c r="D193" s="12">
        <v>5</v>
      </c>
      <c r="E193" s="10"/>
      <c r="F193" s="16">
        <v>2505</v>
      </c>
      <c r="G193" s="2" t="s">
        <v>90</v>
      </c>
      <c r="H193" s="10" t="str">
        <f>VLOOKUP(G193,'Base Locations'!A:A,1,FALSE)</f>
        <v>CL1-5</v>
      </c>
      <c r="I193" s="10">
        <f>VLOOKUP(F193,'Base Locations'!K:K,1,FALSE)</f>
        <v>2505</v>
      </c>
    </row>
    <row r="194" spans="1:9">
      <c r="A194" s="14" t="s">
        <v>12</v>
      </c>
      <c r="B194" s="17" t="s">
        <v>68</v>
      </c>
      <c r="C194" s="17" t="s">
        <v>95</v>
      </c>
      <c r="D194" s="12">
        <v>6</v>
      </c>
      <c r="E194" s="10"/>
      <c r="F194" s="16">
        <v>2506</v>
      </c>
      <c r="G194" s="2" t="s">
        <v>93</v>
      </c>
      <c r="H194" s="10" t="str">
        <f>VLOOKUP(G194,'Base Locations'!A:A,1,FALSE)</f>
        <v>CL1-6</v>
      </c>
      <c r="I194" s="10">
        <f>VLOOKUP(F194,'Base Locations'!K:K,1,FALSE)</f>
        <v>2506</v>
      </c>
    </row>
    <row r="195" spans="1:9">
      <c r="A195" s="14" t="s">
        <v>12</v>
      </c>
      <c r="B195" s="17" t="s">
        <v>68</v>
      </c>
      <c r="C195" s="17" t="s">
        <v>98</v>
      </c>
      <c r="D195" s="12">
        <v>7</v>
      </c>
      <c r="E195" s="10"/>
      <c r="F195" s="16">
        <v>2507</v>
      </c>
      <c r="G195" s="2" t="s">
        <v>96</v>
      </c>
      <c r="H195" s="10" t="str">
        <f>VLOOKUP(G195,'Base Locations'!A:A,1,FALSE)</f>
        <v>CL1-7</v>
      </c>
      <c r="I195" s="10">
        <f>VLOOKUP(F195,'Base Locations'!K:K,1,FALSE)</f>
        <v>2507</v>
      </c>
    </row>
    <row r="196" spans="1:9">
      <c r="A196" s="14" t="s">
        <v>12</v>
      </c>
      <c r="B196" s="17" t="s">
        <v>68</v>
      </c>
      <c r="C196" s="17" t="s">
        <v>101</v>
      </c>
      <c r="D196" s="12">
        <v>8</v>
      </c>
      <c r="E196" s="10"/>
      <c r="F196" s="16">
        <v>2508</v>
      </c>
      <c r="G196" s="2" t="s">
        <v>99</v>
      </c>
      <c r="H196" s="10" t="str">
        <f>VLOOKUP(G196,'Base Locations'!A:A,1,FALSE)</f>
        <v>CL1-8</v>
      </c>
      <c r="I196" s="10">
        <f>VLOOKUP(F196,'Base Locations'!K:K,1,FALSE)</f>
        <v>2508</v>
      </c>
    </row>
    <row r="197" spans="1:9">
      <c r="A197" s="14" t="s">
        <v>12</v>
      </c>
      <c r="B197" s="17" t="s">
        <v>68</v>
      </c>
      <c r="C197" s="17" t="s">
        <v>104</v>
      </c>
      <c r="D197" s="12">
        <v>9</v>
      </c>
      <c r="E197" s="10"/>
      <c r="F197" s="16">
        <v>2509</v>
      </c>
      <c r="G197" s="2" t="s">
        <v>102</v>
      </c>
      <c r="H197" s="10" t="str">
        <f>VLOOKUP(G197,'Base Locations'!A:A,1,FALSE)</f>
        <v>CL1-9</v>
      </c>
      <c r="I197" s="10">
        <f>VLOOKUP(F197,'Base Locations'!K:K,1,FALSE)</f>
        <v>2509</v>
      </c>
    </row>
    <row r="198" spans="1:9">
      <c r="A198" s="14" t="s">
        <v>12</v>
      </c>
      <c r="B198" s="17" t="s">
        <v>68</v>
      </c>
      <c r="C198" s="17" t="s">
        <v>73</v>
      </c>
      <c r="D198" s="12">
        <v>10</v>
      </c>
      <c r="E198" s="10"/>
      <c r="F198" s="16">
        <v>2510</v>
      </c>
      <c r="G198" s="2" t="s">
        <v>73</v>
      </c>
      <c r="H198" s="10" t="str">
        <f>VLOOKUP(G198,'Base Locations'!A:A,1,FALSE)</f>
        <v>CL1-10</v>
      </c>
      <c r="I198" s="10">
        <f>VLOOKUP(F198,'Base Locations'!K:K,1,FALSE)</f>
        <v>2510</v>
      </c>
    </row>
    <row r="199" spans="1:9">
      <c r="A199" s="14" t="s">
        <v>12</v>
      </c>
      <c r="B199" s="17" t="s">
        <v>68</v>
      </c>
      <c r="C199" s="17" t="s">
        <v>75</v>
      </c>
      <c r="D199" s="12">
        <v>11</v>
      </c>
      <c r="E199" s="10"/>
      <c r="F199" s="16">
        <v>2511</v>
      </c>
      <c r="G199" s="2" t="s">
        <v>75</v>
      </c>
      <c r="H199" s="10" t="str">
        <f>VLOOKUP(G199,'Base Locations'!A:A,1,FALSE)</f>
        <v>CL1-11</v>
      </c>
      <c r="I199" s="10">
        <f>VLOOKUP(F199,'Base Locations'!K:K,1,FALSE)</f>
        <v>2511</v>
      </c>
    </row>
    <row r="200" spans="1:9">
      <c r="A200" s="14" t="s">
        <v>12</v>
      </c>
      <c r="B200" s="17" t="s">
        <v>68</v>
      </c>
      <c r="C200" s="17" t="s">
        <v>77</v>
      </c>
      <c r="D200" s="12">
        <v>12</v>
      </c>
      <c r="E200" s="10"/>
      <c r="F200" s="16">
        <v>2512</v>
      </c>
      <c r="G200" s="2" t="s">
        <v>77</v>
      </c>
      <c r="H200" s="10" t="str">
        <f>VLOOKUP(G200,'Base Locations'!A:A,1,FALSE)</f>
        <v>CL1-12</v>
      </c>
      <c r="I200" s="10">
        <f>VLOOKUP(F200,'Base Locations'!K:K,1,FALSE)</f>
        <v>2512</v>
      </c>
    </row>
    <row r="201" spans="1:9">
      <c r="A201" s="14" t="s">
        <v>12</v>
      </c>
      <c r="B201" s="17" t="s">
        <v>68</v>
      </c>
      <c r="C201" s="17" t="s">
        <v>79</v>
      </c>
      <c r="D201" s="12">
        <v>13</v>
      </c>
      <c r="E201" s="10"/>
      <c r="F201" s="16">
        <v>2513</v>
      </c>
      <c r="G201" s="2" t="s">
        <v>79</v>
      </c>
      <c r="H201" s="10" t="str">
        <f>VLOOKUP(G201,'Base Locations'!A:A,1,FALSE)</f>
        <v>CL1-13</v>
      </c>
      <c r="I201" s="10">
        <f>VLOOKUP(F201,'Base Locations'!K:K,1,FALSE)</f>
        <v>2513</v>
      </c>
    </row>
    <row r="202" spans="1:9">
      <c r="A202" s="14" t="s">
        <v>70</v>
      </c>
      <c r="B202" s="17" t="s">
        <v>105</v>
      </c>
      <c r="C202" s="17" t="s">
        <v>108</v>
      </c>
      <c r="D202" s="12">
        <v>1</v>
      </c>
      <c r="E202" s="10">
        <v>2600</v>
      </c>
      <c r="F202" s="16">
        <v>2601</v>
      </c>
      <c r="G202" s="2" t="s">
        <v>106</v>
      </c>
      <c r="H202" s="10" t="str">
        <f>VLOOKUP(G202,'Base Locations'!A:A,1,FALSE)</f>
        <v>CL2-1</v>
      </c>
      <c r="I202" s="10">
        <f>VLOOKUP(F202,'Base Locations'!K:K,1,FALSE)</f>
        <v>2601</v>
      </c>
    </row>
    <row r="203" spans="1:9">
      <c r="A203" s="14" t="s">
        <v>70</v>
      </c>
      <c r="B203" s="17" t="s">
        <v>105</v>
      </c>
      <c r="C203" s="17" t="s">
        <v>111</v>
      </c>
      <c r="D203" s="12">
        <v>2</v>
      </c>
      <c r="E203" s="10"/>
      <c r="F203" s="16">
        <v>2602</v>
      </c>
      <c r="G203" s="2" t="s">
        <v>109</v>
      </c>
      <c r="H203" s="10" t="str">
        <f>VLOOKUP(G203,'Base Locations'!A:A,1,FALSE)</f>
        <v>CL2-2</v>
      </c>
      <c r="I203" s="10">
        <f>VLOOKUP(F203,'Base Locations'!K:K,1,FALSE)</f>
        <v>2602</v>
      </c>
    </row>
    <row r="204" spans="1:9">
      <c r="A204" s="14" t="s">
        <v>12</v>
      </c>
      <c r="B204" s="17" t="s">
        <v>105</v>
      </c>
      <c r="C204" s="17" t="s">
        <v>114</v>
      </c>
      <c r="D204" s="12">
        <v>3</v>
      </c>
      <c r="E204" s="10"/>
      <c r="F204" s="16">
        <v>2603</v>
      </c>
      <c r="G204" s="2" t="s">
        <v>112</v>
      </c>
      <c r="H204" s="10" t="str">
        <f>VLOOKUP(G204,'Base Locations'!A:A,1,FALSE)</f>
        <v>CL2-3</v>
      </c>
      <c r="I204" s="10">
        <f>VLOOKUP(F204,'Base Locations'!K:K,1,FALSE)</f>
        <v>2603</v>
      </c>
    </row>
    <row r="205" spans="1:9">
      <c r="A205" s="14" t="s">
        <v>12</v>
      </c>
      <c r="B205" s="17" t="s">
        <v>105</v>
      </c>
      <c r="C205" s="22" t="s">
        <v>117</v>
      </c>
      <c r="D205" s="12">
        <v>4</v>
      </c>
      <c r="E205" s="10"/>
      <c r="F205" s="16">
        <v>2604</v>
      </c>
      <c r="G205" s="8" t="s">
        <v>115</v>
      </c>
      <c r="H205" s="10" t="str">
        <f>VLOOKUP(G205,'Base Locations'!A:A,1,FALSE)</f>
        <v>CL2-4</v>
      </c>
      <c r="I205" s="10">
        <f>VLOOKUP(F205,'Base Locations'!K:K,1,FALSE)</f>
        <v>2604</v>
      </c>
    </row>
    <row r="206" spans="1:9">
      <c r="A206" s="14" t="s">
        <v>120</v>
      </c>
      <c r="B206" s="17" t="s">
        <v>118</v>
      </c>
      <c r="C206" s="22" t="s">
        <v>122</v>
      </c>
      <c r="D206" s="12">
        <v>1</v>
      </c>
      <c r="E206" s="10">
        <v>2700</v>
      </c>
      <c r="F206" s="16">
        <v>2701</v>
      </c>
      <c r="G206" s="8" t="s">
        <v>119</v>
      </c>
      <c r="H206" s="10" t="str">
        <f>VLOOKUP(G206,'Base Locations'!A:A,1,FALSE)</f>
        <v>CL3-1</v>
      </c>
      <c r="I206" s="10">
        <f>VLOOKUP(F206,'Base Locations'!K:K,1,FALSE)</f>
        <v>2701</v>
      </c>
    </row>
    <row r="207" spans="1:9">
      <c r="A207" s="14" t="s">
        <v>120</v>
      </c>
      <c r="B207" s="17" t="s">
        <v>118</v>
      </c>
      <c r="C207" s="22" t="s">
        <v>125</v>
      </c>
      <c r="D207" s="12">
        <v>2</v>
      </c>
      <c r="E207" s="10"/>
      <c r="F207" s="16">
        <v>2702</v>
      </c>
      <c r="G207" s="8" t="s">
        <v>123</v>
      </c>
      <c r="H207" s="10" t="str">
        <f>VLOOKUP(G207,'Base Locations'!A:A,1,FALSE)</f>
        <v>CL3-2</v>
      </c>
      <c r="I207" s="10">
        <f>VLOOKUP(F207,'Base Locations'!K:K,1,FALSE)</f>
        <v>2702</v>
      </c>
    </row>
    <row r="208" spans="1:9">
      <c r="A208" s="14" t="s">
        <v>12</v>
      </c>
      <c r="B208" s="17" t="s">
        <v>118</v>
      </c>
      <c r="C208" s="22" t="s">
        <v>128</v>
      </c>
      <c r="D208" s="12">
        <v>3</v>
      </c>
      <c r="E208" s="10"/>
      <c r="F208" s="16">
        <v>2703</v>
      </c>
      <c r="G208" s="8" t="s">
        <v>126</v>
      </c>
      <c r="H208" s="10" t="str">
        <f>VLOOKUP(G208,'Base Locations'!A:A,1,FALSE)</f>
        <v>CL3-3</v>
      </c>
      <c r="I208" s="10">
        <f>VLOOKUP(F208,'Base Locations'!K:K,1,FALSE)</f>
        <v>2703</v>
      </c>
    </row>
    <row r="209" spans="1:9">
      <c r="A209" s="14" t="s">
        <v>12</v>
      </c>
      <c r="B209" s="17" t="s">
        <v>118</v>
      </c>
      <c r="C209" s="22" t="s">
        <v>131</v>
      </c>
      <c r="D209" s="12">
        <v>4</v>
      </c>
      <c r="E209" s="10"/>
      <c r="F209" s="16">
        <v>2704</v>
      </c>
      <c r="G209" s="8" t="s">
        <v>129</v>
      </c>
      <c r="H209" s="10" t="str">
        <f>VLOOKUP(G209,'Base Locations'!A:A,1,FALSE)</f>
        <v>CL3-4</v>
      </c>
      <c r="I209" s="10">
        <f>VLOOKUP(F209,'Base Locations'!K:K,1,FALSE)</f>
        <v>2704</v>
      </c>
    </row>
    <row r="210" spans="1:9">
      <c r="A210" s="14" t="s">
        <v>12</v>
      </c>
      <c r="B210" s="17" t="s">
        <v>132</v>
      </c>
      <c r="C210" s="22" t="s">
        <v>135</v>
      </c>
      <c r="D210" s="12">
        <v>1</v>
      </c>
      <c r="E210" s="10">
        <v>2800</v>
      </c>
      <c r="F210" s="16">
        <v>2801</v>
      </c>
      <c r="G210" s="8" t="s">
        <v>133</v>
      </c>
      <c r="H210" s="10" t="str">
        <f>VLOOKUP(G210,'Base Locations'!A:A,1,FALSE)</f>
        <v>CL4-1</v>
      </c>
      <c r="I210" s="10">
        <f>VLOOKUP(F210,'Base Locations'!K:K,1,FALSE)</f>
        <v>2801</v>
      </c>
    </row>
    <row r="211" spans="1:9">
      <c r="A211" s="14" t="s">
        <v>12</v>
      </c>
      <c r="B211" s="17" t="s">
        <v>132</v>
      </c>
      <c r="C211" s="22" t="s">
        <v>138</v>
      </c>
      <c r="D211" s="12">
        <v>2</v>
      </c>
      <c r="E211" s="10"/>
      <c r="F211" s="16">
        <v>2802</v>
      </c>
      <c r="G211" s="8" t="s">
        <v>136</v>
      </c>
      <c r="H211" s="10" t="str">
        <f>VLOOKUP(G211,'Base Locations'!A:A,1,FALSE)</f>
        <v>CL4-2</v>
      </c>
      <c r="I211" s="10">
        <f>VLOOKUP(F211,'Base Locations'!K:K,1,FALSE)</f>
        <v>2802</v>
      </c>
    </row>
    <row r="212" spans="1:9">
      <c r="A212" s="14" t="s">
        <v>12</v>
      </c>
      <c r="B212" s="17" t="s">
        <v>132</v>
      </c>
      <c r="C212" s="22" t="s">
        <v>141</v>
      </c>
      <c r="D212" s="12">
        <v>3</v>
      </c>
      <c r="E212" s="10"/>
      <c r="F212" s="16">
        <v>2803</v>
      </c>
      <c r="G212" s="8" t="s">
        <v>139</v>
      </c>
      <c r="H212" s="10" t="str">
        <f>VLOOKUP(G212,'Base Locations'!A:A,1,FALSE)</f>
        <v>CL4-3</v>
      </c>
      <c r="I212" s="10">
        <f>VLOOKUP(F212,'Base Locations'!K:K,1,FALSE)</f>
        <v>2803</v>
      </c>
    </row>
    <row r="213" spans="1:9">
      <c r="A213" s="14" t="s">
        <v>12</v>
      </c>
      <c r="B213" s="17" t="s">
        <v>132</v>
      </c>
      <c r="C213" s="22" t="s">
        <v>144</v>
      </c>
      <c r="D213" s="12">
        <v>4</v>
      </c>
      <c r="E213" s="10"/>
      <c r="F213" s="16">
        <v>2804</v>
      </c>
      <c r="G213" s="8" t="s">
        <v>142</v>
      </c>
      <c r="H213" s="10" t="str">
        <f>VLOOKUP(G213,'Base Locations'!A:A,1,FALSE)</f>
        <v>CL4-4</v>
      </c>
      <c r="I213" s="10">
        <f>VLOOKUP(F213,'Base Locations'!K:K,1,FALSE)</f>
        <v>2804</v>
      </c>
    </row>
    <row r="214" spans="1:9">
      <c r="A214" s="14" t="s">
        <v>12</v>
      </c>
      <c r="B214" s="17" t="s">
        <v>132</v>
      </c>
      <c r="C214" s="22" t="s">
        <v>147</v>
      </c>
      <c r="D214" s="12">
        <v>5</v>
      </c>
      <c r="E214" s="10"/>
      <c r="F214" s="16">
        <v>2805</v>
      </c>
      <c r="G214" s="8" t="s">
        <v>145</v>
      </c>
      <c r="H214" s="10" t="str">
        <f>VLOOKUP(G214,'Base Locations'!A:A,1,FALSE)</f>
        <v>CL4-5</v>
      </c>
      <c r="I214" s="10">
        <f>VLOOKUP(F214,'Base Locations'!K:K,1,FALSE)</f>
        <v>2805</v>
      </c>
    </row>
    <row r="215" spans="1:9">
      <c r="A215" s="14" t="s">
        <v>12</v>
      </c>
      <c r="B215" s="17" t="s">
        <v>132</v>
      </c>
      <c r="C215" s="22" t="s">
        <v>150</v>
      </c>
      <c r="D215" s="12">
        <v>6</v>
      </c>
      <c r="E215" s="10"/>
      <c r="F215" s="16">
        <v>2806</v>
      </c>
      <c r="G215" s="8" t="s">
        <v>148</v>
      </c>
      <c r="H215" s="10" t="str">
        <f>VLOOKUP(G215,'Base Locations'!A:A,1,FALSE)</f>
        <v>CL4-6</v>
      </c>
      <c r="I215" s="10">
        <f>VLOOKUP(F215,'Base Locations'!K:K,1,FALSE)</f>
        <v>2806</v>
      </c>
    </row>
    <row r="216" spans="1:9">
      <c r="A216" s="14" t="s">
        <v>12</v>
      </c>
      <c r="B216" s="17" t="s">
        <v>132</v>
      </c>
      <c r="C216" s="22" t="s">
        <v>153</v>
      </c>
      <c r="D216" s="12">
        <v>7</v>
      </c>
      <c r="E216" s="10"/>
      <c r="F216" s="16">
        <v>2807</v>
      </c>
      <c r="G216" s="8" t="s">
        <v>151</v>
      </c>
      <c r="H216" s="10" t="str">
        <f>VLOOKUP(G216,'Base Locations'!A:A,1,FALSE)</f>
        <v>CL4-7</v>
      </c>
      <c r="I216" s="10">
        <f>VLOOKUP(F216,'Base Locations'!K:K,1,FALSE)</f>
        <v>2807</v>
      </c>
    </row>
    <row r="217" spans="1:9">
      <c r="A217" s="14" t="s">
        <v>12</v>
      </c>
      <c r="B217" s="17" t="s">
        <v>154</v>
      </c>
      <c r="C217" s="22" t="s">
        <v>157</v>
      </c>
      <c r="D217" s="12">
        <v>1</v>
      </c>
      <c r="E217" s="10">
        <v>2900</v>
      </c>
      <c r="F217" s="16">
        <v>2901</v>
      </c>
      <c r="G217" s="8" t="s">
        <v>155</v>
      </c>
      <c r="H217" s="10" t="str">
        <f>VLOOKUP(G217,'Base Locations'!A:A,1,FALSE)</f>
        <v>CL5-1</v>
      </c>
      <c r="I217" s="10">
        <f>VLOOKUP(F217,'Base Locations'!K:K,1,FALSE)</f>
        <v>2901</v>
      </c>
    </row>
    <row r="218" spans="1:9">
      <c r="A218" s="14" t="s">
        <v>12</v>
      </c>
      <c r="B218" s="17" t="s">
        <v>154</v>
      </c>
      <c r="C218" s="22" t="s">
        <v>160</v>
      </c>
      <c r="D218" s="12">
        <v>2</v>
      </c>
      <c r="E218" s="10"/>
      <c r="F218" s="16">
        <v>2902</v>
      </c>
      <c r="G218" s="8" t="s">
        <v>158</v>
      </c>
      <c r="H218" s="10" t="str">
        <f>VLOOKUP(G218,'Base Locations'!A:A,1,FALSE)</f>
        <v>CL5-2</v>
      </c>
      <c r="I218" s="10">
        <f>VLOOKUP(F218,'Base Locations'!K:K,1,FALSE)</f>
        <v>2902</v>
      </c>
    </row>
    <row r="219" spans="1:9">
      <c r="A219" s="14" t="s">
        <v>12</v>
      </c>
      <c r="B219" s="17" t="s">
        <v>154</v>
      </c>
      <c r="C219" s="22" t="s">
        <v>163</v>
      </c>
      <c r="D219" s="12">
        <v>3</v>
      </c>
      <c r="E219" s="10"/>
      <c r="F219" s="16">
        <v>2903</v>
      </c>
      <c r="G219" s="8" t="s">
        <v>161</v>
      </c>
      <c r="H219" s="10" t="str">
        <f>VLOOKUP(G219,'Base Locations'!A:A,1,FALSE)</f>
        <v>CL5-3</v>
      </c>
      <c r="I219" s="10">
        <f>VLOOKUP(F219,'Base Locations'!K:K,1,FALSE)</f>
        <v>2903</v>
      </c>
    </row>
    <row r="220" spans="1:9">
      <c r="A220" s="14" t="s">
        <v>12</v>
      </c>
      <c r="B220" s="17" t="s">
        <v>154</v>
      </c>
      <c r="C220" s="22" t="s">
        <v>166</v>
      </c>
      <c r="D220" s="12">
        <v>4</v>
      </c>
      <c r="E220" s="10"/>
      <c r="F220" s="16">
        <v>2904</v>
      </c>
      <c r="G220" s="8" t="s">
        <v>164</v>
      </c>
      <c r="H220" s="10" t="str">
        <f>VLOOKUP(G220,'Base Locations'!A:A,1,FALSE)</f>
        <v>CL5-4</v>
      </c>
      <c r="I220" s="10">
        <f>VLOOKUP(F220,'Base Locations'!K:K,1,FALSE)</f>
        <v>2904</v>
      </c>
    </row>
    <row r="221" spans="1:9">
      <c r="A221" s="14" t="s">
        <v>12</v>
      </c>
      <c r="B221" s="17" t="s">
        <v>154</v>
      </c>
      <c r="C221" s="22" t="s">
        <v>169</v>
      </c>
      <c r="D221" s="12">
        <v>5</v>
      </c>
      <c r="E221" s="10"/>
      <c r="F221" s="16">
        <v>2905</v>
      </c>
      <c r="G221" s="8" t="s">
        <v>167</v>
      </c>
      <c r="H221" s="10" t="str">
        <f>VLOOKUP(G221,'Base Locations'!A:A,1,FALSE)</f>
        <v>CL5-5</v>
      </c>
      <c r="I221" s="10">
        <f>VLOOKUP(F221,'Base Locations'!K:K,1,FALSE)</f>
        <v>2905</v>
      </c>
    </row>
    <row r="222" spans="1:9">
      <c r="A222" s="14" t="s">
        <v>315</v>
      </c>
      <c r="B222" s="17" t="s">
        <v>313</v>
      </c>
      <c r="C222" s="17" t="s">
        <v>317</v>
      </c>
      <c r="D222" s="12">
        <v>1</v>
      </c>
      <c r="E222" s="10">
        <v>2000</v>
      </c>
      <c r="F222" s="16">
        <v>2001</v>
      </c>
      <c r="G222" s="2" t="s">
        <v>314</v>
      </c>
      <c r="H222" s="10" t="str">
        <f>VLOOKUP(G222,'Base Locations'!A:A,1,FALSE)</f>
        <v>OG1-1</v>
      </c>
      <c r="I222" s="10">
        <f>VLOOKUP(F222,'Base Locations'!K:K,1,FALSE)</f>
        <v>2001</v>
      </c>
    </row>
    <row r="223" spans="1:9">
      <c r="A223" s="14" t="s">
        <v>315</v>
      </c>
      <c r="B223" s="17" t="s">
        <v>313</v>
      </c>
      <c r="C223" s="17" t="s">
        <v>326</v>
      </c>
      <c r="D223" s="12">
        <v>2</v>
      </c>
      <c r="E223" s="10"/>
      <c r="F223" s="16">
        <v>2002</v>
      </c>
      <c r="G223" s="2" t="s">
        <v>324</v>
      </c>
      <c r="H223" s="10" t="str">
        <f>VLOOKUP(G223,'Base Locations'!A:A,1,FALSE)</f>
        <v>OG1-2</v>
      </c>
      <c r="I223" s="10">
        <f>VLOOKUP(F223,'Base Locations'!K:K,1,FALSE)</f>
        <v>2002</v>
      </c>
    </row>
    <row r="224" spans="1:9">
      <c r="A224" s="14" t="s">
        <v>315</v>
      </c>
      <c r="B224" s="17" t="s">
        <v>313</v>
      </c>
      <c r="C224" s="17" t="s">
        <v>329</v>
      </c>
      <c r="D224" s="12">
        <v>3</v>
      </c>
      <c r="E224" s="10"/>
      <c r="F224" s="16">
        <v>2003</v>
      </c>
      <c r="G224" s="2" t="s">
        <v>327</v>
      </c>
      <c r="H224" s="10" t="str">
        <f>VLOOKUP(G224,'Base Locations'!A:A,1,FALSE)</f>
        <v>OG1-3</v>
      </c>
      <c r="I224" s="10">
        <f>VLOOKUP(F224,'Base Locations'!K:K,1,FALSE)</f>
        <v>2003</v>
      </c>
    </row>
    <row r="225" spans="1:9">
      <c r="A225" s="14" t="s">
        <v>120</v>
      </c>
      <c r="B225" s="17" t="s">
        <v>313</v>
      </c>
      <c r="C225" s="17" t="s">
        <v>332</v>
      </c>
      <c r="D225" s="12">
        <v>4</v>
      </c>
      <c r="E225" s="10"/>
      <c r="F225" s="16">
        <v>2004</v>
      </c>
      <c r="G225" s="2" t="s">
        <v>330</v>
      </c>
      <c r="H225" s="10" t="str">
        <f>VLOOKUP(G225,'Base Locations'!A:A,1,FALSE)</f>
        <v>OG1-4</v>
      </c>
      <c r="I225" s="10">
        <f>VLOOKUP(F225,'Base Locations'!K:K,1,FALSE)</f>
        <v>2004</v>
      </c>
    </row>
    <row r="226" spans="1:9">
      <c r="A226" s="14" t="s">
        <v>120</v>
      </c>
      <c r="B226" s="17" t="s">
        <v>313</v>
      </c>
      <c r="C226" s="17" t="s">
        <v>335</v>
      </c>
      <c r="D226" s="12">
        <v>5</v>
      </c>
      <c r="E226" s="10"/>
      <c r="F226" s="16">
        <v>2005</v>
      </c>
      <c r="G226" s="2" t="s">
        <v>333</v>
      </c>
      <c r="H226" s="10" t="str">
        <f>VLOOKUP(G226,'Base Locations'!A:A,1,FALSE)</f>
        <v>OG1-5</v>
      </c>
      <c r="I226" s="10">
        <f>VLOOKUP(F226,'Base Locations'!K:K,1,FALSE)</f>
        <v>2005</v>
      </c>
    </row>
    <row r="227" spans="1:9">
      <c r="A227" s="14" t="s">
        <v>120</v>
      </c>
      <c r="B227" s="17" t="s">
        <v>313</v>
      </c>
      <c r="C227" s="17" t="s">
        <v>338</v>
      </c>
      <c r="D227" s="12">
        <v>6</v>
      </c>
      <c r="E227" s="10"/>
      <c r="F227" s="16">
        <v>2006</v>
      </c>
      <c r="G227" s="2" t="s">
        <v>336</v>
      </c>
      <c r="H227" s="10" t="str">
        <f>VLOOKUP(G227,'Base Locations'!A:A,1,FALSE)</f>
        <v>OG1-6</v>
      </c>
      <c r="I227" s="10">
        <f>VLOOKUP(F227,'Base Locations'!K:K,1,FALSE)</f>
        <v>2006</v>
      </c>
    </row>
    <row r="228" spans="1:9">
      <c r="A228" s="14" t="s">
        <v>120</v>
      </c>
      <c r="B228" s="17" t="s">
        <v>313</v>
      </c>
      <c r="C228" s="17" t="s">
        <v>341</v>
      </c>
      <c r="D228" s="12">
        <v>7</v>
      </c>
      <c r="E228" s="10"/>
      <c r="F228" s="16">
        <v>2007</v>
      </c>
      <c r="G228" s="2" t="s">
        <v>339</v>
      </c>
      <c r="H228" s="10" t="str">
        <f>VLOOKUP(G228,'Base Locations'!A:A,1,FALSE)</f>
        <v>OG1-7</v>
      </c>
      <c r="I228" s="10">
        <f>VLOOKUP(F228,'Base Locations'!K:K,1,FALSE)</f>
        <v>2007</v>
      </c>
    </row>
    <row r="229" spans="1:9">
      <c r="A229" s="14" t="s">
        <v>120</v>
      </c>
      <c r="B229" s="17" t="s">
        <v>313</v>
      </c>
      <c r="C229" s="17" t="s">
        <v>344</v>
      </c>
      <c r="D229" s="12">
        <v>8</v>
      </c>
      <c r="E229" s="10"/>
      <c r="F229" s="16">
        <v>2008</v>
      </c>
      <c r="G229" s="2" t="s">
        <v>342</v>
      </c>
      <c r="H229" s="10" t="str">
        <f>VLOOKUP(G229,'Base Locations'!A:A,1,FALSE)</f>
        <v>OG1-8</v>
      </c>
      <c r="I229" s="10">
        <f>VLOOKUP(F229,'Base Locations'!K:K,1,FALSE)</f>
        <v>2008</v>
      </c>
    </row>
    <row r="230" spans="1:9">
      <c r="A230" s="14" t="s">
        <v>120</v>
      </c>
      <c r="B230" s="17" t="s">
        <v>313</v>
      </c>
      <c r="C230" s="17" t="s">
        <v>347</v>
      </c>
      <c r="D230" s="12">
        <v>9</v>
      </c>
      <c r="E230" s="10"/>
      <c r="F230" s="16">
        <v>2009</v>
      </c>
      <c r="G230" s="2" t="s">
        <v>345</v>
      </c>
      <c r="H230" s="10" t="str">
        <f>VLOOKUP(G230,'Base Locations'!A:A,1,FALSE)</f>
        <v>OG1-9</v>
      </c>
      <c r="I230" s="10">
        <f>VLOOKUP(F230,'Base Locations'!K:K,1,FALSE)</f>
        <v>2009</v>
      </c>
    </row>
    <row r="231" spans="1:9">
      <c r="A231" s="14" t="s">
        <v>120</v>
      </c>
      <c r="B231" s="17" t="s">
        <v>313</v>
      </c>
      <c r="C231" s="17" t="s">
        <v>318</v>
      </c>
      <c r="D231" s="12">
        <v>10</v>
      </c>
      <c r="E231" s="10"/>
      <c r="F231" s="16">
        <v>2010</v>
      </c>
      <c r="G231" s="2" t="s">
        <v>318</v>
      </c>
      <c r="H231" s="10" t="str">
        <f>VLOOKUP(G231,'Base Locations'!A:A,1,FALSE)</f>
        <v>OG1-10</v>
      </c>
      <c r="I231" s="10">
        <f>VLOOKUP(F231,'Base Locations'!K:K,1,FALSE)</f>
        <v>2010</v>
      </c>
    </row>
    <row r="232" spans="1:9">
      <c r="A232" s="14" t="s">
        <v>12</v>
      </c>
      <c r="B232" s="17" t="s">
        <v>313</v>
      </c>
      <c r="C232" s="17" t="s">
        <v>320</v>
      </c>
      <c r="D232" s="12">
        <v>11</v>
      </c>
      <c r="E232" s="10"/>
      <c r="F232" s="16">
        <v>2011</v>
      </c>
      <c r="G232" s="2" t="s">
        <v>320</v>
      </c>
      <c r="H232" s="10" t="str">
        <f>VLOOKUP(G232,'Base Locations'!A:A,1,FALSE)</f>
        <v>OG1-11</v>
      </c>
      <c r="I232" s="10">
        <f>VLOOKUP(F232,'Base Locations'!K:K,1,FALSE)</f>
        <v>2011</v>
      </c>
    </row>
    <row r="233" spans="1:9">
      <c r="A233" s="14" t="s">
        <v>12</v>
      </c>
      <c r="B233" s="17" t="s">
        <v>313</v>
      </c>
      <c r="C233" s="17" t="s">
        <v>322</v>
      </c>
      <c r="D233" s="12">
        <v>12</v>
      </c>
      <c r="E233" s="10"/>
      <c r="F233" s="16">
        <v>2012</v>
      </c>
      <c r="G233" s="2" t="s">
        <v>322</v>
      </c>
      <c r="H233" s="10" t="str">
        <f>VLOOKUP(G233,'Base Locations'!A:A,1,FALSE)</f>
        <v>OG1-12</v>
      </c>
      <c r="I233" s="10">
        <f>VLOOKUP(F233,'Base Locations'!K:K,1,FALSE)</f>
        <v>2012</v>
      </c>
    </row>
    <row r="234" spans="1:9">
      <c r="A234" s="14" t="s">
        <v>171</v>
      </c>
      <c r="B234" s="22" t="s">
        <v>170</v>
      </c>
      <c r="C234" s="22" t="s">
        <v>173</v>
      </c>
      <c r="D234" s="12">
        <v>1</v>
      </c>
      <c r="E234" s="10">
        <v>3100</v>
      </c>
      <c r="F234" s="16">
        <v>3101</v>
      </c>
      <c r="G234" s="8" t="s">
        <v>1034</v>
      </c>
      <c r="H234" s="10" t="str">
        <f>VLOOKUP(G234,'Base Locations'!A:A,1,FALSE)</f>
        <v>ME1-1</v>
      </c>
      <c r="I234" s="10">
        <f>VLOOKUP(F234,'Base Locations'!K:K,1,FALSE)</f>
        <v>3101</v>
      </c>
    </row>
    <row r="235" spans="1:9">
      <c r="A235" s="14" t="s">
        <v>171</v>
      </c>
      <c r="B235" s="22" t="s">
        <v>170</v>
      </c>
      <c r="C235" s="22" t="s">
        <v>191</v>
      </c>
      <c r="D235" s="12">
        <v>2</v>
      </c>
      <c r="E235" s="10"/>
      <c r="F235" s="16">
        <v>3102</v>
      </c>
      <c r="G235" s="8" t="s">
        <v>189</v>
      </c>
      <c r="H235" s="10" t="str">
        <f>VLOOKUP(G235,'Base Locations'!A:A,1,FALSE)</f>
        <v>ME1-2</v>
      </c>
      <c r="I235" s="10">
        <f>VLOOKUP(F235,'Base Locations'!K:K,1,FALSE)</f>
        <v>3102</v>
      </c>
    </row>
    <row r="236" spans="1:9">
      <c r="A236" s="14" t="s">
        <v>171</v>
      </c>
      <c r="B236" s="22" t="s">
        <v>170</v>
      </c>
      <c r="C236" s="22" t="s">
        <v>194</v>
      </c>
      <c r="D236" s="12">
        <v>3</v>
      </c>
      <c r="E236" s="10"/>
      <c r="F236" s="16">
        <v>3103</v>
      </c>
      <c r="G236" s="8" t="s">
        <v>192</v>
      </c>
      <c r="H236" s="10" t="str">
        <f>VLOOKUP(G236,'Base Locations'!A:A,1,FALSE)</f>
        <v>ME1-3</v>
      </c>
      <c r="I236" s="10">
        <f>VLOOKUP(F236,'Base Locations'!K:K,1,FALSE)</f>
        <v>3103</v>
      </c>
    </row>
    <row r="237" spans="1:9">
      <c r="A237" s="14" t="s">
        <v>171</v>
      </c>
      <c r="B237" s="22" t="s">
        <v>170</v>
      </c>
      <c r="C237" s="22" t="s">
        <v>197</v>
      </c>
      <c r="D237" s="12">
        <v>4</v>
      </c>
      <c r="E237" s="10"/>
      <c r="F237" s="16">
        <v>3104</v>
      </c>
      <c r="G237" s="8" t="s">
        <v>195</v>
      </c>
      <c r="H237" s="10" t="str">
        <f>VLOOKUP(G237,'Base Locations'!A:A,1,FALSE)</f>
        <v>ME1-4</v>
      </c>
      <c r="I237" s="10">
        <f>VLOOKUP(F237,'Base Locations'!K:K,1,FALSE)</f>
        <v>3104</v>
      </c>
    </row>
    <row r="238" spans="1:9">
      <c r="A238" s="14" t="s">
        <v>171</v>
      </c>
      <c r="B238" s="22" t="s">
        <v>170</v>
      </c>
      <c r="C238" s="22" t="s">
        <v>200</v>
      </c>
      <c r="D238" s="12">
        <v>5</v>
      </c>
      <c r="E238" s="10"/>
      <c r="F238" s="16">
        <v>3105</v>
      </c>
      <c r="G238" s="8" t="s">
        <v>198</v>
      </c>
      <c r="H238" s="10" t="str">
        <f>VLOOKUP(G238,'Base Locations'!A:A,1,FALSE)</f>
        <v>ME1-5</v>
      </c>
      <c r="I238" s="10">
        <f>VLOOKUP(F238,'Base Locations'!K:K,1,FALSE)</f>
        <v>3105</v>
      </c>
    </row>
    <row r="239" spans="1:9">
      <c r="A239" s="14" t="s">
        <v>171</v>
      </c>
      <c r="B239" s="22" t="s">
        <v>170</v>
      </c>
      <c r="C239" s="22" t="s">
        <v>203</v>
      </c>
      <c r="D239" s="12">
        <v>6</v>
      </c>
      <c r="E239" s="10"/>
      <c r="F239" s="16">
        <v>3106</v>
      </c>
      <c r="G239" s="8" t="s">
        <v>201</v>
      </c>
      <c r="H239" s="10" t="str">
        <f>VLOOKUP(G239,'Base Locations'!A:A,1,FALSE)</f>
        <v>ME1-6</v>
      </c>
      <c r="I239" s="10">
        <f>VLOOKUP(F239,'Base Locations'!K:K,1,FALSE)</f>
        <v>3106</v>
      </c>
    </row>
    <row r="240" spans="1:9">
      <c r="A240" s="14" t="s">
        <v>171</v>
      </c>
      <c r="B240" s="22" t="s">
        <v>170</v>
      </c>
      <c r="C240" s="22" t="s">
        <v>206</v>
      </c>
      <c r="D240" s="12">
        <v>7</v>
      </c>
      <c r="E240" s="10"/>
      <c r="F240" s="16">
        <v>3107</v>
      </c>
      <c r="G240" s="8" t="s">
        <v>204</v>
      </c>
      <c r="H240" s="10" t="str">
        <f>VLOOKUP(G240,'Base Locations'!A:A,1,FALSE)</f>
        <v>ME1-7</v>
      </c>
      <c r="I240" s="10">
        <f>VLOOKUP(F240,'Base Locations'!K:K,1,FALSE)</f>
        <v>3107</v>
      </c>
    </row>
    <row r="241" spans="1:9">
      <c r="A241" s="14" t="s">
        <v>171</v>
      </c>
      <c r="B241" s="22" t="s">
        <v>170</v>
      </c>
      <c r="C241" s="22" t="s">
        <v>209</v>
      </c>
      <c r="D241" s="12">
        <v>8</v>
      </c>
      <c r="E241" s="10"/>
      <c r="F241" s="16">
        <v>3108</v>
      </c>
      <c r="G241" s="8" t="s">
        <v>207</v>
      </c>
      <c r="H241" s="10" t="str">
        <f>VLOOKUP(G241,'Base Locations'!A:A,1,FALSE)</f>
        <v>ME1-8</v>
      </c>
      <c r="I241" s="10">
        <f>VLOOKUP(F241,'Base Locations'!K:K,1,FALSE)</f>
        <v>3108</v>
      </c>
    </row>
    <row r="242" spans="1:9">
      <c r="A242" s="14" t="s">
        <v>171</v>
      </c>
      <c r="B242" s="22" t="s">
        <v>170</v>
      </c>
      <c r="C242" s="22" t="s">
        <v>212</v>
      </c>
      <c r="D242" s="12">
        <v>9</v>
      </c>
      <c r="E242" s="10"/>
      <c r="F242" s="16">
        <v>3109</v>
      </c>
      <c r="G242" s="8" t="s">
        <v>210</v>
      </c>
      <c r="H242" s="10" t="str">
        <f>VLOOKUP(G242,'Base Locations'!A:A,1,FALSE)</f>
        <v>ME1-9</v>
      </c>
      <c r="I242" s="10">
        <f>VLOOKUP(F242,'Base Locations'!K:K,1,FALSE)</f>
        <v>3109</v>
      </c>
    </row>
    <row r="243" spans="1:9">
      <c r="A243" s="14" t="s">
        <v>171</v>
      </c>
      <c r="B243" s="22" t="s">
        <v>170</v>
      </c>
      <c r="C243" s="22" t="s">
        <v>174</v>
      </c>
      <c r="D243" s="12">
        <v>10</v>
      </c>
      <c r="E243" s="10"/>
      <c r="F243" s="16">
        <v>3110</v>
      </c>
      <c r="G243" s="8" t="s">
        <v>174</v>
      </c>
      <c r="H243" s="10" t="str">
        <f>VLOOKUP(G243,'Base Locations'!A:A,1,FALSE)</f>
        <v>ME1-10</v>
      </c>
      <c r="I243" s="10">
        <f>VLOOKUP(F243,'Base Locations'!K:K,1,FALSE)</f>
        <v>3110</v>
      </c>
    </row>
    <row r="244" spans="1:9">
      <c r="A244" s="14" t="s">
        <v>171</v>
      </c>
      <c r="B244" s="22" t="s">
        <v>170</v>
      </c>
      <c r="C244" s="22" t="s">
        <v>177</v>
      </c>
      <c r="D244" s="12">
        <v>11</v>
      </c>
      <c r="E244" s="10"/>
      <c r="F244" s="16">
        <v>3111</v>
      </c>
      <c r="G244" s="8" t="s">
        <v>177</v>
      </c>
      <c r="H244" s="10" t="str">
        <f>VLOOKUP(G244,'Base Locations'!A:A,1,FALSE)</f>
        <v>ME1-11</v>
      </c>
      <c r="I244" s="10">
        <f>VLOOKUP(F244,'Base Locations'!K:K,1,FALSE)</f>
        <v>3111</v>
      </c>
    </row>
    <row r="245" spans="1:9">
      <c r="A245" s="14" t="s">
        <v>171</v>
      </c>
      <c r="B245" s="22" t="s">
        <v>170</v>
      </c>
      <c r="C245" s="22" t="s">
        <v>179</v>
      </c>
      <c r="D245" s="12">
        <v>12</v>
      </c>
      <c r="E245" s="10"/>
      <c r="F245" s="16">
        <v>3112</v>
      </c>
      <c r="G245" s="8" t="s">
        <v>179</v>
      </c>
      <c r="H245" s="10" t="str">
        <f>VLOOKUP(G245,'Base Locations'!A:A,1,FALSE)</f>
        <v>ME1-12</v>
      </c>
      <c r="I245" s="10">
        <f>VLOOKUP(F245,'Base Locations'!K:K,1,FALSE)</f>
        <v>3112</v>
      </c>
    </row>
    <row r="246" spans="1:9">
      <c r="A246" s="14" t="s">
        <v>171</v>
      </c>
      <c r="B246" s="22" t="s">
        <v>170</v>
      </c>
      <c r="C246" s="22" t="s">
        <v>181</v>
      </c>
      <c r="D246" s="12">
        <v>13</v>
      </c>
      <c r="E246" s="10"/>
      <c r="F246" s="16">
        <v>3113</v>
      </c>
      <c r="G246" s="8" t="s">
        <v>181</v>
      </c>
      <c r="H246" s="10" t="str">
        <f>VLOOKUP(G246,'Base Locations'!A:A,1,FALSE)</f>
        <v>ME1-13</v>
      </c>
      <c r="I246" s="10">
        <f>VLOOKUP(F246,'Base Locations'!K:K,1,FALSE)</f>
        <v>3113</v>
      </c>
    </row>
    <row r="247" spans="1:9">
      <c r="A247" s="14" t="s">
        <v>171</v>
      </c>
      <c r="B247" s="22" t="s">
        <v>170</v>
      </c>
      <c r="C247" s="22" t="s">
        <v>183</v>
      </c>
      <c r="D247" s="12">
        <v>14</v>
      </c>
      <c r="E247" s="10"/>
      <c r="F247" s="16">
        <v>3114</v>
      </c>
      <c r="G247" s="8" t="s">
        <v>183</v>
      </c>
      <c r="H247" s="10" t="str">
        <f>VLOOKUP(G247,'Base Locations'!A:A,1,FALSE)</f>
        <v>ME1-14</v>
      </c>
      <c r="I247" s="10">
        <f>VLOOKUP(F247,'Base Locations'!K:K,1,FALSE)</f>
        <v>3114</v>
      </c>
    </row>
    <row r="248" spans="1:9">
      <c r="A248" s="14" t="s">
        <v>171</v>
      </c>
      <c r="B248" s="22" t="s">
        <v>170</v>
      </c>
      <c r="C248" s="22" t="s">
        <v>185</v>
      </c>
      <c r="D248" s="12">
        <v>15</v>
      </c>
      <c r="E248" s="10"/>
      <c r="F248" s="16">
        <v>3115</v>
      </c>
      <c r="G248" s="8" t="s">
        <v>185</v>
      </c>
      <c r="H248" s="10" t="str">
        <f>VLOOKUP(G248,'Base Locations'!A:A,1,FALSE)</f>
        <v>ME1-15</v>
      </c>
      <c r="I248" s="10">
        <f>VLOOKUP(F248,'Base Locations'!K:K,1,FALSE)</f>
        <v>3115</v>
      </c>
    </row>
    <row r="249" spans="1:9">
      <c r="A249" s="14" t="s">
        <v>171</v>
      </c>
      <c r="B249" s="22" t="s">
        <v>170</v>
      </c>
      <c r="C249" s="22" t="s">
        <v>187</v>
      </c>
      <c r="D249" s="12">
        <v>16</v>
      </c>
      <c r="E249" s="10"/>
      <c r="F249" s="16">
        <v>3116</v>
      </c>
      <c r="G249" s="8" t="s">
        <v>187</v>
      </c>
      <c r="H249" s="10" t="str">
        <f>VLOOKUP(G249,'Base Locations'!A:A,1,FALSE)</f>
        <v>ME1-16</v>
      </c>
      <c r="I249" s="10">
        <f>VLOOKUP(F249,'Base Locations'!K:K,1,FALSE)</f>
        <v>3116</v>
      </c>
    </row>
    <row r="250" spans="1:9">
      <c r="A250" s="14" t="s">
        <v>171</v>
      </c>
      <c r="B250" s="17" t="s">
        <v>215</v>
      </c>
      <c r="C250" s="17" t="s">
        <v>222</v>
      </c>
      <c r="D250" s="12">
        <v>1</v>
      </c>
      <c r="E250" s="10">
        <v>3200</v>
      </c>
      <c r="F250" s="16">
        <v>3201</v>
      </c>
      <c r="G250" s="2" t="s">
        <v>220</v>
      </c>
      <c r="H250" s="10" t="str">
        <f>VLOOKUP(G250,'Base Locations'!A:A,1,FALSE)</f>
        <v>ML1-1</v>
      </c>
      <c r="I250" s="10">
        <f>VLOOKUP(F250,'Base Locations'!K:K,1,FALSE)</f>
        <v>3201</v>
      </c>
    </row>
    <row r="251" spans="1:9">
      <c r="A251" s="14" t="s">
        <v>171</v>
      </c>
      <c r="B251" s="17" t="s">
        <v>215</v>
      </c>
      <c r="C251" s="17" t="s">
        <v>257</v>
      </c>
      <c r="D251" s="12">
        <v>2</v>
      </c>
      <c r="E251" s="10"/>
      <c r="F251" s="16">
        <v>3202</v>
      </c>
      <c r="G251" s="2" t="s">
        <v>255</v>
      </c>
      <c r="H251" s="10" t="str">
        <f>VLOOKUP(G251,'Base Locations'!A:A,1,FALSE)</f>
        <v>ML1-2</v>
      </c>
      <c r="I251" s="10">
        <f>VLOOKUP(F251,'Base Locations'!K:K,1,FALSE)</f>
        <v>3202</v>
      </c>
    </row>
    <row r="252" spans="1:9">
      <c r="A252" s="14" t="s">
        <v>171</v>
      </c>
      <c r="B252" s="17" t="s">
        <v>215</v>
      </c>
      <c r="C252" s="17" t="s">
        <v>278</v>
      </c>
      <c r="D252" s="12">
        <v>3</v>
      </c>
      <c r="E252" s="10"/>
      <c r="F252" s="16">
        <v>3203</v>
      </c>
      <c r="G252" s="2" t="s">
        <v>276</v>
      </c>
      <c r="H252" s="10" t="str">
        <f>VLOOKUP(G252,'Base Locations'!A:A,1,FALSE)</f>
        <v>ML1-3</v>
      </c>
      <c r="I252" s="10">
        <f>VLOOKUP(F252,'Base Locations'!K:K,1,FALSE)</f>
        <v>3203</v>
      </c>
    </row>
    <row r="253" spans="1:9">
      <c r="A253" s="14" t="s">
        <v>171</v>
      </c>
      <c r="B253" s="17" t="s">
        <v>215</v>
      </c>
      <c r="C253" s="17" t="s">
        <v>281</v>
      </c>
      <c r="D253" s="12">
        <v>4</v>
      </c>
      <c r="E253" s="10"/>
      <c r="F253" s="16">
        <v>3204</v>
      </c>
      <c r="G253" s="2" t="s">
        <v>279</v>
      </c>
      <c r="H253" s="10" t="str">
        <f>VLOOKUP(G253,'Base Locations'!A:A,1,FALSE)</f>
        <v>ML1-4</v>
      </c>
      <c r="I253" s="10">
        <f>VLOOKUP(F253,'Base Locations'!K:K,1,FALSE)</f>
        <v>3204</v>
      </c>
    </row>
    <row r="254" spans="1:9">
      <c r="A254" s="14" t="s">
        <v>171</v>
      </c>
      <c r="B254" s="17" t="s">
        <v>215</v>
      </c>
      <c r="C254" s="17" t="s">
        <v>284</v>
      </c>
      <c r="D254" s="12">
        <v>5</v>
      </c>
      <c r="E254" s="10"/>
      <c r="F254" s="16">
        <v>3205</v>
      </c>
      <c r="G254" s="2" t="s">
        <v>282</v>
      </c>
      <c r="H254" s="10" t="str">
        <f>VLOOKUP(G254,'Base Locations'!A:A,1,FALSE)</f>
        <v>ML1-5</v>
      </c>
      <c r="I254" s="10">
        <f>VLOOKUP(F254,'Base Locations'!K:K,1,FALSE)</f>
        <v>3205</v>
      </c>
    </row>
    <row r="255" spans="1:9">
      <c r="A255" s="14" t="s">
        <v>171</v>
      </c>
      <c r="B255" s="17" t="s">
        <v>215</v>
      </c>
      <c r="C255" s="17" t="s">
        <v>286</v>
      </c>
      <c r="D255" s="12">
        <v>6</v>
      </c>
      <c r="E255" s="10"/>
      <c r="F255" s="16">
        <v>3206</v>
      </c>
      <c r="G255" s="2" t="s">
        <v>285</v>
      </c>
      <c r="H255" s="10" t="str">
        <f>VLOOKUP(G255,'Base Locations'!A:A,1,FALSE)</f>
        <v>ML1-6-M1</v>
      </c>
      <c r="I255" s="10">
        <f>VLOOKUP(F255,'Base Locations'!K:K,1,FALSE)</f>
        <v>3206</v>
      </c>
    </row>
    <row r="256" spans="1:9">
      <c r="A256" s="14" t="s">
        <v>171</v>
      </c>
      <c r="B256" s="17" t="s">
        <v>215</v>
      </c>
      <c r="C256" s="17" t="s">
        <v>288</v>
      </c>
      <c r="D256" s="12">
        <v>7</v>
      </c>
      <c r="E256" s="10"/>
      <c r="F256" s="16">
        <v>3207</v>
      </c>
      <c r="G256" s="2" t="s">
        <v>287</v>
      </c>
      <c r="H256" s="10" t="str">
        <f>VLOOKUP(G256,'Base Locations'!A:A,1,FALSE)</f>
        <v>ML1-6-M2</v>
      </c>
      <c r="I256" s="10">
        <f>VLOOKUP(F256,'Base Locations'!K:K,1,FALSE)</f>
        <v>3207</v>
      </c>
    </row>
    <row r="257" spans="1:9">
      <c r="A257" s="14" t="s">
        <v>171</v>
      </c>
      <c r="B257" s="17" t="s">
        <v>215</v>
      </c>
      <c r="C257" s="17" t="s">
        <v>291</v>
      </c>
      <c r="D257" s="12">
        <v>8</v>
      </c>
      <c r="E257" s="10"/>
      <c r="F257" s="16">
        <v>3208</v>
      </c>
      <c r="G257" s="2" t="s">
        <v>289</v>
      </c>
      <c r="H257" s="10" t="str">
        <f>VLOOKUP(G257,'Base Locations'!A:A,1,FALSE)</f>
        <v>ML1-7</v>
      </c>
      <c r="I257" s="10">
        <f>VLOOKUP(F257,'Base Locations'!K:K,1,FALSE)</f>
        <v>3208</v>
      </c>
    </row>
    <row r="258" spans="1:9">
      <c r="A258" s="14" t="s">
        <v>171</v>
      </c>
      <c r="B258" s="17" t="s">
        <v>215</v>
      </c>
      <c r="C258" s="17" t="s">
        <v>294</v>
      </c>
      <c r="D258" s="12">
        <v>9</v>
      </c>
      <c r="E258" s="10"/>
      <c r="F258" s="16">
        <v>3209</v>
      </c>
      <c r="G258" s="2" t="s">
        <v>292</v>
      </c>
      <c r="H258" s="10" t="str">
        <f>VLOOKUP(G258,'Base Locations'!A:A,1,FALSE)</f>
        <v>ML1-8</v>
      </c>
      <c r="I258" s="10">
        <f>VLOOKUP(F258,'Base Locations'!K:K,1,FALSE)</f>
        <v>3209</v>
      </c>
    </row>
    <row r="259" spans="1:9">
      <c r="A259" s="14" t="s">
        <v>171</v>
      </c>
      <c r="B259" s="17" t="s">
        <v>215</v>
      </c>
      <c r="C259" s="17" t="s">
        <v>297</v>
      </c>
      <c r="D259" s="12">
        <v>10</v>
      </c>
      <c r="E259" s="10"/>
      <c r="F259" s="16">
        <v>3210</v>
      </c>
      <c r="G259" s="2" t="s">
        <v>295</v>
      </c>
      <c r="H259" s="10" t="str">
        <f>VLOOKUP(G259,'Base Locations'!A:A,1,FALSE)</f>
        <v>ML1-9</v>
      </c>
      <c r="I259" s="10">
        <f>VLOOKUP(F259,'Base Locations'!K:K,1,FALSE)</f>
        <v>3210</v>
      </c>
    </row>
    <row r="260" spans="1:9">
      <c r="A260" s="14" t="s">
        <v>171</v>
      </c>
      <c r="B260" s="17" t="s">
        <v>215</v>
      </c>
      <c r="C260" s="17" t="s">
        <v>225</v>
      </c>
      <c r="D260" s="12">
        <v>11</v>
      </c>
      <c r="E260" s="10"/>
      <c r="F260" s="16">
        <v>3211</v>
      </c>
      <c r="G260" s="2" t="s">
        <v>225</v>
      </c>
      <c r="H260" s="10" t="str">
        <f>VLOOKUP(G260,'Base Locations'!A:A,1,FALSE)</f>
        <v>ML1-10-M1</v>
      </c>
      <c r="I260" s="10">
        <f>VLOOKUP(F260,'Base Locations'!K:K,1,FALSE)</f>
        <v>3211</v>
      </c>
    </row>
    <row r="261" spans="1:9">
      <c r="A261" s="14" t="s">
        <v>171</v>
      </c>
      <c r="B261" s="17" t="s">
        <v>215</v>
      </c>
      <c r="C261" s="17" t="s">
        <v>227</v>
      </c>
      <c r="D261" s="12">
        <v>12</v>
      </c>
      <c r="E261" s="10"/>
      <c r="F261" s="16">
        <v>3212</v>
      </c>
      <c r="G261" s="2" t="s">
        <v>227</v>
      </c>
      <c r="H261" s="10" t="str">
        <f>VLOOKUP(G261,'Base Locations'!A:A,1,FALSE)</f>
        <v>ML1-10-M2</v>
      </c>
      <c r="I261" s="10">
        <f>VLOOKUP(F261,'Base Locations'!K:K,1,FALSE)</f>
        <v>3212</v>
      </c>
    </row>
    <row r="262" spans="1:9">
      <c r="A262" s="14" t="s">
        <v>171</v>
      </c>
      <c r="B262" s="17" t="s">
        <v>215</v>
      </c>
      <c r="C262" s="17" t="s">
        <v>229</v>
      </c>
      <c r="D262" s="12">
        <v>13</v>
      </c>
      <c r="E262" s="10"/>
      <c r="F262" s="16">
        <v>3213</v>
      </c>
      <c r="G262" s="2" t="s">
        <v>229</v>
      </c>
      <c r="H262" s="10" t="str">
        <f>VLOOKUP(G262,'Base Locations'!A:A,1,FALSE)</f>
        <v>ML1-11</v>
      </c>
      <c r="I262" s="10">
        <f>VLOOKUP(F262,'Base Locations'!K:K,1,FALSE)</f>
        <v>3213</v>
      </c>
    </row>
    <row r="263" spans="1:9">
      <c r="A263" s="14" t="s">
        <v>171</v>
      </c>
      <c r="B263" s="17" t="s">
        <v>215</v>
      </c>
      <c r="C263" s="17" t="s">
        <v>233</v>
      </c>
      <c r="D263" s="12">
        <v>14</v>
      </c>
      <c r="E263" s="10"/>
      <c r="F263" s="16">
        <v>3214</v>
      </c>
      <c r="G263" s="2" t="s">
        <v>233</v>
      </c>
      <c r="H263" s="10" t="str">
        <f>VLOOKUP(G263,'Base Locations'!A:A,1,FALSE)</f>
        <v>ML1-12-M1</v>
      </c>
      <c r="I263" s="10">
        <f>VLOOKUP(F263,'Base Locations'!K:K,1,FALSE)</f>
        <v>3214</v>
      </c>
    </row>
    <row r="264" spans="1:9">
      <c r="A264" s="14" t="s">
        <v>171</v>
      </c>
      <c r="B264" s="17" t="s">
        <v>215</v>
      </c>
      <c r="C264" s="17" t="s">
        <v>235</v>
      </c>
      <c r="D264" s="12">
        <v>15</v>
      </c>
      <c r="E264" s="10"/>
      <c r="F264" s="16">
        <v>3215</v>
      </c>
      <c r="G264" s="2" t="s">
        <v>235</v>
      </c>
      <c r="H264" s="10" t="str">
        <f>VLOOKUP(G264,'Base Locations'!A:A,1,FALSE)</f>
        <v>ML1-12-M2</v>
      </c>
      <c r="I264" s="10">
        <f>VLOOKUP(F264,'Base Locations'!K:K,1,FALSE)</f>
        <v>3215</v>
      </c>
    </row>
    <row r="265" spans="1:9">
      <c r="A265" s="14" t="s">
        <v>171</v>
      </c>
      <c r="B265" s="17" t="s">
        <v>215</v>
      </c>
      <c r="C265" s="17" t="s">
        <v>237</v>
      </c>
      <c r="D265" s="12">
        <v>16</v>
      </c>
      <c r="E265" s="10"/>
      <c r="F265" s="16">
        <v>3216</v>
      </c>
      <c r="G265" s="2" t="s">
        <v>237</v>
      </c>
      <c r="H265" s="10" t="str">
        <f>VLOOKUP(G265,'Base Locations'!A:A,1,FALSE)</f>
        <v>ML1-13</v>
      </c>
      <c r="I265" s="10">
        <f>VLOOKUP(F265,'Base Locations'!K:K,1,FALSE)</f>
        <v>3216</v>
      </c>
    </row>
    <row r="266" spans="1:9">
      <c r="A266" s="14" t="s">
        <v>171</v>
      </c>
      <c r="B266" s="17" t="s">
        <v>215</v>
      </c>
      <c r="C266" s="17" t="s">
        <v>239</v>
      </c>
      <c r="D266" s="12">
        <v>17</v>
      </c>
      <c r="E266" s="10"/>
      <c r="F266" s="16">
        <v>3217</v>
      </c>
      <c r="G266" s="2" t="s">
        <v>239</v>
      </c>
      <c r="H266" s="10" t="str">
        <f>VLOOKUP(G266,'Base Locations'!A:A,1,FALSE)</f>
        <v>ML1-14</v>
      </c>
      <c r="I266" s="10">
        <f>VLOOKUP(F266,'Base Locations'!K:K,1,FALSE)</f>
        <v>3217</v>
      </c>
    </row>
    <row r="267" spans="1:9">
      <c r="A267" s="14" t="s">
        <v>171</v>
      </c>
      <c r="B267" s="17" t="s">
        <v>215</v>
      </c>
      <c r="C267" s="17" t="s">
        <v>241</v>
      </c>
      <c r="D267" s="12">
        <v>18</v>
      </c>
      <c r="E267" s="10"/>
      <c r="F267" s="16">
        <v>3218</v>
      </c>
      <c r="G267" s="2" t="s">
        <v>241</v>
      </c>
      <c r="H267" s="10" t="str">
        <f>VLOOKUP(G267,'Base Locations'!A:A,1,FALSE)</f>
        <v>ML1-15</v>
      </c>
      <c r="I267" s="10">
        <f>VLOOKUP(F267,'Base Locations'!K:K,1,FALSE)</f>
        <v>3218</v>
      </c>
    </row>
    <row r="268" spans="1:9">
      <c r="A268" s="14" t="s">
        <v>171</v>
      </c>
      <c r="B268" s="17" t="s">
        <v>215</v>
      </c>
      <c r="C268" s="17" t="s">
        <v>243</v>
      </c>
      <c r="D268" s="12">
        <v>19</v>
      </c>
      <c r="E268" s="10"/>
      <c r="F268" s="16">
        <v>3219</v>
      </c>
      <c r="G268" s="2" t="s">
        <v>243</v>
      </c>
      <c r="H268" s="10" t="str">
        <f>VLOOKUP(G268,'Base Locations'!A:A,1,FALSE)</f>
        <v>ML1-16</v>
      </c>
      <c r="I268" s="10">
        <f>VLOOKUP(F268,'Base Locations'!K:K,1,FALSE)</f>
        <v>3219</v>
      </c>
    </row>
    <row r="269" spans="1:9">
      <c r="A269" s="14" t="s">
        <v>171</v>
      </c>
      <c r="B269" s="17" t="s">
        <v>215</v>
      </c>
      <c r="C269" s="17" t="s">
        <v>245</v>
      </c>
      <c r="D269" s="12">
        <v>20</v>
      </c>
      <c r="E269" s="10"/>
      <c r="F269" s="16">
        <v>3220</v>
      </c>
      <c r="G269" s="2" t="s">
        <v>245</v>
      </c>
      <c r="H269" s="10" t="str">
        <f>VLOOKUP(G269,'Base Locations'!A:A,1,FALSE)</f>
        <v>ML1-17</v>
      </c>
      <c r="I269" s="10">
        <f>VLOOKUP(F269,'Base Locations'!K:K,1,FALSE)</f>
        <v>3220</v>
      </c>
    </row>
    <row r="270" spans="1:9">
      <c r="A270" s="14" t="s">
        <v>171</v>
      </c>
      <c r="B270" s="17" t="s">
        <v>215</v>
      </c>
      <c r="C270" s="17" t="s">
        <v>247</v>
      </c>
      <c r="D270" s="12">
        <v>21</v>
      </c>
      <c r="E270" s="10"/>
      <c r="F270" s="16">
        <v>3221</v>
      </c>
      <c r="G270" s="2" t="s">
        <v>247</v>
      </c>
      <c r="H270" s="10" t="str">
        <f>VLOOKUP(G270,'Base Locations'!A:A,1,FALSE)</f>
        <v>ML1-18</v>
      </c>
      <c r="I270" s="10">
        <f>VLOOKUP(F270,'Base Locations'!K:K,1,FALSE)</f>
        <v>3221</v>
      </c>
    </row>
    <row r="271" spans="1:9">
      <c r="A271" s="14" t="s">
        <v>171</v>
      </c>
      <c r="B271" s="17" t="s">
        <v>215</v>
      </c>
      <c r="C271" s="17" t="s">
        <v>251</v>
      </c>
      <c r="D271" s="12">
        <v>22</v>
      </c>
      <c r="E271" s="10"/>
      <c r="F271" s="16">
        <v>3222</v>
      </c>
      <c r="G271" s="2" t="s">
        <v>251</v>
      </c>
      <c r="H271" s="10" t="str">
        <f>VLOOKUP(G271,'Base Locations'!A:A,1,FALSE)</f>
        <v>ML1-19-M1</v>
      </c>
      <c r="I271" s="10">
        <f>VLOOKUP(F271,'Base Locations'!K:K,1,FALSE)</f>
        <v>3222</v>
      </c>
    </row>
    <row r="272" spans="1:9">
      <c r="A272" s="14" t="s">
        <v>171</v>
      </c>
      <c r="B272" s="17" t="s">
        <v>215</v>
      </c>
      <c r="C272" s="17" t="s">
        <v>253</v>
      </c>
      <c r="D272" s="12">
        <v>23</v>
      </c>
      <c r="E272" s="10"/>
      <c r="F272" s="16">
        <v>3223</v>
      </c>
      <c r="G272" s="2" t="s">
        <v>253</v>
      </c>
      <c r="H272" s="10" t="str">
        <f>VLOOKUP(G272,'Base Locations'!A:A,1,FALSE)</f>
        <v>ML1-19-M2</v>
      </c>
      <c r="I272" s="10">
        <f>VLOOKUP(F272,'Base Locations'!K:K,1,FALSE)</f>
        <v>3223</v>
      </c>
    </row>
    <row r="273" spans="1:9">
      <c r="A273" s="14" t="s">
        <v>171</v>
      </c>
      <c r="B273" s="17" t="s">
        <v>215</v>
      </c>
      <c r="C273" s="17" t="s">
        <v>258</v>
      </c>
      <c r="D273" s="12">
        <v>24</v>
      </c>
      <c r="E273" s="10"/>
      <c r="F273" s="16">
        <v>3224</v>
      </c>
      <c r="G273" s="2" t="s">
        <v>258</v>
      </c>
      <c r="H273" s="10" t="str">
        <f>VLOOKUP(G273,'Base Locations'!A:A,1,FALSE)</f>
        <v>ML1-20</v>
      </c>
      <c r="I273" s="10">
        <f>VLOOKUP(F273,'Base Locations'!K:K,1,FALSE)</f>
        <v>3224</v>
      </c>
    </row>
    <row r="274" spans="1:9">
      <c r="A274" s="14" t="s">
        <v>171</v>
      </c>
      <c r="B274" s="17" t="s">
        <v>215</v>
      </c>
      <c r="C274" s="17" t="s">
        <v>260</v>
      </c>
      <c r="D274" s="12">
        <v>25</v>
      </c>
      <c r="E274" s="10"/>
      <c r="F274" s="16">
        <v>3225</v>
      </c>
      <c r="G274" s="2" t="s">
        <v>260</v>
      </c>
      <c r="H274" s="10" t="str">
        <f>VLOOKUP(G274,'Base Locations'!A:A,1,FALSE)</f>
        <v>ML1-21</v>
      </c>
      <c r="I274" s="10">
        <f>VLOOKUP(F274,'Base Locations'!K:K,1,FALSE)</f>
        <v>3225</v>
      </c>
    </row>
    <row r="275" spans="1:9">
      <c r="A275" s="14" t="s">
        <v>171</v>
      </c>
      <c r="B275" s="17" t="s">
        <v>215</v>
      </c>
      <c r="C275" s="17" t="s">
        <v>262</v>
      </c>
      <c r="D275" s="12">
        <v>26</v>
      </c>
      <c r="E275" s="10"/>
      <c r="F275" s="16">
        <v>3226</v>
      </c>
      <c r="G275" s="2" t="s">
        <v>262</v>
      </c>
      <c r="H275" s="10" t="str">
        <f>VLOOKUP(G275,'Base Locations'!A:A,1,FALSE)</f>
        <v>ML1-22</v>
      </c>
      <c r="I275" s="10">
        <f>VLOOKUP(F275,'Base Locations'!K:K,1,FALSE)</f>
        <v>3226</v>
      </c>
    </row>
    <row r="276" spans="1:9">
      <c r="A276" s="14" t="s">
        <v>171</v>
      </c>
      <c r="B276" s="17" t="s">
        <v>215</v>
      </c>
      <c r="C276" s="17" t="s">
        <v>264</v>
      </c>
      <c r="D276" s="12">
        <v>27</v>
      </c>
      <c r="E276" s="10"/>
      <c r="F276" s="16">
        <v>3227</v>
      </c>
      <c r="G276" s="2" t="s">
        <v>264</v>
      </c>
      <c r="H276" s="10" t="str">
        <f>VLOOKUP(G276,'Base Locations'!A:A,1,FALSE)</f>
        <v>ML1-23</v>
      </c>
      <c r="I276" s="10">
        <f>VLOOKUP(F276,'Base Locations'!K:K,1,FALSE)</f>
        <v>3227</v>
      </c>
    </row>
    <row r="277" spans="1:9">
      <c r="A277" s="14" t="s">
        <v>171</v>
      </c>
      <c r="B277" s="17" t="s">
        <v>215</v>
      </c>
      <c r="C277" s="17" t="s">
        <v>266</v>
      </c>
      <c r="D277" s="12">
        <v>28</v>
      </c>
      <c r="E277" s="10"/>
      <c r="F277" s="16">
        <v>3228</v>
      </c>
      <c r="G277" s="2" t="s">
        <v>266</v>
      </c>
      <c r="H277" s="10" t="str">
        <f>VLOOKUP(G277,'Base Locations'!A:A,1,FALSE)</f>
        <v>ML1-24</v>
      </c>
      <c r="I277" s="10">
        <f>VLOOKUP(F277,'Base Locations'!K:K,1,FALSE)</f>
        <v>3228</v>
      </c>
    </row>
    <row r="278" spans="1:9">
      <c r="A278" s="14" t="s">
        <v>171</v>
      </c>
      <c r="B278" s="17" t="s">
        <v>215</v>
      </c>
      <c r="C278" s="17" t="s">
        <v>268</v>
      </c>
      <c r="D278" s="12">
        <v>29</v>
      </c>
      <c r="E278" s="10"/>
      <c r="F278" s="16">
        <v>3229</v>
      </c>
      <c r="G278" s="2" t="s">
        <v>268</v>
      </c>
      <c r="H278" s="10" t="str">
        <f>VLOOKUP(G278,'Base Locations'!A:A,1,FALSE)</f>
        <v>ML1-25</v>
      </c>
      <c r="I278" s="10">
        <f>VLOOKUP(F278,'Base Locations'!K:K,1,FALSE)</f>
        <v>3229</v>
      </c>
    </row>
    <row r="279" spans="1:9">
      <c r="A279" s="14" t="s">
        <v>171</v>
      </c>
      <c r="B279" s="17" t="s">
        <v>215</v>
      </c>
      <c r="C279" s="17" t="s">
        <v>272</v>
      </c>
      <c r="D279" s="12">
        <v>30</v>
      </c>
      <c r="E279" s="10"/>
      <c r="F279" s="16">
        <v>3230</v>
      </c>
      <c r="G279" s="2" t="s">
        <v>272</v>
      </c>
      <c r="H279" s="10" t="str">
        <f>VLOOKUP(G279,'Base Locations'!A:A,1,FALSE)</f>
        <v>ML1-26-M1</v>
      </c>
      <c r="I279" s="10">
        <f>VLOOKUP(F279,'Base Locations'!K:K,1,FALSE)</f>
        <v>3230</v>
      </c>
    </row>
    <row r="280" spans="1:9">
      <c r="A280" s="14" t="s">
        <v>171</v>
      </c>
      <c r="B280" s="17" t="s">
        <v>215</v>
      </c>
      <c r="C280" s="17" t="s">
        <v>274</v>
      </c>
      <c r="D280" s="12">
        <v>31</v>
      </c>
      <c r="E280" s="10"/>
      <c r="F280" s="16">
        <v>3231</v>
      </c>
      <c r="G280" s="2" t="s">
        <v>274</v>
      </c>
      <c r="H280" s="10" t="str">
        <f>VLOOKUP(G280,'Base Locations'!A:A,1,FALSE)</f>
        <v>ML1-26-M2</v>
      </c>
      <c r="I280" s="10">
        <f>VLOOKUP(F280,'Base Locations'!K:K,1,FALSE)</f>
        <v>3231</v>
      </c>
    </row>
    <row r="281" spans="1:9">
      <c r="A281" s="14" t="s">
        <v>171</v>
      </c>
      <c r="B281" s="17" t="s">
        <v>447</v>
      </c>
      <c r="C281" s="17" t="s">
        <v>445</v>
      </c>
      <c r="D281" s="12">
        <v>32</v>
      </c>
      <c r="E281" s="10"/>
      <c r="F281" s="16">
        <v>3232</v>
      </c>
      <c r="G281" s="2" t="s">
        <v>448</v>
      </c>
      <c r="H281" s="10" t="str">
        <f>VLOOKUP(G281,'Base Locations'!A:A,1,FALSE)</f>
        <v>SP1-1</v>
      </c>
      <c r="I281" s="10">
        <f>VLOOKUP(F281,'Base Locations'!K:K,1,FALSE)</f>
        <v>3232</v>
      </c>
    </row>
    <row r="282" spans="1:9">
      <c r="A282" s="14" t="s">
        <v>171</v>
      </c>
      <c r="B282" s="17" t="s">
        <v>447</v>
      </c>
      <c r="C282" s="17" t="s">
        <v>451</v>
      </c>
      <c r="D282" s="12">
        <v>33</v>
      </c>
      <c r="E282" s="10"/>
      <c r="F282" s="16">
        <v>3233</v>
      </c>
      <c r="G282" s="2" t="s">
        <v>449</v>
      </c>
      <c r="H282" s="10" t="str">
        <f>VLOOKUP(G282,'Base Locations'!A:A,1,FALSE)</f>
        <v>SP1-2</v>
      </c>
      <c r="I282" s="10">
        <f>VLOOKUP(F282,'Base Locations'!K:K,1,FALSE)</f>
        <v>3233</v>
      </c>
    </row>
    <row r="283" spans="1:9">
      <c r="A283" s="14" t="s">
        <v>171</v>
      </c>
      <c r="B283" s="17" t="s">
        <v>447</v>
      </c>
      <c r="C283" s="17" t="s">
        <v>454</v>
      </c>
      <c r="D283" s="12">
        <v>34</v>
      </c>
      <c r="E283" s="10"/>
      <c r="F283" s="16">
        <v>3234</v>
      </c>
      <c r="G283" s="2" t="s">
        <v>452</v>
      </c>
      <c r="H283" s="10" t="str">
        <f>VLOOKUP(G283,'Base Locations'!A:A,1,FALSE)</f>
        <v>SP1-3</v>
      </c>
      <c r="I283" s="10">
        <f>VLOOKUP(F283,'Base Locations'!K:K,1,FALSE)</f>
        <v>3234</v>
      </c>
    </row>
    <row r="284" spans="1:9">
      <c r="A284" s="14" t="s">
        <v>171</v>
      </c>
      <c r="B284" s="17" t="s">
        <v>447</v>
      </c>
      <c r="C284" s="17" t="s">
        <v>457</v>
      </c>
      <c r="D284" s="12">
        <v>35</v>
      </c>
      <c r="E284" s="10"/>
      <c r="F284" s="16">
        <v>3235</v>
      </c>
      <c r="G284" s="2" t="s">
        <v>455</v>
      </c>
      <c r="H284" s="10" t="str">
        <f>VLOOKUP(G284,'Base Locations'!A:A,1,FALSE)</f>
        <v>SP1-4</v>
      </c>
      <c r="I284" s="10">
        <f>VLOOKUP(F284,'Base Locations'!K:K,1,FALSE)</f>
        <v>3235</v>
      </c>
    </row>
    <row r="285" spans="1:9">
      <c r="A285" s="14" t="s">
        <v>171</v>
      </c>
      <c r="B285" s="21" t="s">
        <v>298</v>
      </c>
      <c r="C285" s="18" t="s">
        <v>299</v>
      </c>
      <c r="D285" s="12">
        <v>1</v>
      </c>
      <c r="E285" s="10">
        <v>3400</v>
      </c>
      <c r="F285" s="16">
        <v>3401</v>
      </c>
      <c r="G285" s="9" t="s">
        <v>299</v>
      </c>
      <c r="H285" s="10" t="str">
        <f>VLOOKUP(G285,'Base Locations'!A:A,1,FALSE)</f>
        <v>MU1</v>
      </c>
      <c r="I285" s="10">
        <f>VLOOKUP(F285,'Base Locations'!K:K,1,FALSE)</f>
        <v>3401</v>
      </c>
    </row>
    <row r="286" spans="1:9">
      <c r="A286" s="14" t="s">
        <v>171</v>
      </c>
      <c r="B286" s="21" t="s">
        <v>298</v>
      </c>
      <c r="C286" s="18" t="s">
        <v>301</v>
      </c>
      <c r="D286" s="12">
        <v>2</v>
      </c>
      <c r="E286" s="10"/>
      <c r="F286" s="16">
        <v>3402</v>
      </c>
      <c r="G286" s="9" t="s">
        <v>301</v>
      </c>
      <c r="H286" s="10" t="str">
        <f>VLOOKUP(G286,'Base Locations'!A:A,1,FALSE)</f>
        <v>MU2</v>
      </c>
      <c r="I286" s="10">
        <f>VLOOKUP(F286,'Base Locations'!K:K,1,FALSE)</f>
        <v>3402</v>
      </c>
    </row>
    <row r="287" spans="1:9">
      <c r="A287" s="14" t="s">
        <v>171</v>
      </c>
      <c r="B287" s="21" t="s">
        <v>298</v>
      </c>
      <c r="C287" s="18" t="s">
        <v>303</v>
      </c>
      <c r="D287" s="12">
        <v>3</v>
      </c>
      <c r="E287" s="10"/>
      <c r="F287" s="16">
        <v>3403</v>
      </c>
      <c r="G287" s="9" t="s">
        <v>303</v>
      </c>
      <c r="H287" s="10" t="str">
        <f>VLOOKUP(G287,'Base Locations'!A:A,1,FALSE)</f>
        <v>MU3</v>
      </c>
      <c r="I287" s="10">
        <f>VLOOKUP(F287,'Base Locations'!K:K,1,FALSE)</f>
        <v>3403</v>
      </c>
    </row>
    <row r="288" spans="1:9">
      <c r="A288" s="14" t="s">
        <v>171</v>
      </c>
      <c r="B288" s="21" t="s">
        <v>298</v>
      </c>
      <c r="C288" s="18" t="s">
        <v>305</v>
      </c>
      <c r="D288" s="12">
        <v>4</v>
      </c>
      <c r="E288" s="10"/>
      <c r="F288" s="16">
        <v>3404</v>
      </c>
      <c r="G288" s="9" t="s">
        <v>305</v>
      </c>
      <c r="H288" s="10" t="str">
        <f>VLOOKUP(G288,'Base Locations'!A:A,1,FALSE)</f>
        <v>MU4</v>
      </c>
      <c r="I288" s="10">
        <f>VLOOKUP(F288,'Base Locations'!K:K,1,FALSE)</f>
        <v>3404</v>
      </c>
    </row>
    <row r="289" spans="1:9">
      <c r="A289" s="14" t="s">
        <v>171</v>
      </c>
      <c r="B289" s="21" t="s">
        <v>298</v>
      </c>
      <c r="C289" s="18" t="s">
        <v>307</v>
      </c>
      <c r="D289" s="12">
        <v>5</v>
      </c>
      <c r="E289" s="10"/>
      <c r="F289" s="16">
        <v>3405</v>
      </c>
      <c r="G289" s="9" t="s">
        <v>307</v>
      </c>
      <c r="H289" s="10" t="str">
        <f>VLOOKUP(G289,'Base Locations'!A:A,1,FALSE)</f>
        <v>MU5</v>
      </c>
      <c r="I289" s="10">
        <f>VLOOKUP(F289,'Base Locations'!K:K,1,FALSE)</f>
        <v>3405</v>
      </c>
    </row>
    <row r="290" spans="1:9">
      <c r="A290" s="14" t="s">
        <v>171</v>
      </c>
      <c r="B290" s="21" t="s">
        <v>298</v>
      </c>
      <c r="C290" s="18" t="s">
        <v>309</v>
      </c>
      <c r="D290" s="12">
        <v>6</v>
      </c>
      <c r="E290" s="10"/>
      <c r="F290" s="16">
        <v>3406</v>
      </c>
      <c r="G290" s="9" t="s">
        <v>309</v>
      </c>
      <c r="H290" s="10" t="str">
        <f>VLOOKUP(G290,'Base Locations'!A:A,1,FALSE)</f>
        <v>MU6</v>
      </c>
      <c r="I290" s="10">
        <f>VLOOKUP(F290,'Base Locations'!K:K,1,FALSE)</f>
        <v>3406</v>
      </c>
    </row>
    <row r="291" spans="1:9">
      <c r="A291" s="14" t="s">
        <v>171</v>
      </c>
      <c r="B291" s="21" t="s">
        <v>298</v>
      </c>
      <c r="C291" s="18" t="s">
        <v>311</v>
      </c>
      <c r="D291" s="12">
        <v>7</v>
      </c>
      <c r="E291" s="10"/>
      <c r="F291" s="16">
        <v>3407</v>
      </c>
      <c r="G291" s="9" t="s">
        <v>311</v>
      </c>
      <c r="H291" s="10" t="str">
        <f>VLOOKUP(G291,'Base Locations'!A:A,1,FALSE)</f>
        <v>MU7</v>
      </c>
      <c r="I291" s="10">
        <f>VLOOKUP(F291,'Base Locations'!K:K,1,FALSE)</f>
        <v>3407</v>
      </c>
    </row>
    <row r="292" spans="1:9">
      <c r="A292" s="14" t="s">
        <v>171</v>
      </c>
      <c r="B292" s="21" t="s">
        <v>298</v>
      </c>
      <c r="C292" s="18" t="s">
        <v>443</v>
      </c>
      <c r="D292" s="12">
        <v>8</v>
      </c>
      <c r="E292" s="10"/>
      <c r="F292" s="16">
        <v>3408</v>
      </c>
      <c r="G292" s="9" t="s">
        <v>443</v>
      </c>
      <c r="H292" s="10" t="str">
        <f>VLOOKUP(G292,'Base Locations'!A:A,1,FALSE)</f>
        <v>SP</v>
      </c>
      <c r="I292" s="10">
        <f>VLOOKUP(F292,'Base Locations'!K:K,1,FALSE)</f>
        <v>3408</v>
      </c>
    </row>
    <row r="293" spans="1:9">
      <c r="A293" s="14" t="s">
        <v>171</v>
      </c>
      <c r="B293" s="21" t="s">
        <v>213</v>
      </c>
      <c r="C293" s="18" t="s">
        <v>213</v>
      </c>
      <c r="D293" s="12">
        <v>0</v>
      </c>
      <c r="E293" s="10">
        <v>3500</v>
      </c>
      <c r="F293" s="16">
        <v>3500</v>
      </c>
      <c r="G293" s="9" t="s">
        <v>213</v>
      </c>
      <c r="H293" s="10" t="str">
        <f>VLOOKUP(G293,'Base Locations'!A:A,1,FALSE)</f>
        <v>MES</v>
      </c>
      <c r="I293" s="10">
        <f>VLOOKUP(F293,'Base Locations'!K:K,1,FALSE)</f>
        <v>3500</v>
      </c>
    </row>
    <row r="294" spans="1:9">
      <c r="A294" s="14"/>
      <c r="B294" s="10"/>
      <c r="C294" s="10"/>
      <c r="D294" s="10"/>
      <c r="E294" s="10"/>
      <c r="F294" s="10"/>
    </row>
  </sheetData>
  <autoFilter ref="A1:K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6" sqref="L16:L22"/>
    </sheetView>
  </sheetViews>
  <sheetFormatPr defaultRowHeight="15"/>
  <cols>
    <col min="1" max="3" width="9.140625" style="10"/>
    <col min="4" max="4" width="21.85546875" bestFit="1" customWidth="1"/>
    <col min="5" max="5" width="11.42578125" bestFit="1" customWidth="1"/>
    <col min="7" max="11" width="0" hidden="1" customWidth="1"/>
    <col min="12" max="12" width="44.140625" bestFit="1" customWidth="1"/>
    <col min="17" max="17" width="70.42578125" bestFit="1" customWidth="1"/>
  </cols>
  <sheetData>
    <row r="1" spans="1:12">
      <c r="A1" s="10" t="s">
        <v>10</v>
      </c>
      <c r="B1" s="10" t="s">
        <v>10</v>
      </c>
      <c r="D1" s="10" t="s">
        <v>1272</v>
      </c>
      <c r="E1" s="10" t="s">
        <v>603</v>
      </c>
      <c r="F1" t="str">
        <f>VLOOKUP(E1,A:A,1,FALSE)</f>
        <v>TC1</v>
      </c>
    </row>
    <row r="2" spans="1:12">
      <c r="A2" s="10" t="s">
        <v>68</v>
      </c>
      <c r="B2" s="10" t="s">
        <v>68</v>
      </c>
      <c r="D2" s="10" t="s">
        <v>1273</v>
      </c>
      <c r="E2" s="10" t="s">
        <v>652</v>
      </c>
      <c r="F2" s="10" t="str">
        <f t="shared" ref="F2:F33" si="0">VLOOKUP(E2,A:A,1,FALSE)</f>
        <v>TC2</v>
      </c>
    </row>
    <row r="3" spans="1:12">
      <c r="A3" s="10" t="s">
        <v>105</v>
      </c>
      <c r="B3" s="10" t="s">
        <v>105</v>
      </c>
      <c r="D3" s="10" t="s">
        <v>1274</v>
      </c>
      <c r="E3" s="10" t="s">
        <v>668</v>
      </c>
      <c r="F3" s="10" t="str">
        <f t="shared" si="0"/>
        <v>TC3</v>
      </c>
    </row>
    <row r="4" spans="1:12">
      <c r="A4" s="10" t="s">
        <v>118</v>
      </c>
      <c r="B4" s="10" t="s">
        <v>118</v>
      </c>
      <c r="D4" s="10" t="s">
        <v>1275</v>
      </c>
      <c r="E4" s="10" t="s">
        <v>684</v>
      </c>
      <c r="F4" s="10" t="str">
        <f t="shared" si="0"/>
        <v>TC4</v>
      </c>
    </row>
    <row r="5" spans="1:12">
      <c r="A5" s="10" t="s">
        <v>132</v>
      </c>
      <c r="B5" s="10" t="s">
        <v>132</v>
      </c>
      <c r="D5" s="10" t="s">
        <v>1276</v>
      </c>
      <c r="E5" s="10" t="s">
        <v>703</v>
      </c>
      <c r="F5" s="10" t="str">
        <f t="shared" si="0"/>
        <v>TC5</v>
      </c>
    </row>
    <row r="6" spans="1:12">
      <c r="A6" s="10" t="s">
        <v>154</v>
      </c>
      <c r="B6" s="10" t="s">
        <v>154</v>
      </c>
      <c r="D6" s="10" t="s">
        <v>1277</v>
      </c>
      <c r="E6" s="10" t="s">
        <v>719</v>
      </c>
      <c r="F6" s="10" t="str">
        <f t="shared" si="0"/>
        <v>TC6</v>
      </c>
    </row>
    <row r="7" spans="1:12">
      <c r="A7" s="10" t="s">
        <v>170</v>
      </c>
      <c r="B7" s="10" t="s">
        <v>170</v>
      </c>
      <c r="D7" s="10" t="s">
        <v>1278</v>
      </c>
      <c r="E7" s="10" t="s">
        <v>735</v>
      </c>
      <c r="F7" s="10" t="str">
        <f t="shared" si="0"/>
        <v>TC7</v>
      </c>
    </row>
    <row r="8" spans="1:12">
      <c r="A8" s="10" t="s">
        <v>213</v>
      </c>
      <c r="B8" s="10" t="s">
        <v>213</v>
      </c>
      <c r="D8" s="10" t="s">
        <v>1279</v>
      </c>
      <c r="E8" s="10" t="s">
        <v>10</v>
      </c>
      <c r="F8" s="10" t="str">
        <f t="shared" si="0"/>
        <v>AL1</v>
      </c>
    </row>
    <row r="9" spans="1:12">
      <c r="A9" s="10" t="s">
        <v>215</v>
      </c>
      <c r="D9" s="10" t="s">
        <v>1280</v>
      </c>
      <c r="E9" s="10" t="s">
        <v>68</v>
      </c>
      <c r="F9" s="10" t="str">
        <f t="shared" si="0"/>
        <v>CL1</v>
      </c>
    </row>
    <row r="10" spans="1:12">
      <c r="A10" s="10" t="s">
        <v>298</v>
      </c>
      <c r="B10" s="10" t="s">
        <v>298</v>
      </c>
      <c r="D10" s="10" t="s">
        <v>1281</v>
      </c>
      <c r="E10" s="10" t="s">
        <v>105</v>
      </c>
      <c r="F10" s="10" t="str">
        <f t="shared" si="0"/>
        <v>CL2</v>
      </c>
    </row>
    <row r="11" spans="1:12">
      <c r="A11" s="10" t="s">
        <v>313</v>
      </c>
      <c r="B11" s="10" t="s">
        <v>313</v>
      </c>
      <c r="D11" s="10" t="s">
        <v>1282</v>
      </c>
      <c r="E11" s="10" t="s">
        <v>118</v>
      </c>
      <c r="F11" s="10" t="str">
        <f t="shared" si="0"/>
        <v>CL3</v>
      </c>
    </row>
    <row r="12" spans="1:12">
      <c r="A12" s="10" t="s">
        <v>348</v>
      </c>
      <c r="B12" s="10" t="s">
        <v>348</v>
      </c>
      <c r="D12" s="10" t="s">
        <v>1283</v>
      </c>
      <c r="E12" s="10" t="s">
        <v>132</v>
      </c>
      <c r="F12" s="10" t="str">
        <f t="shared" si="0"/>
        <v>CL4</v>
      </c>
    </row>
    <row r="13" spans="1:12">
      <c r="A13" s="10" t="s">
        <v>386</v>
      </c>
      <c r="B13" s="10" t="s">
        <v>386</v>
      </c>
      <c r="D13" s="10" t="s">
        <v>1284</v>
      </c>
      <c r="E13" s="10" t="s">
        <v>154</v>
      </c>
      <c r="F13" s="10" t="str">
        <f t="shared" si="0"/>
        <v>CL5</v>
      </c>
    </row>
    <row r="14" spans="1:12">
      <c r="A14" s="10" t="s">
        <v>399</v>
      </c>
      <c r="B14" s="10" t="s">
        <v>399</v>
      </c>
      <c r="D14" s="10" t="s">
        <v>1285</v>
      </c>
      <c r="E14" s="10" t="s">
        <v>170</v>
      </c>
      <c r="F14" s="10" t="str">
        <f t="shared" si="0"/>
        <v>ME1</v>
      </c>
    </row>
    <row r="15" spans="1:12">
      <c r="A15" s="10" t="s">
        <v>412</v>
      </c>
      <c r="D15" s="10" t="s">
        <v>1286</v>
      </c>
      <c r="E15" s="10" t="s">
        <v>215</v>
      </c>
      <c r="F15" s="10" t="str">
        <f t="shared" si="0"/>
        <v>ML1</v>
      </c>
    </row>
    <row r="16" spans="1:12">
      <c r="A16" s="10" t="s">
        <v>447</v>
      </c>
      <c r="B16" s="10" t="s">
        <v>447</v>
      </c>
      <c r="D16" s="10" t="s">
        <v>1287</v>
      </c>
      <c r="E16" s="10" t="s">
        <v>299</v>
      </c>
      <c r="F16" s="10" t="e">
        <f t="shared" si="0"/>
        <v>#N/A</v>
      </c>
      <c r="L16" t="str">
        <f>"INSERT INTO SUBSYSTEMS VALUES('"&amp;E16&amp;"','"&amp;E16&amp;"');"</f>
        <v>INSERT INTO SUBSYSTEMS VALUES('MU1','MU1');</v>
      </c>
    </row>
    <row r="17" spans="1:12">
      <c r="A17" s="10" t="s">
        <v>458</v>
      </c>
      <c r="B17" s="10" t="s">
        <v>458</v>
      </c>
      <c r="D17" s="10" t="s">
        <v>1288</v>
      </c>
      <c r="E17" s="10" t="s">
        <v>301</v>
      </c>
      <c r="F17" s="10" t="e">
        <f t="shared" si="0"/>
        <v>#N/A</v>
      </c>
      <c r="L17" s="10" t="str">
        <f t="shared" ref="L17:L22" si="1">"INSERT INTO SUBSYSTEMS VALUES('"&amp;E17&amp;"','"&amp;E17&amp;"');"</f>
        <v>INSERT INTO SUBSYSTEMS VALUES('MU2','MU2');</v>
      </c>
    </row>
    <row r="18" spans="1:12">
      <c r="A18" s="10" t="s">
        <v>506</v>
      </c>
      <c r="B18" s="10" t="s">
        <v>506</v>
      </c>
      <c r="D18" s="10" t="s">
        <v>1289</v>
      </c>
      <c r="E18" s="10" t="s">
        <v>303</v>
      </c>
      <c r="F18" s="10" t="e">
        <f t="shared" si="0"/>
        <v>#N/A</v>
      </c>
      <c r="L18" s="10" t="str">
        <f t="shared" si="1"/>
        <v>INSERT INTO SUBSYSTEMS VALUES('MU3','MU3');</v>
      </c>
    </row>
    <row r="19" spans="1:12">
      <c r="A19" s="10" t="s">
        <v>554</v>
      </c>
      <c r="B19" s="10" t="s">
        <v>554</v>
      </c>
      <c r="D19" s="10" t="s">
        <v>1290</v>
      </c>
      <c r="E19" s="10" t="s">
        <v>305</v>
      </c>
      <c r="F19" s="10" t="e">
        <f t="shared" si="0"/>
        <v>#N/A</v>
      </c>
      <c r="L19" s="10" t="str">
        <f t="shared" si="1"/>
        <v>INSERT INTO SUBSYSTEMS VALUES('MU4','MU4');</v>
      </c>
    </row>
    <row r="20" spans="1:12">
      <c r="A20" s="10" t="s">
        <v>603</v>
      </c>
      <c r="D20" s="10" t="s">
        <v>1291</v>
      </c>
      <c r="E20" s="10" t="s">
        <v>307</v>
      </c>
      <c r="F20" s="10" t="e">
        <f t="shared" si="0"/>
        <v>#N/A</v>
      </c>
      <c r="L20" s="10" t="str">
        <f t="shared" si="1"/>
        <v>INSERT INTO SUBSYSTEMS VALUES('MU5','MU5');</v>
      </c>
    </row>
    <row r="21" spans="1:12">
      <c r="A21" s="10" t="s">
        <v>652</v>
      </c>
      <c r="B21" s="10" t="s">
        <v>652</v>
      </c>
      <c r="D21" s="10" t="s">
        <v>1292</v>
      </c>
      <c r="E21" s="10" t="s">
        <v>309</v>
      </c>
      <c r="F21" s="10" t="e">
        <f t="shared" si="0"/>
        <v>#N/A</v>
      </c>
      <c r="L21" s="10" t="str">
        <f t="shared" si="1"/>
        <v>INSERT INTO SUBSYSTEMS VALUES('MU6','MU6');</v>
      </c>
    </row>
    <row r="22" spans="1:12">
      <c r="A22" s="10" t="s">
        <v>668</v>
      </c>
      <c r="B22" s="10" t="s">
        <v>668</v>
      </c>
      <c r="D22" s="10" t="s">
        <v>1293</v>
      </c>
      <c r="E22" s="10" t="s">
        <v>311</v>
      </c>
      <c r="F22" s="10" t="e">
        <f t="shared" si="0"/>
        <v>#N/A</v>
      </c>
      <c r="L22" s="10" t="str">
        <f t="shared" si="1"/>
        <v>INSERT INTO SUBSYSTEMS VALUES('MU7','MU7');</v>
      </c>
    </row>
    <row r="23" spans="1:12">
      <c r="A23" s="10" t="s">
        <v>684</v>
      </c>
      <c r="D23" s="10" t="s">
        <v>1294</v>
      </c>
      <c r="E23" s="10" t="s">
        <v>313</v>
      </c>
      <c r="F23" s="10" t="str">
        <f t="shared" si="0"/>
        <v>OG1</v>
      </c>
    </row>
    <row r="24" spans="1:12">
      <c r="A24" s="10" t="s">
        <v>703</v>
      </c>
      <c r="B24" s="10" t="s">
        <v>703</v>
      </c>
      <c r="D24" s="10" t="s">
        <v>1295</v>
      </c>
      <c r="E24" s="10" t="s">
        <v>348</v>
      </c>
      <c r="F24" s="10" t="str">
        <f t="shared" si="0"/>
        <v>OSR1</v>
      </c>
    </row>
    <row r="25" spans="1:12">
      <c r="A25" s="10" t="s">
        <v>719</v>
      </c>
      <c r="B25" s="10" t="s">
        <v>719</v>
      </c>
      <c r="D25" s="10" t="s">
        <v>1296</v>
      </c>
      <c r="E25" s="10" t="s">
        <v>386</v>
      </c>
      <c r="F25" s="10" t="str">
        <f t="shared" si="0"/>
        <v>OSR2</v>
      </c>
    </row>
    <row r="26" spans="1:12">
      <c r="A26" s="10" t="s">
        <v>735</v>
      </c>
      <c r="B26" s="10" t="s">
        <v>735</v>
      </c>
      <c r="D26" s="10" t="s">
        <v>1297</v>
      </c>
      <c r="E26" s="10" t="s">
        <v>399</v>
      </c>
      <c r="F26" s="10" t="str">
        <f t="shared" si="0"/>
        <v>OSR3</v>
      </c>
    </row>
    <row r="27" spans="1:12">
      <c r="A27" s="10" t="s">
        <v>769</v>
      </c>
      <c r="D27" s="10" t="s">
        <v>1298</v>
      </c>
      <c r="E27" s="10" t="s">
        <v>412</v>
      </c>
      <c r="F27" s="10" t="str">
        <f t="shared" si="0"/>
        <v>RI1</v>
      </c>
    </row>
    <row r="28" spans="1:12">
      <c r="A28" s="10" t="s">
        <v>788</v>
      </c>
      <c r="B28" s="10" t="s">
        <v>788</v>
      </c>
      <c r="D28" s="10" t="s">
        <v>1299</v>
      </c>
      <c r="E28" s="10" t="s">
        <v>447</v>
      </c>
      <c r="F28" s="10" t="str">
        <f t="shared" si="0"/>
        <v>SP1</v>
      </c>
    </row>
    <row r="29" spans="1:12">
      <c r="D29" s="10" t="s">
        <v>1300</v>
      </c>
      <c r="E29" s="10" t="s">
        <v>458</v>
      </c>
      <c r="F29" s="10" t="str">
        <f t="shared" si="0"/>
        <v>SS1</v>
      </c>
    </row>
    <row r="30" spans="1:12">
      <c r="D30" s="10" t="s">
        <v>1301</v>
      </c>
      <c r="E30" s="10" t="s">
        <v>506</v>
      </c>
      <c r="F30" s="10" t="str">
        <f t="shared" si="0"/>
        <v>SS2</v>
      </c>
    </row>
    <row r="31" spans="1:12">
      <c r="D31" s="10" t="s">
        <v>1302</v>
      </c>
      <c r="E31" s="10" t="s">
        <v>554</v>
      </c>
      <c r="F31" s="10" t="str">
        <f t="shared" si="0"/>
        <v>SS3</v>
      </c>
    </row>
    <row r="32" spans="1:12">
      <c r="D32" s="10" t="s">
        <v>1303</v>
      </c>
      <c r="E32" s="10" t="s">
        <v>769</v>
      </c>
      <c r="F32" s="10" t="str">
        <f t="shared" si="0"/>
        <v>XO1</v>
      </c>
    </row>
    <row r="33" spans="4:6">
      <c r="D33" s="10" t="s">
        <v>1304</v>
      </c>
      <c r="E33" s="10" t="s">
        <v>788</v>
      </c>
      <c r="F33" s="10" t="str">
        <f t="shared" si="0"/>
        <v>XO2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topLeftCell="A14" workbookViewId="0">
      <selection activeCell="A37" sqref="A37"/>
    </sheetView>
  </sheetViews>
  <sheetFormatPr defaultRowHeight="15"/>
  <cols>
    <col min="1" max="1" width="29.7109375" bestFit="1" customWidth="1"/>
    <col min="2" max="2" width="14.5703125" bestFit="1" customWidth="1"/>
  </cols>
  <sheetData>
    <row r="1" spans="1:2">
      <c r="A1" s="10" t="s">
        <v>1305</v>
      </c>
      <c r="B1" s="10" t="s">
        <v>604</v>
      </c>
    </row>
    <row r="2" spans="1:2">
      <c r="A2" s="10" t="s">
        <v>1306</v>
      </c>
      <c r="B2" s="10" t="s">
        <v>607</v>
      </c>
    </row>
    <row r="3" spans="1:2">
      <c r="A3" s="10" t="s">
        <v>1307</v>
      </c>
      <c r="B3" s="10" t="s">
        <v>610</v>
      </c>
    </row>
    <row r="4" spans="1:2">
      <c r="A4" s="10" t="s">
        <v>1308</v>
      </c>
      <c r="B4" s="10" t="s">
        <v>1863</v>
      </c>
    </row>
    <row r="5" spans="1:2">
      <c r="A5" s="10" t="s">
        <v>1309</v>
      </c>
      <c r="B5" s="10" t="s">
        <v>623</v>
      </c>
    </row>
    <row r="6" spans="1:2">
      <c r="A6" s="10" t="s">
        <v>1310</v>
      </c>
      <c r="B6" s="10" t="s">
        <v>646</v>
      </c>
    </row>
    <row r="7" spans="1:2">
      <c r="A7" s="10" t="s">
        <v>1311</v>
      </c>
      <c r="B7" s="10" t="s">
        <v>649</v>
      </c>
    </row>
    <row r="8" spans="1:2">
      <c r="A8" s="10" t="s">
        <v>1312</v>
      </c>
      <c r="B8" s="10" t="s">
        <v>1864</v>
      </c>
    </row>
    <row r="9" spans="1:2">
      <c r="A9" s="10" t="s">
        <v>1313</v>
      </c>
      <c r="B9" s="10" t="s">
        <v>1865</v>
      </c>
    </row>
    <row r="10" spans="1:2">
      <c r="A10" s="10" t="s">
        <v>1314</v>
      </c>
      <c r="B10" s="10" t="s">
        <v>1866</v>
      </c>
    </row>
    <row r="11" spans="1:2">
      <c r="A11" s="10" t="s">
        <v>1315</v>
      </c>
      <c r="B11" s="10" t="s">
        <v>1867</v>
      </c>
    </row>
    <row r="12" spans="1:2">
      <c r="A12" s="10" t="s">
        <v>1316</v>
      </c>
      <c r="B12" s="10" t="s">
        <v>1868</v>
      </c>
    </row>
    <row r="13" spans="1:2">
      <c r="A13" s="10" t="s">
        <v>1317</v>
      </c>
      <c r="B13" s="10" t="s">
        <v>1869</v>
      </c>
    </row>
    <row r="14" spans="1:2">
      <c r="A14" s="10" t="s">
        <v>1318</v>
      </c>
      <c r="B14" s="10" t="s">
        <v>1870</v>
      </c>
    </row>
    <row r="15" spans="1:2">
      <c r="A15" s="10" t="s">
        <v>1319</v>
      </c>
      <c r="B15" s="10" t="s">
        <v>1871</v>
      </c>
    </row>
    <row r="16" spans="1:2">
      <c r="A16" s="10" t="s">
        <v>1320</v>
      </c>
      <c r="B16" s="10" t="s">
        <v>1872</v>
      </c>
    </row>
    <row r="17" spans="1:2">
      <c r="A17" s="10" t="s">
        <v>1321</v>
      </c>
      <c r="B17" s="10" t="s">
        <v>1873</v>
      </c>
    </row>
    <row r="18" spans="1:2">
      <c r="A18" s="10" t="s">
        <v>1322</v>
      </c>
      <c r="B18" s="10" t="s">
        <v>1874</v>
      </c>
    </row>
    <row r="19" spans="1:2">
      <c r="A19" s="10" t="s">
        <v>1323</v>
      </c>
      <c r="B19" s="10" t="s">
        <v>1875</v>
      </c>
    </row>
    <row r="20" spans="1:2">
      <c r="A20" s="10" t="s">
        <v>1324</v>
      </c>
      <c r="B20" s="10" t="s">
        <v>1876</v>
      </c>
    </row>
    <row r="21" spans="1:2">
      <c r="A21" s="10" t="s">
        <v>1325</v>
      </c>
      <c r="B21" s="10" t="s">
        <v>1877</v>
      </c>
    </row>
    <row r="22" spans="1:2">
      <c r="A22" s="10" t="s">
        <v>1326</v>
      </c>
      <c r="B22" s="10" t="s">
        <v>1878</v>
      </c>
    </row>
    <row r="23" spans="1:2">
      <c r="A23" s="10" t="s">
        <v>1327</v>
      </c>
      <c r="B23" s="10" t="s">
        <v>1879</v>
      </c>
    </row>
    <row r="24" spans="1:2">
      <c r="A24" s="10" t="s">
        <v>1328</v>
      </c>
      <c r="B24" s="10" t="s">
        <v>1880</v>
      </c>
    </row>
    <row r="25" spans="1:2">
      <c r="A25" s="10" t="s">
        <v>1329</v>
      </c>
      <c r="B25" s="10" t="s">
        <v>1881</v>
      </c>
    </row>
    <row r="26" spans="1:2">
      <c r="A26" s="10" t="s">
        <v>1330</v>
      </c>
      <c r="B26" s="10" t="s">
        <v>1882</v>
      </c>
    </row>
    <row r="27" spans="1:2">
      <c r="A27" s="10" t="s">
        <v>1331</v>
      </c>
      <c r="B27" s="10" t="s">
        <v>1883</v>
      </c>
    </row>
    <row r="28" spans="1:2">
      <c r="A28" s="10" t="s">
        <v>1332</v>
      </c>
      <c r="B28" s="10" t="s">
        <v>1884</v>
      </c>
    </row>
    <row r="29" spans="1:2">
      <c r="A29" s="10" t="s">
        <v>1333</v>
      </c>
      <c r="B29" s="10" t="s">
        <v>1885</v>
      </c>
    </row>
    <row r="30" spans="1:2">
      <c r="A30" s="10" t="s">
        <v>1334</v>
      </c>
      <c r="B30" s="10" t="s">
        <v>1886</v>
      </c>
    </row>
    <row r="31" spans="1:2">
      <c r="A31" s="10" t="s">
        <v>1335</v>
      </c>
      <c r="B31" s="10" t="s">
        <v>1887</v>
      </c>
    </row>
    <row r="32" spans="1:2">
      <c r="A32" s="10" t="s">
        <v>1336</v>
      </c>
      <c r="B32" s="10" t="s">
        <v>1888</v>
      </c>
    </row>
    <row r="33" spans="1:2">
      <c r="A33" s="10" t="s">
        <v>1337</v>
      </c>
      <c r="B33" s="10" t="s">
        <v>1889</v>
      </c>
    </row>
    <row r="34" spans="1:2">
      <c r="A34" s="10" t="s">
        <v>1338</v>
      </c>
      <c r="B34" s="10" t="s">
        <v>613</v>
      </c>
    </row>
    <row r="35" spans="1:2">
      <c r="A35" s="10" t="s">
        <v>1339</v>
      </c>
      <c r="B35" s="10" t="s">
        <v>1890</v>
      </c>
    </row>
    <row r="36" spans="1:2">
      <c r="A36" s="10" t="s">
        <v>1340</v>
      </c>
      <c r="B36" s="10" t="s">
        <v>1028</v>
      </c>
    </row>
    <row r="37" spans="1:2">
      <c r="A37" s="10" t="s">
        <v>1341</v>
      </c>
      <c r="B37" s="10" t="s">
        <v>1891</v>
      </c>
    </row>
    <row r="38" spans="1:2">
      <c r="A38" s="10" t="s">
        <v>1342</v>
      </c>
      <c r="B38" s="10" t="s">
        <v>1029</v>
      </c>
    </row>
    <row r="39" spans="1:2">
      <c r="A39" s="10" t="s">
        <v>1343</v>
      </c>
      <c r="B39" s="10" t="s">
        <v>626</v>
      </c>
    </row>
    <row r="40" spans="1:2">
      <c r="A40" s="10" t="s">
        <v>1344</v>
      </c>
      <c r="B40" s="10" t="s">
        <v>628</v>
      </c>
    </row>
    <row r="41" spans="1:2">
      <c r="A41" s="10" t="s">
        <v>1345</v>
      </c>
      <c r="B41" s="10" t="s">
        <v>630</v>
      </c>
    </row>
    <row r="42" spans="1:2">
      <c r="A42" s="10" t="s">
        <v>1346</v>
      </c>
      <c r="B42" s="10" t="s">
        <v>632</v>
      </c>
    </row>
    <row r="43" spans="1:2">
      <c r="A43" s="10" t="s">
        <v>1347</v>
      </c>
      <c r="B43" s="10" t="s">
        <v>634</v>
      </c>
    </row>
    <row r="44" spans="1:2">
      <c r="A44" s="10" t="s">
        <v>1348</v>
      </c>
      <c r="B44" s="10" t="s">
        <v>636</v>
      </c>
    </row>
    <row r="45" spans="1:2">
      <c r="A45" s="10" t="s">
        <v>1349</v>
      </c>
      <c r="B45" s="10" t="s">
        <v>638</v>
      </c>
    </row>
    <row r="46" spans="1:2">
      <c r="A46" s="10" t="s">
        <v>1350</v>
      </c>
      <c r="B46" s="10" t="s">
        <v>640</v>
      </c>
    </row>
    <row r="47" spans="1:2">
      <c r="A47" s="10" t="s">
        <v>1351</v>
      </c>
      <c r="B47" s="10" t="s">
        <v>642</v>
      </c>
    </row>
    <row r="48" spans="1:2">
      <c r="A48" s="10" t="s">
        <v>1352</v>
      </c>
      <c r="B48" s="10" t="s">
        <v>644</v>
      </c>
    </row>
    <row r="49" spans="1:2">
      <c r="A49" s="10" t="s">
        <v>1353</v>
      </c>
      <c r="B49" s="10" t="s">
        <v>653</v>
      </c>
    </row>
    <row r="50" spans="1:2">
      <c r="A50" s="10" t="s">
        <v>1354</v>
      </c>
      <c r="B50" s="10" t="s">
        <v>656</v>
      </c>
    </row>
    <row r="51" spans="1:2">
      <c r="A51" s="10" t="s">
        <v>1355</v>
      </c>
      <c r="B51" s="10" t="s">
        <v>659</v>
      </c>
    </row>
    <row r="52" spans="1:2">
      <c r="A52" s="10" t="s">
        <v>1356</v>
      </c>
      <c r="B52" s="10" t="s">
        <v>1892</v>
      </c>
    </row>
    <row r="53" spans="1:2">
      <c r="A53" s="10" t="s">
        <v>1357</v>
      </c>
      <c r="B53" s="10" t="s">
        <v>662</v>
      </c>
    </row>
    <row r="54" spans="1:2">
      <c r="A54" s="10" t="s">
        <v>1358</v>
      </c>
      <c r="B54" s="10" t="s">
        <v>665</v>
      </c>
    </row>
    <row r="55" spans="1:2">
      <c r="A55" s="10" t="s">
        <v>1359</v>
      </c>
      <c r="B55" s="10" t="s">
        <v>1893</v>
      </c>
    </row>
    <row r="56" spans="1:2">
      <c r="A56" s="10" t="s">
        <v>1360</v>
      </c>
      <c r="B56" s="10" t="s">
        <v>1894</v>
      </c>
    </row>
    <row r="57" spans="1:2">
      <c r="A57" s="10" t="s">
        <v>1361</v>
      </c>
      <c r="B57" s="10" t="s">
        <v>669</v>
      </c>
    </row>
    <row r="58" spans="1:2">
      <c r="A58" s="10" t="s">
        <v>1362</v>
      </c>
      <c r="B58" s="10" t="s">
        <v>672</v>
      </c>
    </row>
    <row r="59" spans="1:2">
      <c r="A59" s="10" t="s">
        <v>1363</v>
      </c>
      <c r="B59" s="10" t="s">
        <v>675</v>
      </c>
    </row>
    <row r="60" spans="1:2">
      <c r="A60" s="10" t="s">
        <v>1364</v>
      </c>
      <c r="B60" s="10" t="s">
        <v>1895</v>
      </c>
    </row>
    <row r="61" spans="1:2">
      <c r="A61" s="10" t="s">
        <v>1365</v>
      </c>
      <c r="B61" s="10" t="s">
        <v>678</v>
      </c>
    </row>
    <row r="62" spans="1:2">
      <c r="A62" s="10" t="s">
        <v>1366</v>
      </c>
      <c r="B62" s="10" t="s">
        <v>681</v>
      </c>
    </row>
    <row r="63" spans="1:2">
      <c r="A63" s="10" t="s">
        <v>1367</v>
      </c>
      <c r="B63" s="10" t="s">
        <v>1896</v>
      </c>
    </row>
    <row r="64" spans="1:2">
      <c r="A64" s="10" t="s">
        <v>1368</v>
      </c>
      <c r="B64" s="10" t="s">
        <v>685</v>
      </c>
    </row>
    <row r="65" spans="1:2">
      <c r="A65" s="10" t="s">
        <v>1369</v>
      </c>
      <c r="B65" s="10" t="s">
        <v>688</v>
      </c>
    </row>
    <row r="66" spans="1:2">
      <c r="A66" s="10" t="s">
        <v>1370</v>
      </c>
      <c r="B66" s="10" t="s">
        <v>691</v>
      </c>
    </row>
    <row r="67" spans="1:2">
      <c r="A67" s="10" t="s">
        <v>1371</v>
      </c>
      <c r="B67" s="10" t="s">
        <v>1897</v>
      </c>
    </row>
    <row r="68" spans="1:2">
      <c r="A68" s="10" t="s">
        <v>1372</v>
      </c>
      <c r="B68" s="10" t="s">
        <v>694</v>
      </c>
    </row>
    <row r="69" spans="1:2">
      <c r="A69" s="10" t="s">
        <v>1373</v>
      </c>
      <c r="B69" s="10" t="s">
        <v>697</v>
      </c>
    </row>
    <row r="70" spans="1:2">
      <c r="A70" s="10" t="s">
        <v>1374</v>
      </c>
      <c r="B70" s="10" t="s">
        <v>700</v>
      </c>
    </row>
    <row r="71" spans="1:2">
      <c r="A71" s="10" t="s">
        <v>1375</v>
      </c>
      <c r="B71" s="10" t="s">
        <v>704</v>
      </c>
    </row>
    <row r="72" spans="1:2">
      <c r="A72" s="10" t="s">
        <v>1376</v>
      </c>
      <c r="B72" s="10" t="s">
        <v>707</v>
      </c>
    </row>
    <row r="73" spans="1:2">
      <c r="A73" s="10" t="s">
        <v>1377</v>
      </c>
      <c r="B73" s="10" t="s">
        <v>710</v>
      </c>
    </row>
    <row r="74" spans="1:2">
      <c r="A74" s="10" t="s">
        <v>1378</v>
      </c>
      <c r="B74" s="10" t="s">
        <v>1898</v>
      </c>
    </row>
    <row r="75" spans="1:2">
      <c r="A75" s="10" t="s">
        <v>1379</v>
      </c>
      <c r="B75" s="10" t="s">
        <v>713</v>
      </c>
    </row>
    <row r="76" spans="1:2">
      <c r="A76" s="10" t="s">
        <v>1380</v>
      </c>
      <c r="B76" s="10" t="s">
        <v>716</v>
      </c>
    </row>
    <row r="77" spans="1:2">
      <c r="A77" s="10" t="s">
        <v>1381</v>
      </c>
      <c r="B77" s="10" t="s">
        <v>1899</v>
      </c>
    </row>
    <row r="78" spans="1:2">
      <c r="A78" s="10" t="s">
        <v>1382</v>
      </c>
      <c r="B78" s="10" t="s">
        <v>1900</v>
      </c>
    </row>
    <row r="79" spans="1:2">
      <c r="A79" s="10" t="s">
        <v>1383</v>
      </c>
      <c r="B79" s="10" t="s">
        <v>1901</v>
      </c>
    </row>
    <row r="80" spans="1:2">
      <c r="A80" s="10" t="s">
        <v>1384</v>
      </c>
      <c r="B80" s="10" t="s">
        <v>720</v>
      </c>
    </row>
    <row r="81" spans="1:2">
      <c r="A81" s="10" t="s">
        <v>1385</v>
      </c>
      <c r="B81" s="10" t="s">
        <v>723</v>
      </c>
    </row>
    <row r="82" spans="1:2">
      <c r="A82" s="10" t="s">
        <v>1386</v>
      </c>
      <c r="B82" s="10" t="s">
        <v>726</v>
      </c>
    </row>
    <row r="83" spans="1:2">
      <c r="A83" s="10" t="s">
        <v>1387</v>
      </c>
      <c r="B83" s="10" t="s">
        <v>1902</v>
      </c>
    </row>
    <row r="84" spans="1:2">
      <c r="A84" s="10" t="s">
        <v>1388</v>
      </c>
      <c r="B84" s="10" t="s">
        <v>729</v>
      </c>
    </row>
    <row r="85" spans="1:2">
      <c r="A85" s="10" t="s">
        <v>1389</v>
      </c>
      <c r="B85" s="10" t="s">
        <v>732</v>
      </c>
    </row>
    <row r="86" spans="1:2">
      <c r="A86" s="10" t="s">
        <v>1390</v>
      </c>
      <c r="B86" s="10" t="s">
        <v>736</v>
      </c>
    </row>
    <row r="87" spans="1:2">
      <c r="A87" s="10" t="s">
        <v>1391</v>
      </c>
      <c r="B87" s="10" t="s">
        <v>739</v>
      </c>
    </row>
    <row r="88" spans="1:2">
      <c r="A88" s="10" t="s">
        <v>1392</v>
      </c>
      <c r="B88" s="10" t="s">
        <v>758</v>
      </c>
    </row>
    <row r="89" spans="1:2">
      <c r="A89" s="10" t="s">
        <v>1393</v>
      </c>
      <c r="B89" s="10" t="s">
        <v>761</v>
      </c>
    </row>
    <row r="90" spans="1:2">
      <c r="A90" s="10" t="s">
        <v>1394</v>
      </c>
      <c r="B90" s="10" t="s">
        <v>1903</v>
      </c>
    </row>
    <row r="91" spans="1:2">
      <c r="A91" s="10" t="s">
        <v>1395</v>
      </c>
      <c r="B91" s="10" t="s">
        <v>764</v>
      </c>
    </row>
    <row r="92" spans="1:2">
      <c r="A92" s="10" t="s">
        <v>1396</v>
      </c>
      <c r="B92" s="10" t="s">
        <v>1904</v>
      </c>
    </row>
    <row r="93" spans="1:2">
      <c r="A93" s="10" t="s">
        <v>1397</v>
      </c>
      <c r="B93" s="10" t="s">
        <v>767</v>
      </c>
    </row>
    <row r="94" spans="1:2">
      <c r="A94" s="10" t="s">
        <v>1398</v>
      </c>
      <c r="B94" s="10" t="s">
        <v>1905</v>
      </c>
    </row>
    <row r="95" spans="1:2">
      <c r="A95" s="10" t="s">
        <v>1399</v>
      </c>
      <c r="B95" s="10" t="s">
        <v>1906</v>
      </c>
    </row>
    <row r="96" spans="1:2">
      <c r="A96" s="10" t="s">
        <v>1400</v>
      </c>
      <c r="B96" s="10" t="s">
        <v>1907</v>
      </c>
    </row>
    <row r="97" spans="1:2">
      <c r="A97" s="10" t="s">
        <v>1401</v>
      </c>
      <c r="B97" s="10" t="s">
        <v>1908</v>
      </c>
    </row>
    <row r="98" spans="1:2">
      <c r="A98" s="10" t="s">
        <v>1402</v>
      </c>
      <c r="B98" s="10" t="s">
        <v>1909</v>
      </c>
    </row>
    <row r="99" spans="1:2">
      <c r="A99" s="10" t="s">
        <v>1403</v>
      </c>
      <c r="B99" s="10" t="s">
        <v>1910</v>
      </c>
    </row>
    <row r="100" spans="1:2">
      <c r="A100" s="10" t="s">
        <v>1404</v>
      </c>
      <c r="B100" s="10" t="s">
        <v>1911</v>
      </c>
    </row>
    <row r="101" spans="1:2">
      <c r="A101" s="10" t="s">
        <v>1405</v>
      </c>
      <c r="B101" s="10" t="s">
        <v>1912</v>
      </c>
    </row>
    <row r="102" spans="1:2">
      <c r="A102" s="10" t="s">
        <v>1406</v>
      </c>
      <c r="B102" s="10" t="s">
        <v>1913</v>
      </c>
    </row>
    <row r="103" spans="1:2">
      <c r="A103" s="10" t="s">
        <v>1407</v>
      </c>
      <c r="B103" s="10" t="s">
        <v>1914</v>
      </c>
    </row>
    <row r="104" spans="1:2">
      <c r="A104" s="10" t="s">
        <v>1408</v>
      </c>
      <c r="B104" s="10" t="s">
        <v>1915</v>
      </c>
    </row>
    <row r="105" spans="1:2">
      <c r="A105" s="10" t="s">
        <v>1409</v>
      </c>
      <c r="B105" s="10" t="s">
        <v>1916</v>
      </c>
    </row>
    <row r="106" spans="1:2">
      <c r="A106" s="10" t="s">
        <v>1410</v>
      </c>
      <c r="B106" s="10" t="s">
        <v>1917</v>
      </c>
    </row>
    <row r="107" spans="1:2">
      <c r="A107" s="10" t="s">
        <v>1411</v>
      </c>
      <c r="B107" s="10" t="s">
        <v>742</v>
      </c>
    </row>
    <row r="108" spans="1:2">
      <c r="A108" s="10" t="s">
        <v>1412</v>
      </c>
      <c r="B108" s="10" t="s">
        <v>744</v>
      </c>
    </row>
    <row r="109" spans="1:2">
      <c r="A109" s="10" t="s">
        <v>1413</v>
      </c>
      <c r="B109" s="10" t="s">
        <v>1918</v>
      </c>
    </row>
    <row r="110" spans="1:2">
      <c r="A110" s="10" t="s">
        <v>1414</v>
      </c>
      <c r="B110" s="10" t="s">
        <v>746</v>
      </c>
    </row>
    <row r="111" spans="1:2">
      <c r="A111" s="10" t="s">
        <v>1415</v>
      </c>
      <c r="B111" s="10" t="s">
        <v>748</v>
      </c>
    </row>
    <row r="112" spans="1:2">
      <c r="A112" s="10" t="s">
        <v>1416</v>
      </c>
      <c r="B112" s="10" t="s">
        <v>750</v>
      </c>
    </row>
    <row r="113" spans="1:2">
      <c r="A113" s="10" t="s">
        <v>1417</v>
      </c>
      <c r="B113" s="10" t="s">
        <v>1919</v>
      </c>
    </row>
    <row r="114" spans="1:2">
      <c r="A114" s="10" t="s">
        <v>1418</v>
      </c>
      <c r="B114" s="10" t="s">
        <v>11</v>
      </c>
    </row>
    <row r="115" spans="1:2">
      <c r="A115" s="10" t="s">
        <v>1419</v>
      </c>
      <c r="B115" s="10" t="s">
        <v>34</v>
      </c>
    </row>
    <row r="116" spans="1:2">
      <c r="A116" s="10" t="s">
        <v>1420</v>
      </c>
      <c r="B116" s="10" t="s">
        <v>47</v>
      </c>
    </row>
    <row r="117" spans="1:2">
      <c r="A117" s="10" t="s">
        <v>1421</v>
      </c>
      <c r="B117" s="10" t="s">
        <v>50</v>
      </c>
    </row>
    <row r="118" spans="1:2">
      <c r="A118" s="10" t="s">
        <v>1422</v>
      </c>
      <c r="B118" s="10" t="s">
        <v>53</v>
      </c>
    </row>
    <row r="119" spans="1:2">
      <c r="A119" s="10" t="s">
        <v>1423</v>
      </c>
      <c r="B119" s="10" t="s">
        <v>56</v>
      </c>
    </row>
    <row r="120" spans="1:2">
      <c r="A120" s="10" t="s">
        <v>1424</v>
      </c>
      <c r="B120" s="10" t="s">
        <v>59</v>
      </c>
    </row>
    <row r="121" spans="1:2">
      <c r="A121" s="10" t="s">
        <v>1425</v>
      </c>
      <c r="B121" s="10" t="s">
        <v>62</v>
      </c>
    </row>
    <row r="122" spans="1:2">
      <c r="A122" s="10" t="s">
        <v>1426</v>
      </c>
      <c r="B122" s="10" t="s">
        <v>65</v>
      </c>
    </row>
    <row r="123" spans="1:2">
      <c r="A123" s="10" t="s">
        <v>1427</v>
      </c>
      <c r="B123" s="10" t="s">
        <v>14</v>
      </c>
    </row>
    <row r="124" spans="1:2">
      <c r="A124" s="10" t="s">
        <v>1428</v>
      </c>
      <c r="B124" s="10" t="s">
        <v>16</v>
      </c>
    </row>
    <row r="125" spans="1:2">
      <c r="A125" s="10" t="s">
        <v>1429</v>
      </c>
      <c r="B125" s="10" t="s">
        <v>18</v>
      </c>
    </row>
    <row r="126" spans="1:2">
      <c r="A126" s="10" t="s">
        <v>1430</v>
      </c>
      <c r="B126" s="10" t="s">
        <v>20</v>
      </c>
    </row>
    <row r="127" spans="1:2">
      <c r="A127" s="10" t="s">
        <v>1431</v>
      </c>
      <c r="B127" s="10" t="s">
        <v>22</v>
      </c>
    </row>
    <row r="128" spans="1:2">
      <c r="A128" s="10" t="s">
        <v>1432</v>
      </c>
      <c r="B128" s="10" t="s">
        <v>24</v>
      </c>
    </row>
    <row r="129" spans="1:2">
      <c r="A129" s="10" t="s">
        <v>1433</v>
      </c>
      <c r="B129" s="10" t="s">
        <v>26</v>
      </c>
    </row>
    <row r="130" spans="1:2">
      <c r="A130" s="10" t="s">
        <v>1434</v>
      </c>
      <c r="B130" s="10" t="s">
        <v>28</v>
      </c>
    </row>
    <row r="131" spans="1:2">
      <c r="A131" s="10" t="s">
        <v>1435</v>
      </c>
      <c r="B131" s="10" t="s">
        <v>30</v>
      </c>
    </row>
    <row r="132" spans="1:2">
      <c r="A132" s="10" t="s">
        <v>1436</v>
      </c>
      <c r="B132" s="10" t="s">
        <v>32</v>
      </c>
    </row>
    <row r="133" spans="1:2">
      <c r="A133" s="10" t="s">
        <v>1437</v>
      </c>
      <c r="B133" s="10" t="s">
        <v>37</v>
      </c>
    </row>
    <row r="134" spans="1:2">
      <c r="A134" s="10" t="s">
        <v>1438</v>
      </c>
      <c r="B134" s="10" t="s">
        <v>39</v>
      </c>
    </row>
    <row r="135" spans="1:2">
      <c r="A135" s="10" t="s">
        <v>1439</v>
      </c>
      <c r="B135" s="10" t="s">
        <v>41</v>
      </c>
    </row>
    <row r="136" spans="1:2">
      <c r="A136" s="10" t="s">
        <v>1440</v>
      </c>
      <c r="B136" s="10" t="s">
        <v>43</v>
      </c>
    </row>
    <row r="137" spans="1:2">
      <c r="A137" s="10" t="s">
        <v>1441</v>
      </c>
      <c r="B137" s="10" t="s">
        <v>45</v>
      </c>
    </row>
    <row r="138" spans="1:2">
      <c r="A138" s="10" t="s">
        <v>1442</v>
      </c>
      <c r="B138" s="10" t="s">
        <v>69</v>
      </c>
    </row>
    <row r="139" spans="1:2">
      <c r="A139" s="10" t="s">
        <v>1443</v>
      </c>
      <c r="B139" s="10" t="s">
        <v>81</v>
      </c>
    </row>
    <row r="140" spans="1:2">
      <c r="A140" s="10" t="s">
        <v>1444</v>
      </c>
      <c r="B140" s="10" t="s">
        <v>84</v>
      </c>
    </row>
    <row r="141" spans="1:2">
      <c r="A141" s="10" t="s">
        <v>1445</v>
      </c>
      <c r="B141" s="10" t="s">
        <v>87</v>
      </c>
    </row>
    <row r="142" spans="1:2">
      <c r="A142" s="10" t="s">
        <v>1446</v>
      </c>
      <c r="B142" s="10" t="s">
        <v>90</v>
      </c>
    </row>
    <row r="143" spans="1:2">
      <c r="A143" s="10" t="s">
        <v>1447</v>
      </c>
      <c r="B143" s="10" t="s">
        <v>93</v>
      </c>
    </row>
    <row r="144" spans="1:2">
      <c r="A144" s="10" t="s">
        <v>1448</v>
      </c>
      <c r="B144" s="10" t="s">
        <v>96</v>
      </c>
    </row>
    <row r="145" spans="1:2">
      <c r="A145" s="10" t="s">
        <v>1449</v>
      </c>
      <c r="B145" s="10" t="s">
        <v>99</v>
      </c>
    </row>
    <row r="146" spans="1:2">
      <c r="A146" s="10" t="s">
        <v>1450</v>
      </c>
      <c r="B146" s="10" t="s">
        <v>102</v>
      </c>
    </row>
    <row r="147" spans="1:2">
      <c r="A147" s="10" t="s">
        <v>1451</v>
      </c>
      <c r="B147" s="10" t="s">
        <v>73</v>
      </c>
    </row>
    <row r="148" spans="1:2">
      <c r="A148" s="10" t="s">
        <v>1452</v>
      </c>
      <c r="B148" s="10" t="s">
        <v>75</v>
      </c>
    </row>
    <row r="149" spans="1:2">
      <c r="A149" s="10" t="s">
        <v>1453</v>
      </c>
      <c r="B149" s="10" t="s">
        <v>1920</v>
      </c>
    </row>
    <row r="150" spans="1:2">
      <c r="A150" s="10" t="s">
        <v>1454</v>
      </c>
      <c r="B150" s="10" t="s">
        <v>77</v>
      </c>
    </row>
    <row r="151" spans="1:2">
      <c r="A151" s="10" t="s">
        <v>1455</v>
      </c>
      <c r="B151" s="10" t="s">
        <v>79</v>
      </c>
    </row>
    <row r="152" spans="1:2">
      <c r="A152" s="10" t="s">
        <v>1456</v>
      </c>
      <c r="B152" s="10" t="s">
        <v>106</v>
      </c>
    </row>
    <row r="153" spans="1:2">
      <c r="A153" s="10" t="s">
        <v>1457</v>
      </c>
      <c r="B153" s="10" t="s">
        <v>109</v>
      </c>
    </row>
    <row r="154" spans="1:2">
      <c r="A154" s="10" t="s">
        <v>1458</v>
      </c>
      <c r="B154" s="10" t="s">
        <v>112</v>
      </c>
    </row>
    <row r="155" spans="1:2">
      <c r="A155" s="10" t="s">
        <v>1459</v>
      </c>
      <c r="B155" s="10" t="s">
        <v>115</v>
      </c>
    </row>
    <row r="156" spans="1:2">
      <c r="A156" s="10" t="s">
        <v>1460</v>
      </c>
      <c r="B156" s="10" t="s">
        <v>119</v>
      </c>
    </row>
    <row r="157" spans="1:2">
      <c r="A157" s="10" t="s">
        <v>1461</v>
      </c>
      <c r="B157" s="10" t="s">
        <v>123</v>
      </c>
    </row>
    <row r="158" spans="1:2">
      <c r="A158" s="10" t="s">
        <v>1462</v>
      </c>
      <c r="B158" s="10" t="s">
        <v>126</v>
      </c>
    </row>
    <row r="159" spans="1:2">
      <c r="A159" s="10" t="s">
        <v>1463</v>
      </c>
      <c r="B159" s="10" t="s">
        <v>129</v>
      </c>
    </row>
    <row r="160" spans="1:2">
      <c r="A160" s="10" t="s">
        <v>1464</v>
      </c>
      <c r="B160" s="10" t="s">
        <v>133</v>
      </c>
    </row>
    <row r="161" spans="1:2">
      <c r="A161" s="10" t="s">
        <v>1465</v>
      </c>
      <c r="B161" s="10" t="s">
        <v>136</v>
      </c>
    </row>
    <row r="162" spans="1:2">
      <c r="A162" s="10" t="s">
        <v>1466</v>
      </c>
      <c r="B162" s="10" t="s">
        <v>139</v>
      </c>
    </row>
    <row r="163" spans="1:2">
      <c r="A163" s="10" t="s">
        <v>1467</v>
      </c>
      <c r="B163" s="10" t="s">
        <v>142</v>
      </c>
    </row>
    <row r="164" spans="1:2">
      <c r="A164" s="10" t="s">
        <v>1468</v>
      </c>
      <c r="B164" s="10" t="s">
        <v>145</v>
      </c>
    </row>
    <row r="165" spans="1:2">
      <c r="A165" s="10" t="s">
        <v>1469</v>
      </c>
      <c r="B165" s="10" t="s">
        <v>148</v>
      </c>
    </row>
    <row r="166" spans="1:2">
      <c r="A166" s="10" t="s">
        <v>1470</v>
      </c>
      <c r="B166" s="10" t="s">
        <v>151</v>
      </c>
    </row>
    <row r="167" spans="1:2">
      <c r="A167" s="10" t="s">
        <v>1471</v>
      </c>
      <c r="B167" s="10" t="s">
        <v>155</v>
      </c>
    </row>
    <row r="168" spans="1:2">
      <c r="A168" s="10" t="s">
        <v>1472</v>
      </c>
      <c r="B168" s="10" t="s">
        <v>158</v>
      </c>
    </row>
    <row r="169" spans="1:2">
      <c r="A169" s="10" t="s">
        <v>1473</v>
      </c>
      <c r="B169" s="10" t="s">
        <v>161</v>
      </c>
    </row>
    <row r="170" spans="1:2">
      <c r="A170" s="10" t="s">
        <v>1474</v>
      </c>
      <c r="B170" s="10" t="s">
        <v>164</v>
      </c>
    </row>
    <row r="171" spans="1:2">
      <c r="A171" s="10" t="s">
        <v>1475</v>
      </c>
      <c r="B171" s="10" t="s">
        <v>167</v>
      </c>
    </row>
    <row r="172" spans="1:2">
      <c r="A172" s="10" t="s">
        <v>1476</v>
      </c>
      <c r="B172" s="10" t="s">
        <v>1034</v>
      </c>
    </row>
    <row r="173" spans="1:2">
      <c r="A173" s="10" t="s">
        <v>1477</v>
      </c>
      <c r="B173" s="10" t="s">
        <v>1921</v>
      </c>
    </row>
    <row r="174" spans="1:2">
      <c r="A174" s="10" t="s">
        <v>1478</v>
      </c>
      <c r="B174" s="10" t="s">
        <v>1922</v>
      </c>
    </row>
    <row r="175" spans="1:2">
      <c r="A175" s="10" t="s">
        <v>1479</v>
      </c>
      <c r="B175" s="10" t="s">
        <v>189</v>
      </c>
    </row>
    <row r="176" spans="1:2">
      <c r="A176" s="10" t="s">
        <v>1480</v>
      </c>
      <c r="B176" s="10" t="s">
        <v>192</v>
      </c>
    </row>
    <row r="177" spans="1:2">
      <c r="A177" s="10" t="s">
        <v>1481</v>
      </c>
      <c r="B177" s="10" t="s">
        <v>195</v>
      </c>
    </row>
    <row r="178" spans="1:2">
      <c r="A178" s="10" t="s">
        <v>1482</v>
      </c>
      <c r="B178" s="10" t="s">
        <v>198</v>
      </c>
    </row>
    <row r="179" spans="1:2">
      <c r="A179" s="10" t="s">
        <v>1483</v>
      </c>
      <c r="B179" s="10" t="s">
        <v>201</v>
      </c>
    </row>
    <row r="180" spans="1:2">
      <c r="A180" s="10" t="s">
        <v>1484</v>
      </c>
      <c r="B180" s="10" t="s">
        <v>204</v>
      </c>
    </row>
    <row r="181" spans="1:2">
      <c r="A181" s="10" t="s">
        <v>1485</v>
      </c>
      <c r="B181" s="10" t="s">
        <v>207</v>
      </c>
    </row>
    <row r="182" spans="1:2">
      <c r="A182" s="10" t="s">
        <v>1486</v>
      </c>
      <c r="B182" s="10" t="s">
        <v>210</v>
      </c>
    </row>
    <row r="183" spans="1:2">
      <c r="A183" s="10" t="s">
        <v>1487</v>
      </c>
      <c r="B183" s="10" t="s">
        <v>174</v>
      </c>
    </row>
    <row r="184" spans="1:2">
      <c r="A184" s="10" t="s">
        <v>1488</v>
      </c>
      <c r="B184" s="10" t="s">
        <v>177</v>
      </c>
    </row>
    <row r="185" spans="1:2">
      <c r="A185" s="10" t="s">
        <v>1489</v>
      </c>
      <c r="B185" s="10" t="s">
        <v>179</v>
      </c>
    </row>
    <row r="186" spans="1:2">
      <c r="A186" s="10" t="s">
        <v>1490</v>
      </c>
      <c r="B186" s="10" t="s">
        <v>181</v>
      </c>
    </row>
    <row r="187" spans="1:2">
      <c r="A187" s="10" t="s">
        <v>1491</v>
      </c>
      <c r="B187" s="10" t="s">
        <v>183</v>
      </c>
    </row>
    <row r="188" spans="1:2">
      <c r="A188" s="10" t="s">
        <v>1492</v>
      </c>
      <c r="B188" s="10" t="s">
        <v>185</v>
      </c>
    </row>
    <row r="189" spans="1:2">
      <c r="A189" s="10" t="s">
        <v>1493</v>
      </c>
      <c r="B189" s="10" t="s">
        <v>187</v>
      </c>
    </row>
    <row r="190" spans="1:2">
      <c r="A190" s="10" t="s">
        <v>1494</v>
      </c>
      <c r="B190" s="10" t="s">
        <v>220</v>
      </c>
    </row>
    <row r="191" spans="1:2">
      <c r="A191" s="10" t="s">
        <v>1495</v>
      </c>
      <c r="B191" s="10" t="s">
        <v>1923</v>
      </c>
    </row>
    <row r="192" spans="1:2">
      <c r="A192" s="10" t="s">
        <v>1496</v>
      </c>
      <c r="B192" s="10" t="s">
        <v>255</v>
      </c>
    </row>
    <row r="193" spans="1:2">
      <c r="A193" s="10" t="s">
        <v>1497</v>
      </c>
      <c r="B193" s="10" t="s">
        <v>276</v>
      </c>
    </row>
    <row r="194" spans="1:2">
      <c r="A194" s="10" t="s">
        <v>1498</v>
      </c>
      <c r="B194" s="10" t="s">
        <v>279</v>
      </c>
    </row>
    <row r="195" spans="1:2">
      <c r="A195" s="10" t="s">
        <v>1499</v>
      </c>
      <c r="B195" s="10" t="s">
        <v>1924</v>
      </c>
    </row>
    <row r="196" spans="1:2">
      <c r="A196" s="10" t="s">
        <v>1500</v>
      </c>
      <c r="B196" s="10" t="s">
        <v>282</v>
      </c>
    </row>
    <row r="197" spans="1:2">
      <c r="A197" s="10" t="s">
        <v>1501</v>
      </c>
      <c r="B197" s="10" t="s">
        <v>1030</v>
      </c>
    </row>
    <row r="198" spans="1:2">
      <c r="A198" s="10" t="s">
        <v>1502</v>
      </c>
      <c r="B198" s="10" t="s">
        <v>289</v>
      </c>
    </row>
    <row r="199" spans="1:2">
      <c r="A199" s="10" t="s">
        <v>1503</v>
      </c>
      <c r="B199" s="10" t="s">
        <v>292</v>
      </c>
    </row>
    <row r="200" spans="1:2">
      <c r="A200" s="10" t="s">
        <v>1504</v>
      </c>
      <c r="B200" s="10" t="s">
        <v>295</v>
      </c>
    </row>
    <row r="201" spans="1:2">
      <c r="A201" s="10" t="s">
        <v>1505</v>
      </c>
      <c r="B201" s="10" t="s">
        <v>1925</v>
      </c>
    </row>
    <row r="202" spans="1:2">
      <c r="A202" s="10" t="s">
        <v>1506</v>
      </c>
      <c r="B202" s="10" t="s">
        <v>223</v>
      </c>
    </row>
    <row r="203" spans="1:2">
      <c r="A203" s="10" t="s">
        <v>1507</v>
      </c>
      <c r="B203" s="10" t="s">
        <v>229</v>
      </c>
    </row>
    <row r="204" spans="1:2">
      <c r="A204" s="10" t="s">
        <v>1508</v>
      </c>
      <c r="B204" s="10" t="s">
        <v>1926</v>
      </c>
    </row>
    <row r="205" spans="1:2">
      <c r="A205" s="10" t="s">
        <v>1509</v>
      </c>
      <c r="B205" s="10" t="s">
        <v>231</v>
      </c>
    </row>
    <row r="206" spans="1:2">
      <c r="A206" s="10" t="s">
        <v>1510</v>
      </c>
      <c r="B206" s="10" t="s">
        <v>237</v>
      </c>
    </row>
    <row r="207" spans="1:2">
      <c r="A207" s="10" t="s">
        <v>1511</v>
      </c>
      <c r="B207" s="10" t="s">
        <v>1927</v>
      </c>
    </row>
    <row r="208" spans="1:2">
      <c r="A208" s="10" t="s">
        <v>1512</v>
      </c>
      <c r="B208" s="10" t="s">
        <v>239</v>
      </c>
    </row>
    <row r="209" spans="1:2">
      <c r="A209" s="10" t="s">
        <v>1513</v>
      </c>
      <c r="B209" s="10" t="s">
        <v>241</v>
      </c>
    </row>
    <row r="210" spans="1:2">
      <c r="A210" s="10" t="s">
        <v>1514</v>
      </c>
      <c r="B210" s="10" t="s">
        <v>243</v>
      </c>
    </row>
    <row r="211" spans="1:2">
      <c r="A211" s="10" t="s">
        <v>1515</v>
      </c>
      <c r="B211" s="10" t="s">
        <v>245</v>
      </c>
    </row>
    <row r="212" spans="1:2">
      <c r="A212" s="10" t="s">
        <v>1516</v>
      </c>
      <c r="B212" s="10" t="s">
        <v>247</v>
      </c>
    </row>
    <row r="213" spans="1:2">
      <c r="A213" s="10" t="s">
        <v>1517</v>
      </c>
      <c r="B213" s="10" t="s">
        <v>249</v>
      </c>
    </row>
    <row r="214" spans="1:2">
      <c r="A214" s="10" t="s">
        <v>1518</v>
      </c>
      <c r="B214" s="10" t="s">
        <v>1928</v>
      </c>
    </row>
    <row r="215" spans="1:2">
      <c r="A215" s="10" t="s">
        <v>1519</v>
      </c>
      <c r="B215" s="10" t="s">
        <v>258</v>
      </c>
    </row>
    <row r="216" spans="1:2">
      <c r="A216" s="10" t="s">
        <v>1520</v>
      </c>
      <c r="B216" s="10" t="s">
        <v>260</v>
      </c>
    </row>
    <row r="217" spans="1:2">
      <c r="A217" s="10" t="s">
        <v>1521</v>
      </c>
      <c r="B217" s="10" t="s">
        <v>262</v>
      </c>
    </row>
    <row r="218" spans="1:2">
      <c r="A218" s="10" t="s">
        <v>1522</v>
      </c>
      <c r="B218" s="10" t="s">
        <v>264</v>
      </c>
    </row>
    <row r="219" spans="1:2">
      <c r="A219" s="10" t="s">
        <v>1523</v>
      </c>
      <c r="B219" s="10" t="s">
        <v>266</v>
      </c>
    </row>
    <row r="220" spans="1:2">
      <c r="A220" s="10" t="s">
        <v>1524</v>
      </c>
      <c r="B220" s="10" t="s">
        <v>1929</v>
      </c>
    </row>
    <row r="221" spans="1:2">
      <c r="A221" s="10" t="s">
        <v>1525</v>
      </c>
      <c r="B221" s="10" t="s">
        <v>268</v>
      </c>
    </row>
    <row r="222" spans="1:2">
      <c r="A222" s="10" t="s">
        <v>1526</v>
      </c>
      <c r="B222" s="10" t="s">
        <v>1930</v>
      </c>
    </row>
    <row r="223" spans="1:2">
      <c r="A223" s="10" t="s">
        <v>1527</v>
      </c>
      <c r="B223" s="10" t="s">
        <v>270</v>
      </c>
    </row>
    <row r="224" spans="1:2">
      <c r="A224" s="10" t="s">
        <v>1528</v>
      </c>
      <c r="B224" s="10" t="s">
        <v>1931</v>
      </c>
    </row>
    <row r="225" spans="1:2">
      <c r="A225" s="10" t="s">
        <v>1529</v>
      </c>
      <c r="B225" s="10" t="s">
        <v>1932</v>
      </c>
    </row>
    <row r="226" spans="1:2">
      <c r="A226" s="10" t="s">
        <v>1530</v>
      </c>
      <c r="B226" s="10" t="s">
        <v>1933</v>
      </c>
    </row>
    <row r="227" spans="1:2">
      <c r="A227" s="10" t="s">
        <v>1531</v>
      </c>
      <c r="B227" s="10" t="s">
        <v>1934</v>
      </c>
    </row>
    <row r="228" spans="1:2">
      <c r="A228" s="10" t="s">
        <v>1532</v>
      </c>
      <c r="B228" s="10" t="s">
        <v>1935</v>
      </c>
    </row>
    <row r="229" spans="1:2">
      <c r="A229" s="10" t="s">
        <v>1533</v>
      </c>
      <c r="B229" s="10" t="s">
        <v>299</v>
      </c>
    </row>
    <row r="230" spans="1:2">
      <c r="A230" s="10" t="s">
        <v>1534</v>
      </c>
      <c r="B230" s="10" t="s">
        <v>1936</v>
      </c>
    </row>
    <row r="231" spans="1:2">
      <c r="A231" s="10" t="s">
        <v>1535</v>
      </c>
      <c r="B231" s="10" t="s">
        <v>1937</v>
      </c>
    </row>
    <row r="232" spans="1:2">
      <c r="A232" s="10" t="s">
        <v>1536</v>
      </c>
      <c r="B232" s="10" t="s">
        <v>1938</v>
      </c>
    </row>
    <row r="233" spans="1:2">
      <c r="A233" s="10" t="s">
        <v>1537</v>
      </c>
      <c r="B233" s="10" t="s">
        <v>1939</v>
      </c>
    </row>
    <row r="234" spans="1:2">
      <c r="A234" s="10" t="s">
        <v>1538</v>
      </c>
      <c r="B234" s="10" t="s">
        <v>1940</v>
      </c>
    </row>
    <row r="235" spans="1:2">
      <c r="A235" s="10" t="s">
        <v>1539</v>
      </c>
      <c r="B235" s="10" t="s">
        <v>301</v>
      </c>
    </row>
    <row r="236" spans="1:2">
      <c r="A236" s="10" t="s">
        <v>1540</v>
      </c>
      <c r="B236" s="10" t="s">
        <v>1941</v>
      </c>
    </row>
    <row r="237" spans="1:2">
      <c r="A237" s="10" t="s">
        <v>1541</v>
      </c>
      <c r="B237" s="10" t="s">
        <v>1942</v>
      </c>
    </row>
    <row r="238" spans="1:2">
      <c r="A238" s="10" t="s">
        <v>1542</v>
      </c>
      <c r="B238" s="10" t="s">
        <v>1943</v>
      </c>
    </row>
    <row r="239" spans="1:2">
      <c r="A239" s="10" t="s">
        <v>1543</v>
      </c>
      <c r="B239" s="10" t="s">
        <v>1944</v>
      </c>
    </row>
    <row r="240" spans="1:2">
      <c r="A240" s="10" t="s">
        <v>1544</v>
      </c>
      <c r="B240" s="10" t="s">
        <v>1945</v>
      </c>
    </row>
    <row r="241" spans="1:2">
      <c r="A241" s="10" t="s">
        <v>1545</v>
      </c>
      <c r="B241" s="10" t="s">
        <v>303</v>
      </c>
    </row>
    <row r="242" spans="1:2">
      <c r="A242" s="10" t="s">
        <v>1546</v>
      </c>
      <c r="B242" s="10" t="s">
        <v>1946</v>
      </c>
    </row>
    <row r="243" spans="1:2">
      <c r="A243" s="10" t="s">
        <v>1547</v>
      </c>
      <c r="B243" s="10" t="s">
        <v>1947</v>
      </c>
    </row>
    <row r="244" spans="1:2">
      <c r="A244" s="10" t="s">
        <v>1548</v>
      </c>
      <c r="B244" s="10" t="s">
        <v>1948</v>
      </c>
    </row>
    <row r="245" spans="1:2">
      <c r="A245" s="10" t="s">
        <v>1549</v>
      </c>
      <c r="B245" s="10" t="s">
        <v>1949</v>
      </c>
    </row>
    <row r="246" spans="1:2">
      <c r="A246" s="10" t="s">
        <v>1550</v>
      </c>
      <c r="B246" s="10" t="s">
        <v>1950</v>
      </c>
    </row>
    <row r="247" spans="1:2">
      <c r="A247" s="10" t="s">
        <v>1551</v>
      </c>
      <c r="B247" s="10" t="s">
        <v>1951</v>
      </c>
    </row>
    <row r="248" spans="1:2">
      <c r="A248" s="10" t="s">
        <v>1552</v>
      </c>
      <c r="B248" s="10" t="s">
        <v>1952</v>
      </c>
    </row>
    <row r="249" spans="1:2">
      <c r="A249" s="10" t="s">
        <v>1553</v>
      </c>
      <c r="B249" s="10" t="s">
        <v>305</v>
      </c>
    </row>
    <row r="250" spans="1:2">
      <c r="A250" s="10" t="s">
        <v>1554</v>
      </c>
      <c r="B250" s="10" t="s">
        <v>1953</v>
      </c>
    </row>
    <row r="251" spans="1:2">
      <c r="A251" s="10" t="s">
        <v>1555</v>
      </c>
      <c r="B251" s="10" t="s">
        <v>1954</v>
      </c>
    </row>
    <row r="252" spans="1:2">
      <c r="A252" s="10" t="s">
        <v>1556</v>
      </c>
      <c r="B252" s="10" t="s">
        <v>1955</v>
      </c>
    </row>
    <row r="253" spans="1:2">
      <c r="A253" s="10" t="s">
        <v>1557</v>
      </c>
      <c r="B253" s="10" t="s">
        <v>1956</v>
      </c>
    </row>
    <row r="254" spans="1:2">
      <c r="A254" s="10" t="s">
        <v>1558</v>
      </c>
      <c r="B254" s="10" t="s">
        <v>1957</v>
      </c>
    </row>
    <row r="255" spans="1:2">
      <c r="A255" s="10" t="s">
        <v>1559</v>
      </c>
      <c r="B255" s="10" t="s">
        <v>307</v>
      </c>
    </row>
    <row r="256" spans="1:2">
      <c r="A256" s="10" t="s">
        <v>1560</v>
      </c>
      <c r="B256" s="10" t="s">
        <v>1958</v>
      </c>
    </row>
    <row r="257" spans="1:2">
      <c r="A257" s="10" t="s">
        <v>1561</v>
      </c>
      <c r="B257" s="10" t="s">
        <v>1959</v>
      </c>
    </row>
    <row r="258" spans="1:2">
      <c r="A258" s="10" t="s">
        <v>1562</v>
      </c>
      <c r="B258" s="10" t="s">
        <v>1960</v>
      </c>
    </row>
    <row r="259" spans="1:2">
      <c r="A259" s="10" t="s">
        <v>1563</v>
      </c>
      <c r="B259" s="10" t="s">
        <v>1961</v>
      </c>
    </row>
    <row r="260" spans="1:2">
      <c r="A260" s="10" t="s">
        <v>1564</v>
      </c>
      <c r="B260" s="10" t="s">
        <v>1962</v>
      </c>
    </row>
    <row r="261" spans="1:2">
      <c r="A261" s="10" t="s">
        <v>1565</v>
      </c>
      <c r="B261" s="10" t="s">
        <v>309</v>
      </c>
    </row>
    <row r="262" spans="1:2">
      <c r="A262" s="10" t="s">
        <v>1566</v>
      </c>
      <c r="B262" s="10" t="s">
        <v>1963</v>
      </c>
    </row>
    <row r="263" spans="1:2">
      <c r="A263" s="10" t="s">
        <v>1567</v>
      </c>
      <c r="B263" s="10" t="s">
        <v>1964</v>
      </c>
    </row>
    <row r="264" spans="1:2">
      <c r="A264" s="10" t="s">
        <v>1568</v>
      </c>
      <c r="B264" s="10" t="s">
        <v>1965</v>
      </c>
    </row>
    <row r="265" spans="1:2">
      <c r="A265" s="10" t="s">
        <v>1569</v>
      </c>
      <c r="B265" s="10" t="s">
        <v>1966</v>
      </c>
    </row>
    <row r="266" spans="1:2">
      <c r="A266" s="10" t="s">
        <v>1570</v>
      </c>
      <c r="B266" s="10" t="s">
        <v>1967</v>
      </c>
    </row>
    <row r="267" spans="1:2">
      <c r="A267" s="10" t="s">
        <v>1571</v>
      </c>
      <c r="B267" s="10" t="s">
        <v>311</v>
      </c>
    </row>
    <row r="268" spans="1:2">
      <c r="A268" s="10" t="s">
        <v>1572</v>
      </c>
      <c r="B268" s="10" t="s">
        <v>314</v>
      </c>
    </row>
    <row r="269" spans="1:2">
      <c r="A269" s="10" t="s">
        <v>1573</v>
      </c>
      <c r="B269" s="10" t="s">
        <v>1968</v>
      </c>
    </row>
    <row r="270" spans="1:2">
      <c r="A270" s="10" t="s">
        <v>1574</v>
      </c>
      <c r="B270" s="10" t="s">
        <v>1969</v>
      </c>
    </row>
    <row r="271" spans="1:2">
      <c r="A271" s="10" t="s">
        <v>1575</v>
      </c>
      <c r="B271" s="10" t="s">
        <v>324</v>
      </c>
    </row>
    <row r="272" spans="1:2">
      <c r="A272" s="10" t="s">
        <v>1576</v>
      </c>
      <c r="B272" s="10" t="s">
        <v>327</v>
      </c>
    </row>
    <row r="273" spans="1:2">
      <c r="A273" s="10" t="s">
        <v>1577</v>
      </c>
      <c r="B273" s="10" t="s">
        <v>330</v>
      </c>
    </row>
    <row r="274" spans="1:2">
      <c r="A274" s="10" t="s">
        <v>1578</v>
      </c>
      <c r="B274" s="10" t="s">
        <v>333</v>
      </c>
    </row>
    <row r="275" spans="1:2">
      <c r="A275" s="10" t="s">
        <v>1579</v>
      </c>
      <c r="B275" s="10" t="s">
        <v>336</v>
      </c>
    </row>
    <row r="276" spans="1:2">
      <c r="A276" s="10" t="s">
        <v>1580</v>
      </c>
      <c r="B276" s="10" t="s">
        <v>339</v>
      </c>
    </row>
    <row r="277" spans="1:2">
      <c r="A277" s="10" t="s">
        <v>1581</v>
      </c>
      <c r="B277" s="10" t="s">
        <v>342</v>
      </c>
    </row>
    <row r="278" spans="1:2">
      <c r="A278" s="10" t="s">
        <v>1582</v>
      </c>
      <c r="B278" s="10" t="s">
        <v>345</v>
      </c>
    </row>
    <row r="279" spans="1:2">
      <c r="A279" s="10" t="s">
        <v>1583</v>
      </c>
      <c r="B279" s="10" t="s">
        <v>318</v>
      </c>
    </row>
    <row r="280" spans="1:2">
      <c r="A280" s="10" t="s">
        <v>1584</v>
      </c>
      <c r="B280" s="10" t="s">
        <v>320</v>
      </c>
    </row>
    <row r="281" spans="1:2">
      <c r="A281" s="10" t="s">
        <v>1585</v>
      </c>
      <c r="B281" s="10" t="s">
        <v>322</v>
      </c>
    </row>
    <row r="282" spans="1:2">
      <c r="A282" s="10" t="s">
        <v>1586</v>
      </c>
      <c r="B282" s="10" t="s">
        <v>349</v>
      </c>
    </row>
    <row r="283" spans="1:2">
      <c r="A283" s="10" t="s">
        <v>1587</v>
      </c>
      <c r="B283" s="10" t="s">
        <v>362</v>
      </c>
    </row>
    <row r="284" spans="1:2">
      <c r="A284" s="10" t="s">
        <v>1588</v>
      </c>
      <c r="B284" s="10" t="s">
        <v>365</v>
      </c>
    </row>
    <row r="285" spans="1:2">
      <c r="A285" s="10" t="s">
        <v>1589</v>
      </c>
      <c r="B285" s="10" t="s">
        <v>368</v>
      </c>
    </row>
    <row r="286" spans="1:2">
      <c r="A286" s="10" t="s">
        <v>1590</v>
      </c>
      <c r="B286" s="10" t="s">
        <v>371</v>
      </c>
    </row>
    <row r="287" spans="1:2">
      <c r="A287" s="10" t="s">
        <v>1591</v>
      </c>
      <c r="B287" s="10" t="s">
        <v>374</v>
      </c>
    </row>
    <row r="288" spans="1:2">
      <c r="A288" s="10" t="s">
        <v>1592</v>
      </c>
      <c r="B288" s="10" t="s">
        <v>377</v>
      </c>
    </row>
    <row r="289" spans="1:2">
      <c r="A289" s="10" t="s">
        <v>1593</v>
      </c>
      <c r="B289" s="10" t="s">
        <v>380</v>
      </c>
    </row>
    <row r="290" spans="1:2">
      <c r="A290" s="10" t="s">
        <v>1594</v>
      </c>
      <c r="B290" s="10" t="s">
        <v>383</v>
      </c>
    </row>
    <row r="291" spans="1:2">
      <c r="A291" s="10" t="s">
        <v>1595</v>
      </c>
      <c r="B291" s="10" t="s">
        <v>352</v>
      </c>
    </row>
    <row r="292" spans="1:2">
      <c r="A292" s="10" t="s">
        <v>1596</v>
      </c>
      <c r="B292" s="10" t="s">
        <v>354</v>
      </c>
    </row>
    <row r="293" spans="1:2">
      <c r="A293" s="10" t="s">
        <v>1597</v>
      </c>
      <c r="B293" s="10" t="s">
        <v>1970</v>
      </c>
    </row>
    <row r="294" spans="1:2">
      <c r="A294" s="10" t="s">
        <v>1598</v>
      </c>
      <c r="B294" s="10" t="s">
        <v>358</v>
      </c>
    </row>
    <row r="295" spans="1:2">
      <c r="A295" s="10" t="s">
        <v>1599</v>
      </c>
      <c r="B295" s="10" t="s">
        <v>360</v>
      </c>
    </row>
    <row r="296" spans="1:2">
      <c r="A296" s="10" t="s">
        <v>1600</v>
      </c>
      <c r="B296" s="10" t="s">
        <v>356</v>
      </c>
    </row>
    <row r="297" spans="1:2">
      <c r="A297" s="10" t="s">
        <v>1601</v>
      </c>
      <c r="B297" s="10" t="s">
        <v>387</v>
      </c>
    </row>
    <row r="298" spans="1:2">
      <c r="A298" s="10" t="s">
        <v>1602</v>
      </c>
      <c r="B298" s="10" t="s">
        <v>390</v>
      </c>
    </row>
    <row r="299" spans="1:2">
      <c r="A299" s="10" t="s">
        <v>1603</v>
      </c>
      <c r="B299" s="10" t="s">
        <v>393</v>
      </c>
    </row>
    <row r="300" spans="1:2">
      <c r="A300" s="10" t="s">
        <v>1604</v>
      </c>
      <c r="B300" s="10" t="s">
        <v>396</v>
      </c>
    </row>
    <row r="301" spans="1:2">
      <c r="A301" s="10" t="s">
        <v>1605</v>
      </c>
      <c r="B301" s="10" t="s">
        <v>400</v>
      </c>
    </row>
    <row r="302" spans="1:2">
      <c r="A302" s="10" t="s">
        <v>1606</v>
      </c>
      <c r="B302" s="10" t="s">
        <v>403</v>
      </c>
    </row>
    <row r="303" spans="1:2">
      <c r="A303" s="10" t="s">
        <v>1607</v>
      </c>
      <c r="B303" s="10" t="s">
        <v>406</v>
      </c>
    </row>
    <row r="304" spans="1:2">
      <c r="A304" s="10" t="s">
        <v>1608</v>
      </c>
      <c r="B304" s="10" t="s">
        <v>409</v>
      </c>
    </row>
    <row r="305" spans="1:2">
      <c r="A305" s="10" t="s">
        <v>1609</v>
      </c>
      <c r="B305" s="10" t="s">
        <v>413</v>
      </c>
    </row>
    <row r="306" spans="1:2">
      <c r="A306" s="10" t="s">
        <v>1610</v>
      </c>
      <c r="B306" s="10" t="s">
        <v>419</v>
      </c>
    </row>
    <row r="307" spans="1:2">
      <c r="A307" s="10" t="s">
        <v>1611</v>
      </c>
      <c r="B307" s="10" t="s">
        <v>422</v>
      </c>
    </row>
    <row r="308" spans="1:2">
      <c r="A308" s="10" t="s">
        <v>1612</v>
      </c>
      <c r="B308" s="10" t="s">
        <v>425</v>
      </c>
    </row>
    <row r="309" spans="1:2">
      <c r="A309" s="10" t="s">
        <v>1613</v>
      </c>
      <c r="B309" s="10" t="s">
        <v>428</v>
      </c>
    </row>
    <row r="310" spans="1:2">
      <c r="A310" s="10" t="s">
        <v>1614</v>
      </c>
      <c r="B310" s="10" t="s">
        <v>431</v>
      </c>
    </row>
    <row r="311" spans="1:2">
      <c r="A311" s="10" t="s">
        <v>1615</v>
      </c>
      <c r="B311" s="10" t="s">
        <v>1971</v>
      </c>
    </row>
    <row r="312" spans="1:2">
      <c r="A312" s="10" t="s">
        <v>1616</v>
      </c>
      <c r="B312" s="10" t="s">
        <v>434</v>
      </c>
    </row>
    <row r="313" spans="1:2">
      <c r="A313" s="10" t="s">
        <v>1617</v>
      </c>
      <c r="B313" s="10" t="s">
        <v>437</v>
      </c>
    </row>
    <row r="314" spans="1:2">
      <c r="A314" s="10" t="s">
        <v>1618</v>
      </c>
      <c r="B314" s="10" t="s">
        <v>440</v>
      </c>
    </row>
    <row r="315" spans="1:2">
      <c r="A315" s="10" t="s">
        <v>1619</v>
      </c>
      <c r="B315" s="10" t="s">
        <v>417</v>
      </c>
    </row>
    <row r="316" spans="1:2">
      <c r="A316" s="10" t="s">
        <v>1620</v>
      </c>
      <c r="B316" s="10" t="s">
        <v>448</v>
      </c>
    </row>
    <row r="317" spans="1:2">
      <c r="A317" s="10" t="s">
        <v>1621</v>
      </c>
      <c r="B317" s="10" t="s">
        <v>449</v>
      </c>
    </row>
    <row r="318" spans="1:2">
      <c r="A318" s="10" t="s">
        <v>1622</v>
      </c>
      <c r="B318" s="10" t="s">
        <v>452</v>
      </c>
    </row>
    <row r="319" spans="1:2">
      <c r="A319" s="10" t="s">
        <v>1623</v>
      </c>
      <c r="B319" s="10" t="s">
        <v>455</v>
      </c>
    </row>
    <row r="320" spans="1:2">
      <c r="A320" s="10" t="s">
        <v>1624</v>
      </c>
      <c r="B320" s="10" t="s">
        <v>459</v>
      </c>
    </row>
    <row r="321" spans="1:2">
      <c r="A321" s="10" t="s">
        <v>1625</v>
      </c>
      <c r="B321" s="10" t="s">
        <v>476</v>
      </c>
    </row>
    <row r="322" spans="1:2">
      <c r="A322" s="10" t="s">
        <v>1626</v>
      </c>
      <c r="B322" s="10" t="s">
        <v>479</v>
      </c>
    </row>
    <row r="323" spans="1:2">
      <c r="A323" s="10" t="s">
        <v>1627</v>
      </c>
      <c r="B323" s="10" t="s">
        <v>482</v>
      </c>
    </row>
    <row r="324" spans="1:2">
      <c r="A324" s="10" t="s">
        <v>1628</v>
      </c>
      <c r="B324" s="10" t="s">
        <v>485</v>
      </c>
    </row>
    <row r="325" spans="1:2">
      <c r="A325" s="10" t="s">
        <v>1629</v>
      </c>
      <c r="B325" s="10" t="s">
        <v>488</v>
      </c>
    </row>
    <row r="326" spans="1:2">
      <c r="A326" s="10" t="s">
        <v>1630</v>
      </c>
      <c r="B326" s="10" t="s">
        <v>491</v>
      </c>
    </row>
    <row r="327" spans="1:2">
      <c r="A327" s="10" t="s">
        <v>1631</v>
      </c>
      <c r="B327" s="10" t="s">
        <v>494</v>
      </c>
    </row>
    <row r="328" spans="1:2">
      <c r="A328" s="10" t="s">
        <v>1632</v>
      </c>
      <c r="B328" s="10" t="s">
        <v>1972</v>
      </c>
    </row>
    <row r="329" spans="1:2">
      <c r="A329" s="10" t="s">
        <v>1633</v>
      </c>
      <c r="B329" s="10" t="s">
        <v>504</v>
      </c>
    </row>
    <row r="330" spans="1:2">
      <c r="A330" s="10" t="s">
        <v>1634</v>
      </c>
      <c r="B330" s="10" t="s">
        <v>500</v>
      </c>
    </row>
    <row r="331" spans="1:2">
      <c r="A331" s="10" t="s">
        <v>1635</v>
      </c>
      <c r="B331" s="10" t="s">
        <v>502</v>
      </c>
    </row>
    <row r="332" spans="1:2">
      <c r="A332" s="10" t="s">
        <v>1636</v>
      </c>
      <c r="B332" s="10" t="s">
        <v>462</v>
      </c>
    </row>
    <row r="333" spans="1:2">
      <c r="A333" s="10" t="s">
        <v>1637</v>
      </c>
      <c r="B333" s="10" t="s">
        <v>464</v>
      </c>
    </row>
    <row r="334" spans="1:2">
      <c r="A334" s="10" t="s">
        <v>1638</v>
      </c>
      <c r="B334" s="10" t="s">
        <v>466</v>
      </c>
    </row>
    <row r="335" spans="1:2">
      <c r="A335" s="10" t="s">
        <v>1639</v>
      </c>
      <c r="B335" s="10" t="s">
        <v>468</v>
      </c>
    </row>
    <row r="336" spans="1:2">
      <c r="A336" s="10" t="s">
        <v>1640</v>
      </c>
      <c r="B336" s="10" t="s">
        <v>1973</v>
      </c>
    </row>
    <row r="337" spans="1:2">
      <c r="A337" s="10" t="s">
        <v>1641</v>
      </c>
      <c r="B337" s="10" t="s">
        <v>472</v>
      </c>
    </row>
    <row r="338" spans="1:2">
      <c r="A338" s="10" t="s">
        <v>1642</v>
      </c>
      <c r="B338" s="10" t="s">
        <v>474</v>
      </c>
    </row>
    <row r="339" spans="1:2">
      <c r="A339" s="10" t="s">
        <v>1643</v>
      </c>
      <c r="B339" s="10" t="s">
        <v>470</v>
      </c>
    </row>
    <row r="340" spans="1:2">
      <c r="A340" s="10" t="s">
        <v>1644</v>
      </c>
      <c r="B340" s="10" t="s">
        <v>507</v>
      </c>
    </row>
    <row r="341" spans="1:2">
      <c r="A341" s="10" t="s">
        <v>1645</v>
      </c>
      <c r="B341" s="10" t="s">
        <v>524</v>
      </c>
    </row>
    <row r="342" spans="1:2">
      <c r="A342" s="10" t="s">
        <v>1646</v>
      </c>
      <c r="B342" s="10" t="s">
        <v>527</v>
      </c>
    </row>
    <row r="343" spans="1:2">
      <c r="A343" s="10" t="s">
        <v>1647</v>
      </c>
      <c r="B343" s="10" t="s">
        <v>530</v>
      </c>
    </row>
    <row r="344" spans="1:2">
      <c r="A344" s="10" t="s">
        <v>1648</v>
      </c>
      <c r="B344" s="10" t="s">
        <v>533</v>
      </c>
    </row>
    <row r="345" spans="1:2">
      <c r="A345" s="10" t="s">
        <v>1649</v>
      </c>
      <c r="B345" s="10" t="s">
        <v>536</v>
      </c>
    </row>
    <row r="346" spans="1:2">
      <c r="A346" s="10" t="s">
        <v>1650</v>
      </c>
      <c r="B346" s="10" t="s">
        <v>539</v>
      </c>
    </row>
    <row r="347" spans="1:2">
      <c r="A347" s="10" t="s">
        <v>1651</v>
      </c>
      <c r="B347" s="10" t="s">
        <v>542</v>
      </c>
    </row>
    <row r="348" spans="1:2">
      <c r="A348" s="10" t="s">
        <v>1652</v>
      </c>
      <c r="B348" s="10" t="s">
        <v>1974</v>
      </c>
    </row>
    <row r="349" spans="1:2">
      <c r="A349" s="10" t="s">
        <v>1653</v>
      </c>
      <c r="B349" s="10" t="s">
        <v>552</v>
      </c>
    </row>
    <row r="350" spans="1:2">
      <c r="A350" s="10" t="s">
        <v>1654</v>
      </c>
      <c r="B350" s="10" t="s">
        <v>548</v>
      </c>
    </row>
    <row r="351" spans="1:2">
      <c r="A351" s="10" t="s">
        <v>1655</v>
      </c>
      <c r="B351" s="10" t="s">
        <v>550</v>
      </c>
    </row>
    <row r="352" spans="1:2">
      <c r="A352" s="10" t="s">
        <v>1656</v>
      </c>
      <c r="B352" s="10" t="s">
        <v>510</v>
      </c>
    </row>
    <row r="353" spans="1:2">
      <c r="A353" s="10" t="s">
        <v>1657</v>
      </c>
      <c r="B353" s="10" t="s">
        <v>512</v>
      </c>
    </row>
    <row r="354" spans="1:2">
      <c r="A354" s="10" t="s">
        <v>1658</v>
      </c>
      <c r="B354" s="10" t="s">
        <v>514</v>
      </c>
    </row>
    <row r="355" spans="1:2">
      <c r="A355" s="10" t="s">
        <v>1659</v>
      </c>
      <c r="B355" s="10" t="s">
        <v>516</v>
      </c>
    </row>
    <row r="356" spans="1:2">
      <c r="A356" s="10" t="s">
        <v>1660</v>
      </c>
      <c r="B356" s="10" t="s">
        <v>1975</v>
      </c>
    </row>
    <row r="357" spans="1:2">
      <c r="A357" s="10" t="s">
        <v>1661</v>
      </c>
      <c r="B357" s="10" t="s">
        <v>520</v>
      </c>
    </row>
    <row r="358" spans="1:2">
      <c r="A358" s="10" t="s">
        <v>1662</v>
      </c>
      <c r="B358" s="10" t="s">
        <v>522</v>
      </c>
    </row>
    <row r="359" spans="1:2">
      <c r="A359" s="10" t="s">
        <v>1663</v>
      </c>
      <c r="B359" s="10" t="s">
        <v>518</v>
      </c>
    </row>
    <row r="360" spans="1:2">
      <c r="A360" s="10" t="s">
        <v>1664</v>
      </c>
      <c r="B360" s="10" t="s">
        <v>1976</v>
      </c>
    </row>
    <row r="361" spans="1:2">
      <c r="A361" s="10" t="s">
        <v>1665</v>
      </c>
      <c r="B361" s="10" t="s">
        <v>1977</v>
      </c>
    </row>
    <row r="362" spans="1:2">
      <c r="A362" s="10" t="s">
        <v>1666</v>
      </c>
      <c r="B362" s="10" t="s">
        <v>1978</v>
      </c>
    </row>
    <row r="363" spans="1:2">
      <c r="A363" s="10" t="s">
        <v>1667</v>
      </c>
      <c r="B363" s="10" t="s">
        <v>573</v>
      </c>
    </row>
    <row r="364" spans="1:2">
      <c r="A364" s="10" t="s">
        <v>1668</v>
      </c>
      <c r="B364" s="10" t="s">
        <v>576</v>
      </c>
    </row>
    <row r="365" spans="1:2">
      <c r="A365" s="10" t="s">
        <v>1669</v>
      </c>
      <c r="B365" s="10" t="s">
        <v>579</v>
      </c>
    </row>
    <row r="366" spans="1:2">
      <c r="A366" s="10" t="s">
        <v>1670</v>
      </c>
      <c r="B366" s="10" t="s">
        <v>582</v>
      </c>
    </row>
    <row r="367" spans="1:2">
      <c r="A367" s="10" t="s">
        <v>1671</v>
      </c>
      <c r="B367" s="10" t="s">
        <v>585</v>
      </c>
    </row>
    <row r="368" spans="1:2">
      <c r="A368" s="10" t="s">
        <v>1672</v>
      </c>
      <c r="B368" s="10" t="s">
        <v>588</v>
      </c>
    </row>
    <row r="369" spans="1:2">
      <c r="A369" s="10" t="s">
        <v>1673</v>
      </c>
      <c r="B369" s="10" t="s">
        <v>591</v>
      </c>
    </row>
    <row r="370" spans="1:2">
      <c r="A370" s="10" t="s">
        <v>1674</v>
      </c>
      <c r="B370" s="10" t="s">
        <v>594</v>
      </c>
    </row>
    <row r="371" spans="1:2">
      <c r="A371" s="10" t="s">
        <v>1675</v>
      </c>
      <c r="B371" s="10" t="s">
        <v>555</v>
      </c>
    </row>
    <row r="372" spans="1:2">
      <c r="A372" s="10" t="s">
        <v>1676</v>
      </c>
      <c r="B372" s="10" t="s">
        <v>1979</v>
      </c>
    </row>
    <row r="373" spans="1:2">
      <c r="A373" s="10" t="s">
        <v>1677</v>
      </c>
      <c r="B373" s="10" t="s">
        <v>601</v>
      </c>
    </row>
    <row r="374" spans="1:2">
      <c r="A374" s="10" t="s">
        <v>1678</v>
      </c>
      <c r="B374" s="10" t="s">
        <v>597</v>
      </c>
    </row>
    <row r="375" spans="1:2">
      <c r="A375" s="10" t="s">
        <v>1679</v>
      </c>
      <c r="B375" s="10" t="s">
        <v>599</v>
      </c>
    </row>
    <row r="376" spans="1:2">
      <c r="A376" s="10" t="s">
        <v>1680</v>
      </c>
      <c r="B376" s="10" t="s">
        <v>559</v>
      </c>
    </row>
    <row r="377" spans="1:2">
      <c r="A377" s="10" t="s">
        <v>1681</v>
      </c>
      <c r="B377" s="10" t="s">
        <v>561</v>
      </c>
    </row>
    <row r="378" spans="1:2">
      <c r="A378" s="10" t="s">
        <v>1682</v>
      </c>
      <c r="B378" s="10" t="s">
        <v>563</v>
      </c>
    </row>
    <row r="379" spans="1:2">
      <c r="A379" s="10" t="s">
        <v>1683</v>
      </c>
      <c r="B379" s="10" t="s">
        <v>565</v>
      </c>
    </row>
    <row r="380" spans="1:2">
      <c r="A380" s="10" t="s">
        <v>1684</v>
      </c>
      <c r="B380" s="10" t="s">
        <v>1980</v>
      </c>
    </row>
    <row r="381" spans="1:2">
      <c r="A381" s="10" t="s">
        <v>1685</v>
      </c>
      <c r="B381" s="10" t="s">
        <v>569</v>
      </c>
    </row>
    <row r="382" spans="1:2">
      <c r="A382" s="10" t="s">
        <v>1686</v>
      </c>
      <c r="B382" s="10" t="s">
        <v>571</v>
      </c>
    </row>
    <row r="383" spans="1:2">
      <c r="A383" s="10" t="s">
        <v>1687</v>
      </c>
      <c r="B383" s="10" t="s">
        <v>567</v>
      </c>
    </row>
    <row r="384" spans="1:2">
      <c r="A384" s="10" t="s">
        <v>1688</v>
      </c>
      <c r="B384" s="10" t="s">
        <v>1981</v>
      </c>
    </row>
    <row r="385" spans="1:2">
      <c r="A385" s="10" t="s">
        <v>1689</v>
      </c>
      <c r="B385" s="10" t="s">
        <v>1982</v>
      </c>
    </row>
    <row r="386" spans="1:2">
      <c r="A386" s="10" t="s">
        <v>1690</v>
      </c>
      <c r="B386" s="10" t="s">
        <v>1983</v>
      </c>
    </row>
    <row r="387" spans="1:2">
      <c r="A387" s="10" t="s">
        <v>1691</v>
      </c>
      <c r="B387" s="10" t="s">
        <v>770</v>
      </c>
    </row>
    <row r="388" spans="1:2">
      <c r="A388" s="10" t="s">
        <v>1692</v>
      </c>
      <c r="B388" s="10" t="s">
        <v>773</v>
      </c>
    </row>
    <row r="389" spans="1:2">
      <c r="A389" s="10" t="s">
        <v>1693</v>
      </c>
      <c r="B389" s="10" t="s">
        <v>776</v>
      </c>
    </row>
    <row r="390" spans="1:2">
      <c r="A390" s="10" t="s">
        <v>1694</v>
      </c>
      <c r="B390" s="10" t="s">
        <v>779</v>
      </c>
    </row>
    <row r="391" spans="1:2">
      <c r="A391" s="10" t="s">
        <v>1695</v>
      </c>
      <c r="B391" s="10" t="s">
        <v>782</v>
      </c>
    </row>
    <row r="392" spans="1:2">
      <c r="A392" s="10" t="s">
        <v>1696</v>
      </c>
      <c r="B392" s="10" t="s">
        <v>785</v>
      </c>
    </row>
    <row r="393" spans="1:2">
      <c r="A393" s="10" t="s">
        <v>1697</v>
      </c>
      <c r="B393" s="10" t="s">
        <v>1984</v>
      </c>
    </row>
    <row r="394" spans="1:2">
      <c r="A394" s="10" t="s">
        <v>1698</v>
      </c>
      <c r="B394" s="10" t="s">
        <v>1985</v>
      </c>
    </row>
    <row r="395" spans="1:2">
      <c r="A395" s="10" t="s">
        <v>1699</v>
      </c>
      <c r="B395" s="10" t="s">
        <v>1986</v>
      </c>
    </row>
    <row r="396" spans="1:2">
      <c r="A396" s="10" t="s">
        <v>1700</v>
      </c>
      <c r="B396" s="10" t="s">
        <v>789</v>
      </c>
    </row>
    <row r="397" spans="1:2">
      <c r="A397" s="10" t="s">
        <v>1701</v>
      </c>
      <c r="B397" s="10" t="s">
        <v>792</v>
      </c>
    </row>
    <row r="398" spans="1:2">
      <c r="A398" s="10" t="s">
        <v>1702</v>
      </c>
      <c r="B398" s="10" t="s">
        <v>795</v>
      </c>
    </row>
    <row r="399" spans="1:2">
      <c r="A399" s="10" t="s">
        <v>1703</v>
      </c>
      <c r="B399" s="10" t="s">
        <v>798</v>
      </c>
    </row>
    <row r="400" spans="1:2">
      <c r="A400" s="10" t="s">
        <v>1704</v>
      </c>
      <c r="B400" s="10" t="s">
        <v>801</v>
      </c>
    </row>
    <row r="401" spans="1:2">
      <c r="A401" s="10" t="s">
        <v>1705</v>
      </c>
      <c r="B401" s="10" t="s">
        <v>804</v>
      </c>
    </row>
    <row r="402" spans="1:2">
      <c r="A402" s="10" t="s">
        <v>1706</v>
      </c>
      <c r="B402" s="10" t="s">
        <v>807</v>
      </c>
    </row>
    <row r="403" spans="1:2">
      <c r="A403" s="10" t="s">
        <v>1706</v>
      </c>
      <c r="B403" s="10" t="s">
        <v>807</v>
      </c>
    </row>
    <row r="404" spans="1:2">
      <c r="A404" s="10" t="s">
        <v>1707</v>
      </c>
      <c r="B404" s="10" t="s">
        <v>1987</v>
      </c>
    </row>
    <row r="405" spans="1:2">
      <c r="A405" s="10" t="s">
        <v>1708</v>
      </c>
      <c r="B405" s="10" t="s">
        <v>1988</v>
      </c>
    </row>
    <row r="406" spans="1:2">
      <c r="A406" s="10" t="s">
        <v>1709</v>
      </c>
      <c r="B406" s="10" t="s">
        <v>1989</v>
      </c>
    </row>
    <row r="407" spans="1:2">
      <c r="A407" s="10" t="s">
        <v>1710</v>
      </c>
      <c r="B407" s="10" t="s">
        <v>1990</v>
      </c>
    </row>
    <row r="408" spans="1:2">
      <c r="A408" s="10" t="s">
        <v>1711</v>
      </c>
      <c r="B408" s="10" t="s">
        <v>1991</v>
      </c>
    </row>
    <row r="409" spans="1:2">
      <c r="A409" s="10" t="s">
        <v>1712</v>
      </c>
      <c r="B409" s="10" t="s">
        <v>1992</v>
      </c>
    </row>
    <row r="410" spans="1:2">
      <c r="A410" s="10" t="s">
        <v>1713</v>
      </c>
      <c r="B410" s="10" t="s">
        <v>1993</v>
      </c>
    </row>
    <row r="411" spans="1:2">
      <c r="A411" s="10" t="s">
        <v>1714</v>
      </c>
      <c r="B411" s="10" t="s">
        <v>1994</v>
      </c>
    </row>
    <row r="412" spans="1:2">
      <c r="A412" s="10" t="s">
        <v>1715</v>
      </c>
      <c r="B412" s="10" t="s">
        <v>1995</v>
      </c>
    </row>
    <row r="413" spans="1:2">
      <c r="A413" s="10" t="s">
        <v>1716</v>
      </c>
      <c r="B413" s="10" t="s">
        <v>1996</v>
      </c>
    </row>
    <row r="414" spans="1:2">
      <c r="A414" s="10" t="s">
        <v>1717</v>
      </c>
      <c r="B414" s="10" t="s">
        <v>1997</v>
      </c>
    </row>
    <row r="415" spans="1:2">
      <c r="A415" s="10" t="s">
        <v>1718</v>
      </c>
      <c r="B415" s="10" t="s">
        <v>1998</v>
      </c>
    </row>
    <row r="416" spans="1:2">
      <c r="A416" s="10" t="s">
        <v>1719</v>
      </c>
      <c r="B416" s="10" t="s">
        <v>1999</v>
      </c>
    </row>
    <row r="417" spans="1:2">
      <c r="A417" s="10" t="s">
        <v>1720</v>
      </c>
      <c r="B417" s="10" t="s">
        <v>2000</v>
      </c>
    </row>
    <row r="418" spans="1:2">
      <c r="A418" s="10" t="s">
        <v>1721</v>
      </c>
      <c r="B418" s="10" t="s">
        <v>2001</v>
      </c>
    </row>
    <row r="419" spans="1:2">
      <c r="A419" s="10" t="s">
        <v>1722</v>
      </c>
      <c r="B419" s="10" t="s">
        <v>2002</v>
      </c>
    </row>
    <row r="420" spans="1:2">
      <c r="A420" s="10" t="s">
        <v>1723</v>
      </c>
      <c r="B420" s="10" t="s">
        <v>2003</v>
      </c>
    </row>
    <row r="421" spans="1:2">
      <c r="A421" s="10" t="s">
        <v>1724</v>
      </c>
      <c r="B421" s="10" t="s">
        <v>2004</v>
      </c>
    </row>
    <row r="422" spans="1:2">
      <c r="A422" s="10" t="s">
        <v>1725</v>
      </c>
      <c r="B422" s="10" t="s">
        <v>2005</v>
      </c>
    </row>
    <row r="423" spans="1:2">
      <c r="A423" s="10" t="s">
        <v>1726</v>
      </c>
      <c r="B423" s="10" t="s">
        <v>2006</v>
      </c>
    </row>
    <row r="424" spans="1:2">
      <c r="A424" s="10" t="s">
        <v>1727</v>
      </c>
      <c r="B424" s="10" t="s">
        <v>2007</v>
      </c>
    </row>
    <row r="425" spans="1:2">
      <c r="A425" s="10" t="s">
        <v>1728</v>
      </c>
      <c r="B425" s="10" t="s">
        <v>2008</v>
      </c>
    </row>
    <row r="426" spans="1:2">
      <c r="A426" s="10" t="s">
        <v>1729</v>
      </c>
      <c r="B426" s="10" t="s">
        <v>2009</v>
      </c>
    </row>
    <row r="427" spans="1:2">
      <c r="A427" s="10" t="s">
        <v>1730</v>
      </c>
      <c r="B427" s="10" t="s">
        <v>2010</v>
      </c>
    </row>
    <row r="428" spans="1:2">
      <c r="A428" s="10" t="s">
        <v>1731</v>
      </c>
      <c r="B428" s="10" t="s">
        <v>2011</v>
      </c>
    </row>
    <row r="429" spans="1:2">
      <c r="A429" s="10" t="s">
        <v>1732</v>
      </c>
      <c r="B429" s="10" t="s">
        <v>2012</v>
      </c>
    </row>
    <row r="430" spans="1:2">
      <c r="A430" s="10" t="s">
        <v>1733</v>
      </c>
      <c r="B430" s="10" t="s">
        <v>2013</v>
      </c>
    </row>
    <row r="431" spans="1:2">
      <c r="A431" s="10" t="s">
        <v>1734</v>
      </c>
      <c r="B431" s="10" t="s">
        <v>2014</v>
      </c>
    </row>
    <row r="432" spans="1:2">
      <c r="A432" s="10" t="s">
        <v>1735</v>
      </c>
      <c r="B432" s="10" t="s">
        <v>2015</v>
      </c>
    </row>
    <row r="433" spans="1:2">
      <c r="A433" s="10" t="s">
        <v>1736</v>
      </c>
      <c r="B433" s="10" t="s">
        <v>2016</v>
      </c>
    </row>
    <row r="434" spans="1:2">
      <c r="A434" s="10" t="s">
        <v>1737</v>
      </c>
      <c r="B434" s="10" t="s">
        <v>2017</v>
      </c>
    </row>
    <row r="435" spans="1:2">
      <c r="A435" s="10" t="s">
        <v>1738</v>
      </c>
      <c r="B435" s="10" t="s">
        <v>2018</v>
      </c>
    </row>
    <row r="436" spans="1:2">
      <c r="A436" s="10" t="s">
        <v>1739</v>
      </c>
      <c r="B436" s="10" t="s">
        <v>2019</v>
      </c>
    </row>
    <row r="437" spans="1:2">
      <c r="A437" s="10" t="s">
        <v>1740</v>
      </c>
      <c r="B437" s="10" t="s">
        <v>2020</v>
      </c>
    </row>
    <row r="438" spans="1:2">
      <c r="A438" s="10" t="s">
        <v>1741</v>
      </c>
      <c r="B438" s="10" t="s">
        <v>2021</v>
      </c>
    </row>
    <row r="439" spans="1:2">
      <c r="A439" s="10" t="s">
        <v>1742</v>
      </c>
      <c r="B439" s="10" t="s">
        <v>2022</v>
      </c>
    </row>
    <row r="440" spans="1:2">
      <c r="A440" s="10" t="s">
        <v>1743</v>
      </c>
      <c r="B440" s="10" t="s">
        <v>2023</v>
      </c>
    </row>
    <row r="441" spans="1:2">
      <c r="A441" s="10" t="s">
        <v>1744</v>
      </c>
      <c r="B441" s="10" t="s">
        <v>2024</v>
      </c>
    </row>
    <row r="442" spans="1:2">
      <c r="A442" s="10" t="s">
        <v>1745</v>
      </c>
      <c r="B442" s="10" t="s">
        <v>2025</v>
      </c>
    </row>
    <row r="443" spans="1:2">
      <c r="A443" s="10" t="s">
        <v>1746</v>
      </c>
      <c r="B443" s="10" t="s">
        <v>2026</v>
      </c>
    </row>
    <row r="444" spans="1:2">
      <c r="A444" s="10" t="s">
        <v>1747</v>
      </c>
      <c r="B444" s="10" t="s">
        <v>2027</v>
      </c>
    </row>
    <row r="445" spans="1:2">
      <c r="A445" s="10" t="s">
        <v>1748</v>
      </c>
      <c r="B445" s="10" t="s">
        <v>2028</v>
      </c>
    </row>
    <row r="446" spans="1:2">
      <c r="A446" s="10" t="s">
        <v>1749</v>
      </c>
      <c r="B446" s="10" t="s">
        <v>2029</v>
      </c>
    </row>
    <row r="447" spans="1:2">
      <c r="A447" s="10" t="s">
        <v>1750</v>
      </c>
      <c r="B447" s="10" t="s">
        <v>2030</v>
      </c>
    </row>
    <row r="448" spans="1:2">
      <c r="A448" s="10" t="s">
        <v>1751</v>
      </c>
      <c r="B448" s="10" t="s">
        <v>2031</v>
      </c>
    </row>
    <row r="449" spans="1:2">
      <c r="A449" s="10" t="s">
        <v>1752</v>
      </c>
      <c r="B449" s="10" t="s">
        <v>2032</v>
      </c>
    </row>
    <row r="450" spans="1:2">
      <c r="A450" s="10" t="s">
        <v>1753</v>
      </c>
      <c r="B450" s="10" t="s">
        <v>2033</v>
      </c>
    </row>
    <row r="451" spans="1:2">
      <c r="A451" s="10" t="s">
        <v>1754</v>
      </c>
      <c r="B451" s="10" t="s">
        <v>2034</v>
      </c>
    </row>
    <row r="452" spans="1:2">
      <c r="A452" s="10" t="s">
        <v>1755</v>
      </c>
      <c r="B452" s="10" t="s">
        <v>2035</v>
      </c>
    </row>
    <row r="453" spans="1:2">
      <c r="A453" s="10" t="s">
        <v>1756</v>
      </c>
      <c r="B453" s="10" t="s">
        <v>2036</v>
      </c>
    </row>
    <row r="454" spans="1:2">
      <c r="A454" s="10" t="s">
        <v>1757</v>
      </c>
      <c r="B454" s="10" t="s">
        <v>2037</v>
      </c>
    </row>
    <row r="455" spans="1:2">
      <c r="A455" s="10" t="s">
        <v>1758</v>
      </c>
      <c r="B455" s="10" t="s">
        <v>2038</v>
      </c>
    </row>
    <row r="456" spans="1:2">
      <c r="A456" s="10" t="s">
        <v>1759</v>
      </c>
      <c r="B456" s="10" t="s">
        <v>2039</v>
      </c>
    </row>
    <row r="457" spans="1:2">
      <c r="A457" s="10" t="s">
        <v>1760</v>
      </c>
      <c r="B457" s="10" t="s">
        <v>2040</v>
      </c>
    </row>
    <row r="458" spans="1:2">
      <c r="A458" s="10" t="s">
        <v>1761</v>
      </c>
      <c r="B458" s="10" t="s">
        <v>2041</v>
      </c>
    </row>
    <row r="459" spans="1:2">
      <c r="A459" s="10" t="s">
        <v>1762</v>
      </c>
      <c r="B459" s="10" t="s">
        <v>2042</v>
      </c>
    </row>
    <row r="460" spans="1:2">
      <c r="A460" s="10" t="s">
        <v>1763</v>
      </c>
      <c r="B460" s="10" t="s">
        <v>2043</v>
      </c>
    </row>
    <row r="461" spans="1:2">
      <c r="A461" s="10" t="s">
        <v>1764</v>
      </c>
      <c r="B461" s="10" t="s">
        <v>2044</v>
      </c>
    </row>
    <row r="462" spans="1:2">
      <c r="A462" s="10" t="s">
        <v>1765</v>
      </c>
      <c r="B462" s="10" t="s">
        <v>2045</v>
      </c>
    </row>
    <row r="463" spans="1:2">
      <c r="A463" s="10" t="s">
        <v>1766</v>
      </c>
      <c r="B463" s="10" t="s">
        <v>2046</v>
      </c>
    </row>
    <row r="464" spans="1:2">
      <c r="A464" s="10" t="s">
        <v>1767</v>
      </c>
      <c r="B464" s="10" t="s">
        <v>2047</v>
      </c>
    </row>
    <row r="465" spans="1:2">
      <c r="A465" s="10" t="s">
        <v>1768</v>
      </c>
      <c r="B465" s="10" t="s">
        <v>2048</v>
      </c>
    </row>
    <row r="466" spans="1:2">
      <c r="A466" s="10" t="s">
        <v>1769</v>
      </c>
      <c r="B466" s="10" t="s">
        <v>2049</v>
      </c>
    </row>
    <row r="467" spans="1:2">
      <c r="A467" s="10" t="s">
        <v>1770</v>
      </c>
      <c r="B467" s="10" t="s">
        <v>2050</v>
      </c>
    </row>
    <row r="468" spans="1:2">
      <c r="A468" s="10" t="s">
        <v>1771</v>
      </c>
      <c r="B468" s="10" t="s">
        <v>2051</v>
      </c>
    </row>
    <row r="469" spans="1:2">
      <c r="A469" s="10" t="s">
        <v>1772</v>
      </c>
      <c r="B469" s="10" t="s">
        <v>2052</v>
      </c>
    </row>
    <row r="470" spans="1:2">
      <c r="A470" s="10" t="s">
        <v>1773</v>
      </c>
      <c r="B470" s="10" t="s">
        <v>2053</v>
      </c>
    </row>
    <row r="471" spans="1:2">
      <c r="A471" s="10" t="s">
        <v>1774</v>
      </c>
      <c r="B471" s="10" t="s">
        <v>2054</v>
      </c>
    </row>
    <row r="472" spans="1:2">
      <c r="A472" s="10" t="s">
        <v>1775</v>
      </c>
      <c r="B472" s="10" t="s">
        <v>2055</v>
      </c>
    </row>
    <row r="473" spans="1:2">
      <c r="A473" s="10" t="s">
        <v>1776</v>
      </c>
      <c r="B473" s="10" t="s">
        <v>2056</v>
      </c>
    </row>
    <row r="474" spans="1:2">
      <c r="A474" s="10" t="s">
        <v>1777</v>
      </c>
      <c r="B474" s="10" t="s">
        <v>2057</v>
      </c>
    </row>
    <row r="475" spans="1:2">
      <c r="A475" s="10" t="s">
        <v>1778</v>
      </c>
      <c r="B475" s="10" t="s">
        <v>2058</v>
      </c>
    </row>
    <row r="476" spans="1:2">
      <c r="A476" s="10" t="s">
        <v>1779</v>
      </c>
      <c r="B476" s="10" t="s">
        <v>2059</v>
      </c>
    </row>
    <row r="477" spans="1:2">
      <c r="A477" s="10" t="s">
        <v>1780</v>
      </c>
      <c r="B477" s="10" t="s">
        <v>2060</v>
      </c>
    </row>
    <row r="478" spans="1:2">
      <c r="A478" s="10" t="s">
        <v>1781</v>
      </c>
      <c r="B478" s="10" t="s">
        <v>2061</v>
      </c>
    </row>
    <row r="479" spans="1:2">
      <c r="A479" s="10" t="s">
        <v>1782</v>
      </c>
      <c r="B479" s="10" t="s">
        <v>2062</v>
      </c>
    </row>
    <row r="480" spans="1:2">
      <c r="A480" s="10" t="s">
        <v>1783</v>
      </c>
      <c r="B480" s="10" t="s">
        <v>2063</v>
      </c>
    </row>
    <row r="481" spans="1:2">
      <c r="A481" s="10" t="s">
        <v>1784</v>
      </c>
      <c r="B481" s="10" t="s">
        <v>2064</v>
      </c>
    </row>
    <row r="482" spans="1:2">
      <c r="A482" s="10" t="s">
        <v>1785</v>
      </c>
      <c r="B482" s="10" t="s">
        <v>2065</v>
      </c>
    </row>
    <row r="483" spans="1:2">
      <c r="A483" s="10" t="s">
        <v>1786</v>
      </c>
      <c r="B483" s="10" t="s">
        <v>2066</v>
      </c>
    </row>
    <row r="484" spans="1:2">
      <c r="A484" s="10" t="s">
        <v>1787</v>
      </c>
      <c r="B484" s="10" t="s">
        <v>2067</v>
      </c>
    </row>
    <row r="485" spans="1:2">
      <c r="A485" s="10" t="s">
        <v>1788</v>
      </c>
      <c r="B485" s="10" t="s">
        <v>2068</v>
      </c>
    </row>
    <row r="486" spans="1:2">
      <c r="A486" s="10" t="s">
        <v>1789</v>
      </c>
      <c r="B486" s="10" t="s">
        <v>2069</v>
      </c>
    </row>
    <row r="487" spans="1:2">
      <c r="A487" s="10" t="s">
        <v>1790</v>
      </c>
      <c r="B487" s="10" t="s">
        <v>2070</v>
      </c>
    </row>
    <row r="488" spans="1:2">
      <c r="A488" s="10" t="s">
        <v>1791</v>
      </c>
      <c r="B488" s="10" t="s">
        <v>2071</v>
      </c>
    </row>
    <row r="489" spans="1:2">
      <c r="A489" s="10" t="s">
        <v>1792</v>
      </c>
      <c r="B489" s="10" t="s">
        <v>2072</v>
      </c>
    </row>
    <row r="490" spans="1:2">
      <c r="A490" s="10" t="s">
        <v>1793</v>
      </c>
      <c r="B490" s="10" t="s">
        <v>2073</v>
      </c>
    </row>
    <row r="491" spans="1:2">
      <c r="A491" s="10" t="s">
        <v>1794</v>
      </c>
      <c r="B491" s="10" t="s">
        <v>2074</v>
      </c>
    </row>
    <row r="492" spans="1:2">
      <c r="A492" s="10" t="s">
        <v>1795</v>
      </c>
      <c r="B492" s="10" t="s">
        <v>2075</v>
      </c>
    </row>
    <row r="493" spans="1:2">
      <c r="A493" s="10" t="s">
        <v>1796</v>
      </c>
      <c r="B493" s="10" t="s">
        <v>2076</v>
      </c>
    </row>
    <row r="494" spans="1:2">
      <c r="A494" s="10" t="s">
        <v>1797</v>
      </c>
      <c r="B494" s="10" t="s">
        <v>2077</v>
      </c>
    </row>
    <row r="495" spans="1:2">
      <c r="A495" s="10" t="s">
        <v>1798</v>
      </c>
      <c r="B495" s="10" t="s">
        <v>2078</v>
      </c>
    </row>
    <row r="496" spans="1:2">
      <c r="A496" s="10" t="s">
        <v>1799</v>
      </c>
      <c r="B496" s="10" t="s">
        <v>2079</v>
      </c>
    </row>
    <row r="497" spans="1:2">
      <c r="A497" s="10" t="s">
        <v>1800</v>
      </c>
      <c r="B497" s="10" t="s">
        <v>2080</v>
      </c>
    </row>
    <row r="498" spans="1:2">
      <c r="A498" s="10" t="s">
        <v>1801</v>
      </c>
      <c r="B498" s="10" t="s">
        <v>2081</v>
      </c>
    </row>
    <row r="499" spans="1:2">
      <c r="A499" s="10" t="s">
        <v>1802</v>
      </c>
      <c r="B499" s="10" t="s">
        <v>2082</v>
      </c>
    </row>
    <row r="500" spans="1:2">
      <c r="A500" s="10" t="s">
        <v>1803</v>
      </c>
      <c r="B500" s="10" t="s">
        <v>2083</v>
      </c>
    </row>
    <row r="501" spans="1:2">
      <c r="A501" s="10" t="s">
        <v>1804</v>
      </c>
      <c r="B501" s="10" t="s">
        <v>2084</v>
      </c>
    </row>
    <row r="502" spans="1:2">
      <c r="A502" s="10" t="s">
        <v>1805</v>
      </c>
      <c r="B502" s="10" t="s">
        <v>2085</v>
      </c>
    </row>
    <row r="503" spans="1:2">
      <c r="A503" s="10" t="s">
        <v>1806</v>
      </c>
      <c r="B503" s="10" t="s">
        <v>2086</v>
      </c>
    </row>
    <row r="504" spans="1:2">
      <c r="A504" s="10" t="s">
        <v>1807</v>
      </c>
      <c r="B504" s="10" t="s">
        <v>2087</v>
      </c>
    </row>
    <row r="505" spans="1:2">
      <c r="A505" s="10" t="s">
        <v>1808</v>
      </c>
      <c r="B505" s="10" t="s">
        <v>2088</v>
      </c>
    </row>
    <row r="506" spans="1:2">
      <c r="A506" s="10" t="s">
        <v>1809</v>
      </c>
      <c r="B506" s="10" t="s">
        <v>2089</v>
      </c>
    </row>
    <row r="507" spans="1:2">
      <c r="A507" s="10" t="s">
        <v>1810</v>
      </c>
      <c r="B507" s="10" t="s">
        <v>2090</v>
      </c>
    </row>
    <row r="508" spans="1:2">
      <c r="A508" s="10" t="s">
        <v>1811</v>
      </c>
      <c r="B508" s="10" t="s">
        <v>2091</v>
      </c>
    </row>
    <row r="509" spans="1:2">
      <c r="A509" s="10" t="s">
        <v>1812</v>
      </c>
      <c r="B509" s="10" t="s">
        <v>2092</v>
      </c>
    </row>
    <row r="510" spans="1:2">
      <c r="A510" s="10" t="s">
        <v>1813</v>
      </c>
      <c r="B510" s="10" t="s">
        <v>2093</v>
      </c>
    </row>
    <row r="511" spans="1:2">
      <c r="A511" s="10" t="s">
        <v>1814</v>
      </c>
      <c r="B511" s="10" t="s">
        <v>2094</v>
      </c>
    </row>
    <row r="512" spans="1:2">
      <c r="A512" s="10" t="s">
        <v>1815</v>
      </c>
      <c r="B512" s="10" t="s">
        <v>2095</v>
      </c>
    </row>
    <row r="513" spans="1:2">
      <c r="A513" s="10" t="s">
        <v>1816</v>
      </c>
      <c r="B513" s="10" t="s">
        <v>2096</v>
      </c>
    </row>
    <row r="514" spans="1:2">
      <c r="A514" s="10" t="s">
        <v>1817</v>
      </c>
      <c r="B514" s="10" t="s">
        <v>2097</v>
      </c>
    </row>
    <row r="515" spans="1:2">
      <c r="A515" s="10" t="s">
        <v>1818</v>
      </c>
      <c r="B515" s="10" t="s">
        <v>2098</v>
      </c>
    </row>
    <row r="516" spans="1:2">
      <c r="A516" s="10" t="s">
        <v>1819</v>
      </c>
      <c r="B516" s="10" t="s">
        <v>2099</v>
      </c>
    </row>
    <row r="517" spans="1:2">
      <c r="A517" s="10" t="s">
        <v>1820</v>
      </c>
      <c r="B517" s="10" t="s">
        <v>2100</v>
      </c>
    </row>
    <row r="518" spans="1:2">
      <c r="A518" s="10" t="s">
        <v>1821</v>
      </c>
      <c r="B518" s="10" t="s">
        <v>2101</v>
      </c>
    </row>
    <row r="519" spans="1:2">
      <c r="A519" s="10" t="s">
        <v>1822</v>
      </c>
      <c r="B519" s="10" t="s">
        <v>2102</v>
      </c>
    </row>
    <row r="520" spans="1:2">
      <c r="A520" s="10" t="s">
        <v>1823</v>
      </c>
      <c r="B520" s="10" t="s">
        <v>2103</v>
      </c>
    </row>
    <row r="521" spans="1:2">
      <c r="A521" s="10" t="s">
        <v>1824</v>
      </c>
      <c r="B521" s="10" t="s">
        <v>2104</v>
      </c>
    </row>
    <row r="522" spans="1:2">
      <c r="A522" s="10" t="s">
        <v>1825</v>
      </c>
      <c r="B522" s="10" t="s">
        <v>2105</v>
      </c>
    </row>
    <row r="523" spans="1:2">
      <c r="A523" s="10" t="s">
        <v>1826</v>
      </c>
      <c r="B523" s="10" t="s">
        <v>2106</v>
      </c>
    </row>
    <row r="524" spans="1:2">
      <c r="A524" s="10" t="s">
        <v>1827</v>
      </c>
      <c r="B524" s="10" t="s">
        <v>2107</v>
      </c>
    </row>
    <row r="525" spans="1:2">
      <c r="A525" s="10" t="s">
        <v>1828</v>
      </c>
      <c r="B525" s="10" t="s">
        <v>2108</v>
      </c>
    </row>
    <row r="526" spans="1:2">
      <c r="A526" s="10" t="s">
        <v>1829</v>
      </c>
      <c r="B526" s="10" t="s">
        <v>2109</v>
      </c>
    </row>
    <row r="527" spans="1:2">
      <c r="A527" s="10" t="s">
        <v>1830</v>
      </c>
      <c r="B527" s="10" t="s">
        <v>2110</v>
      </c>
    </row>
    <row r="528" spans="1:2">
      <c r="A528" s="10" t="s">
        <v>1831</v>
      </c>
      <c r="B528" s="10" t="s">
        <v>2111</v>
      </c>
    </row>
    <row r="529" spans="1:2">
      <c r="A529" s="10" t="s">
        <v>1832</v>
      </c>
      <c r="B529" s="10" t="s">
        <v>2112</v>
      </c>
    </row>
    <row r="530" spans="1:2">
      <c r="A530" s="10" t="s">
        <v>1833</v>
      </c>
      <c r="B530" s="10" t="s">
        <v>2113</v>
      </c>
    </row>
    <row r="531" spans="1:2">
      <c r="A531" s="10" t="s">
        <v>1834</v>
      </c>
      <c r="B531" s="10" t="s">
        <v>2114</v>
      </c>
    </row>
    <row r="532" spans="1:2">
      <c r="A532" s="10" t="s">
        <v>1835</v>
      </c>
      <c r="B532" s="10" t="s">
        <v>2115</v>
      </c>
    </row>
    <row r="533" spans="1:2">
      <c r="A533" s="10" t="s">
        <v>1836</v>
      </c>
      <c r="B533" s="10" t="s">
        <v>2116</v>
      </c>
    </row>
    <row r="534" spans="1:2">
      <c r="A534" s="10" t="s">
        <v>1837</v>
      </c>
      <c r="B534" s="10" t="s">
        <v>2117</v>
      </c>
    </row>
    <row r="535" spans="1:2">
      <c r="A535" s="10" t="s">
        <v>1838</v>
      </c>
      <c r="B535" s="10" t="s">
        <v>2118</v>
      </c>
    </row>
    <row r="536" spans="1:2">
      <c r="A536" s="10" t="s">
        <v>1839</v>
      </c>
      <c r="B536" s="10" t="s">
        <v>2119</v>
      </c>
    </row>
    <row r="537" spans="1:2">
      <c r="A537" s="10" t="s">
        <v>1840</v>
      </c>
      <c r="B537" s="10" t="s">
        <v>2120</v>
      </c>
    </row>
    <row r="538" spans="1:2">
      <c r="A538" s="10" t="s">
        <v>1841</v>
      </c>
      <c r="B538" s="10" t="s">
        <v>2121</v>
      </c>
    </row>
    <row r="539" spans="1:2">
      <c r="A539" s="10" t="s">
        <v>1842</v>
      </c>
      <c r="B539" s="10" t="s">
        <v>2122</v>
      </c>
    </row>
    <row r="540" spans="1:2">
      <c r="A540" s="10" t="s">
        <v>1843</v>
      </c>
      <c r="B540" s="10" t="s">
        <v>2123</v>
      </c>
    </row>
    <row r="541" spans="1:2">
      <c r="A541" s="10" t="s">
        <v>1844</v>
      </c>
      <c r="B541" s="10" t="s">
        <v>2124</v>
      </c>
    </row>
    <row r="542" spans="1:2">
      <c r="A542" s="10" t="s">
        <v>1845</v>
      </c>
      <c r="B542" s="10" t="s">
        <v>2125</v>
      </c>
    </row>
    <row r="543" spans="1:2">
      <c r="A543" s="10" t="s">
        <v>1846</v>
      </c>
      <c r="B543" s="10" t="s">
        <v>2126</v>
      </c>
    </row>
    <row r="544" spans="1:2">
      <c r="A544" s="10" t="s">
        <v>1847</v>
      </c>
      <c r="B544" s="10" t="s">
        <v>2127</v>
      </c>
    </row>
    <row r="545" spans="1:2">
      <c r="A545" s="10" t="s">
        <v>1848</v>
      </c>
      <c r="B545" s="10" t="s">
        <v>2128</v>
      </c>
    </row>
    <row r="546" spans="1:2">
      <c r="A546" s="10" t="s">
        <v>1849</v>
      </c>
      <c r="B546" s="10" t="s">
        <v>2129</v>
      </c>
    </row>
    <row r="547" spans="1:2">
      <c r="A547" s="10" t="s">
        <v>1850</v>
      </c>
      <c r="B547" s="10" t="s">
        <v>2130</v>
      </c>
    </row>
    <row r="548" spans="1:2">
      <c r="A548" s="10" t="s">
        <v>1851</v>
      </c>
      <c r="B548" s="10" t="s">
        <v>2131</v>
      </c>
    </row>
    <row r="549" spans="1:2">
      <c r="A549" s="10" t="s">
        <v>1852</v>
      </c>
      <c r="B549" s="10" t="s">
        <v>2132</v>
      </c>
    </row>
    <row r="550" spans="1:2">
      <c r="A550" s="10" t="s">
        <v>1853</v>
      </c>
      <c r="B550" s="10" t="s">
        <v>2133</v>
      </c>
    </row>
    <row r="551" spans="1:2">
      <c r="A551" s="10" t="s">
        <v>1854</v>
      </c>
      <c r="B551" s="10" t="s">
        <v>2134</v>
      </c>
    </row>
    <row r="552" spans="1:2">
      <c r="A552" s="10" t="s">
        <v>1855</v>
      </c>
      <c r="B552" s="10" t="s">
        <v>2135</v>
      </c>
    </row>
    <row r="553" spans="1:2">
      <c r="A553" s="10" t="s">
        <v>1856</v>
      </c>
      <c r="B553" s="10" t="s">
        <v>2136</v>
      </c>
    </row>
    <row r="554" spans="1:2">
      <c r="A554" s="10" t="s">
        <v>1857</v>
      </c>
      <c r="B554" s="10" t="s">
        <v>2137</v>
      </c>
    </row>
    <row r="555" spans="1:2">
      <c r="A555" s="10" t="s">
        <v>1858</v>
      </c>
      <c r="B555" s="10" t="s">
        <v>2138</v>
      </c>
    </row>
    <row r="556" spans="1:2">
      <c r="A556" s="10" t="s">
        <v>1859</v>
      </c>
      <c r="B556" s="10" t="s">
        <v>2139</v>
      </c>
    </row>
    <row r="557" spans="1:2">
      <c r="A557" s="10" t="s">
        <v>1860</v>
      </c>
      <c r="B557" s="10" t="s">
        <v>2140</v>
      </c>
    </row>
    <row r="558" spans="1:2">
      <c r="A558" s="10" t="s">
        <v>1861</v>
      </c>
      <c r="B558" s="10" t="s">
        <v>2141</v>
      </c>
    </row>
    <row r="559" spans="1:2">
      <c r="A559" s="10" t="s">
        <v>1862</v>
      </c>
      <c r="B559" s="10" t="s">
        <v>2142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:D13"/>
    </sheetView>
  </sheetViews>
  <sheetFormatPr defaultRowHeight="15"/>
  <cols>
    <col min="1" max="1" width="14.7109375" bestFit="1" customWidth="1"/>
    <col min="2" max="2" width="7" bestFit="1" customWidth="1"/>
  </cols>
  <sheetData>
    <row r="1" spans="1:2">
      <c r="A1" s="10" t="s">
        <v>2183</v>
      </c>
      <c r="B1" s="10" t="s">
        <v>2184</v>
      </c>
    </row>
    <row r="2" spans="1:2">
      <c r="A2" s="10" t="s">
        <v>2181</v>
      </c>
      <c r="B2" s="10" t="s">
        <v>414</v>
      </c>
    </row>
    <row r="3" spans="1:2">
      <c r="A3" s="10" t="s">
        <v>2180</v>
      </c>
      <c r="B3" s="10" t="s">
        <v>315</v>
      </c>
    </row>
    <row r="4" spans="1:2">
      <c r="A4" s="10" t="s">
        <v>2177</v>
      </c>
      <c r="B4" s="10" t="s">
        <v>70</v>
      </c>
    </row>
    <row r="5" spans="1:2">
      <c r="A5" s="10" t="s">
        <v>2179</v>
      </c>
      <c r="B5" s="10" t="s">
        <v>120</v>
      </c>
    </row>
    <row r="6" spans="1:2">
      <c r="A6" s="10" t="s">
        <v>2176</v>
      </c>
      <c r="B6" s="10" t="s">
        <v>12</v>
      </c>
    </row>
    <row r="7" spans="1:2">
      <c r="A7" s="10" t="s">
        <v>2178</v>
      </c>
      <c r="B7" s="10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50"/>
  <sheetViews>
    <sheetView workbookViewId="0">
      <selection activeCell="J59" sqref="J59"/>
    </sheetView>
  </sheetViews>
  <sheetFormatPr defaultRowHeight="15"/>
  <cols>
    <col min="1" max="1" width="25" style="10" bestFit="1" customWidth="1"/>
    <col min="2" max="2" width="31.85546875" bestFit="1" customWidth="1"/>
    <col min="3" max="3" width="39.7109375" bestFit="1" customWidth="1"/>
    <col min="5" max="5" width="9.140625" style="10"/>
    <col min="6" max="6" width="16.5703125" bestFit="1" customWidth="1"/>
    <col min="7" max="7" width="14.5703125" bestFit="1" customWidth="1"/>
    <col min="9" max="9" width="9.140625" style="10"/>
    <col min="10" max="10" width="80.140625" bestFit="1" customWidth="1"/>
  </cols>
  <sheetData>
    <row r="1" spans="1:10" s="10" customFormat="1">
      <c r="A1" s="10" t="s">
        <v>2182</v>
      </c>
      <c r="B1" s="10" t="s">
        <v>2171</v>
      </c>
      <c r="C1" s="10" t="s">
        <v>2172</v>
      </c>
      <c r="E1" s="10" t="s">
        <v>1022</v>
      </c>
      <c r="F1" s="10" t="s">
        <v>2173</v>
      </c>
      <c r="G1" s="10" t="s">
        <v>2174</v>
      </c>
      <c r="H1" s="10" t="s">
        <v>2175</v>
      </c>
      <c r="I1" s="10" t="s">
        <v>1271</v>
      </c>
      <c r="J1" s="10" t="s">
        <v>2191</v>
      </c>
    </row>
    <row r="2" spans="1:10" hidden="1">
      <c r="A2" s="24" t="s">
        <v>2176</v>
      </c>
      <c r="B2" s="6" t="s">
        <v>1279</v>
      </c>
      <c r="C2" s="6" t="s">
        <v>1418</v>
      </c>
      <c r="D2" s="10">
        <v>1</v>
      </c>
      <c r="E2" s="10" t="str">
        <f>VLOOKUP(A2,'PLC Zone List'!A:B,2,FALSE)</f>
        <v>MCP05</v>
      </c>
      <c r="F2" t="str">
        <f>VLOOKUP(B2,'Subsystem List'!D:E,2,FALSE)</f>
        <v>AL1</v>
      </c>
      <c r="G2" t="str">
        <f>VLOOKUP(C2,'Equipment List'!A:B,2,FALSE)</f>
        <v>AL1-1</v>
      </c>
      <c r="H2" t="str">
        <f>VLOOKUP(G2,'Base Locations'!A:A,1,FALSE)</f>
        <v>AL1-1</v>
      </c>
    </row>
    <row r="3" spans="1:10" hidden="1">
      <c r="A3" s="24" t="s">
        <v>2176</v>
      </c>
      <c r="B3" s="6" t="s">
        <v>1279</v>
      </c>
      <c r="C3" s="6" t="s">
        <v>1419</v>
      </c>
      <c r="D3" s="10">
        <v>1</v>
      </c>
      <c r="E3" s="10" t="str">
        <f>VLOOKUP(A3,'PLC Zone List'!A:B,2,FALSE)</f>
        <v>MCP05</v>
      </c>
      <c r="F3" s="10" t="str">
        <f>VLOOKUP(B3,'Subsystem List'!D:E,2,FALSE)</f>
        <v>AL1</v>
      </c>
      <c r="G3" s="10" t="str">
        <f>VLOOKUP(C3,'Equipment List'!A:B,2,FALSE)</f>
        <v>AL1-2</v>
      </c>
      <c r="H3" s="10" t="str">
        <f>VLOOKUP(G3,'Base Locations'!A:A,1,FALSE)</f>
        <v>AL1-2</v>
      </c>
    </row>
    <row r="4" spans="1:10" hidden="1">
      <c r="A4" s="24" t="s">
        <v>2176</v>
      </c>
      <c r="B4" s="6" t="s">
        <v>1279</v>
      </c>
      <c r="C4" s="6" t="s">
        <v>1420</v>
      </c>
      <c r="D4" s="10">
        <v>1</v>
      </c>
      <c r="E4" s="10" t="str">
        <f>VLOOKUP(A4,'PLC Zone List'!A:B,2,FALSE)</f>
        <v>MCP05</v>
      </c>
      <c r="F4" s="10" t="str">
        <f>VLOOKUP(B4,'Subsystem List'!D:E,2,FALSE)</f>
        <v>AL1</v>
      </c>
      <c r="G4" s="10" t="str">
        <f>VLOOKUP(C4,'Equipment List'!A:B,2,FALSE)</f>
        <v>AL1-3</v>
      </c>
      <c r="H4" s="10" t="str">
        <f>VLOOKUP(G4,'Base Locations'!A:A,1,FALSE)</f>
        <v>AL1-3</v>
      </c>
    </row>
    <row r="5" spans="1:10" hidden="1">
      <c r="A5" s="24" t="s">
        <v>2176</v>
      </c>
      <c r="B5" s="6" t="s">
        <v>1279</v>
      </c>
      <c r="C5" s="6" t="s">
        <v>1421</v>
      </c>
      <c r="D5" s="10">
        <v>1</v>
      </c>
      <c r="E5" s="10" t="str">
        <f>VLOOKUP(A5,'PLC Zone List'!A:B,2,FALSE)</f>
        <v>MCP05</v>
      </c>
      <c r="F5" s="10" t="str">
        <f>VLOOKUP(B5,'Subsystem List'!D:E,2,FALSE)</f>
        <v>AL1</v>
      </c>
      <c r="G5" s="10" t="str">
        <f>VLOOKUP(C5,'Equipment List'!A:B,2,FALSE)</f>
        <v>AL1-4</v>
      </c>
      <c r="H5" s="10" t="str">
        <f>VLOOKUP(G5,'Base Locations'!A:A,1,FALSE)</f>
        <v>AL1-4</v>
      </c>
    </row>
    <row r="6" spans="1:10" hidden="1">
      <c r="A6" s="24" t="s">
        <v>2176</v>
      </c>
      <c r="B6" s="6" t="s">
        <v>1279</v>
      </c>
      <c r="C6" s="6" t="s">
        <v>1422</v>
      </c>
      <c r="D6" s="10">
        <v>1</v>
      </c>
      <c r="E6" s="10" t="str">
        <f>VLOOKUP(A6,'PLC Zone List'!A:B,2,FALSE)</f>
        <v>MCP05</v>
      </c>
      <c r="F6" s="10" t="str">
        <f>VLOOKUP(B6,'Subsystem List'!D:E,2,FALSE)</f>
        <v>AL1</v>
      </c>
      <c r="G6" s="10" t="str">
        <f>VLOOKUP(C6,'Equipment List'!A:B,2,FALSE)</f>
        <v>AL1-5</v>
      </c>
      <c r="H6" s="10" t="str">
        <f>VLOOKUP(G6,'Base Locations'!A:A,1,FALSE)</f>
        <v>AL1-5</v>
      </c>
    </row>
    <row r="7" spans="1:10" hidden="1">
      <c r="A7" s="24" t="s">
        <v>2176</v>
      </c>
      <c r="B7" s="6" t="s">
        <v>1279</v>
      </c>
      <c r="C7" s="6" t="s">
        <v>1423</v>
      </c>
      <c r="D7" s="10">
        <v>1</v>
      </c>
      <c r="E7" s="10" t="str">
        <f>VLOOKUP(A7,'PLC Zone List'!A:B,2,FALSE)</f>
        <v>MCP05</v>
      </c>
      <c r="F7" s="10" t="str">
        <f>VLOOKUP(B7,'Subsystem List'!D:E,2,FALSE)</f>
        <v>AL1</v>
      </c>
      <c r="G7" s="10" t="str">
        <f>VLOOKUP(C7,'Equipment List'!A:B,2,FALSE)</f>
        <v>AL1-6</v>
      </c>
      <c r="H7" s="10" t="str">
        <f>VLOOKUP(G7,'Base Locations'!A:A,1,FALSE)</f>
        <v>AL1-6</v>
      </c>
    </row>
    <row r="8" spans="1:10" hidden="1">
      <c r="A8" s="24" t="s">
        <v>2176</v>
      </c>
      <c r="B8" s="6" t="s">
        <v>1279</v>
      </c>
      <c r="C8" s="6" t="s">
        <v>1424</v>
      </c>
      <c r="D8" s="10">
        <v>1</v>
      </c>
      <c r="E8" s="10" t="str">
        <f>VLOOKUP(A8,'PLC Zone List'!A:B,2,FALSE)</f>
        <v>MCP05</v>
      </c>
      <c r="F8" s="10" t="str">
        <f>VLOOKUP(B8,'Subsystem List'!D:E,2,FALSE)</f>
        <v>AL1</v>
      </c>
      <c r="G8" s="10" t="str">
        <f>VLOOKUP(C8,'Equipment List'!A:B,2,FALSE)</f>
        <v>AL1-7</v>
      </c>
      <c r="H8" s="10" t="str">
        <f>VLOOKUP(G8,'Base Locations'!A:A,1,FALSE)</f>
        <v>AL1-7</v>
      </c>
    </row>
    <row r="9" spans="1:10" hidden="1">
      <c r="A9" s="24" t="s">
        <v>2176</v>
      </c>
      <c r="B9" s="6" t="s">
        <v>1279</v>
      </c>
      <c r="C9" s="6" t="s">
        <v>1425</v>
      </c>
      <c r="D9" s="10">
        <v>1</v>
      </c>
      <c r="E9" s="10" t="str">
        <f>VLOOKUP(A9,'PLC Zone List'!A:B,2,FALSE)</f>
        <v>MCP05</v>
      </c>
      <c r="F9" s="10" t="str">
        <f>VLOOKUP(B9,'Subsystem List'!D:E,2,FALSE)</f>
        <v>AL1</v>
      </c>
      <c r="G9" s="10" t="str">
        <f>VLOOKUP(C9,'Equipment List'!A:B,2,FALSE)</f>
        <v>AL1-8</v>
      </c>
      <c r="H9" s="10" t="str">
        <f>VLOOKUP(G9,'Base Locations'!A:A,1,FALSE)</f>
        <v>AL1-8</v>
      </c>
    </row>
    <row r="10" spans="1:10" hidden="1">
      <c r="A10" s="24" t="s">
        <v>2176</v>
      </c>
      <c r="B10" s="6" t="s">
        <v>1279</v>
      </c>
      <c r="C10" s="6" t="s">
        <v>1426</v>
      </c>
      <c r="D10" s="10">
        <v>1</v>
      </c>
      <c r="E10" s="10" t="str">
        <f>VLOOKUP(A10,'PLC Zone List'!A:B,2,FALSE)</f>
        <v>MCP05</v>
      </c>
      <c r="F10" s="10" t="str">
        <f>VLOOKUP(B10,'Subsystem List'!D:E,2,FALSE)</f>
        <v>AL1</v>
      </c>
      <c r="G10" s="10" t="str">
        <f>VLOOKUP(C10,'Equipment List'!A:B,2,FALSE)</f>
        <v>AL1-9</v>
      </c>
      <c r="H10" s="10" t="str">
        <f>VLOOKUP(G10,'Base Locations'!A:A,1,FALSE)</f>
        <v>AL1-9</v>
      </c>
    </row>
    <row r="11" spans="1:10" hidden="1">
      <c r="A11" s="24" t="s">
        <v>2176</v>
      </c>
      <c r="B11" s="6" t="s">
        <v>1279</v>
      </c>
      <c r="C11" s="6" t="s">
        <v>1427</v>
      </c>
      <c r="D11" s="10">
        <v>1</v>
      </c>
      <c r="E11" s="10" t="str">
        <f>VLOOKUP(A11,'PLC Zone List'!A:B,2,FALSE)</f>
        <v>MCP05</v>
      </c>
      <c r="F11" s="10" t="str">
        <f>VLOOKUP(B11,'Subsystem List'!D:E,2,FALSE)</f>
        <v>AL1</v>
      </c>
      <c r="G11" s="10" t="str">
        <f>VLOOKUP(C11,'Equipment List'!A:B,2,FALSE)</f>
        <v>AL1-10</v>
      </c>
      <c r="H11" s="10" t="str">
        <f>VLOOKUP(G11,'Base Locations'!A:A,1,FALSE)</f>
        <v>AL1-10</v>
      </c>
    </row>
    <row r="12" spans="1:10" hidden="1">
      <c r="A12" s="24" t="s">
        <v>2176</v>
      </c>
      <c r="B12" s="6" t="s">
        <v>1279</v>
      </c>
      <c r="C12" s="6" t="s">
        <v>1428</v>
      </c>
      <c r="D12" s="10">
        <v>1</v>
      </c>
      <c r="E12" s="10" t="str">
        <f>VLOOKUP(A12,'PLC Zone List'!A:B,2,FALSE)</f>
        <v>MCP05</v>
      </c>
      <c r="F12" s="10" t="str">
        <f>VLOOKUP(B12,'Subsystem List'!D:E,2,FALSE)</f>
        <v>AL1</v>
      </c>
      <c r="G12" s="10" t="str">
        <f>VLOOKUP(C12,'Equipment List'!A:B,2,FALSE)</f>
        <v>AL1-11</v>
      </c>
      <c r="H12" s="10" t="str">
        <f>VLOOKUP(G12,'Base Locations'!A:A,1,FALSE)</f>
        <v>AL1-11</v>
      </c>
    </row>
    <row r="13" spans="1:10" hidden="1">
      <c r="A13" s="24" t="s">
        <v>2176</v>
      </c>
      <c r="B13" s="6" t="s">
        <v>1279</v>
      </c>
      <c r="C13" s="6" t="s">
        <v>1429</v>
      </c>
      <c r="D13" s="10">
        <v>1</v>
      </c>
      <c r="E13" s="10" t="str">
        <f>VLOOKUP(A13,'PLC Zone List'!A:B,2,FALSE)</f>
        <v>MCP05</v>
      </c>
      <c r="F13" s="10" t="str">
        <f>VLOOKUP(B13,'Subsystem List'!D:E,2,FALSE)</f>
        <v>AL1</v>
      </c>
      <c r="G13" s="10" t="str">
        <f>VLOOKUP(C13,'Equipment List'!A:B,2,FALSE)</f>
        <v>AL1-12</v>
      </c>
      <c r="H13" s="10" t="str">
        <f>VLOOKUP(G13,'Base Locations'!A:A,1,FALSE)</f>
        <v>AL1-12</v>
      </c>
    </row>
    <row r="14" spans="1:10" hidden="1">
      <c r="A14" s="24" t="s">
        <v>2176</v>
      </c>
      <c r="B14" s="6" t="s">
        <v>1279</v>
      </c>
      <c r="C14" s="6" t="s">
        <v>1430</v>
      </c>
      <c r="D14" s="10">
        <v>1</v>
      </c>
      <c r="E14" s="10" t="str">
        <f>VLOOKUP(A14,'PLC Zone List'!A:B,2,FALSE)</f>
        <v>MCP05</v>
      </c>
      <c r="F14" s="10" t="str">
        <f>VLOOKUP(B14,'Subsystem List'!D:E,2,FALSE)</f>
        <v>AL1</v>
      </c>
      <c r="G14" s="10" t="str">
        <f>VLOOKUP(C14,'Equipment List'!A:B,2,FALSE)</f>
        <v>AL1-13</v>
      </c>
      <c r="H14" s="10" t="str">
        <f>VLOOKUP(G14,'Base Locations'!A:A,1,FALSE)</f>
        <v>AL1-13</v>
      </c>
    </row>
    <row r="15" spans="1:10" hidden="1">
      <c r="A15" s="24" t="s">
        <v>2176</v>
      </c>
      <c r="B15" s="6" t="s">
        <v>1279</v>
      </c>
      <c r="C15" s="6" t="s">
        <v>1431</v>
      </c>
      <c r="D15" s="10">
        <v>1</v>
      </c>
      <c r="E15" s="10" t="str">
        <f>VLOOKUP(A15,'PLC Zone List'!A:B,2,FALSE)</f>
        <v>MCP05</v>
      </c>
      <c r="F15" s="10" t="str">
        <f>VLOOKUP(B15,'Subsystem List'!D:E,2,FALSE)</f>
        <v>AL1</v>
      </c>
      <c r="G15" s="10" t="str">
        <f>VLOOKUP(C15,'Equipment List'!A:B,2,FALSE)</f>
        <v>AL1-14</v>
      </c>
      <c r="H15" s="10" t="str">
        <f>VLOOKUP(G15,'Base Locations'!A:A,1,FALSE)</f>
        <v>AL1-14</v>
      </c>
    </row>
    <row r="16" spans="1:10" hidden="1">
      <c r="A16" s="24" t="s">
        <v>2176</v>
      </c>
      <c r="B16" s="6" t="s">
        <v>1279</v>
      </c>
      <c r="C16" s="6" t="s">
        <v>1432</v>
      </c>
      <c r="D16" s="10">
        <v>1</v>
      </c>
      <c r="E16" s="10" t="str">
        <f>VLOOKUP(A16,'PLC Zone List'!A:B,2,FALSE)</f>
        <v>MCP05</v>
      </c>
      <c r="F16" s="10" t="str">
        <f>VLOOKUP(B16,'Subsystem List'!D:E,2,FALSE)</f>
        <v>AL1</v>
      </c>
      <c r="G16" s="10" t="str">
        <f>VLOOKUP(C16,'Equipment List'!A:B,2,FALSE)</f>
        <v>AL1-15</v>
      </c>
      <c r="H16" s="10" t="str">
        <f>VLOOKUP(G16,'Base Locations'!A:A,1,FALSE)</f>
        <v>AL1-15</v>
      </c>
    </row>
    <row r="17" spans="1:8" hidden="1">
      <c r="A17" s="24" t="s">
        <v>2176</v>
      </c>
      <c r="B17" s="6" t="s">
        <v>1279</v>
      </c>
      <c r="C17" s="6" t="s">
        <v>1433</v>
      </c>
      <c r="D17" s="10">
        <v>1</v>
      </c>
      <c r="E17" s="10" t="str">
        <f>VLOOKUP(A17,'PLC Zone List'!A:B,2,FALSE)</f>
        <v>MCP05</v>
      </c>
      <c r="F17" s="10" t="str">
        <f>VLOOKUP(B17,'Subsystem List'!D:E,2,FALSE)</f>
        <v>AL1</v>
      </c>
      <c r="G17" s="10" t="str">
        <f>VLOOKUP(C17,'Equipment List'!A:B,2,FALSE)</f>
        <v>AL1-16</v>
      </c>
      <c r="H17" s="10" t="str">
        <f>VLOOKUP(G17,'Base Locations'!A:A,1,FALSE)</f>
        <v>AL1-16</v>
      </c>
    </row>
    <row r="18" spans="1:8" hidden="1">
      <c r="A18" s="24" t="s">
        <v>2176</v>
      </c>
      <c r="B18" s="6" t="s">
        <v>1279</v>
      </c>
      <c r="C18" s="6" t="s">
        <v>1434</v>
      </c>
      <c r="D18" s="10">
        <v>1</v>
      </c>
      <c r="E18" s="10" t="str">
        <f>VLOOKUP(A18,'PLC Zone List'!A:B,2,FALSE)</f>
        <v>MCP05</v>
      </c>
      <c r="F18" s="10" t="str">
        <f>VLOOKUP(B18,'Subsystem List'!D:E,2,FALSE)</f>
        <v>AL1</v>
      </c>
      <c r="G18" s="10" t="str">
        <f>VLOOKUP(C18,'Equipment List'!A:B,2,FALSE)</f>
        <v>AL1-17</v>
      </c>
      <c r="H18" s="10" t="str">
        <f>VLOOKUP(G18,'Base Locations'!A:A,1,FALSE)</f>
        <v>AL1-17</v>
      </c>
    </row>
    <row r="19" spans="1:8" hidden="1">
      <c r="A19" s="24" t="s">
        <v>2176</v>
      </c>
      <c r="B19" s="6" t="s">
        <v>1279</v>
      </c>
      <c r="C19" s="6" t="s">
        <v>1435</v>
      </c>
      <c r="D19" s="10">
        <v>1</v>
      </c>
      <c r="E19" s="10" t="str">
        <f>VLOOKUP(A19,'PLC Zone List'!A:B,2,FALSE)</f>
        <v>MCP05</v>
      </c>
      <c r="F19" s="10" t="str">
        <f>VLOOKUP(B19,'Subsystem List'!D:E,2,FALSE)</f>
        <v>AL1</v>
      </c>
      <c r="G19" s="10" t="str">
        <f>VLOOKUP(C19,'Equipment List'!A:B,2,FALSE)</f>
        <v>AL1-18</v>
      </c>
      <c r="H19" s="10" t="str">
        <f>VLOOKUP(G19,'Base Locations'!A:A,1,FALSE)</f>
        <v>AL1-18</v>
      </c>
    </row>
    <row r="20" spans="1:8" hidden="1">
      <c r="A20" s="24" t="s">
        <v>2176</v>
      </c>
      <c r="B20" s="6" t="s">
        <v>1279</v>
      </c>
      <c r="C20" s="6" t="s">
        <v>1436</v>
      </c>
      <c r="D20" s="10">
        <v>1</v>
      </c>
      <c r="E20" s="10" t="str">
        <f>VLOOKUP(A20,'PLC Zone List'!A:B,2,FALSE)</f>
        <v>MCP05</v>
      </c>
      <c r="F20" s="10" t="str">
        <f>VLOOKUP(B20,'Subsystem List'!D:E,2,FALSE)</f>
        <v>AL1</v>
      </c>
      <c r="G20" s="10" t="str">
        <f>VLOOKUP(C20,'Equipment List'!A:B,2,FALSE)</f>
        <v>AL1-19</v>
      </c>
      <c r="H20" s="10" t="str">
        <f>VLOOKUP(G20,'Base Locations'!A:A,1,FALSE)</f>
        <v>AL1-19</v>
      </c>
    </row>
    <row r="21" spans="1:8" hidden="1">
      <c r="A21" s="24" t="s">
        <v>2176</v>
      </c>
      <c r="B21" s="6" t="s">
        <v>1279</v>
      </c>
      <c r="C21" s="6" t="s">
        <v>1437</v>
      </c>
      <c r="D21" s="10">
        <v>1</v>
      </c>
      <c r="E21" s="10" t="str">
        <f>VLOOKUP(A21,'PLC Zone List'!A:B,2,FALSE)</f>
        <v>MCP05</v>
      </c>
      <c r="F21" s="10" t="str">
        <f>VLOOKUP(B21,'Subsystem List'!D:E,2,FALSE)</f>
        <v>AL1</v>
      </c>
      <c r="G21" s="10" t="str">
        <f>VLOOKUP(C21,'Equipment List'!A:B,2,FALSE)</f>
        <v>AL1-20</v>
      </c>
      <c r="H21" s="10" t="str">
        <f>VLOOKUP(G21,'Base Locations'!A:A,1,FALSE)</f>
        <v>AL1-20</v>
      </c>
    </row>
    <row r="22" spans="1:8" hidden="1">
      <c r="A22" s="24" t="s">
        <v>2176</v>
      </c>
      <c r="B22" s="6" t="s">
        <v>1279</v>
      </c>
      <c r="C22" s="6" t="s">
        <v>1438</v>
      </c>
      <c r="D22" s="10">
        <v>1</v>
      </c>
      <c r="E22" s="10" t="str">
        <f>VLOOKUP(A22,'PLC Zone List'!A:B,2,FALSE)</f>
        <v>MCP05</v>
      </c>
      <c r="F22" s="10" t="str">
        <f>VLOOKUP(B22,'Subsystem List'!D:E,2,FALSE)</f>
        <v>AL1</v>
      </c>
      <c r="G22" s="10" t="str">
        <f>VLOOKUP(C22,'Equipment List'!A:B,2,FALSE)</f>
        <v>AL1-21</v>
      </c>
      <c r="H22" s="10" t="str">
        <f>VLOOKUP(G22,'Base Locations'!A:A,1,FALSE)</f>
        <v>AL1-21</v>
      </c>
    </row>
    <row r="23" spans="1:8" hidden="1">
      <c r="A23" s="24" t="s">
        <v>2176</v>
      </c>
      <c r="B23" s="6" t="s">
        <v>1279</v>
      </c>
      <c r="C23" s="6" t="s">
        <v>1439</v>
      </c>
      <c r="D23" s="10">
        <v>1</v>
      </c>
      <c r="E23" s="10" t="str">
        <f>VLOOKUP(A23,'PLC Zone List'!A:B,2,FALSE)</f>
        <v>MCP05</v>
      </c>
      <c r="F23" s="10" t="str">
        <f>VLOOKUP(B23,'Subsystem List'!D:E,2,FALSE)</f>
        <v>AL1</v>
      </c>
      <c r="G23" s="10" t="str">
        <f>VLOOKUP(C23,'Equipment List'!A:B,2,FALSE)</f>
        <v>AL1-22</v>
      </c>
      <c r="H23" s="10" t="str">
        <f>VLOOKUP(G23,'Base Locations'!A:A,1,FALSE)</f>
        <v>AL1-22</v>
      </c>
    </row>
    <row r="24" spans="1:8" hidden="1">
      <c r="A24" s="24" t="s">
        <v>2176</v>
      </c>
      <c r="B24" s="6" t="s">
        <v>1279</v>
      </c>
      <c r="C24" s="6" t="s">
        <v>1440</v>
      </c>
      <c r="D24" s="10">
        <v>1</v>
      </c>
      <c r="E24" s="10" t="str">
        <f>VLOOKUP(A24,'PLC Zone List'!A:B,2,FALSE)</f>
        <v>MCP05</v>
      </c>
      <c r="F24" s="10" t="str">
        <f>VLOOKUP(B24,'Subsystem List'!D:E,2,FALSE)</f>
        <v>AL1</v>
      </c>
      <c r="G24" s="10" t="str">
        <f>VLOOKUP(C24,'Equipment List'!A:B,2,FALSE)</f>
        <v>AL1-23</v>
      </c>
      <c r="H24" s="10" t="str">
        <f>VLOOKUP(G24,'Base Locations'!A:A,1,FALSE)</f>
        <v>AL1-23</v>
      </c>
    </row>
    <row r="25" spans="1:8" hidden="1">
      <c r="A25" s="24" t="s">
        <v>2176</v>
      </c>
      <c r="B25" s="6" t="s">
        <v>1279</v>
      </c>
      <c r="C25" s="6" t="s">
        <v>1441</v>
      </c>
      <c r="D25" s="10">
        <v>1</v>
      </c>
      <c r="E25" s="10" t="str">
        <f>VLOOKUP(A25,'PLC Zone List'!A:B,2,FALSE)</f>
        <v>MCP05</v>
      </c>
      <c r="F25" s="10" t="str">
        <f>VLOOKUP(B25,'Subsystem List'!D:E,2,FALSE)</f>
        <v>AL1</v>
      </c>
      <c r="G25" s="10" t="str">
        <f>VLOOKUP(C25,'Equipment List'!A:B,2,FALSE)</f>
        <v>AL1-24</v>
      </c>
      <c r="H25" s="10" t="str">
        <f>VLOOKUP(G25,'Base Locations'!A:A,1,FALSE)</f>
        <v>AL1-24</v>
      </c>
    </row>
    <row r="26" spans="1:8" hidden="1">
      <c r="A26" s="24" t="s">
        <v>2177</v>
      </c>
      <c r="B26" s="6" t="s">
        <v>1280</v>
      </c>
      <c r="C26" s="6" t="s">
        <v>1442</v>
      </c>
      <c r="D26" s="10">
        <v>1</v>
      </c>
      <c r="E26" s="10" t="str">
        <f>VLOOKUP(A26,'PLC Zone List'!A:B,2,FALSE)</f>
        <v>MCP03</v>
      </c>
      <c r="F26" s="10" t="str">
        <f>VLOOKUP(B26,'Subsystem List'!D:E,2,FALSE)</f>
        <v>CL1</v>
      </c>
      <c r="G26" s="10" t="str">
        <f>VLOOKUP(C26,'Equipment List'!A:B,2,FALSE)</f>
        <v>CL1-1</v>
      </c>
      <c r="H26" s="10" t="str">
        <f>VLOOKUP(G26,'Base Locations'!A:A,1,FALSE)</f>
        <v>CL1-1</v>
      </c>
    </row>
    <row r="27" spans="1:8" hidden="1">
      <c r="A27" s="24" t="s">
        <v>2177</v>
      </c>
      <c r="B27" s="6" t="s">
        <v>1280</v>
      </c>
      <c r="C27" s="6" t="s">
        <v>1443</v>
      </c>
      <c r="D27" s="10">
        <v>1</v>
      </c>
      <c r="E27" s="10" t="str">
        <f>VLOOKUP(A27,'PLC Zone List'!A:B,2,FALSE)</f>
        <v>MCP03</v>
      </c>
      <c r="F27" s="10" t="str">
        <f>VLOOKUP(B27,'Subsystem List'!D:E,2,FALSE)</f>
        <v>CL1</v>
      </c>
      <c r="G27" s="10" t="str">
        <f>VLOOKUP(C27,'Equipment List'!A:B,2,FALSE)</f>
        <v>CL1-2</v>
      </c>
      <c r="H27" s="10" t="str">
        <f>VLOOKUP(G27,'Base Locations'!A:A,1,FALSE)</f>
        <v>CL1-2</v>
      </c>
    </row>
    <row r="28" spans="1:8" hidden="1">
      <c r="A28" s="24" t="s">
        <v>2176</v>
      </c>
      <c r="B28" s="6" t="s">
        <v>1280</v>
      </c>
      <c r="C28" s="6" t="s">
        <v>1444</v>
      </c>
      <c r="D28" s="10">
        <v>1</v>
      </c>
      <c r="E28" s="10" t="str">
        <f>VLOOKUP(A28,'PLC Zone List'!A:B,2,FALSE)</f>
        <v>MCP05</v>
      </c>
      <c r="F28" s="10" t="str">
        <f>VLOOKUP(B28,'Subsystem List'!D:E,2,FALSE)</f>
        <v>CL1</v>
      </c>
      <c r="G28" s="10" t="str">
        <f>VLOOKUP(C28,'Equipment List'!A:B,2,FALSE)</f>
        <v>CL1-3</v>
      </c>
      <c r="H28" s="10" t="str">
        <f>VLOOKUP(G28,'Base Locations'!A:A,1,FALSE)</f>
        <v>CL1-3</v>
      </c>
    </row>
    <row r="29" spans="1:8" hidden="1">
      <c r="A29" s="24" t="s">
        <v>2176</v>
      </c>
      <c r="B29" s="6" t="s">
        <v>1280</v>
      </c>
      <c r="C29" s="6" t="s">
        <v>1445</v>
      </c>
      <c r="D29" s="10">
        <v>1</v>
      </c>
      <c r="E29" s="10" t="str">
        <f>VLOOKUP(A29,'PLC Zone List'!A:B,2,FALSE)</f>
        <v>MCP05</v>
      </c>
      <c r="F29" s="10" t="str">
        <f>VLOOKUP(B29,'Subsystem List'!D:E,2,FALSE)</f>
        <v>CL1</v>
      </c>
      <c r="G29" s="10" t="str">
        <f>VLOOKUP(C29,'Equipment List'!A:B,2,FALSE)</f>
        <v>CL1-4</v>
      </c>
      <c r="H29" s="10" t="str">
        <f>VLOOKUP(G29,'Base Locations'!A:A,1,FALSE)</f>
        <v>CL1-4</v>
      </c>
    </row>
    <row r="30" spans="1:8" hidden="1">
      <c r="A30" s="24" t="s">
        <v>2176</v>
      </c>
      <c r="B30" s="6" t="s">
        <v>1280</v>
      </c>
      <c r="C30" s="6" t="s">
        <v>1446</v>
      </c>
      <c r="D30" s="10">
        <v>1</v>
      </c>
      <c r="E30" s="10" t="str">
        <f>VLOOKUP(A30,'PLC Zone List'!A:B,2,FALSE)</f>
        <v>MCP05</v>
      </c>
      <c r="F30" s="10" t="str">
        <f>VLOOKUP(B30,'Subsystem List'!D:E,2,FALSE)</f>
        <v>CL1</v>
      </c>
      <c r="G30" s="10" t="str">
        <f>VLOOKUP(C30,'Equipment List'!A:B,2,FALSE)</f>
        <v>CL1-5</v>
      </c>
      <c r="H30" s="10" t="str">
        <f>VLOOKUP(G30,'Base Locations'!A:A,1,FALSE)</f>
        <v>CL1-5</v>
      </c>
    </row>
    <row r="31" spans="1:8" hidden="1">
      <c r="A31" s="24" t="s">
        <v>2176</v>
      </c>
      <c r="B31" s="6" t="s">
        <v>1280</v>
      </c>
      <c r="C31" s="6" t="s">
        <v>1447</v>
      </c>
      <c r="D31" s="10">
        <v>1</v>
      </c>
      <c r="E31" s="10" t="str">
        <f>VLOOKUP(A31,'PLC Zone List'!A:B,2,FALSE)</f>
        <v>MCP05</v>
      </c>
      <c r="F31" s="10" t="str">
        <f>VLOOKUP(B31,'Subsystem List'!D:E,2,FALSE)</f>
        <v>CL1</v>
      </c>
      <c r="G31" s="10" t="str">
        <f>VLOOKUP(C31,'Equipment List'!A:B,2,FALSE)</f>
        <v>CL1-6</v>
      </c>
      <c r="H31" s="10" t="str">
        <f>VLOOKUP(G31,'Base Locations'!A:A,1,FALSE)</f>
        <v>CL1-6</v>
      </c>
    </row>
    <row r="32" spans="1:8" hidden="1">
      <c r="A32" s="24" t="s">
        <v>2176</v>
      </c>
      <c r="B32" s="6" t="s">
        <v>1280</v>
      </c>
      <c r="C32" s="6" t="s">
        <v>1448</v>
      </c>
      <c r="D32" s="10">
        <v>1</v>
      </c>
      <c r="E32" s="10" t="str">
        <f>VLOOKUP(A32,'PLC Zone List'!A:B,2,FALSE)</f>
        <v>MCP05</v>
      </c>
      <c r="F32" s="10" t="str">
        <f>VLOOKUP(B32,'Subsystem List'!D:E,2,FALSE)</f>
        <v>CL1</v>
      </c>
      <c r="G32" s="10" t="str">
        <f>VLOOKUP(C32,'Equipment List'!A:B,2,FALSE)</f>
        <v>CL1-7</v>
      </c>
      <c r="H32" s="10" t="str">
        <f>VLOOKUP(G32,'Base Locations'!A:A,1,FALSE)</f>
        <v>CL1-7</v>
      </c>
    </row>
    <row r="33" spans="1:8" hidden="1">
      <c r="A33" s="24" t="s">
        <v>2176</v>
      </c>
      <c r="B33" s="6" t="s">
        <v>1280</v>
      </c>
      <c r="C33" s="6" t="s">
        <v>1449</v>
      </c>
      <c r="D33" s="10">
        <v>1</v>
      </c>
      <c r="E33" s="10" t="str">
        <f>VLOOKUP(A33,'PLC Zone List'!A:B,2,FALSE)</f>
        <v>MCP05</v>
      </c>
      <c r="F33" s="10" t="str">
        <f>VLOOKUP(B33,'Subsystem List'!D:E,2,FALSE)</f>
        <v>CL1</v>
      </c>
      <c r="G33" s="10" t="str">
        <f>VLOOKUP(C33,'Equipment List'!A:B,2,FALSE)</f>
        <v>CL1-8</v>
      </c>
      <c r="H33" s="10" t="str">
        <f>VLOOKUP(G33,'Base Locations'!A:A,1,FALSE)</f>
        <v>CL1-8</v>
      </c>
    </row>
    <row r="34" spans="1:8" hidden="1">
      <c r="A34" s="24" t="s">
        <v>2176</v>
      </c>
      <c r="B34" s="6" t="s">
        <v>1280</v>
      </c>
      <c r="C34" s="6" t="s">
        <v>1450</v>
      </c>
      <c r="D34" s="10">
        <v>1</v>
      </c>
      <c r="E34" s="10" t="str">
        <f>VLOOKUP(A34,'PLC Zone List'!A:B,2,FALSE)</f>
        <v>MCP05</v>
      </c>
      <c r="F34" s="10" t="str">
        <f>VLOOKUP(B34,'Subsystem List'!D:E,2,FALSE)</f>
        <v>CL1</v>
      </c>
      <c r="G34" s="10" t="str">
        <f>VLOOKUP(C34,'Equipment List'!A:B,2,FALSE)</f>
        <v>CL1-9</v>
      </c>
      <c r="H34" s="10" t="str">
        <f>VLOOKUP(G34,'Base Locations'!A:A,1,FALSE)</f>
        <v>CL1-9</v>
      </c>
    </row>
    <row r="35" spans="1:8" hidden="1">
      <c r="A35" s="24" t="s">
        <v>2176</v>
      </c>
      <c r="B35" s="6" t="s">
        <v>1280</v>
      </c>
      <c r="C35" s="6" t="s">
        <v>1451</v>
      </c>
      <c r="D35" s="10">
        <v>1</v>
      </c>
      <c r="E35" s="10" t="str">
        <f>VLOOKUP(A35,'PLC Zone List'!A:B,2,FALSE)</f>
        <v>MCP05</v>
      </c>
      <c r="F35" s="10" t="str">
        <f>VLOOKUP(B35,'Subsystem List'!D:E,2,FALSE)</f>
        <v>CL1</v>
      </c>
      <c r="G35" s="10" t="str">
        <f>VLOOKUP(C35,'Equipment List'!A:B,2,FALSE)</f>
        <v>CL1-10</v>
      </c>
      <c r="H35" s="10" t="str">
        <f>VLOOKUP(G35,'Base Locations'!A:A,1,FALSE)</f>
        <v>CL1-10</v>
      </c>
    </row>
    <row r="36" spans="1:8" hidden="1">
      <c r="A36" s="24" t="s">
        <v>2176</v>
      </c>
      <c r="B36" s="6" t="s">
        <v>1280</v>
      </c>
      <c r="C36" s="6" t="s">
        <v>1452</v>
      </c>
      <c r="D36" s="10">
        <v>1</v>
      </c>
      <c r="E36" s="10" t="str">
        <f>VLOOKUP(A36,'PLC Zone List'!A:B,2,FALSE)</f>
        <v>MCP05</v>
      </c>
      <c r="F36" s="10" t="str">
        <f>VLOOKUP(B36,'Subsystem List'!D:E,2,FALSE)</f>
        <v>CL1</v>
      </c>
      <c r="G36" s="10" t="str">
        <f>VLOOKUP(C36,'Equipment List'!A:B,2,FALSE)</f>
        <v>CL1-11</v>
      </c>
      <c r="H36" s="10" t="str">
        <f>VLOOKUP(G36,'Base Locations'!A:A,1,FALSE)</f>
        <v>CL1-11</v>
      </c>
    </row>
    <row r="37" spans="1:8" hidden="1">
      <c r="A37" s="24" t="s">
        <v>2178</v>
      </c>
      <c r="B37" s="6" t="s">
        <v>1280</v>
      </c>
      <c r="C37" s="6" t="s">
        <v>1454</v>
      </c>
      <c r="D37" s="10">
        <v>1</v>
      </c>
      <c r="E37" s="10" t="str">
        <f>VLOOKUP(A37,'PLC Zone List'!A:B,2,FALSE)</f>
        <v>MCP06</v>
      </c>
      <c r="F37" s="10" t="str">
        <f>VLOOKUP(B37,'Subsystem List'!D:E,2,FALSE)</f>
        <v>CL1</v>
      </c>
      <c r="G37" s="10" t="str">
        <f>VLOOKUP(C37,'Equipment List'!A:B,2,FALSE)</f>
        <v>CL1-12</v>
      </c>
      <c r="H37" s="10" t="str">
        <f>VLOOKUP(G37,'Base Locations'!A:A,1,FALSE)</f>
        <v>CL1-12</v>
      </c>
    </row>
    <row r="38" spans="1:8" hidden="1">
      <c r="A38" s="24" t="s">
        <v>2178</v>
      </c>
      <c r="B38" s="6" t="s">
        <v>1280</v>
      </c>
      <c r="C38" s="6" t="s">
        <v>1455</v>
      </c>
      <c r="D38" s="10">
        <v>1</v>
      </c>
      <c r="E38" s="10" t="str">
        <f>VLOOKUP(A38,'PLC Zone List'!A:B,2,FALSE)</f>
        <v>MCP06</v>
      </c>
      <c r="F38" s="10" t="str">
        <f>VLOOKUP(B38,'Subsystem List'!D:E,2,FALSE)</f>
        <v>CL1</v>
      </c>
      <c r="G38" s="10" t="str">
        <f>VLOOKUP(C38,'Equipment List'!A:B,2,FALSE)</f>
        <v>CL1-13</v>
      </c>
      <c r="H38" s="10" t="str">
        <f>VLOOKUP(G38,'Base Locations'!A:A,1,FALSE)</f>
        <v>CL1-13</v>
      </c>
    </row>
    <row r="39" spans="1:8" hidden="1">
      <c r="A39" s="24" t="s">
        <v>2177</v>
      </c>
      <c r="B39" s="6" t="s">
        <v>1281</v>
      </c>
      <c r="C39" s="6" t="s">
        <v>1456</v>
      </c>
      <c r="D39" s="10">
        <v>1</v>
      </c>
      <c r="E39" s="10" t="str">
        <f>VLOOKUP(A39,'PLC Zone List'!A:B,2,FALSE)</f>
        <v>MCP03</v>
      </c>
      <c r="F39" s="10" t="str">
        <f>VLOOKUP(B39,'Subsystem List'!D:E,2,FALSE)</f>
        <v>CL2</v>
      </c>
      <c r="G39" s="10" t="str">
        <f>VLOOKUP(C39,'Equipment List'!A:B,2,FALSE)</f>
        <v>CL2-1</v>
      </c>
      <c r="H39" s="10" t="str">
        <f>VLOOKUP(G39,'Base Locations'!A:A,1,FALSE)</f>
        <v>CL2-1</v>
      </c>
    </row>
    <row r="40" spans="1:8" hidden="1">
      <c r="A40" s="24" t="s">
        <v>2177</v>
      </c>
      <c r="B40" s="6" t="s">
        <v>1281</v>
      </c>
      <c r="C40" s="6" t="s">
        <v>1457</v>
      </c>
      <c r="D40" s="10">
        <v>1</v>
      </c>
      <c r="E40" s="10" t="str">
        <f>VLOOKUP(A40,'PLC Zone List'!A:B,2,FALSE)</f>
        <v>MCP03</v>
      </c>
      <c r="F40" s="10" t="str">
        <f>VLOOKUP(B40,'Subsystem List'!D:E,2,FALSE)</f>
        <v>CL2</v>
      </c>
      <c r="G40" s="10" t="str">
        <f>VLOOKUP(C40,'Equipment List'!A:B,2,FALSE)</f>
        <v>CL2-2</v>
      </c>
      <c r="H40" s="10" t="str">
        <f>VLOOKUP(G40,'Base Locations'!A:A,1,FALSE)</f>
        <v>CL2-2</v>
      </c>
    </row>
    <row r="41" spans="1:8" hidden="1">
      <c r="A41" s="24" t="s">
        <v>2176</v>
      </c>
      <c r="B41" s="6" t="s">
        <v>1281</v>
      </c>
      <c r="C41" s="6" t="s">
        <v>1458</v>
      </c>
      <c r="D41" s="10">
        <v>1</v>
      </c>
      <c r="E41" s="10" t="str">
        <f>VLOOKUP(A41,'PLC Zone List'!A:B,2,FALSE)</f>
        <v>MCP05</v>
      </c>
      <c r="F41" s="10" t="str">
        <f>VLOOKUP(B41,'Subsystem List'!D:E,2,FALSE)</f>
        <v>CL2</v>
      </c>
      <c r="G41" s="10" t="str">
        <f>VLOOKUP(C41,'Equipment List'!A:B,2,FALSE)</f>
        <v>CL2-3</v>
      </c>
      <c r="H41" s="10" t="str">
        <f>VLOOKUP(G41,'Base Locations'!A:A,1,FALSE)</f>
        <v>CL2-3</v>
      </c>
    </row>
    <row r="42" spans="1:8" hidden="1">
      <c r="A42" s="24" t="s">
        <v>2176</v>
      </c>
      <c r="B42" s="6" t="s">
        <v>1281</v>
      </c>
      <c r="C42" s="6" t="s">
        <v>1459</v>
      </c>
      <c r="D42" s="10">
        <v>1</v>
      </c>
      <c r="E42" s="10" t="str">
        <f>VLOOKUP(A42,'PLC Zone List'!A:B,2,FALSE)</f>
        <v>MCP05</v>
      </c>
      <c r="F42" s="10" t="str">
        <f>VLOOKUP(B42,'Subsystem List'!D:E,2,FALSE)</f>
        <v>CL2</v>
      </c>
      <c r="G42" s="10" t="str">
        <f>VLOOKUP(C42,'Equipment List'!A:B,2,FALSE)</f>
        <v>CL2-4</v>
      </c>
      <c r="H42" s="10" t="str">
        <f>VLOOKUP(G42,'Base Locations'!A:A,1,FALSE)</f>
        <v>CL2-4</v>
      </c>
    </row>
    <row r="43" spans="1:8" hidden="1">
      <c r="A43" s="24" t="s">
        <v>2179</v>
      </c>
      <c r="B43" s="6" t="s">
        <v>1282</v>
      </c>
      <c r="C43" s="6" t="s">
        <v>1460</v>
      </c>
      <c r="D43" s="10">
        <v>1</v>
      </c>
      <c r="E43" s="10" t="str">
        <f>VLOOKUP(A43,'PLC Zone List'!A:B,2,FALSE)</f>
        <v>MCP04</v>
      </c>
      <c r="F43" s="10" t="str">
        <f>VLOOKUP(B43,'Subsystem List'!D:E,2,FALSE)</f>
        <v>CL3</v>
      </c>
      <c r="G43" s="10" t="str">
        <f>VLOOKUP(C43,'Equipment List'!A:B,2,FALSE)</f>
        <v>CL3-1</v>
      </c>
      <c r="H43" s="10" t="str">
        <f>VLOOKUP(G43,'Base Locations'!A:A,1,FALSE)</f>
        <v>CL3-1</v>
      </c>
    </row>
    <row r="44" spans="1:8" hidden="1">
      <c r="A44" s="24" t="s">
        <v>2179</v>
      </c>
      <c r="B44" s="6" t="s">
        <v>1282</v>
      </c>
      <c r="C44" s="6" t="s">
        <v>1461</v>
      </c>
      <c r="D44" s="10">
        <v>1</v>
      </c>
      <c r="E44" s="10" t="str">
        <f>VLOOKUP(A44,'PLC Zone List'!A:B,2,FALSE)</f>
        <v>MCP04</v>
      </c>
      <c r="F44" s="10" t="str">
        <f>VLOOKUP(B44,'Subsystem List'!D:E,2,FALSE)</f>
        <v>CL3</v>
      </c>
      <c r="G44" s="10" t="str">
        <f>VLOOKUP(C44,'Equipment List'!A:B,2,FALSE)</f>
        <v>CL3-2</v>
      </c>
      <c r="H44" s="10" t="str">
        <f>VLOOKUP(G44,'Base Locations'!A:A,1,FALSE)</f>
        <v>CL3-2</v>
      </c>
    </row>
    <row r="45" spans="1:8" hidden="1">
      <c r="A45" s="24" t="s">
        <v>2176</v>
      </c>
      <c r="B45" s="6" t="s">
        <v>1282</v>
      </c>
      <c r="C45" s="6" t="s">
        <v>1462</v>
      </c>
      <c r="D45" s="10">
        <v>1</v>
      </c>
      <c r="E45" s="10" t="str">
        <f>VLOOKUP(A45,'PLC Zone List'!A:B,2,FALSE)</f>
        <v>MCP05</v>
      </c>
      <c r="F45" s="10" t="str">
        <f>VLOOKUP(B45,'Subsystem List'!D:E,2,FALSE)</f>
        <v>CL3</v>
      </c>
      <c r="G45" s="10" t="str">
        <f>VLOOKUP(C45,'Equipment List'!A:B,2,FALSE)</f>
        <v>CL3-3</v>
      </c>
      <c r="H45" s="10" t="str">
        <f>VLOOKUP(G45,'Base Locations'!A:A,1,FALSE)</f>
        <v>CL3-3</v>
      </c>
    </row>
    <row r="46" spans="1:8" hidden="1">
      <c r="A46" s="24" t="s">
        <v>2176</v>
      </c>
      <c r="B46" s="6" t="s">
        <v>1282</v>
      </c>
      <c r="C46" s="6" t="s">
        <v>1463</v>
      </c>
      <c r="D46" s="10">
        <v>1</v>
      </c>
      <c r="E46" s="10" t="str">
        <f>VLOOKUP(A46,'PLC Zone List'!A:B,2,FALSE)</f>
        <v>MCP05</v>
      </c>
      <c r="F46" s="10" t="str">
        <f>VLOOKUP(B46,'Subsystem List'!D:E,2,FALSE)</f>
        <v>CL3</v>
      </c>
      <c r="G46" s="10" t="str">
        <f>VLOOKUP(C46,'Equipment List'!A:B,2,FALSE)</f>
        <v>CL3-4</v>
      </c>
      <c r="H46" s="10" t="str">
        <f>VLOOKUP(G46,'Base Locations'!A:A,1,FALSE)</f>
        <v>CL3-4</v>
      </c>
    </row>
    <row r="47" spans="1:8" hidden="1">
      <c r="A47" s="24" t="s">
        <v>2176</v>
      </c>
      <c r="B47" s="6" t="s">
        <v>1283</v>
      </c>
      <c r="C47" s="6" t="s">
        <v>1464</v>
      </c>
      <c r="D47" s="10">
        <v>1</v>
      </c>
      <c r="E47" s="10" t="str">
        <f>VLOOKUP(A47,'PLC Zone List'!A:B,2,FALSE)</f>
        <v>MCP05</v>
      </c>
      <c r="F47" s="10" t="str">
        <f>VLOOKUP(B47,'Subsystem List'!D:E,2,FALSE)</f>
        <v>CL4</v>
      </c>
      <c r="G47" s="10" t="str">
        <f>VLOOKUP(C47,'Equipment List'!A:B,2,FALSE)</f>
        <v>CL4-1</v>
      </c>
      <c r="H47" s="10" t="str">
        <f>VLOOKUP(G47,'Base Locations'!A:A,1,FALSE)</f>
        <v>CL4-1</v>
      </c>
    </row>
    <row r="48" spans="1:8" hidden="1">
      <c r="A48" s="24" t="s">
        <v>2176</v>
      </c>
      <c r="B48" s="6" t="s">
        <v>1283</v>
      </c>
      <c r="C48" s="6" t="s">
        <v>1465</v>
      </c>
      <c r="D48" s="10">
        <v>1</v>
      </c>
      <c r="E48" s="10" t="str">
        <f>VLOOKUP(A48,'PLC Zone List'!A:B,2,FALSE)</f>
        <v>MCP05</v>
      </c>
      <c r="F48" s="10" t="str">
        <f>VLOOKUP(B48,'Subsystem List'!D:E,2,FALSE)</f>
        <v>CL4</v>
      </c>
      <c r="G48" s="10" t="str">
        <f>VLOOKUP(C48,'Equipment List'!A:B,2,FALSE)</f>
        <v>CL4-2</v>
      </c>
      <c r="H48" s="10" t="str">
        <f>VLOOKUP(G48,'Base Locations'!A:A,1,FALSE)</f>
        <v>CL4-2</v>
      </c>
    </row>
    <row r="49" spans="1:10" hidden="1">
      <c r="A49" s="24" t="s">
        <v>2176</v>
      </c>
      <c r="B49" s="6" t="s">
        <v>1283</v>
      </c>
      <c r="C49" s="6" t="s">
        <v>1466</v>
      </c>
      <c r="D49" s="10">
        <v>1</v>
      </c>
      <c r="E49" s="10" t="str">
        <f>VLOOKUP(A49,'PLC Zone List'!A:B,2,FALSE)</f>
        <v>MCP05</v>
      </c>
      <c r="F49" s="10" t="str">
        <f>VLOOKUP(B49,'Subsystem List'!D:E,2,FALSE)</f>
        <v>CL4</v>
      </c>
      <c r="G49" s="10" t="str">
        <f>VLOOKUP(C49,'Equipment List'!A:B,2,FALSE)</f>
        <v>CL4-3</v>
      </c>
      <c r="H49" s="10" t="str">
        <f>VLOOKUP(G49,'Base Locations'!A:A,1,FALSE)</f>
        <v>CL4-3</v>
      </c>
    </row>
    <row r="50" spans="1:10" hidden="1">
      <c r="A50" s="24" t="s">
        <v>2176</v>
      </c>
      <c r="B50" s="6" t="s">
        <v>1283</v>
      </c>
      <c r="C50" s="6" t="s">
        <v>1467</v>
      </c>
      <c r="D50" s="10">
        <v>1</v>
      </c>
      <c r="E50" s="10" t="str">
        <f>VLOOKUP(A50,'PLC Zone List'!A:B,2,FALSE)</f>
        <v>MCP05</v>
      </c>
      <c r="F50" s="10" t="str">
        <f>VLOOKUP(B50,'Subsystem List'!D:E,2,FALSE)</f>
        <v>CL4</v>
      </c>
      <c r="G50" s="10" t="str">
        <f>VLOOKUP(C50,'Equipment List'!A:B,2,FALSE)</f>
        <v>CL4-4</v>
      </c>
      <c r="H50" s="10" t="str">
        <f>VLOOKUP(G50,'Base Locations'!A:A,1,FALSE)</f>
        <v>CL4-4</v>
      </c>
    </row>
    <row r="51" spans="1:10" hidden="1">
      <c r="A51" s="24" t="s">
        <v>2176</v>
      </c>
      <c r="B51" s="6" t="s">
        <v>1283</v>
      </c>
      <c r="C51" s="6" t="s">
        <v>1468</v>
      </c>
      <c r="D51" s="10">
        <v>1</v>
      </c>
      <c r="E51" s="10" t="str">
        <f>VLOOKUP(A51,'PLC Zone List'!A:B,2,FALSE)</f>
        <v>MCP05</v>
      </c>
      <c r="F51" s="10" t="str">
        <f>VLOOKUP(B51,'Subsystem List'!D:E,2,FALSE)</f>
        <v>CL4</v>
      </c>
      <c r="G51" s="10" t="str">
        <f>VLOOKUP(C51,'Equipment List'!A:B,2,FALSE)</f>
        <v>CL4-5</v>
      </c>
      <c r="H51" s="10" t="str">
        <f>VLOOKUP(G51,'Base Locations'!A:A,1,FALSE)</f>
        <v>CL4-5</v>
      </c>
    </row>
    <row r="52" spans="1:10" hidden="1">
      <c r="A52" s="24" t="s">
        <v>2178</v>
      </c>
      <c r="B52" s="6" t="s">
        <v>1283</v>
      </c>
      <c r="C52" s="6" t="s">
        <v>1469</v>
      </c>
      <c r="D52" s="10">
        <v>1</v>
      </c>
      <c r="E52" s="10" t="str">
        <f>VLOOKUP(A52,'PLC Zone List'!A:B,2,FALSE)</f>
        <v>MCP06</v>
      </c>
      <c r="F52" s="10" t="str">
        <f>VLOOKUP(B52,'Subsystem List'!D:E,2,FALSE)</f>
        <v>CL4</v>
      </c>
      <c r="G52" s="10" t="str">
        <f>VLOOKUP(C52,'Equipment List'!A:B,2,FALSE)</f>
        <v>CL4-6</v>
      </c>
      <c r="H52" s="10" t="str">
        <f>VLOOKUP(G52,'Base Locations'!A:A,1,FALSE)</f>
        <v>CL4-6</v>
      </c>
    </row>
    <row r="53" spans="1:10" hidden="1">
      <c r="A53" s="24" t="s">
        <v>2178</v>
      </c>
      <c r="B53" s="6" t="s">
        <v>1283</v>
      </c>
      <c r="C53" s="6" t="s">
        <v>1470</v>
      </c>
      <c r="D53" s="10">
        <v>1</v>
      </c>
      <c r="E53" s="10" t="str">
        <f>VLOOKUP(A53,'PLC Zone List'!A:B,2,FALSE)</f>
        <v>MCP06</v>
      </c>
      <c r="F53" s="10" t="str">
        <f>VLOOKUP(B53,'Subsystem List'!D:E,2,FALSE)</f>
        <v>CL4</v>
      </c>
      <c r="G53" s="10" t="str">
        <f>VLOOKUP(C53,'Equipment List'!A:B,2,FALSE)</f>
        <v>CL4-7</v>
      </c>
      <c r="H53" s="10" t="str">
        <f>VLOOKUP(G53,'Base Locations'!A:A,1,FALSE)</f>
        <v>CL4-7</v>
      </c>
    </row>
    <row r="54" spans="1:10" hidden="1">
      <c r="A54" s="24" t="s">
        <v>2176</v>
      </c>
      <c r="B54" s="6" t="s">
        <v>1284</v>
      </c>
      <c r="C54" s="6" t="s">
        <v>1471</v>
      </c>
      <c r="D54" s="10">
        <v>1</v>
      </c>
      <c r="E54" s="10" t="str">
        <f>VLOOKUP(A54,'PLC Zone List'!A:B,2,FALSE)</f>
        <v>MCP05</v>
      </c>
      <c r="F54" s="10" t="str">
        <f>VLOOKUP(B54,'Subsystem List'!D:E,2,FALSE)</f>
        <v>CL5</v>
      </c>
      <c r="G54" s="10" t="str">
        <f>VLOOKUP(C54,'Equipment List'!A:B,2,FALSE)</f>
        <v>CL5-1</v>
      </c>
      <c r="H54" s="10" t="str">
        <f>VLOOKUP(G54,'Base Locations'!A:A,1,FALSE)</f>
        <v>CL5-1</v>
      </c>
    </row>
    <row r="55" spans="1:10" hidden="1">
      <c r="A55" s="24" t="s">
        <v>2176</v>
      </c>
      <c r="B55" s="6" t="s">
        <v>1284</v>
      </c>
      <c r="C55" s="6" t="s">
        <v>1472</v>
      </c>
      <c r="D55" s="10">
        <v>1</v>
      </c>
      <c r="E55" s="10" t="str">
        <f>VLOOKUP(A55,'PLC Zone List'!A:B,2,FALSE)</f>
        <v>MCP05</v>
      </c>
      <c r="F55" s="10" t="str">
        <f>VLOOKUP(B55,'Subsystem List'!D:E,2,FALSE)</f>
        <v>CL5</v>
      </c>
      <c r="G55" s="10" t="str">
        <f>VLOOKUP(C55,'Equipment List'!A:B,2,FALSE)</f>
        <v>CL5-2</v>
      </c>
      <c r="H55" s="10" t="str">
        <f>VLOOKUP(G55,'Base Locations'!A:A,1,FALSE)</f>
        <v>CL5-2</v>
      </c>
    </row>
    <row r="56" spans="1:10" hidden="1">
      <c r="A56" s="24" t="s">
        <v>2176</v>
      </c>
      <c r="B56" s="6" t="s">
        <v>1284</v>
      </c>
      <c r="C56" s="6" t="s">
        <v>1473</v>
      </c>
      <c r="D56" s="10">
        <v>1</v>
      </c>
      <c r="E56" s="10" t="str">
        <f>VLOOKUP(A56,'PLC Zone List'!A:B,2,FALSE)</f>
        <v>MCP05</v>
      </c>
      <c r="F56" s="10" t="str">
        <f>VLOOKUP(B56,'Subsystem List'!D:E,2,FALSE)</f>
        <v>CL5</v>
      </c>
      <c r="G56" s="10" t="str">
        <f>VLOOKUP(C56,'Equipment List'!A:B,2,FALSE)</f>
        <v>CL5-3</v>
      </c>
      <c r="H56" s="10" t="str">
        <f>VLOOKUP(G56,'Base Locations'!A:A,1,FALSE)</f>
        <v>CL5-3</v>
      </c>
    </row>
    <row r="57" spans="1:10" hidden="1">
      <c r="A57" s="24" t="s">
        <v>2176</v>
      </c>
      <c r="B57" s="6" t="s">
        <v>1284</v>
      </c>
      <c r="C57" s="6" t="s">
        <v>1474</v>
      </c>
      <c r="D57" s="10">
        <v>1</v>
      </c>
      <c r="E57" s="10" t="str">
        <f>VLOOKUP(A57,'PLC Zone List'!A:B,2,FALSE)</f>
        <v>MCP05</v>
      </c>
      <c r="F57" s="10" t="str">
        <f>VLOOKUP(B57,'Subsystem List'!D:E,2,FALSE)</f>
        <v>CL5</v>
      </c>
      <c r="G57" s="10" t="str">
        <f>VLOOKUP(C57,'Equipment List'!A:B,2,FALSE)</f>
        <v>CL5-4</v>
      </c>
      <c r="H57" s="10" t="str">
        <f>VLOOKUP(G57,'Base Locations'!A:A,1,FALSE)</f>
        <v>CL5-4</v>
      </c>
    </row>
    <row r="58" spans="1:10" hidden="1">
      <c r="A58" s="24" t="s">
        <v>2176</v>
      </c>
      <c r="B58" s="6" t="s">
        <v>1284</v>
      </c>
      <c r="C58" s="6" t="s">
        <v>1475</v>
      </c>
      <c r="D58" s="10">
        <v>1</v>
      </c>
      <c r="E58" s="10" t="str">
        <f>VLOOKUP(A58,'PLC Zone List'!A:B,2,FALSE)</f>
        <v>MCP05</v>
      </c>
      <c r="F58" s="10" t="str">
        <f>VLOOKUP(B58,'Subsystem List'!D:E,2,FALSE)</f>
        <v>CL5</v>
      </c>
      <c r="G58" s="10" t="str">
        <f>VLOOKUP(C58,'Equipment List'!A:B,2,FALSE)</f>
        <v>CL5-5</v>
      </c>
      <c r="H58" s="10" t="str">
        <f>VLOOKUP(G58,'Base Locations'!A:A,1,FALSE)</f>
        <v>CL5-5</v>
      </c>
    </row>
    <row r="59" spans="1:10">
      <c r="A59" s="24" t="s">
        <v>2176</v>
      </c>
      <c r="B59" s="24" t="s">
        <v>1279</v>
      </c>
      <c r="C59" s="6" t="s">
        <v>1707</v>
      </c>
      <c r="D59" s="10">
        <v>1</v>
      </c>
      <c r="E59" s="10" t="str">
        <f>VLOOKUP(A59,'PLC Zone List'!A:B,2,FALSE)</f>
        <v>MCP05</v>
      </c>
      <c r="F59" s="10" t="str">
        <f>VLOOKUP(B59,'Subsystem List'!D:E,2,FALSE)</f>
        <v>AL1</v>
      </c>
      <c r="G59" s="10" t="str">
        <f>VLOOKUP(C59,'Equipment List'!A:B,2,FALSE)</f>
        <v>CS-AL1-1-ES</v>
      </c>
      <c r="H59" s="10" t="e">
        <f>VLOOKUP(G59,'Base Locations'!A:A,1,FALSE)</f>
        <v>#N/A</v>
      </c>
      <c r="J59" t="str">
        <f>"INSERT INTO LOCATIONS VALUES ('"&amp;F59&amp;"','"&amp;G59&amp;"','"&amp;E59&amp;"','',NULL,NULL,0,NULL,NULL,'"&amp;I59&amp;"');"</f>
        <v>INSERT INTO LOCATIONS VALUES ('AL1','CS-AL1-1-ES','MCP05','',NULL,NULL,0,NULL,NULL,'');</v>
      </c>
    </row>
    <row r="60" spans="1:10">
      <c r="A60" s="24" t="s">
        <v>2176</v>
      </c>
      <c r="B60" s="24" t="s">
        <v>1279</v>
      </c>
      <c r="C60" s="6" t="s">
        <v>1708</v>
      </c>
      <c r="D60" s="10">
        <v>1</v>
      </c>
      <c r="E60" s="10" t="str">
        <f>VLOOKUP(A60,'PLC Zone List'!A:B,2,FALSE)</f>
        <v>MCP05</v>
      </c>
      <c r="F60" s="10" t="str">
        <f>VLOOKUP(B60,'Subsystem List'!D:E,2,FALSE)</f>
        <v>AL1</v>
      </c>
      <c r="G60" s="10" t="str">
        <f>VLOOKUP(C60,'Equipment List'!A:B,2,FALSE)</f>
        <v>CS-AL1-11-ES</v>
      </c>
      <c r="H60" s="10" t="e">
        <f>VLOOKUP(G60,'Base Locations'!A:A,1,FALSE)</f>
        <v>#N/A</v>
      </c>
    </row>
    <row r="61" spans="1:10">
      <c r="A61" s="24" t="s">
        <v>2176</v>
      </c>
      <c r="B61" s="24" t="s">
        <v>1279</v>
      </c>
      <c r="C61" s="6" t="s">
        <v>1709</v>
      </c>
      <c r="D61" s="10">
        <v>1</v>
      </c>
      <c r="E61" s="10" t="str">
        <f>VLOOKUP(A61,'PLC Zone List'!A:B,2,FALSE)</f>
        <v>MCP05</v>
      </c>
      <c r="F61" s="10" t="str">
        <f>VLOOKUP(B61,'Subsystem List'!D:E,2,FALSE)</f>
        <v>AL1</v>
      </c>
      <c r="G61" s="10" t="str">
        <f>VLOOKUP(C61,'Equipment List'!A:B,2,FALSE)</f>
        <v>CS-AL1-12-ES</v>
      </c>
      <c r="H61" s="10" t="e">
        <f>VLOOKUP(G61,'Base Locations'!A:A,1,FALSE)</f>
        <v>#N/A</v>
      </c>
    </row>
    <row r="62" spans="1:10">
      <c r="A62" s="24" t="s">
        <v>2176</v>
      </c>
      <c r="B62" s="24" t="s">
        <v>1279</v>
      </c>
      <c r="C62" s="6" t="s">
        <v>1710</v>
      </c>
      <c r="D62" s="10">
        <v>1</v>
      </c>
      <c r="E62" s="10" t="str">
        <f>VLOOKUP(A62,'PLC Zone List'!A:B,2,FALSE)</f>
        <v>MCP05</v>
      </c>
      <c r="F62" s="10" t="str">
        <f>VLOOKUP(B62,'Subsystem List'!D:E,2,FALSE)</f>
        <v>AL1</v>
      </c>
      <c r="G62" s="10" t="str">
        <f>VLOOKUP(C62,'Equipment List'!A:B,2,FALSE)</f>
        <v>CS-AL1-20-ES</v>
      </c>
      <c r="H62" s="10" t="e">
        <f>VLOOKUP(G62,'Base Locations'!A:A,1,FALSE)</f>
        <v>#N/A</v>
      </c>
    </row>
    <row r="63" spans="1:10">
      <c r="A63" s="24" t="s">
        <v>2176</v>
      </c>
      <c r="B63" s="24" t="s">
        <v>1279</v>
      </c>
      <c r="C63" s="6" t="s">
        <v>1711</v>
      </c>
      <c r="D63" s="10">
        <v>1</v>
      </c>
      <c r="E63" s="10" t="str">
        <f>VLOOKUP(A63,'PLC Zone List'!A:B,2,FALSE)</f>
        <v>MCP05</v>
      </c>
      <c r="F63" s="10" t="str">
        <f>VLOOKUP(B63,'Subsystem List'!D:E,2,FALSE)</f>
        <v>AL1</v>
      </c>
      <c r="G63" s="10" t="str">
        <f>VLOOKUP(C63,'Equipment List'!A:B,2,FALSE)</f>
        <v>CS-AL1-21-ES</v>
      </c>
      <c r="H63" s="10" t="e">
        <f>VLOOKUP(G63,'Base Locations'!A:A,1,FALSE)</f>
        <v>#N/A</v>
      </c>
    </row>
    <row r="64" spans="1:10">
      <c r="A64" s="24" t="s">
        <v>2176</v>
      </c>
      <c r="B64" s="24" t="s">
        <v>1279</v>
      </c>
      <c r="C64" s="6" t="s">
        <v>1712</v>
      </c>
      <c r="D64" s="10">
        <v>1</v>
      </c>
      <c r="E64" s="10" t="str">
        <f>VLOOKUP(A64,'PLC Zone List'!A:B,2,FALSE)</f>
        <v>MCP05</v>
      </c>
      <c r="F64" s="10" t="str">
        <f>VLOOKUP(B64,'Subsystem List'!D:E,2,FALSE)</f>
        <v>AL1</v>
      </c>
      <c r="G64" s="10" t="str">
        <f>VLOOKUP(C64,'Equipment List'!A:B,2,FALSE)</f>
        <v>CS-AL1-23-ES</v>
      </c>
      <c r="H64" s="10" t="e">
        <f>VLOOKUP(G64,'Base Locations'!A:A,1,FALSE)</f>
        <v>#N/A</v>
      </c>
    </row>
    <row r="65" spans="1:8">
      <c r="A65" s="24" t="s">
        <v>2176</v>
      </c>
      <c r="B65" s="24" t="s">
        <v>1279</v>
      </c>
      <c r="C65" s="6" t="s">
        <v>1713</v>
      </c>
      <c r="D65" s="10">
        <v>1</v>
      </c>
      <c r="E65" s="10" t="str">
        <f>VLOOKUP(A65,'PLC Zone List'!A:B,2,FALSE)</f>
        <v>MCP05</v>
      </c>
      <c r="F65" s="10" t="str">
        <f>VLOOKUP(B65,'Subsystem List'!D:E,2,FALSE)</f>
        <v>AL1</v>
      </c>
      <c r="G65" s="10" t="str">
        <f>VLOOKUP(C65,'Equipment List'!A:B,2,FALSE)</f>
        <v>CS-AL1-24-1-ES</v>
      </c>
      <c r="H65" s="10" t="e">
        <f>VLOOKUP(G65,'Base Locations'!A:A,1,FALSE)</f>
        <v>#N/A</v>
      </c>
    </row>
    <row r="66" spans="1:8">
      <c r="A66" s="24" t="s">
        <v>2176</v>
      </c>
      <c r="B66" s="24" t="s">
        <v>1279</v>
      </c>
      <c r="C66" s="6" t="s">
        <v>1714</v>
      </c>
      <c r="D66" s="10">
        <v>1</v>
      </c>
      <c r="E66" s="10" t="str">
        <f>VLOOKUP(A66,'PLC Zone List'!A:B,2,FALSE)</f>
        <v>MCP05</v>
      </c>
      <c r="F66" s="10" t="str">
        <f>VLOOKUP(B66,'Subsystem List'!D:E,2,FALSE)</f>
        <v>AL1</v>
      </c>
      <c r="G66" s="10" t="str">
        <f>VLOOKUP(C66,'Equipment List'!A:B,2,FALSE)</f>
        <v>CS-AL1-24-2-ES</v>
      </c>
      <c r="H66" s="10" t="e">
        <f>VLOOKUP(G66,'Base Locations'!A:A,1,FALSE)</f>
        <v>#N/A</v>
      </c>
    </row>
    <row r="67" spans="1:8">
      <c r="A67" s="24" t="s">
        <v>2176</v>
      </c>
      <c r="B67" s="24" t="s">
        <v>1280</v>
      </c>
      <c r="C67" s="6" t="s">
        <v>1715</v>
      </c>
      <c r="D67" s="10">
        <v>1</v>
      </c>
      <c r="E67" s="10" t="str">
        <f>VLOOKUP(A67,'PLC Zone List'!A:B,2,FALSE)</f>
        <v>MCP05</v>
      </c>
      <c r="F67" s="10" t="str">
        <f>VLOOKUP(B67,'Subsystem List'!D:E,2,FALSE)</f>
        <v>CL1</v>
      </c>
      <c r="G67" s="10" t="str">
        <f>VLOOKUP(C67,'Equipment List'!A:B,2,FALSE)</f>
        <v>CS-CL1-5-ES</v>
      </c>
      <c r="H67" s="10" t="e">
        <f>VLOOKUP(G67,'Base Locations'!A:A,1,FALSE)</f>
        <v>#N/A</v>
      </c>
    </row>
    <row r="68" spans="1:8">
      <c r="A68" s="24" t="s">
        <v>2176</v>
      </c>
      <c r="B68" s="24" t="s">
        <v>1280</v>
      </c>
      <c r="C68" s="6" t="s">
        <v>1716</v>
      </c>
      <c r="D68" s="10">
        <v>1</v>
      </c>
      <c r="E68" s="10" t="str">
        <f>VLOOKUP(A68,'PLC Zone List'!A:B,2,FALSE)</f>
        <v>MCP05</v>
      </c>
      <c r="F68" s="10" t="str">
        <f>VLOOKUP(B68,'Subsystem List'!D:E,2,FALSE)</f>
        <v>CL1</v>
      </c>
      <c r="G68" s="10" t="str">
        <f>VLOOKUP(C68,'Equipment List'!A:B,2,FALSE)</f>
        <v>CS-CL1-8-ES</v>
      </c>
      <c r="H68" s="10" t="e">
        <f>VLOOKUP(G68,'Base Locations'!A:A,1,FALSE)</f>
        <v>#N/A</v>
      </c>
    </row>
    <row r="69" spans="1:8">
      <c r="A69" s="24" t="s">
        <v>2176</v>
      </c>
      <c r="B69" s="24" t="s">
        <v>1281</v>
      </c>
      <c r="C69" s="6" t="s">
        <v>1717</v>
      </c>
      <c r="D69" s="10">
        <v>1</v>
      </c>
      <c r="E69" s="10" t="str">
        <f>VLOOKUP(A69,'PLC Zone List'!A:B,2,FALSE)</f>
        <v>MCP05</v>
      </c>
      <c r="F69" s="10" t="str">
        <f>VLOOKUP(B69,'Subsystem List'!D:E,2,FALSE)</f>
        <v>CL2</v>
      </c>
      <c r="G69" s="10" t="str">
        <f>VLOOKUP(C69,'Equipment List'!A:B,2,FALSE)</f>
        <v>CS-CL2-4-ES</v>
      </c>
      <c r="H69" s="10" t="e">
        <f>VLOOKUP(G69,'Base Locations'!A:A,1,FALSE)</f>
        <v>#N/A</v>
      </c>
    </row>
    <row r="70" spans="1:8">
      <c r="A70" s="24" t="s">
        <v>2176</v>
      </c>
      <c r="B70" s="24" t="s">
        <v>1282</v>
      </c>
      <c r="C70" s="6" t="s">
        <v>1718</v>
      </c>
      <c r="D70" s="10">
        <v>1</v>
      </c>
      <c r="E70" s="10" t="str">
        <f>VLOOKUP(A70,'PLC Zone List'!A:B,2,FALSE)</f>
        <v>MCP05</v>
      </c>
      <c r="F70" s="10" t="str">
        <f>VLOOKUP(B70,'Subsystem List'!D:E,2,FALSE)</f>
        <v>CL3</v>
      </c>
      <c r="G70" s="10" t="str">
        <f>VLOOKUP(C70,'Equipment List'!A:B,2,FALSE)</f>
        <v>CS-CL3-4-ES</v>
      </c>
      <c r="H70" s="10" t="e">
        <f>VLOOKUP(G70,'Base Locations'!A:A,1,FALSE)</f>
        <v>#N/A</v>
      </c>
    </row>
    <row r="71" spans="1:8">
      <c r="A71" s="24" t="s">
        <v>2176</v>
      </c>
      <c r="B71" s="24" t="s">
        <v>1283</v>
      </c>
      <c r="C71" s="6" t="s">
        <v>1719</v>
      </c>
      <c r="D71" s="10">
        <v>1</v>
      </c>
      <c r="E71" s="10" t="str">
        <f>VLOOKUP(A71,'PLC Zone List'!A:B,2,FALSE)</f>
        <v>MCP05</v>
      </c>
      <c r="F71" s="10" t="str">
        <f>VLOOKUP(B71,'Subsystem List'!D:E,2,FALSE)</f>
        <v>CL4</v>
      </c>
      <c r="G71" s="10" t="str">
        <f>VLOOKUP(C71,'Equipment List'!A:B,2,FALSE)</f>
        <v>CS-CL4-1-ES</v>
      </c>
      <c r="H71" s="10" t="e">
        <f>VLOOKUP(G71,'Base Locations'!A:A,1,FALSE)</f>
        <v>#N/A</v>
      </c>
    </row>
    <row r="72" spans="1:8">
      <c r="A72" s="24" t="s">
        <v>2178</v>
      </c>
      <c r="B72" s="24" t="s">
        <v>1283</v>
      </c>
      <c r="C72" s="6" t="s">
        <v>1800</v>
      </c>
      <c r="D72" s="10">
        <v>1</v>
      </c>
      <c r="E72" s="10" t="str">
        <f>VLOOKUP(A72,'PLC Zone List'!A:B,2,FALSE)</f>
        <v>MCP06</v>
      </c>
      <c r="F72" s="10" t="str">
        <f>VLOOKUP(B72,'Subsystem List'!D:E,2,FALSE)</f>
        <v>CL4</v>
      </c>
      <c r="G72" s="10" t="str">
        <f>VLOOKUP(C72,'Equipment List'!A:B,2,FALSE)</f>
        <v>CS-CL4-7-ES</v>
      </c>
      <c r="H72" s="10" t="e">
        <f>VLOOKUP(G72,'Base Locations'!A:A,1,FALSE)</f>
        <v>#N/A</v>
      </c>
    </row>
    <row r="73" spans="1:8">
      <c r="A73" s="24" t="s">
        <v>2176</v>
      </c>
      <c r="B73" s="24" t="s">
        <v>1284</v>
      </c>
      <c r="C73" s="6" t="s">
        <v>1720</v>
      </c>
      <c r="D73" s="10">
        <v>1</v>
      </c>
      <c r="E73" s="10" t="str">
        <f>VLOOKUP(A73,'PLC Zone List'!A:B,2,FALSE)</f>
        <v>MCP05</v>
      </c>
      <c r="F73" s="10" t="str">
        <f>VLOOKUP(B73,'Subsystem List'!D:E,2,FALSE)</f>
        <v>CL5</v>
      </c>
      <c r="G73" s="10" t="str">
        <f>VLOOKUP(C73,'Equipment List'!A:B,2,FALSE)</f>
        <v>CS-CL5-5-ES</v>
      </c>
      <c r="H73" s="10" t="e">
        <f>VLOOKUP(G73,'Base Locations'!A:A,1,FALSE)</f>
        <v>#N/A</v>
      </c>
    </row>
    <row r="74" spans="1:8">
      <c r="A74" s="24" t="s">
        <v>2178</v>
      </c>
      <c r="B74" s="6" t="s">
        <v>1285</v>
      </c>
      <c r="C74" s="6" t="s">
        <v>1801</v>
      </c>
      <c r="D74" s="10">
        <v>1</v>
      </c>
      <c r="E74" s="10" t="str">
        <f>VLOOKUP(A74,'PLC Zone List'!A:B,2,FALSE)</f>
        <v>MCP06</v>
      </c>
      <c r="F74" s="10" t="str">
        <f>VLOOKUP(B74,'Subsystem List'!D:E,2,FALSE)</f>
        <v>ME1</v>
      </c>
      <c r="G74" s="10" t="str">
        <f>VLOOKUP(C74,'Equipment List'!A:B,2,FALSE)</f>
        <v>CS-ME1-1-ES</v>
      </c>
      <c r="H74" s="10" t="e">
        <f>VLOOKUP(G74,'Base Locations'!A:A,1,FALSE)</f>
        <v>#N/A</v>
      </c>
    </row>
    <row r="75" spans="1:8">
      <c r="A75" s="24" t="s">
        <v>2178</v>
      </c>
      <c r="B75" s="6" t="s">
        <v>1285</v>
      </c>
      <c r="C75" s="6" t="s">
        <v>1802</v>
      </c>
      <c r="D75" s="10">
        <v>1</v>
      </c>
      <c r="E75" s="10" t="str">
        <f>VLOOKUP(A75,'PLC Zone List'!A:B,2,FALSE)</f>
        <v>MCP06</v>
      </c>
      <c r="F75" s="10" t="str">
        <f>VLOOKUP(B75,'Subsystem List'!D:E,2,FALSE)</f>
        <v>ME1</v>
      </c>
      <c r="G75" s="10" t="str">
        <f>VLOOKUP(C75,'Equipment List'!A:B,2,FALSE)</f>
        <v>CS-ME1-2-ES</v>
      </c>
      <c r="H75" s="10" t="e">
        <f>VLOOKUP(G75,'Base Locations'!A:A,1,FALSE)</f>
        <v>#N/A</v>
      </c>
    </row>
    <row r="76" spans="1:8">
      <c r="A76" s="24" t="s">
        <v>2178</v>
      </c>
      <c r="B76" s="6" t="s">
        <v>1285</v>
      </c>
      <c r="C76" s="6" t="s">
        <v>1803</v>
      </c>
      <c r="D76" s="10">
        <v>1</v>
      </c>
      <c r="E76" s="10" t="str">
        <f>VLOOKUP(A76,'PLC Zone List'!A:B,2,FALSE)</f>
        <v>MCP06</v>
      </c>
      <c r="F76" s="10" t="str">
        <f>VLOOKUP(B76,'Subsystem List'!D:E,2,FALSE)</f>
        <v>ME1</v>
      </c>
      <c r="G76" s="10" t="str">
        <f>VLOOKUP(C76,'Equipment List'!A:B,2,FALSE)</f>
        <v>CS-ME1-5-ES</v>
      </c>
      <c r="H76" s="10" t="e">
        <f>VLOOKUP(G76,'Base Locations'!A:A,1,FALSE)</f>
        <v>#N/A</v>
      </c>
    </row>
    <row r="77" spans="1:8">
      <c r="A77" s="24" t="s">
        <v>2178</v>
      </c>
      <c r="B77" s="6" t="s">
        <v>1285</v>
      </c>
      <c r="C77" s="6" t="s">
        <v>1804</v>
      </c>
      <c r="D77" s="10">
        <v>1</v>
      </c>
      <c r="E77" s="10" t="str">
        <f>VLOOKUP(A77,'PLC Zone List'!A:B,2,FALSE)</f>
        <v>MCP06</v>
      </c>
      <c r="F77" s="10" t="str">
        <f>VLOOKUP(B77,'Subsystem List'!D:E,2,FALSE)</f>
        <v>ME1</v>
      </c>
      <c r="G77" s="10" t="str">
        <f>VLOOKUP(C77,'Equipment List'!A:B,2,FALSE)</f>
        <v>CS-ME1-10-ES</v>
      </c>
      <c r="H77" s="10" t="e">
        <f>VLOOKUP(G77,'Base Locations'!A:A,1,FALSE)</f>
        <v>#N/A</v>
      </c>
    </row>
    <row r="78" spans="1:8">
      <c r="A78" s="24" t="s">
        <v>2178</v>
      </c>
      <c r="B78" s="6" t="s">
        <v>1285</v>
      </c>
      <c r="C78" s="6" t="s">
        <v>1805</v>
      </c>
      <c r="D78" s="10">
        <v>1</v>
      </c>
      <c r="E78" s="10" t="str">
        <f>VLOOKUP(A78,'PLC Zone List'!A:B,2,FALSE)</f>
        <v>MCP06</v>
      </c>
      <c r="F78" s="10" t="str">
        <f>VLOOKUP(B78,'Subsystem List'!D:E,2,FALSE)</f>
        <v>ME1</v>
      </c>
      <c r="G78" s="10" t="str">
        <f>VLOOKUP(C78,'Equipment List'!A:B,2,FALSE)</f>
        <v>CS-ME1-16-ES</v>
      </c>
      <c r="H78" s="10" t="e">
        <f>VLOOKUP(G78,'Base Locations'!A:A,1,FALSE)</f>
        <v>#N/A</v>
      </c>
    </row>
    <row r="79" spans="1:8">
      <c r="A79" s="24" t="s">
        <v>2178</v>
      </c>
      <c r="B79" s="6" t="s">
        <v>1286</v>
      </c>
      <c r="C79" s="6" t="s">
        <v>2150</v>
      </c>
      <c r="D79" s="10">
        <v>1</v>
      </c>
      <c r="E79" s="10" t="str">
        <f>VLOOKUP(A79,'PLC Zone List'!A:B,2,FALSE)</f>
        <v>MCP06</v>
      </c>
      <c r="F79" s="10" t="str">
        <f>VLOOKUP(B79,'Subsystem List'!D:E,2,FALSE)</f>
        <v>ML1</v>
      </c>
      <c r="G79" s="10" t="e">
        <f>VLOOKUP(C79,'Equipment List'!A:B,2,FALSE)</f>
        <v>#N/A</v>
      </c>
      <c r="H79" s="10" t="e">
        <f>VLOOKUP(G79,'Base Locations'!A:A,1,FALSE)</f>
        <v>#N/A</v>
      </c>
    </row>
    <row r="80" spans="1:8">
      <c r="A80" s="24" t="s">
        <v>2178</v>
      </c>
      <c r="B80" s="6" t="s">
        <v>1286</v>
      </c>
      <c r="C80" s="6" t="s">
        <v>1806</v>
      </c>
      <c r="D80" s="10">
        <v>1</v>
      </c>
      <c r="E80" s="10" t="str">
        <f>VLOOKUP(A80,'PLC Zone List'!A:B,2,FALSE)</f>
        <v>MCP06</v>
      </c>
      <c r="F80" s="10" t="str">
        <f>VLOOKUP(B80,'Subsystem List'!D:E,2,FALSE)</f>
        <v>ML1</v>
      </c>
      <c r="G80" s="10" t="str">
        <f>VLOOKUP(C80,'Equipment List'!A:B,2,FALSE)</f>
        <v>CS-ML1-9-ES</v>
      </c>
      <c r="H80" s="10" t="e">
        <f>VLOOKUP(G80,'Base Locations'!A:A,1,FALSE)</f>
        <v>#N/A</v>
      </c>
    </row>
    <row r="81" spans="1:8">
      <c r="A81" s="24" t="s">
        <v>2178</v>
      </c>
      <c r="B81" s="6" t="s">
        <v>1286</v>
      </c>
      <c r="C81" s="6" t="s">
        <v>1807</v>
      </c>
      <c r="D81" s="10">
        <v>1</v>
      </c>
      <c r="E81" s="10" t="str">
        <f>VLOOKUP(A81,'PLC Zone List'!A:B,2,FALSE)</f>
        <v>MCP06</v>
      </c>
      <c r="F81" s="10" t="str">
        <f>VLOOKUP(B81,'Subsystem List'!D:E,2,FALSE)</f>
        <v>ML1</v>
      </c>
      <c r="G81" s="10" t="str">
        <f>VLOOKUP(C81,'Equipment List'!A:B,2,FALSE)</f>
        <v>CS-ML1-11-ES</v>
      </c>
      <c r="H81" s="10" t="e">
        <f>VLOOKUP(G81,'Base Locations'!A:A,1,FALSE)</f>
        <v>#N/A</v>
      </c>
    </row>
    <row r="82" spans="1:8">
      <c r="A82" s="24" t="s">
        <v>2178</v>
      </c>
      <c r="B82" s="6" t="s">
        <v>1286</v>
      </c>
      <c r="C82" s="6" t="s">
        <v>1808</v>
      </c>
      <c r="D82" s="10">
        <v>1</v>
      </c>
      <c r="E82" s="10" t="str">
        <f>VLOOKUP(A82,'PLC Zone List'!A:B,2,FALSE)</f>
        <v>MCP06</v>
      </c>
      <c r="F82" s="10" t="str">
        <f>VLOOKUP(B82,'Subsystem List'!D:E,2,FALSE)</f>
        <v>ML1</v>
      </c>
      <c r="G82" s="10" t="str">
        <f>VLOOKUP(C82,'Equipment List'!A:B,2,FALSE)</f>
        <v>CS-ML1-15-ES</v>
      </c>
      <c r="H82" s="10" t="e">
        <f>VLOOKUP(G82,'Base Locations'!A:A,1,FALSE)</f>
        <v>#N/A</v>
      </c>
    </row>
    <row r="83" spans="1:8">
      <c r="A83" s="24" t="s">
        <v>2178</v>
      </c>
      <c r="B83" s="6" t="s">
        <v>1286</v>
      </c>
      <c r="C83" s="6" t="s">
        <v>1809</v>
      </c>
      <c r="D83" s="10">
        <v>1</v>
      </c>
      <c r="E83" s="10" t="str">
        <f>VLOOKUP(A83,'PLC Zone List'!A:B,2,FALSE)</f>
        <v>MCP06</v>
      </c>
      <c r="F83" s="10" t="str">
        <f>VLOOKUP(B83,'Subsystem List'!D:E,2,FALSE)</f>
        <v>ML1</v>
      </c>
      <c r="G83" s="10" t="str">
        <f>VLOOKUP(C83,'Equipment List'!A:B,2,FALSE)</f>
        <v>CS-ML1-20-ES</v>
      </c>
      <c r="H83" s="10" t="e">
        <f>VLOOKUP(G83,'Base Locations'!A:A,1,FALSE)</f>
        <v>#N/A</v>
      </c>
    </row>
    <row r="84" spans="1:8">
      <c r="A84" s="24" t="s">
        <v>2178</v>
      </c>
      <c r="B84" s="6" t="s">
        <v>1286</v>
      </c>
      <c r="C84" s="6" t="s">
        <v>1810</v>
      </c>
      <c r="D84" s="10">
        <v>1</v>
      </c>
      <c r="E84" s="10" t="str">
        <f>VLOOKUP(A84,'PLC Zone List'!A:B,2,FALSE)</f>
        <v>MCP06</v>
      </c>
      <c r="F84" s="10" t="str">
        <f>VLOOKUP(B84,'Subsystem List'!D:E,2,FALSE)</f>
        <v>ML1</v>
      </c>
      <c r="G84" s="10" t="str">
        <f>VLOOKUP(C84,'Equipment List'!A:B,2,FALSE)</f>
        <v>CS-ML1-26-ES</v>
      </c>
      <c r="H84" s="10" t="e">
        <f>VLOOKUP(G84,'Base Locations'!A:A,1,FALSE)</f>
        <v>#N/A</v>
      </c>
    </row>
    <row r="85" spans="1:8">
      <c r="A85" s="24" t="s">
        <v>2178</v>
      </c>
      <c r="B85" s="6" t="s">
        <v>1287</v>
      </c>
      <c r="C85" s="6" t="s">
        <v>1811</v>
      </c>
      <c r="D85" s="10">
        <v>1</v>
      </c>
      <c r="E85" s="10" t="str">
        <f>VLOOKUP(A85,'PLC Zone List'!A:B,2,FALSE)</f>
        <v>MCP06</v>
      </c>
      <c r="F85" s="10" t="str">
        <f>VLOOKUP(B85,'Subsystem List'!D:E,2,FALSE)</f>
        <v>MU1</v>
      </c>
      <c r="G85" s="10" t="str">
        <f>VLOOKUP(C85,'Equipment List'!A:B,2,FALSE)</f>
        <v>CS-MU1-01-ES</v>
      </c>
      <c r="H85" s="10" t="e">
        <f>VLOOKUP(G85,'Base Locations'!A:A,1,FALSE)</f>
        <v>#N/A</v>
      </c>
    </row>
    <row r="86" spans="1:8">
      <c r="A86" s="24" t="s">
        <v>2178</v>
      </c>
      <c r="B86" s="6" t="s">
        <v>1287</v>
      </c>
      <c r="C86" s="6" t="s">
        <v>1812</v>
      </c>
      <c r="D86" s="10">
        <v>1</v>
      </c>
      <c r="E86" s="10" t="str">
        <f>VLOOKUP(A86,'PLC Zone List'!A:B,2,FALSE)</f>
        <v>MCP06</v>
      </c>
      <c r="F86" s="10" t="str">
        <f>VLOOKUP(B86,'Subsystem List'!D:E,2,FALSE)</f>
        <v>MU1</v>
      </c>
      <c r="G86" s="10" t="str">
        <f>VLOOKUP(C86,'Equipment List'!A:B,2,FALSE)</f>
        <v>CS-MU1-1-ES</v>
      </c>
      <c r="H86" s="10" t="e">
        <f>VLOOKUP(G86,'Base Locations'!A:A,1,FALSE)</f>
        <v>#N/A</v>
      </c>
    </row>
    <row r="87" spans="1:8">
      <c r="A87" s="24" t="s">
        <v>2178</v>
      </c>
      <c r="B87" s="6" t="s">
        <v>1287</v>
      </c>
      <c r="C87" s="6" t="s">
        <v>1813</v>
      </c>
      <c r="D87" s="10">
        <v>1</v>
      </c>
      <c r="E87" s="10" t="str">
        <f>VLOOKUP(A87,'PLC Zone List'!A:B,2,FALSE)</f>
        <v>MCP06</v>
      </c>
      <c r="F87" s="10" t="str">
        <f>VLOOKUP(B87,'Subsystem List'!D:E,2,FALSE)</f>
        <v>MU1</v>
      </c>
      <c r="G87" s="10" t="str">
        <f>VLOOKUP(C87,'Equipment List'!A:B,2,FALSE)</f>
        <v>CS-MU1-2-ES</v>
      </c>
      <c r="H87" s="10" t="e">
        <f>VLOOKUP(G87,'Base Locations'!A:A,1,FALSE)</f>
        <v>#N/A</v>
      </c>
    </row>
    <row r="88" spans="1:8">
      <c r="A88" s="24" t="s">
        <v>2178</v>
      </c>
      <c r="B88" s="6" t="s">
        <v>1287</v>
      </c>
      <c r="C88" s="6" t="s">
        <v>1814</v>
      </c>
      <c r="D88" s="10">
        <v>1</v>
      </c>
      <c r="E88" s="10" t="str">
        <f>VLOOKUP(A88,'PLC Zone List'!A:B,2,FALSE)</f>
        <v>MCP06</v>
      </c>
      <c r="F88" s="10" t="str">
        <f>VLOOKUP(B88,'Subsystem List'!D:E,2,FALSE)</f>
        <v>MU1</v>
      </c>
      <c r="G88" s="10" t="str">
        <f>VLOOKUP(C88,'Equipment List'!A:B,2,FALSE)</f>
        <v>CS-MU1-3-ES</v>
      </c>
      <c r="H88" s="10" t="e">
        <f>VLOOKUP(G88,'Base Locations'!A:A,1,FALSE)</f>
        <v>#N/A</v>
      </c>
    </row>
    <row r="89" spans="1:8">
      <c r="A89" s="24" t="s">
        <v>2178</v>
      </c>
      <c r="B89" s="6" t="s">
        <v>1287</v>
      </c>
      <c r="C89" s="6" t="s">
        <v>1815</v>
      </c>
      <c r="D89" s="10">
        <v>1</v>
      </c>
      <c r="E89" s="10" t="str">
        <f>VLOOKUP(A89,'PLC Zone List'!A:B,2,FALSE)</f>
        <v>MCP06</v>
      </c>
      <c r="F89" s="10" t="str">
        <f>VLOOKUP(B89,'Subsystem List'!D:E,2,FALSE)</f>
        <v>MU1</v>
      </c>
      <c r="G89" s="10" t="str">
        <f>VLOOKUP(C89,'Equipment List'!A:B,2,FALSE)</f>
        <v>CS-MU1-4-ES</v>
      </c>
      <c r="H89" s="10" t="e">
        <f>VLOOKUP(G89,'Base Locations'!A:A,1,FALSE)</f>
        <v>#N/A</v>
      </c>
    </row>
    <row r="90" spans="1:8">
      <c r="A90" s="24" t="s">
        <v>2178</v>
      </c>
      <c r="B90" s="6" t="s">
        <v>1287</v>
      </c>
      <c r="C90" s="6" t="s">
        <v>1816</v>
      </c>
      <c r="D90" s="10">
        <v>1</v>
      </c>
      <c r="E90" s="10" t="str">
        <f>VLOOKUP(A90,'PLC Zone List'!A:B,2,FALSE)</f>
        <v>MCP06</v>
      </c>
      <c r="F90" s="10" t="str">
        <f>VLOOKUP(B90,'Subsystem List'!D:E,2,FALSE)</f>
        <v>MU1</v>
      </c>
      <c r="G90" s="10" t="str">
        <f>VLOOKUP(C90,'Equipment List'!A:B,2,FALSE)</f>
        <v>CS-MU1-5-ES</v>
      </c>
      <c r="H90" s="10" t="e">
        <f>VLOOKUP(G90,'Base Locations'!A:A,1,FALSE)</f>
        <v>#N/A</v>
      </c>
    </row>
    <row r="91" spans="1:8">
      <c r="A91" s="24" t="s">
        <v>2178</v>
      </c>
      <c r="B91" s="6" t="s">
        <v>1287</v>
      </c>
      <c r="C91" s="6" t="s">
        <v>1817</v>
      </c>
      <c r="D91" s="10">
        <v>1</v>
      </c>
      <c r="E91" s="10" t="str">
        <f>VLOOKUP(A91,'PLC Zone List'!A:B,2,FALSE)</f>
        <v>MCP06</v>
      </c>
      <c r="F91" s="10" t="str">
        <f>VLOOKUP(B91,'Subsystem List'!D:E,2,FALSE)</f>
        <v>MU1</v>
      </c>
      <c r="G91" s="10" t="str">
        <f>VLOOKUP(C91,'Equipment List'!A:B,2,FALSE)</f>
        <v>CS-MU1-6-ES</v>
      </c>
      <c r="H91" s="10" t="e">
        <f>VLOOKUP(G91,'Base Locations'!A:A,1,FALSE)</f>
        <v>#N/A</v>
      </c>
    </row>
    <row r="92" spans="1:8">
      <c r="A92" s="24" t="s">
        <v>2178</v>
      </c>
      <c r="B92" s="6" t="s">
        <v>1288</v>
      </c>
      <c r="C92" s="6" t="s">
        <v>1818</v>
      </c>
      <c r="D92" s="10">
        <v>1</v>
      </c>
      <c r="E92" s="10" t="str">
        <f>VLOOKUP(A92,'PLC Zone List'!A:B,2,FALSE)</f>
        <v>MCP06</v>
      </c>
      <c r="F92" s="10" t="str">
        <f>VLOOKUP(B92,'Subsystem List'!D:E,2,FALSE)</f>
        <v>MU2</v>
      </c>
      <c r="G92" s="10" t="str">
        <f>VLOOKUP(C92,'Equipment List'!A:B,2,FALSE)</f>
        <v>CS-MU2-01-ES</v>
      </c>
      <c r="H92" s="10" t="e">
        <f>VLOOKUP(G92,'Base Locations'!A:A,1,FALSE)</f>
        <v>#N/A</v>
      </c>
    </row>
    <row r="93" spans="1:8">
      <c r="A93" s="24" t="s">
        <v>2178</v>
      </c>
      <c r="B93" s="6" t="s">
        <v>1288</v>
      </c>
      <c r="C93" s="6" t="s">
        <v>1819</v>
      </c>
      <c r="D93" s="10">
        <v>1</v>
      </c>
      <c r="E93" s="10" t="str">
        <f>VLOOKUP(A93,'PLC Zone List'!A:B,2,FALSE)</f>
        <v>MCP06</v>
      </c>
      <c r="F93" s="10" t="str">
        <f>VLOOKUP(B93,'Subsystem List'!D:E,2,FALSE)</f>
        <v>MU2</v>
      </c>
      <c r="G93" s="10" t="str">
        <f>VLOOKUP(C93,'Equipment List'!A:B,2,FALSE)</f>
        <v>CS-MU2-1-ES</v>
      </c>
      <c r="H93" s="10" t="e">
        <f>VLOOKUP(G93,'Base Locations'!A:A,1,FALSE)</f>
        <v>#N/A</v>
      </c>
    </row>
    <row r="94" spans="1:8">
      <c r="A94" s="24" t="s">
        <v>2178</v>
      </c>
      <c r="B94" s="6" t="s">
        <v>1288</v>
      </c>
      <c r="C94" s="6" t="s">
        <v>1820</v>
      </c>
      <c r="D94" s="10">
        <v>1</v>
      </c>
      <c r="E94" s="10" t="str">
        <f>VLOOKUP(A94,'PLC Zone List'!A:B,2,FALSE)</f>
        <v>MCP06</v>
      </c>
      <c r="F94" s="10" t="str">
        <f>VLOOKUP(B94,'Subsystem List'!D:E,2,FALSE)</f>
        <v>MU2</v>
      </c>
      <c r="G94" s="10" t="str">
        <f>VLOOKUP(C94,'Equipment List'!A:B,2,FALSE)</f>
        <v>CS-MU2-2-ES</v>
      </c>
      <c r="H94" s="10" t="e">
        <f>VLOOKUP(G94,'Base Locations'!A:A,1,FALSE)</f>
        <v>#N/A</v>
      </c>
    </row>
    <row r="95" spans="1:8">
      <c r="A95" s="24" t="s">
        <v>2178</v>
      </c>
      <c r="B95" s="6" t="s">
        <v>1288</v>
      </c>
      <c r="C95" s="6" t="s">
        <v>1821</v>
      </c>
      <c r="D95" s="10">
        <v>1</v>
      </c>
      <c r="E95" s="10" t="str">
        <f>VLOOKUP(A95,'PLC Zone List'!A:B,2,FALSE)</f>
        <v>MCP06</v>
      </c>
      <c r="F95" s="10" t="str">
        <f>VLOOKUP(B95,'Subsystem List'!D:E,2,FALSE)</f>
        <v>MU2</v>
      </c>
      <c r="G95" s="10" t="str">
        <f>VLOOKUP(C95,'Equipment List'!A:B,2,FALSE)</f>
        <v>CS-MU2-3-ES</v>
      </c>
      <c r="H95" s="10" t="e">
        <f>VLOOKUP(G95,'Base Locations'!A:A,1,FALSE)</f>
        <v>#N/A</v>
      </c>
    </row>
    <row r="96" spans="1:8">
      <c r="A96" s="24" t="s">
        <v>2178</v>
      </c>
      <c r="B96" s="6" t="s">
        <v>1288</v>
      </c>
      <c r="C96" s="6" t="s">
        <v>1822</v>
      </c>
      <c r="D96" s="10">
        <v>1</v>
      </c>
      <c r="E96" s="10" t="str">
        <f>VLOOKUP(A96,'PLC Zone List'!A:B,2,FALSE)</f>
        <v>MCP06</v>
      </c>
      <c r="F96" s="10" t="str">
        <f>VLOOKUP(B96,'Subsystem List'!D:E,2,FALSE)</f>
        <v>MU2</v>
      </c>
      <c r="G96" s="10" t="str">
        <f>VLOOKUP(C96,'Equipment List'!A:B,2,FALSE)</f>
        <v>CS-MU2-4-ES</v>
      </c>
      <c r="H96" s="10" t="e">
        <f>VLOOKUP(G96,'Base Locations'!A:A,1,FALSE)</f>
        <v>#N/A</v>
      </c>
    </row>
    <row r="97" spans="1:8">
      <c r="A97" s="24" t="s">
        <v>2178</v>
      </c>
      <c r="B97" s="6" t="s">
        <v>1288</v>
      </c>
      <c r="C97" s="6" t="s">
        <v>1823</v>
      </c>
      <c r="D97" s="10">
        <v>1</v>
      </c>
      <c r="E97" s="10" t="str">
        <f>VLOOKUP(A97,'PLC Zone List'!A:B,2,FALSE)</f>
        <v>MCP06</v>
      </c>
      <c r="F97" s="10" t="str">
        <f>VLOOKUP(B97,'Subsystem List'!D:E,2,FALSE)</f>
        <v>MU2</v>
      </c>
      <c r="G97" s="10" t="str">
        <f>VLOOKUP(C97,'Equipment List'!A:B,2,FALSE)</f>
        <v>CS-MU2-5-ES</v>
      </c>
      <c r="H97" s="10" t="e">
        <f>VLOOKUP(G97,'Base Locations'!A:A,1,FALSE)</f>
        <v>#N/A</v>
      </c>
    </row>
    <row r="98" spans="1:8">
      <c r="A98" s="24" t="s">
        <v>2178</v>
      </c>
      <c r="B98" s="6" t="s">
        <v>1288</v>
      </c>
      <c r="C98" s="6" t="s">
        <v>1824</v>
      </c>
      <c r="D98" s="10">
        <v>1</v>
      </c>
      <c r="E98" s="10" t="str">
        <f>VLOOKUP(A98,'PLC Zone List'!A:B,2,FALSE)</f>
        <v>MCP06</v>
      </c>
      <c r="F98" s="10" t="str">
        <f>VLOOKUP(B98,'Subsystem List'!D:E,2,FALSE)</f>
        <v>MU2</v>
      </c>
      <c r="G98" s="10" t="str">
        <f>VLOOKUP(C98,'Equipment List'!A:B,2,FALSE)</f>
        <v>CS-MU2-6-ES</v>
      </c>
      <c r="H98" s="10" t="e">
        <f>VLOOKUP(G98,'Base Locations'!A:A,1,FALSE)</f>
        <v>#N/A</v>
      </c>
    </row>
    <row r="99" spans="1:8">
      <c r="A99" s="24" t="s">
        <v>2178</v>
      </c>
      <c r="B99" s="6" t="s">
        <v>1289</v>
      </c>
      <c r="C99" s="6" t="s">
        <v>1825</v>
      </c>
      <c r="D99" s="10">
        <v>1</v>
      </c>
      <c r="E99" s="10" t="str">
        <f>VLOOKUP(A99,'PLC Zone List'!A:B,2,FALSE)</f>
        <v>MCP06</v>
      </c>
      <c r="F99" s="10" t="str">
        <f>VLOOKUP(B99,'Subsystem List'!D:E,2,FALSE)</f>
        <v>MU3</v>
      </c>
      <c r="G99" s="10" t="str">
        <f>VLOOKUP(C99,'Equipment List'!A:B,2,FALSE)</f>
        <v>CS-MU3-01-ES</v>
      </c>
      <c r="H99" s="10" t="e">
        <f>VLOOKUP(G99,'Base Locations'!A:A,1,FALSE)</f>
        <v>#N/A</v>
      </c>
    </row>
    <row r="100" spans="1:8">
      <c r="A100" s="24" t="s">
        <v>2178</v>
      </c>
      <c r="B100" s="6" t="s">
        <v>1289</v>
      </c>
      <c r="C100" s="6" t="s">
        <v>1826</v>
      </c>
      <c r="D100" s="10">
        <v>1</v>
      </c>
      <c r="E100" s="10" t="str">
        <f>VLOOKUP(A100,'PLC Zone List'!A:B,2,FALSE)</f>
        <v>MCP06</v>
      </c>
      <c r="F100" s="10" t="str">
        <f>VLOOKUP(B100,'Subsystem List'!D:E,2,FALSE)</f>
        <v>MU3</v>
      </c>
      <c r="G100" s="10" t="str">
        <f>VLOOKUP(C100,'Equipment List'!A:B,2,FALSE)</f>
        <v>CS-MU3-1-ES</v>
      </c>
      <c r="H100" s="10" t="e">
        <f>VLOOKUP(G100,'Base Locations'!A:A,1,FALSE)</f>
        <v>#N/A</v>
      </c>
    </row>
    <row r="101" spans="1:8">
      <c r="A101" s="24" t="s">
        <v>2178</v>
      </c>
      <c r="B101" s="6" t="s">
        <v>1289</v>
      </c>
      <c r="C101" s="6" t="s">
        <v>1827</v>
      </c>
      <c r="D101" s="10">
        <v>1</v>
      </c>
      <c r="E101" s="10" t="str">
        <f>VLOOKUP(A101,'PLC Zone List'!A:B,2,FALSE)</f>
        <v>MCP06</v>
      </c>
      <c r="F101" s="10" t="str">
        <f>VLOOKUP(B101,'Subsystem List'!D:E,2,FALSE)</f>
        <v>MU3</v>
      </c>
      <c r="G101" s="10" t="str">
        <f>VLOOKUP(C101,'Equipment List'!A:B,2,FALSE)</f>
        <v>CS-MU3-2-ES</v>
      </c>
      <c r="H101" s="10" t="e">
        <f>VLOOKUP(G101,'Base Locations'!A:A,1,FALSE)</f>
        <v>#N/A</v>
      </c>
    </row>
    <row r="102" spans="1:8">
      <c r="A102" s="24" t="s">
        <v>2178</v>
      </c>
      <c r="B102" s="6" t="s">
        <v>1289</v>
      </c>
      <c r="C102" s="6" t="s">
        <v>1828</v>
      </c>
      <c r="D102" s="10">
        <v>1</v>
      </c>
      <c r="E102" s="10" t="str">
        <f>VLOOKUP(A102,'PLC Zone List'!A:B,2,FALSE)</f>
        <v>MCP06</v>
      </c>
      <c r="F102" s="10" t="str">
        <f>VLOOKUP(B102,'Subsystem List'!D:E,2,FALSE)</f>
        <v>MU3</v>
      </c>
      <c r="G102" s="10" t="str">
        <f>VLOOKUP(C102,'Equipment List'!A:B,2,FALSE)</f>
        <v>CS-MU3-3-ES</v>
      </c>
      <c r="H102" s="10" t="e">
        <f>VLOOKUP(G102,'Base Locations'!A:A,1,FALSE)</f>
        <v>#N/A</v>
      </c>
    </row>
    <row r="103" spans="1:8">
      <c r="A103" s="24" t="s">
        <v>2178</v>
      </c>
      <c r="B103" s="6" t="s">
        <v>1289</v>
      </c>
      <c r="C103" s="6" t="s">
        <v>1829</v>
      </c>
      <c r="D103" s="10">
        <v>1</v>
      </c>
      <c r="E103" s="10" t="str">
        <f>VLOOKUP(A103,'PLC Zone List'!A:B,2,FALSE)</f>
        <v>MCP06</v>
      </c>
      <c r="F103" s="10" t="str">
        <f>VLOOKUP(B103,'Subsystem List'!D:E,2,FALSE)</f>
        <v>MU3</v>
      </c>
      <c r="G103" s="10" t="str">
        <f>VLOOKUP(C103,'Equipment List'!A:B,2,FALSE)</f>
        <v>CS-MU3-4-ES</v>
      </c>
      <c r="H103" s="10" t="e">
        <f>VLOOKUP(G103,'Base Locations'!A:A,1,FALSE)</f>
        <v>#N/A</v>
      </c>
    </row>
    <row r="104" spans="1:8">
      <c r="A104" s="24" t="s">
        <v>2178</v>
      </c>
      <c r="B104" s="6" t="s">
        <v>1289</v>
      </c>
      <c r="C104" s="6" t="s">
        <v>1830</v>
      </c>
      <c r="D104" s="10">
        <v>1</v>
      </c>
      <c r="E104" s="10" t="str">
        <f>VLOOKUP(A104,'PLC Zone List'!A:B,2,FALSE)</f>
        <v>MCP06</v>
      </c>
      <c r="F104" s="10" t="str">
        <f>VLOOKUP(B104,'Subsystem List'!D:E,2,FALSE)</f>
        <v>MU3</v>
      </c>
      <c r="G104" s="10" t="str">
        <f>VLOOKUP(C104,'Equipment List'!A:B,2,FALSE)</f>
        <v>CS-MU3-5-ES</v>
      </c>
      <c r="H104" s="10" t="e">
        <f>VLOOKUP(G104,'Base Locations'!A:A,1,FALSE)</f>
        <v>#N/A</v>
      </c>
    </row>
    <row r="105" spans="1:8">
      <c r="A105" s="24" t="s">
        <v>2178</v>
      </c>
      <c r="B105" s="6" t="s">
        <v>1289</v>
      </c>
      <c r="C105" s="6" t="s">
        <v>1831</v>
      </c>
      <c r="D105" s="10">
        <v>1</v>
      </c>
      <c r="E105" s="10" t="str">
        <f>VLOOKUP(A105,'PLC Zone List'!A:B,2,FALSE)</f>
        <v>MCP06</v>
      </c>
      <c r="F105" s="10" t="str">
        <f>VLOOKUP(B105,'Subsystem List'!D:E,2,FALSE)</f>
        <v>MU3</v>
      </c>
      <c r="G105" s="10" t="str">
        <f>VLOOKUP(C105,'Equipment List'!A:B,2,FALSE)</f>
        <v>CS-MU3-6-ES</v>
      </c>
      <c r="H105" s="10" t="e">
        <f>VLOOKUP(G105,'Base Locations'!A:A,1,FALSE)</f>
        <v>#N/A</v>
      </c>
    </row>
    <row r="106" spans="1:8">
      <c r="A106" s="24" t="s">
        <v>2178</v>
      </c>
      <c r="B106" s="6" t="s">
        <v>1290</v>
      </c>
      <c r="C106" s="6" t="s">
        <v>1832</v>
      </c>
      <c r="D106" s="10">
        <v>1</v>
      </c>
      <c r="E106" s="10" t="str">
        <f>VLOOKUP(A106,'PLC Zone List'!A:B,2,FALSE)</f>
        <v>MCP06</v>
      </c>
      <c r="F106" s="10" t="str">
        <f>VLOOKUP(B106,'Subsystem List'!D:E,2,FALSE)</f>
        <v>MU4</v>
      </c>
      <c r="G106" s="10" t="str">
        <f>VLOOKUP(C106,'Equipment List'!A:B,2,FALSE)</f>
        <v>CS-MU4-01-ES</v>
      </c>
      <c r="H106" s="10" t="e">
        <f>VLOOKUP(G106,'Base Locations'!A:A,1,FALSE)</f>
        <v>#N/A</v>
      </c>
    </row>
    <row r="107" spans="1:8">
      <c r="A107" s="24" t="s">
        <v>2178</v>
      </c>
      <c r="B107" s="6" t="s">
        <v>1290</v>
      </c>
      <c r="C107" s="6" t="s">
        <v>1833</v>
      </c>
      <c r="D107" s="10">
        <v>1</v>
      </c>
      <c r="E107" s="10" t="str">
        <f>VLOOKUP(A107,'PLC Zone List'!A:B,2,FALSE)</f>
        <v>MCP06</v>
      </c>
      <c r="F107" s="10" t="str">
        <f>VLOOKUP(B107,'Subsystem List'!D:E,2,FALSE)</f>
        <v>MU4</v>
      </c>
      <c r="G107" s="10" t="str">
        <f>VLOOKUP(C107,'Equipment List'!A:B,2,FALSE)</f>
        <v>CS-MU4-1-ES</v>
      </c>
      <c r="H107" s="10" t="e">
        <f>VLOOKUP(G107,'Base Locations'!A:A,1,FALSE)</f>
        <v>#N/A</v>
      </c>
    </row>
    <row r="108" spans="1:8">
      <c r="A108" s="24" t="s">
        <v>2178</v>
      </c>
      <c r="B108" s="6" t="s">
        <v>1290</v>
      </c>
      <c r="C108" s="6" t="s">
        <v>1834</v>
      </c>
      <c r="D108" s="10">
        <v>1</v>
      </c>
      <c r="E108" s="10" t="str">
        <f>VLOOKUP(A108,'PLC Zone List'!A:B,2,FALSE)</f>
        <v>MCP06</v>
      </c>
      <c r="F108" s="10" t="str">
        <f>VLOOKUP(B108,'Subsystem List'!D:E,2,FALSE)</f>
        <v>MU4</v>
      </c>
      <c r="G108" s="10" t="str">
        <f>VLOOKUP(C108,'Equipment List'!A:B,2,FALSE)</f>
        <v>CS-MU4-2-ES</v>
      </c>
      <c r="H108" s="10" t="e">
        <f>VLOOKUP(G108,'Base Locations'!A:A,1,FALSE)</f>
        <v>#N/A</v>
      </c>
    </row>
    <row r="109" spans="1:8">
      <c r="A109" s="24" t="s">
        <v>2178</v>
      </c>
      <c r="B109" s="6" t="s">
        <v>1290</v>
      </c>
      <c r="C109" s="6" t="s">
        <v>1835</v>
      </c>
      <c r="D109" s="10">
        <v>1</v>
      </c>
      <c r="E109" s="10" t="str">
        <f>VLOOKUP(A109,'PLC Zone List'!A:B,2,FALSE)</f>
        <v>MCP06</v>
      </c>
      <c r="F109" s="10" t="str">
        <f>VLOOKUP(B109,'Subsystem List'!D:E,2,FALSE)</f>
        <v>MU4</v>
      </c>
      <c r="G109" s="10" t="str">
        <f>VLOOKUP(C109,'Equipment List'!A:B,2,FALSE)</f>
        <v>CS-MU4-3-ES</v>
      </c>
      <c r="H109" s="10" t="e">
        <f>VLOOKUP(G109,'Base Locations'!A:A,1,FALSE)</f>
        <v>#N/A</v>
      </c>
    </row>
    <row r="110" spans="1:8">
      <c r="A110" s="24" t="s">
        <v>2178</v>
      </c>
      <c r="B110" s="6" t="s">
        <v>1290</v>
      </c>
      <c r="C110" s="6" t="s">
        <v>1836</v>
      </c>
      <c r="D110" s="10">
        <v>1</v>
      </c>
      <c r="E110" s="10" t="str">
        <f>VLOOKUP(A110,'PLC Zone List'!A:B,2,FALSE)</f>
        <v>MCP06</v>
      </c>
      <c r="F110" s="10" t="str">
        <f>VLOOKUP(B110,'Subsystem List'!D:E,2,FALSE)</f>
        <v>MU4</v>
      </c>
      <c r="G110" s="10" t="str">
        <f>VLOOKUP(C110,'Equipment List'!A:B,2,FALSE)</f>
        <v>CS-MU4-4-ES</v>
      </c>
      <c r="H110" s="10" t="e">
        <f>VLOOKUP(G110,'Base Locations'!A:A,1,FALSE)</f>
        <v>#N/A</v>
      </c>
    </row>
    <row r="111" spans="1:8">
      <c r="A111" s="24" t="s">
        <v>2178</v>
      </c>
      <c r="B111" s="6" t="s">
        <v>1290</v>
      </c>
      <c r="C111" s="6" t="s">
        <v>1837</v>
      </c>
      <c r="D111" s="10">
        <v>1</v>
      </c>
      <c r="E111" s="10" t="str">
        <f>VLOOKUP(A111,'PLC Zone List'!A:B,2,FALSE)</f>
        <v>MCP06</v>
      </c>
      <c r="F111" s="10" t="str">
        <f>VLOOKUP(B111,'Subsystem List'!D:E,2,FALSE)</f>
        <v>MU4</v>
      </c>
      <c r="G111" s="10" t="str">
        <f>VLOOKUP(C111,'Equipment List'!A:B,2,FALSE)</f>
        <v>CS-MU4-5-ES</v>
      </c>
      <c r="H111" s="10" t="e">
        <f>VLOOKUP(G111,'Base Locations'!A:A,1,FALSE)</f>
        <v>#N/A</v>
      </c>
    </row>
    <row r="112" spans="1:8">
      <c r="A112" s="24" t="s">
        <v>2178</v>
      </c>
      <c r="B112" s="6" t="s">
        <v>1290</v>
      </c>
      <c r="C112" s="6" t="s">
        <v>1838</v>
      </c>
      <c r="D112" s="10">
        <v>1</v>
      </c>
      <c r="E112" s="10" t="str">
        <f>VLOOKUP(A112,'PLC Zone List'!A:B,2,FALSE)</f>
        <v>MCP06</v>
      </c>
      <c r="F112" s="10" t="str">
        <f>VLOOKUP(B112,'Subsystem List'!D:E,2,FALSE)</f>
        <v>MU4</v>
      </c>
      <c r="G112" s="10" t="str">
        <f>VLOOKUP(C112,'Equipment List'!A:B,2,FALSE)</f>
        <v>CS-MU4-6-ES</v>
      </c>
      <c r="H112" s="10" t="e">
        <f>VLOOKUP(G112,'Base Locations'!A:A,1,FALSE)</f>
        <v>#N/A</v>
      </c>
    </row>
    <row r="113" spans="1:8">
      <c r="A113" s="24" t="s">
        <v>2178</v>
      </c>
      <c r="B113" s="6" t="s">
        <v>1291</v>
      </c>
      <c r="C113" s="6" t="s">
        <v>1839</v>
      </c>
      <c r="D113" s="10">
        <v>1</v>
      </c>
      <c r="E113" s="10" t="str">
        <f>VLOOKUP(A113,'PLC Zone List'!A:B,2,FALSE)</f>
        <v>MCP06</v>
      </c>
      <c r="F113" s="10" t="str">
        <f>VLOOKUP(B113,'Subsystem List'!D:E,2,FALSE)</f>
        <v>MU5</v>
      </c>
      <c r="G113" s="10" t="str">
        <f>VLOOKUP(C113,'Equipment List'!A:B,2,FALSE)</f>
        <v>CS-MU5-01-ES</v>
      </c>
      <c r="H113" s="10" t="e">
        <f>VLOOKUP(G113,'Base Locations'!A:A,1,FALSE)</f>
        <v>#N/A</v>
      </c>
    </row>
    <row r="114" spans="1:8">
      <c r="A114" s="24" t="s">
        <v>2178</v>
      </c>
      <c r="B114" s="6" t="s">
        <v>1291</v>
      </c>
      <c r="C114" s="6" t="s">
        <v>1840</v>
      </c>
      <c r="D114" s="10">
        <v>1</v>
      </c>
      <c r="E114" s="10" t="str">
        <f>VLOOKUP(A114,'PLC Zone List'!A:B,2,FALSE)</f>
        <v>MCP06</v>
      </c>
      <c r="F114" s="10" t="str">
        <f>VLOOKUP(B114,'Subsystem List'!D:E,2,FALSE)</f>
        <v>MU5</v>
      </c>
      <c r="G114" s="10" t="str">
        <f>VLOOKUP(C114,'Equipment List'!A:B,2,FALSE)</f>
        <v>CS-MU5-1-ES</v>
      </c>
      <c r="H114" s="10" t="e">
        <f>VLOOKUP(G114,'Base Locations'!A:A,1,FALSE)</f>
        <v>#N/A</v>
      </c>
    </row>
    <row r="115" spans="1:8">
      <c r="A115" s="24" t="s">
        <v>2178</v>
      </c>
      <c r="B115" s="6" t="s">
        <v>1291</v>
      </c>
      <c r="C115" s="6" t="s">
        <v>1841</v>
      </c>
      <c r="D115" s="10">
        <v>1</v>
      </c>
      <c r="E115" s="10" t="str">
        <f>VLOOKUP(A115,'PLC Zone List'!A:B,2,FALSE)</f>
        <v>MCP06</v>
      </c>
      <c r="F115" s="10" t="str">
        <f>VLOOKUP(B115,'Subsystem List'!D:E,2,FALSE)</f>
        <v>MU5</v>
      </c>
      <c r="G115" s="10" t="str">
        <f>VLOOKUP(C115,'Equipment List'!A:B,2,FALSE)</f>
        <v>CS-MU5-2-ES</v>
      </c>
      <c r="H115" s="10" t="e">
        <f>VLOOKUP(G115,'Base Locations'!A:A,1,FALSE)</f>
        <v>#N/A</v>
      </c>
    </row>
    <row r="116" spans="1:8">
      <c r="A116" s="24" t="s">
        <v>2178</v>
      </c>
      <c r="B116" s="6" t="s">
        <v>1291</v>
      </c>
      <c r="C116" s="6" t="s">
        <v>1842</v>
      </c>
      <c r="D116" s="10">
        <v>1</v>
      </c>
      <c r="E116" s="10" t="str">
        <f>VLOOKUP(A116,'PLC Zone List'!A:B,2,FALSE)</f>
        <v>MCP06</v>
      </c>
      <c r="F116" s="10" t="str">
        <f>VLOOKUP(B116,'Subsystem List'!D:E,2,FALSE)</f>
        <v>MU5</v>
      </c>
      <c r="G116" s="10" t="str">
        <f>VLOOKUP(C116,'Equipment List'!A:B,2,FALSE)</f>
        <v>CS-MU5-3-ES</v>
      </c>
      <c r="H116" s="10" t="e">
        <f>VLOOKUP(G116,'Base Locations'!A:A,1,FALSE)</f>
        <v>#N/A</v>
      </c>
    </row>
    <row r="117" spans="1:8">
      <c r="A117" s="24" t="s">
        <v>2178</v>
      </c>
      <c r="B117" s="6" t="s">
        <v>1291</v>
      </c>
      <c r="C117" s="6" t="s">
        <v>1843</v>
      </c>
      <c r="D117" s="10">
        <v>1</v>
      </c>
      <c r="E117" s="10" t="str">
        <f>VLOOKUP(A117,'PLC Zone List'!A:B,2,FALSE)</f>
        <v>MCP06</v>
      </c>
      <c r="F117" s="10" t="str">
        <f>VLOOKUP(B117,'Subsystem List'!D:E,2,FALSE)</f>
        <v>MU5</v>
      </c>
      <c r="G117" s="10" t="str">
        <f>VLOOKUP(C117,'Equipment List'!A:B,2,FALSE)</f>
        <v>CS-MU5-4-ES</v>
      </c>
      <c r="H117" s="10" t="e">
        <f>VLOOKUP(G117,'Base Locations'!A:A,1,FALSE)</f>
        <v>#N/A</v>
      </c>
    </row>
    <row r="118" spans="1:8">
      <c r="A118" s="24" t="s">
        <v>2178</v>
      </c>
      <c r="B118" s="6" t="s">
        <v>1291</v>
      </c>
      <c r="C118" s="6" t="s">
        <v>1844</v>
      </c>
      <c r="D118" s="10">
        <v>1</v>
      </c>
      <c r="E118" s="10" t="str">
        <f>VLOOKUP(A118,'PLC Zone List'!A:B,2,FALSE)</f>
        <v>MCP06</v>
      </c>
      <c r="F118" s="10" t="str">
        <f>VLOOKUP(B118,'Subsystem List'!D:E,2,FALSE)</f>
        <v>MU5</v>
      </c>
      <c r="G118" s="10" t="str">
        <f>VLOOKUP(C118,'Equipment List'!A:B,2,FALSE)</f>
        <v>CS-MU5-5-ES</v>
      </c>
      <c r="H118" s="10" t="e">
        <f>VLOOKUP(G118,'Base Locations'!A:A,1,FALSE)</f>
        <v>#N/A</v>
      </c>
    </row>
    <row r="119" spans="1:8">
      <c r="A119" s="24" t="s">
        <v>2178</v>
      </c>
      <c r="B119" s="6" t="s">
        <v>1291</v>
      </c>
      <c r="C119" s="6" t="s">
        <v>1845</v>
      </c>
      <c r="D119" s="10">
        <v>1</v>
      </c>
      <c r="E119" s="10" t="str">
        <f>VLOOKUP(A119,'PLC Zone List'!A:B,2,FALSE)</f>
        <v>MCP06</v>
      </c>
      <c r="F119" s="10" t="str">
        <f>VLOOKUP(B119,'Subsystem List'!D:E,2,FALSE)</f>
        <v>MU5</v>
      </c>
      <c r="G119" s="10" t="str">
        <f>VLOOKUP(C119,'Equipment List'!A:B,2,FALSE)</f>
        <v>CS-MU5-6-ES</v>
      </c>
      <c r="H119" s="10" t="e">
        <f>VLOOKUP(G119,'Base Locations'!A:A,1,FALSE)</f>
        <v>#N/A</v>
      </c>
    </row>
    <row r="120" spans="1:8">
      <c r="A120" s="24" t="s">
        <v>2178</v>
      </c>
      <c r="B120" s="6" t="s">
        <v>1292</v>
      </c>
      <c r="C120" s="6" t="s">
        <v>1846</v>
      </c>
      <c r="D120" s="10">
        <v>1</v>
      </c>
      <c r="E120" s="10" t="str">
        <f>VLOOKUP(A120,'PLC Zone List'!A:B,2,FALSE)</f>
        <v>MCP06</v>
      </c>
      <c r="F120" s="10" t="str">
        <f>VLOOKUP(B120,'Subsystem List'!D:E,2,FALSE)</f>
        <v>MU6</v>
      </c>
      <c r="G120" s="10" t="str">
        <f>VLOOKUP(C120,'Equipment List'!A:B,2,FALSE)</f>
        <v>CS-MU6-01-ES</v>
      </c>
      <c r="H120" s="10" t="e">
        <f>VLOOKUP(G120,'Base Locations'!A:A,1,FALSE)</f>
        <v>#N/A</v>
      </c>
    </row>
    <row r="121" spans="1:8">
      <c r="A121" s="24" t="s">
        <v>2178</v>
      </c>
      <c r="B121" s="6" t="s">
        <v>1292</v>
      </c>
      <c r="C121" s="6" t="s">
        <v>1847</v>
      </c>
      <c r="D121" s="10">
        <v>1</v>
      </c>
      <c r="E121" s="10" t="str">
        <f>VLOOKUP(A121,'PLC Zone List'!A:B,2,FALSE)</f>
        <v>MCP06</v>
      </c>
      <c r="F121" s="10" t="str">
        <f>VLOOKUP(B121,'Subsystem List'!D:E,2,FALSE)</f>
        <v>MU6</v>
      </c>
      <c r="G121" s="10" t="str">
        <f>VLOOKUP(C121,'Equipment List'!A:B,2,FALSE)</f>
        <v>CS-MU6-1-ES</v>
      </c>
      <c r="H121" s="10" t="e">
        <f>VLOOKUP(G121,'Base Locations'!A:A,1,FALSE)</f>
        <v>#N/A</v>
      </c>
    </row>
    <row r="122" spans="1:8">
      <c r="A122" s="24" t="s">
        <v>2178</v>
      </c>
      <c r="B122" s="6" t="s">
        <v>1292</v>
      </c>
      <c r="C122" s="6" t="s">
        <v>1848</v>
      </c>
      <c r="D122" s="10">
        <v>1</v>
      </c>
      <c r="E122" s="10" t="str">
        <f>VLOOKUP(A122,'PLC Zone List'!A:B,2,FALSE)</f>
        <v>MCP06</v>
      </c>
      <c r="F122" s="10" t="str">
        <f>VLOOKUP(B122,'Subsystem List'!D:E,2,FALSE)</f>
        <v>MU6</v>
      </c>
      <c r="G122" s="10" t="str">
        <f>VLOOKUP(C122,'Equipment List'!A:B,2,FALSE)</f>
        <v>CS-MU6-2-ES</v>
      </c>
      <c r="H122" s="10" t="e">
        <f>VLOOKUP(G122,'Base Locations'!A:A,1,FALSE)</f>
        <v>#N/A</v>
      </c>
    </row>
    <row r="123" spans="1:8">
      <c r="A123" s="24" t="s">
        <v>2178</v>
      </c>
      <c r="B123" s="6" t="s">
        <v>1292</v>
      </c>
      <c r="C123" s="6" t="s">
        <v>1849</v>
      </c>
      <c r="D123" s="10">
        <v>1</v>
      </c>
      <c r="E123" s="10" t="str">
        <f>VLOOKUP(A123,'PLC Zone List'!A:B,2,FALSE)</f>
        <v>MCP06</v>
      </c>
      <c r="F123" s="10" t="str">
        <f>VLOOKUP(B123,'Subsystem List'!D:E,2,FALSE)</f>
        <v>MU6</v>
      </c>
      <c r="G123" s="10" t="str">
        <f>VLOOKUP(C123,'Equipment List'!A:B,2,FALSE)</f>
        <v>CS-MU6-3-ES</v>
      </c>
      <c r="H123" s="10" t="e">
        <f>VLOOKUP(G123,'Base Locations'!A:A,1,FALSE)</f>
        <v>#N/A</v>
      </c>
    </row>
    <row r="124" spans="1:8">
      <c r="A124" s="24" t="s">
        <v>2178</v>
      </c>
      <c r="B124" s="6" t="s">
        <v>1292</v>
      </c>
      <c r="C124" s="6" t="s">
        <v>1850</v>
      </c>
      <c r="D124" s="10">
        <v>1</v>
      </c>
      <c r="E124" s="10" t="str">
        <f>VLOOKUP(A124,'PLC Zone List'!A:B,2,FALSE)</f>
        <v>MCP06</v>
      </c>
      <c r="F124" s="10" t="str">
        <f>VLOOKUP(B124,'Subsystem List'!D:E,2,FALSE)</f>
        <v>MU6</v>
      </c>
      <c r="G124" s="10" t="str">
        <f>VLOOKUP(C124,'Equipment List'!A:B,2,FALSE)</f>
        <v>CS-MU6-4-ES</v>
      </c>
      <c r="H124" s="10" t="e">
        <f>VLOOKUP(G124,'Base Locations'!A:A,1,FALSE)</f>
        <v>#N/A</v>
      </c>
    </row>
    <row r="125" spans="1:8">
      <c r="A125" s="24" t="s">
        <v>2178</v>
      </c>
      <c r="B125" s="6" t="s">
        <v>1292</v>
      </c>
      <c r="C125" s="6" t="s">
        <v>1851</v>
      </c>
      <c r="D125" s="10">
        <v>1</v>
      </c>
      <c r="E125" s="10" t="str">
        <f>VLOOKUP(A125,'PLC Zone List'!A:B,2,FALSE)</f>
        <v>MCP06</v>
      </c>
      <c r="F125" s="10" t="str">
        <f>VLOOKUP(B125,'Subsystem List'!D:E,2,FALSE)</f>
        <v>MU6</v>
      </c>
      <c r="G125" s="10" t="str">
        <f>VLOOKUP(C125,'Equipment List'!A:B,2,FALSE)</f>
        <v>CS-MU6-5-ES</v>
      </c>
      <c r="H125" s="10" t="e">
        <f>VLOOKUP(G125,'Base Locations'!A:A,1,FALSE)</f>
        <v>#N/A</v>
      </c>
    </row>
    <row r="126" spans="1:8">
      <c r="A126" s="24" t="s">
        <v>2178</v>
      </c>
      <c r="B126" s="6" t="s">
        <v>1292</v>
      </c>
      <c r="C126" s="6" t="s">
        <v>1852</v>
      </c>
      <c r="D126" s="10">
        <v>1</v>
      </c>
      <c r="E126" s="10" t="str">
        <f>VLOOKUP(A126,'PLC Zone List'!A:B,2,FALSE)</f>
        <v>MCP06</v>
      </c>
      <c r="F126" s="10" t="str">
        <f>VLOOKUP(B126,'Subsystem List'!D:E,2,FALSE)</f>
        <v>MU6</v>
      </c>
      <c r="G126" s="10" t="str">
        <f>VLOOKUP(C126,'Equipment List'!A:B,2,FALSE)</f>
        <v>CS-MU6-6-ES</v>
      </c>
      <c r="H126" s="10" t="e">
        <f>VLOOKUP(G126,'Base Locations'!A:A,1,FALSE)</f>
        <v>#N/A</v>
      </c>
    </row>
    <row r="127" spans="1:8">
      <c r="A127" s="24" t="s">
        <v>2178</v>
      </c>
      <c r="B127" s="6" t="s">
        <v>1293</v>
      </c>
      <c r="C127" s="6" t="s">
        <v>1853</v>
      </c>
      <c r="D127" s="10">
        <v>1</v>
      </c>
      <c r="E127" s="10" t="str">
        <f>VLOOKUP(A127,'PLC Zone List'!A:B,2,FALSE)</f>
        <v>MCP06</v>
      </c>
      <c r="F127" s="10" t="str">
        <f>VLOOKUP(B127,'Subsystem List'!D:E,2,FALSE)</f>
        <v>MU7</v>
      </c>
      <c r="G127" s="10" t="str">
        <f>VLOOKUP(C127,'Equipment List'!A:B,2,FALSE)</f>
        <v>CS-MU7-01-ES</v>
      </c>
      <c r="H127" s="10" t="e">
        <f>VLOOKUP(G127,'Base Locations'!A:A,1,FALSE)</f>
        <v>#N/A</v>
      </c>
    </row>
    <row r="128" spans="1:8">
      <c r="A128" s="24" t="s">
        <v>2178</v>
      </c>
      <c r="B128" s="6" t="s">
        <v>1293</v>
      </c>
      <c r="C128" s="6" t="s">
        <v>1854</v>
      </c>
      <c r="D128" s="10">
        <v>1</v>
      </c>
      <c r="E128" s="10" t="str">
        <f>VLOOKUP(A128,'PLC Zone List'!A:B,2,FALSE)</f>
        <v>MCP06</v>
      </c>
      <c r="F128" s="10" t="str">
        <f>VLOOKUP(B128,'Subsystem List'!D:E,2,FALSE)</f>
        <v>MU7</v>
      </c>
      <c r="G128" s="10" t="str">
        <f>VLOOKUP(C128,'Equipment List'!A:B,2,FALSE)</f>
        <v>CS-MU7-1-ES</v>
      </c>
      <c r="H128" s="10" t="e">
        <f>VLOOKUP(G128,'Base Locations'!A:A,1,FALSE)</f>
        <v>#N/A</v>
      </c>
    </row>
    <row r="129" spans="1:8">
      <c r="A129" s="24" t="s">
        <v>2178</v>
      </c>
      <c r="B129" s="6" t="s">
        <v>1293</v>
      </c>
      <c r="C129" s="6" t="s">
        <v>1855</v>
      </c>
      <c r="D129" s="10">
        <v>1</v>
      </c>
      <c r="E129" s="10" t="str">
        <f>VLOOKUP(A129,'PLC Zone List'!A:B,2,FALSE)</f>
        <v>MCP06</v>
      </c>
      <c r="F129" s="10" t="str">
        <f>VLOOKUP(B129,'Subsystem List'!D:E,2,FALSE)</f>
        <v>MU7</v>
      </c>
      <c r="G129" s="10" t="str">
        <f>VLOOKUP(C129,'Equipment List'!A:B,2,FALSE)</f>
        <v>CS-MU7-2-ES</v>
      </c>
      <c r="H129" s="10" t="e">
        <f>VLOOKUP(G129,'Base Locations'!A:A,1,FALSE)</f>
        <v>#N/A</v>
      </c>
    </row>
    <row r="130" spans="1:8">
      <c r="A130" s="24" t="s">
        <v>2178</v>
      </c>
      <c r="B130" s="6" t="s">
        <v>1293</v>
      </c>
      <c r="C130" s="6" t="s">
        <v>1856</v>
      </c>
      <c r="D130" s="10">
        <v>1</v>
      </c>
      <c r="E130" s="10" t="str">
        <f>VLOOKUP(A130,'PLC Zone List'!A:B,2,FALSE)</f>
        <v>MCP06</v>
      </c>
      <c r="F130" s="10" t="str">
        <f>VLOOKUP(B130,'Subsystem List'!D:E,2,FALSE)</f>
        <v>MU7</v>
      </c>
      <c r="G130" s="10" t="str">
        <f>VLOOKUP(C130,'Equipment List'!A:B,2,FALSE)</f>
        <v>CS-MU7-3-ES</v>
      </c>
      <c r="H130" s="10" t="e">
        <f>VLOOKUP(G130,'Base Locations'!A:A,1,FALSE)</f>
        <v>#N/A</v>
      </c>
    </row>
    <row r="131" spans="1:8">
      <c r="A131" s="24" t="s">
        <v>2178</v>
      </c>
      <c r="B131" s="6" t="s">
        <v>1293</v>
      </c>
      <c r="C131" s="6" t="s">
        <v>1857</v>
      </c>
      <c r="D131" s="10">
        <v>1</v>
      </c>
      <c r="E131" s="10" t="str">
        <f>VLOOKUP(A131,'PLC Zone List'!A:B,2,FALSE)</f>
        <v>MCP06</v>
      </c>
      <c r="F131" s="10" t="str">
        <f>VLOOKUP(B131,'Subsystem List'!D:E,2,FALSE)</f>
        <v>MU7</v>
      </c>
      <c r="G131" s="10" t="str">
        <f>VLOOKUP(C131,'Equipment List'!A:B,2,FALSE)</f>
        <v>CS-MU7-4-ES</v>
      </c>
      <c r="H131" s="10" t="e">
        <f>VLOOKUP(G131,'Base Locations'!A:A,1,FALSE)</f>
        <v>#N/A</v>
      </c>
    </row>
    <row r="132" spans="1:8">
      <c r="A132" s="24" t="s">
        <v>2178</v>
      </c>
      <c r="B132" s="6" t="s">
        <v>1293</v>
      </c>
      <c r="C132" s="6" t="s">
        <v>1858</v>
      </c>
      <c r="D132" s="10">
        <v>1</v>
      </c>
      <c r="E132" s="10" t="str">
        <f>VLOOKUP(A132,'PLC Zone List'!A:B,2,FALSE)</f>
        <v>MCP06</v>
      </c>
      <c r="F132" s="10" t="str">
        <f>VLOOKUP(B132,'Subsystem List'!D:E,2,FALSE)</f>
        <v>MU7</v>
      </c>
      <c r="G132" s="10" t="str">
        <f>VLOOKUP(C132,'Equipment List'!A:B,2,FALSE)</f>
        <v>CS-MU7-5-ES</v>
      </c>
      <c r="H132" s="10" t="e">
        <f>VLOOKUP(G132,'Base Locations'!A:A,1,FALSE)</f>
        <v>#N/A</v>
      </c>
    </row>
    <row r="133" spans="1:8">
      <c r="A133" s="24" t="s">
        <v>2178</v>
      </c>
      <c r="B133" s="6" t="s">
        <v>1293</v>
      </c>
      <c r="C133" s="6" t="s">
        <v>1859</v>
      </c>
      <c r="D133" s="10">
        <v>1</v>
      </c>
      <c r="E133" s="10" t="str">
        <f>VLOOKUP(A133,'PLC Zone List'!A:B,2,FALSE)</f>
        <v>MCP06</v>
      </c>
      <c r="F133" s="10" t="str">
        <f>VLOOKUP(B133,'Subsystem List'!D:E,2,FALSE)</f>
        <v>MU7</v>
      </c>
      <c r="G133" s="10" t="str">
        <f>VLOOKUP(C133,'Equipment List'!A:B,2,FALSE)</f>
        <v>CS-MU7-6-ES</v>
      </c>
      <c r="H133" s="10" t="e">
        <f>VLOOKUP(G133,'Base Locations'!A:A,1,FALSE)</f>
        <v>#N/A</v>
      </c>
    </row>
    <row r="134" spans="1:8">
      <c r="A134" s="24" t="s">
        <v>2180</v>
      </c>
      <c r="B134" s="24" t="s">
        <v>1294</v>
      </c>
      <c r="C134" s="6" t="s">
        <v>1763</v>
      </c>
      <c r="D134" s="10">
        <v>1</v>
      </c>
      <c r="E134" s="10" t="str">
        <f>VLOOKUP(A134,'PLC Zone List'!A:B,2,FALSE)</f>
        <v>MCP02</v>
      </c>
      <c r="F134" s="10" t="str">
        <f>VLOOKUP(B134,'Subsystem List'!D:E,2,FALSE)</f>
        <v>OG1</v>
      </c>
      <c r="G134" s="10" t="str">
        <f>VLOOKUP(C134,'Equipment List'!A:B,2,FALSE)</f>
        <v>CS-OG1-1-ES</v>
      </c>
      <c r="H134" s="10" t="e">
        <f>VLOOKUP(G134,'Base Locations'!A:A,1,FALSE)</f>
        <v>#N/A</v>
      </c>
    </row>
    <row r="135" spans="1:8">
      <c r="A135" s="24" t="s">
        <v>2179</v>
      </c>
      <c r="B135" s="24" t="s">
        <v>1294</v>
      </c>
      <c r="C135" s="24" t="s">
        <v>1795</v>
      </c>
      <c r="D135" s="10">
        <v>1</v>
      </c>
      <c r="E135" s="10" t="str">
        <f>VLOOKUP(A135,'PLC Zone List'!A:B,2,FALSE)</f>
        <v>MCP04</v>
      </c>
      <c r="F135" s="10" t="str">
        <f>VLOOKUP(B135,'Subsystem List'!D:E,2,FALSE)</f>
        <v>OG1</v>
      </c>
      <c r="G135" s="10" t="str">
        <f>VLOOKUP(C135,'Equipment List'!A:B,2,FALSE)</f>
        <v>CS-OG1-5-ES</v>
      </c>
      <c r="H135" s="10" t="e">
        <f>VLOOKUP(G135,'Base Locations'!A:A,1,FALSE)</f>
        <v>#N/A</v>
      </c>
    </row>
    <row r="136" spans="1:8">
      <c r="A136" s="24" t="s">
        <v>2176</v>
      </c>
      <c r="B136" s="24" t="s">
        <v>1294</v>
      </c>
      <c r="C136" s="6" t="s">
        <v>1721</v>
      </c>
      <c r="D136" s="10">
        <v>1</v>
      </c>
      <c r="E136" s="10" t="str">
        <f>VLOOKUP(A136,'PLC Zone List'!A:B,2,FALSE)</f>
        <v>MCP05</v>
      </c>
      <c r="F136" s="10" t="str">
        <f>VLOOKUP(B136,'Subsystem List'!D:E,2,FALSE)</f>
        <v>OG1</v>
      </c>
      <c r="G136" s="10" t="str">
        <f>VLOOKUP(C136,'Equipment List'!A:B,2,FALSE)</f>
        <v>CS-OG1-12-ES</v>
      </c>
      <c r="H136" s="10" t="e">
        <f>VLOOKUP(G136,'Base Locations'!A:A,1,FALSE)</f>
        <v>#N/A</v>
      </c>
    </row>
    <row r="137" spans="1:8">
      <c r="A137" s="24" t="s">
        <v>2177</v>
      </c>
      <c r="B137" s="24" t="s">
        <v>1295</v>
      </c>
      <c r="C137" s="6" t="s">
        <v>1787</v>
      </c>
      <c r="D137" s="10">
        <v>1</v>
      </c>
      <c r="E137" s="10" t="str">
        <f>VLOOKUP(A137,'PLC Zone List'!A:B,2,FALSE)</f>
        <v>MCP03</v>
      </c>
      <c r="F137" s="10" t="str">
        <f>VLOOKUP(B137,'Subsystem List'!D:E,2,FALSE)</f>
        <v>OSR1</v>
      </c>
      <c r="G137" s="10" t="str">
        <f>VLOOKUP(C137,'Equipment List'!A:B,2,FALSE)</f>
        <v>CS-OSR1-2-ES</v>
      </c>
      <c r="H137" s="10" t="e">
        <f>VLOOKUP(G137,'Base Locations'!A:A,1,FALSE)</f>
        <v>#N/A</v>
      </c>
    </row>
    <row r="138" spans="1:8">
      <c r="A138" s="24" t="s">
        <v>2176</v>
      </c>
      <c r="B138" s="24" t="s">
        <v>1295</v>
      </c>
      <c r="C138" s="6" t="s">
        <v>1722</v>
      </c>
      <c r="D138" s="10">
        <v>1</v>
      </c>
      <c r="E138" s="10" t="str">
        <f>VLOOKUP(A138,'PLC Zone List'!A:B,2,FALSE)</f>
        <v>MCP05</v>
      </c>
      <c r="F138" s="10" t="str">
        <f>VLOOKUP(B138,'Subsystem List'!D:E,2,FALSE)</f>
        <v>OSR1</v>
      </c>
      <c r="G138" s="10" t="str">
        <f>VLOOKUP(C138,'Equipment List'!A:B,2,FALSE)</f>
        <v>CS-OSR1-5-ES</v>
      </c>
      <c r="H138" s="10" t="e">
        <f>VLOOKUP(G138,'Base Locations'!A:A,1,FALSE)</f>
        <v>#N/A</v>
      </c>
    </row>
    <row r="139" spans="1:8">
      <c r="A139" s="24" t="s">
        <v>2176</v>
      </c>
      <c r="B139" s="24" t="s">
        <v>1295</v>
      </c>
      <c r="C139" s="6" t="s">
        <v>1723</v>
      </c>
      <c r="D139" s="10">
        <v>1</v>
      </c>
      <c r="E139" s="10" t="str">
        <f>VLOOKUP(A139,'PLC Zone List'!A:B,2,FALSE)</f>
        <v>MCP05</v>
      </c>
      <c r="F139" s="10" t="str">
        <f>VLOOKUP(B139,'Subsystem List'!D:E,2,FALSE)</f>
        <v>OSR1</v>
      </c>
      <c r="G139" s="10" t="str">
        <f>VLOOKUP(C139,'Equipment List'!A:B,2,FALSE)</f>
        <v>CS-OSR1-10-ES</v>
      </c>
      <c r="H139" s="10" t="e">
        <f>VLOOKUP(G139,'Base Locations'!A:A,1,FALSE)</f>
        <v>#N/A</v>
      </c>
    </row>
    <row r="140" spans="1:8">
      <c r="A140" s="24" t="s">
        <v>2176</v>
      </c>
      <c r="B140" s="24" t="s">
        <v>1295</v>
      </c>
      <c r="C140" s="6" t="s">
        <v>1724</v>
      </c>
      <c r="D140" s="10">
        <v>1</v>
      </c>
      <c r="E140" s="10" t="str">
        <f>VLOOKUP(A140,'PLC Zone List'!A:B,2,FALSE)</f>
        <v>MCP05</v>
      </c>
      <c r="F140" s="10" t="str">
        <f>VLOOKUP(B140,'Subsystem List'!D:E,2,FALSE)</f>
        <v>OSR1</v>
      </c>
      <c r="G140" s="10" t="str">
        <f>VLOOKUP(C140,'Equipment List'!A:B,2,FALSE)</f>
        <v>CS-OSR1-12-ES</v>
      </c>
      <c r="H140" s="10" t="e">
        <f>VLOOKUP(G140,'Base Locations'!A:A,1,FALSE)</f>
        <v>#N/A</v>
      </c>
    </row>
    <row r="141" spans="1:8">
      <c r="A141" s="24" t="s">
        <v>2177</v>
      </c>
      <c r="B141" s="24" t="s">
        <v>1296</v>
      </c>
      <c r="C141" s="6" t="s">
        <v>1788</v>
      </c>
      <c r="D141" s="10">
        <v>1</v>
      </c>
      <c r="E141" s="10" t="str">
        <f>VLOOKUP(A141,'PLC Zone List'!A:B,2,FALSE)</f>
        <v>MCP03</v>
      </c>
      <c r="F141" s="10" t="str">
        <f>VLOOKUP(B141,'Subsystem List'!D:E,2,FALSE)</f>
        <v>OSR2</v>
      </c>
      <c r="G141" s="10" t="str">
        <f>VLOOKUP(C141,'Equipment List'!A:B,2,FALSE)</f>
        <v>CS-OSR2-2-ES</v>
      </c>
      <c r="H141" s="10" t="e">
        <f>VLOOKUP(G141,'Base Locations'!A:A,1,FALSE)</f>
        <v>#N/A</v>
      </c>
    </row>
    <row r="142" spans="1:8">
      <c r="A142" s="24" t="s">
        <v>2176</v>
      </c>
      <c r="B142" s="24" t="s">
        <v>1296</v>
      </c>
      <c r="C142" s="6" t="s">
        <v>1725</v>
      </c>
      <c r="D142" s="10">
        <v>1</v>
      </c>
      <c r="E142" s="10" t="str">
        <f>VLOOKUP(A142,'PLC Zone List'!A:B,2,FALSE)</f>
        <v>MCP05</v>
      </c>
      <c r="F142" s="10" t="str">
        <f>VLOOKUP(B142,'Subsystem List'!D:E,2,FALSE)</f>
        <v>OSR2</v>
      </c>
      <c r="G142" s="10" t="str">
        <f>VLOOKUP(C142,'Equipment List'!A:B,2,FALSE)</f>
        <v>CS-OSR2-4-ES</v>
      </c>
      <c r="H142" s="10" t="e">
        <f>VLOOKUP(G142,'Base Locations'!A:A,1,FALSE)</f>
        <v>#N/A</v>
      </c>
    </row>
    <row r="143" spans="1:8">
      <c r="A143" s="24" t="s">
        <v>2179</v>
      </c>
      <c r="B143" s="24" t="s">
        <v>1297</v>
      </c>
      <c r="C143" s="6" t="s">
        <v>1796</v>
      </c>
      <c r="D143" s="10">
        <v>1</v>
      </c>
      <c r="E143" s="10" t="str">
        <f>VLOOKUP(A143,'PLC Zone List'!A:B,2,FALSE)</f>
        <v>MCP04</v>
      </c>
      <c r="F143" s="10" t="str">
        <f>VLOOKUP(B143,'Subsystem List'!D:E,2,FALSE)</f>
        <v>OSR3</v>
      </c>
      <c r="G143" s="10" t="str">
        <f>VLOOKUP(C143,'Equipment List'!A:B,2,FALSE)</f>
        <v>CS-OSR3-2-ES</v>
      </c>
      <c r="H143" s="10" t="e">
        <f>VLOOKUP(G143,'Base Locations'!A:A,1,FALSE)</f>
        <v>#N/A</v>
      </c>
    </row>
    <row r="144" spans="1:8">
      <c r="A144" s="24" t="s">
        <v>2176</v>
      </c>
      <c r="B144" s="24" t="s">
        <v>1297</v>
      </c>
      <c r="C144" s="6" t="s">
        <v>1726</v>
      </c>
      <c r="D144" s="10">
        <v>1</v>
      </c>
      <c r="E144" s="10" t="str">
        <f>VLOOKUP(A144,'PLC Zone List'!A:B,2,FALSE)</f>
        <v>MCP05</v>
      </c>
      <c r="F144" s="10" t="str">
        <f>VLOOKUP(B144,'Subsystem List'!D:E,2,FALSE)</f>
        <v>OSR3</v>
      </c>
      <c r="G144" s="10" t="str">
        <f>VLOOKUP(C144,'Equipment List'!A:B,2,FALSE)</f>
        <v>CS-OSR3-4-ES</v>
      </c>
      <c r="H144" s="10" t="e">
        <f>VLOOKUP(G144,'Base Locations'!A:A,1,FALSE)</f>
        <v>#N/A</v>
      </c>
    </row>
    <row r="145" spans="1:8">
      <c r="A145" s="6" t="s">
        <v>2181</v>
      </c>
      <c r="B145" s="6" t="s">
        <v>1298</v>
      </c>
      <c r="C145" s="6" t="s">
        <v>1727</v>
      </c>
      <c r="D145" s="10">
        <v>1</v>
      </c>
      <c r="E145" s="10" t="str">
        <f>VLOOKUP(A145,'PLC Zone List'!A:B,2,FALSE)</f>
        <v>MCP01</v>
      </c>
      <c r="F145" s="10" t="str">
        <f>VLOOKUP(B145,'Subsystem List'!D:E,2,FALSE)</f>
        <v>RI1</v>
      </c>
      <c r="G145" s="10" t="str">
        <f>VLOOKUP(C145,'Equipment List'!A:B,2,FALSE)</f>
        <v>CS-RI1-1-ES</v>
      </c>
      <c r="H145" s="10" t="e">
        <f>VLOOKUP(G145,'Base Locations'!A:A,1,FALSE)</f>
        <v>#N/A</v>
      </c>
    </row>
    <row r="146" spans="1:8">
      <c r="A146" s="6" t="s">
        <v>2181</v>
      </c>
      <c r="B146" s="6" t="s">
        <v>1298</v>
      </c>
      <c r="C146" s="6" t="s">
        <v>1728</v>
      </c>
      <c r="D146" s="10">
        <v>1</v>
      </c>
      <c r="E146" s="10" t="str">
        <f>VLOOKUP(A146,'PLC Zone List'!A:B,2,FALSE)</f>
        <v>MCP01</v>
      </c>
      <c r="F146" s="10" t="str">
        <f>VLOOKUP(B146,'Subsystem List'!D:E,2,FALSE)</f>
        <v>RI1</v>
      </c>
      <c r="G146" s="10" t="str">
        <f>VLOOKUP(C146,'Equipment List'!A:B,2,FALSE)</f>
        <v>CS-RI1-10-ES</v>
      </c>
      <c r="H146" s="10" t="e">
        <f>VLOOKUP(G146,'Base Locations'!A:A,1,FALSE)</f>
        <v>#N/A</v>
      </c>
    </row>
    <row r="147" spans="1:8">
      <c r="A147" s="24" t="s">
        <v>2178</v>
      </c>
      <c r="B147" s="6" t="s">
        <v>1299</v>
      </c>
      <c r="C147" s="6" t="s">
        <v>1860</v>
      </c>
      <c r="D147" s="10">
        <v>1</v>
      </c>
      <c r="E147" s="10" t="str">
        <f>VLOOKUP(A147,'PLC Zone List'!A:B,2,FALSE)</f>
        <v>MCP06</v>
      </c>
      <c r="F147" s="10" t="str">
        <f>VLOOKUP(B147,'Subsystem List'!D:E,2,FALSE)</f>
        <v>SP1</v>
      </c>
      <c r="G147" s="10" t="str">
        <f>VLOOKUP(C147,'Equipment List'!A:B,2,FALSE)</f>
        <v>CS-SP1-4-1-ES</v>
      </c>
      <c r="H147" s="10" t="e">
        <f>VLOOKUP(G147,'Base Locations'!A:A,1,FALSE)</f>
        <v>#N/A</v>
      </c>
    </row>
    <row r="148" spans="1:8">
      <c r="A148" s="24" t="s">
        <v>2178</v>
      </c>
      <c r="B148" s="6" t="s">
        <v>1299</v>
      </c>
      <c r="C148" s="6" t="s">
        <v>1861</v>
      </c>
      <c r="D148" s="10">
        <v>1</v>
      </c>
      <c r="E148" s="10" t="str">
        <f>VLOOKUP(A148,'PLC Zone List'!A:B,2,FALSE)</f>
        <v>MCP06</v>
      </c>
      <c r="F148" s="10" t="str">
        <f>VLOOKUP(B148,'Subsystem List'!D:E,2,FALSE)</f>
        <v>SP1</v>
      </c>
      <c r="G148" s="10" t="str">
        <f>VLOOKUP(C148,'Equipment List'!A:B,2,FALSE)</f>
        <v>EL-SP1-4-2-ES</v>
      </c>
      <c r="H148" s="10" t="e">
        <f>VLOOKUP(G148,'Base Locations'!A:A,1,FALSE)</f>
        <v>#N/A</v>
      </c>
    </row>
    <row r="149" spans="1:8">
      <c r="A149" s="24" t="s">
        <v>2177</v>
      </c>
      <c r="B149" s="24" t="s">
        <v>1300</v>
      </c>
      <c r="C149" s="6" t="s">
        <v>1789</v>
      </c>
      <c r="D149" s="10">
        <v>1</v>
      </c>
      <c r="E149" s="10" t="str">
        <f>VLOOKUP(A149,'PLC Zone List'!A:B,2,FALSE)</f>
        <v>MCP03</v>
      </c>
      <c r="F149" s="10" t="str">
        <f>VLOOKUP(B149,'Subsystem List'!D:E,2,FALSE)</f>
        <v>SS1</v>
      </c>
      <c r="G149" s="10" t="str">
        <f>VLOOKUP(C149,'Equipment List'!A:B,2,FALSE)</f>
        <v>CS-SS1-8-ES</v>
      </c>
      <c r="H149" s="10" t="e">
        <f>VLOOKUP(G149,'Base Locations'!A:A,1,FALSE)</f>
        <v>#N/A</v>
      </c>
    </row>
    <row r="150" spans="1:8">
      <c r="A150" s="24" t="s">
        <v>2177</v>
      </c>
      <c r="B150" s="24" t="s">
        <v>1300</v>
      </c>
      <c r="C150" s="6" t="s">
        <v>1790</v>
      </c>
      <c r="D150" s="10">
        <v>1</v>
      </c>
      <c r="E150" s="10" t="str">
        <f>VLOOKUP(A150,'PLC Zone List'!A:B,2,FALSE)</f>
        <v>MCP03</v>
      </c>
      <c r="F150" s="10" t="str">
        <f>VLOOKUP(B150,'Subsystem List'!D:E,2,FALSE)</f>
        <v>SS1</v>
      </c>
      <c r="G150" s="10" t="str">
        <f>VLOOKUP(C150,'Equipment List'!A:B,2,FALSE)</f>
        <v>CS-SS1-10-ES</v>
      </c>
      <c r="H150" s="10" t="e">
        <f>VLOOKUP(G150,'Base Locations'!A:A,1,FALSE)</f>
        <v>#N/A</v>
      </c>
    </row>
    <row r="151" spans="1:8">
      <c r="A151" s="24" t="s">
        <v>2177</v>
      </c>
      <c r="B151" s="24" t="s">
        <v>1300</v>
      </c>
      <c r="C151" s="6" t="s">
        <v>1791</v>
      </c>
      <c r="D151" s="10">
        <v>1</v>
      </c>
      <c r="E151" s="10" t="str">
        <f>VLOOKUP(A151,'PLC Zone List'!A:B,2,FALSE)</f>
        <v>MCP03</v>
      </c>
      <c r="F151" s="10" t="str">
        <f>VLOOKUP(B151,'Subsystem List'!D:E,2,FALSE)</f>
        <v>SS1</v>
      </c>
      <c r="G151" s="10" t="str">
        <f>VLOOKUP(C151,'Equipment List'!A:B,2,FALSE)</f>
        <v>CS-SS1-14-ES</v>
      </c>
      <c r="H151" s="10" t="e">
        <f>VLOOKUP(G151,'Base Locations'!A:A,1,FALSE)</f>
        <v>#N/A</v>
      </c>
    </row>
    <row r="152" spans="1:8">
      <c r="A152" s="24" t="s">
        <v>2177</v>
      </c>
      <c r="B152" s="24" t="s">
        <v>1301</v>
      </c>
      <c r="C152" s="6" t="s">
        <v>1792</v>
      </c>
      <c r="D152" s="10">
        <v>1</v>
      </c>
      <c r="E152" s="10" t="str">
        <f>VLOOKUP(A152,'PLC Zone List'!A:B,2,FALSE)</f>
        <v>MCP03</v>
      </c>
      <c r="F152" s="10" t="str">
        <f>VLOOKUP(B152,'Subsystem List'!D:E,2,FALSE)</f>
        <v>SS2</v>
      </c>
      <c r="G152" s="10" t="str">
        <f>VLOOKUP(C152,'Equipment List'!A:B,2,FALSE)</f>
        <v>CS-SS2-8-ES</v>
      </c>
      <c r="H152" s="10" t="e">
        <f>VLOOKUP(G152,'Base Locations'!A:A,1,FALSE)</f>
        <v>#N/A</v>
      </c>
    </row>
    <row r="153" spans="1:8">
      <c r="A153" s="24" t="s">
        <v>2177</v>
      </c>
      <c r="B153" s="24" t="s">
        <v>1301</v>
      </c>
      <c r="C153" s="6" t="s">
        <v>1793</v>
      </c>
      <c r="D153" s="10">
        <v>1</v>
      </c>
      <c r="E153" s="10" t="str">
        <f>VLOOKUP(A153,'PLC Zone List'!A:B,2,FALSE)</f>
        <v>MCP03</v>
      </c>
      <c r="F153" s="10" t="str">
        <f>VLOOKUP(B153,'Subsystem List'!D:E,2,FALSE)</f>
        <v>SS2</v>
      </c>
      <c r="G153" s="10" t="str">
        <f>VLOOKUP(C153,'Equipment List'!A:B,2,FALSE)</f>
        <v>CS-SS2-10-ES</v>
      </c>
      <c r="H153" s="10" t="e">
        <f>VLOOKUP(G153,'Base Locations'!A:A,1,FALSE)</f>
        <v>#N/A</v>
      </c>
    </row>
    <row r="154" spans="1:8">
      <c r="A154" s="24" t="s">
        <v>2177</v>
      </c>
      <c r="B154" s="24" t="s">
        <v>1301</v>
      </c>
      <c r="C154" s="6" t="s">
        <v>1794</v>
      </c>
      <c r="D154" s="10">
        <v>1</v>
      </c>
      <c r="E154" s="10" t="str">
        <f>VLOOKUP(A154,'PLC Zone List'!A:B,2,FALSE)</f>
        <v>MCP03</v>
      </c>
      <c r="F154" s="10" t="str">
        <f>VLOOKUP(B154,'Subsystem List'!D:E,2,FALSE)</f>
        <v>SS2</v>
      </c>
      <c r="G154" s="10" t="str">
        <f>VLOOKUP(C154,'Equipment List'!A:B,2,FALSE)</f>
        <v>CS-SS2-14-ES</v>
      </c>
      <c r="H154" s="10" t="e">
        <f>VLOOKUP(G154,'Base Locations'!A:A,1,FALSE)</f>
        <v>#N/A</v>
      </c>
    </row>
    <row r="155" spans="1:8">
      <c r="A155" s="24" t="s">
        <v>2180</v>
      </c>
      <c r="B155" s="24" t="s">
        <v>1302</v>
      </c>
      <c r="C155" s="6" t="s">
        <v>1764</v>
      </c>
      <c r="D155" s="10">
        <v>1</v>
      </c>
      <c r="E155" s="10" t="str">
        <f>VLOOKUP(A155,'PLC Zone List'!A:B,2,FALSE)</f>
        <v>MCP02</v>
      </c>
      <c r="F155" s="10" t="str">
        <f>VLOOKUP(B155,'Subsystem List'!D:E,2,FALSE)</f>
        <v>SS3</v>
      </c>
      <c r="G155" s="10" t="str">
        <f>VLOOKUP(C155,'Equipment List'!A:B,2,FALSE)</f>
        <v>CS-SS3-1-ES</v>
      </c>
      <c r="H155" s="10" t="e">
        <f>VLOOKUP(G155,'Base Locations'!A:A,1,FALSE)</f>
        <v>#N/A</v>
      </c>
    </row>
    <row r="156" spans="1:8">
      <c r="A156" s="24" t="s">
        <v>2179</v>
      </c>
      <c r="B156" s="24" t="s">
        <v>1302</v>
      </c>
      <c r="C156" s="6" t="s">
        <v>1797</v>
      </c>
      <c r="D156" s="10">
        <v>1</v>
      </c>
      <c r="E156" s="10" t="str">
        <f>VLOOKUP(A156,'PLC Zone List'!A:B,2,FALSE)</f>
        <v>MCP04</v>
      </c>
      <c r="F156" s="10" t="str">
        <f>VLOOKUP(B156,'Subsystem List'!D:E,2,FALSE)</f>
        <v>SS3</v>
      </c>
      <c r="G156" s="10" t="str">
        <f>VLOOKUP(C156,'Equipment List'!A:B,2,FALSE)</f>
        <v>CS-SS3-10-ES</v>
      </c>
      <c r="H156" s="10" t="e">
        <f>VLOOKUP(G156,'Base Locations'!A:A,1,FALSE)</f>
        <v>#N/A</v>
      </c>
    </row>
    <row r="157" spans="1:8">
      <c r="A157" s="24" t="s">
        <v>2179</v>
      </c>
      <c r="B157" s="24" t="s">
        <v>1302</v>
      </c>
      <c r="C157" s="6" t="s">
        <v>1798</v>
      </c>
      <c r="D157" s="10">
        <v>1</v>
      </c>
      <c r="E157" s="10" t="str">
        <f>VLOOKUP(A157,'PLC Zone List'!A:B,2,FALSE)</f>
        <v>MCP04</v>
      </c>
      <c r="F157" s="10" t="str">
        <f>VLOOKUP(B157,'Subsystem List'!D:E,2,FALSE)</f>
        <v>SS3</v>
      </c>
      <c r="G157" s="10" t="str">
        <f>VLOOKUP(C157,'Equipment List'!A:B,2,FALSE)</f>
        <v>CS-SS3-12-ES</v>
      </c>
      <c r="H157" s="10" t="e">
        <f>VLOOKUP(G157,'Base Locations'!A:A,1,FALSE)</f>
        <v>#N/A</v>
      </c>
    </row>
    <row r="158" spans="1:8">
      <c r="A158" s="24" t="s">
        <v>2179</v>
      </c>
      <c r="B158" s="24" t="s">
        <v>1302</v>
      </c>
      <c r="C158" s="6" t="s">
        <v>1799</v>
      </c>
      <c r="D158" s="10">
        <v>1</v>
      </c>
      <c r="E158" s="10" t="str">
        <f>VLOOKUP(A158,'PLC Zone List'!A:B,2,FALSE)</f>
        <v>MCP04</v>
      </c>
      <c r="F158" s="10" t="str">
        <f>VLOOKUP(B158,'Subsystem List'!D:E,2,FALSE)</f>
        <v>SS3</v>
      </c>
      <c r="G158" s="10" t="str">
        <f>VLOOKUP(C158,'Equipment List'!A:B,2,FALSE)</f>
        <v>CS-SS3-16-ES</v>
      </c>
      <c r="H158" s="10" t="e">
        <f>VLOOKUP(G158,'Base Locations'!A:A,1,FALSE)</f>
        <v>#N/A</v>
      </c>
    </row>
    <row r="159" spans="1:8">
      <c r="A159" s="6" t="s">
        <v>2181</v>
      </c>
      <c r="B159" s="6" t="s">
        <v>1272</v>
      </c>
      <c r="C159" s="6" t="s">
        <v>1733</v>
      </c>
      <c r="D159" s="10">
        <v>1</v>
      </c>
      <c r="E159" s="10" t="str">
        <f>VLOOKUP(A159,'PLC Zone List'!A:B,2,FALSE)</f>
        <v>MCP01</v>
      </c>
      <c r="F159" s="10" t="str">
        <f>VLOOKUP(B159,'Subsystem List'!D:E,2,FALSE)</f>
        <v>TC1</v>
      </c>
      <c r="G159" s="10" t="str">
        <f>VLOOKUP(C159,'Equipment List'!A:B,2,FALSE)</f>
        <v>CS-TC1-1A-ES</v>
      </c>
      <c r="H159" s="10" t="e">
        <f>VLOOKUP(G159,'Base Locations'!A:A,1,FALSE)</f>
        <v>#N/A</v>
      </c>
    </row>
    <row r="160" spans="1:8">
      <c r="A160" s="6" t="s">
        <v>2181</v>
      </c>
      <c r="B160" s="6" t="s">
        <v>1272</v>
      </c>
      <c r="C160" s="6" t="s">
        <v>1734</v>
      </c>
      <c r="D160" s="10">
        <v>1</v>
      </c>
      <c r="E160" s="10" t="str">
        <f>VLOOKUP(A160,'PLC Zone List'!A:B,2,FALSE)</f>
        <v>MCP01</v>
      </c>
      <c r="F160" s="10" t="str">
        <f>VLOOKUP(B160,'Subsystem List'!D:E,2,FALSE)</f>
        <v>TC1</v>
      </c>
      <c r="G160" s="10" t="str">
        <f>VLOOKUP(C160,'Equipment List'!A:B,2,FALSE)</f>
        <v>CS-TC1-1A-2-ES</v>
      </c>
      <c r="H160" s="10" t="e">
        <f>VLOOKUP(G160,'Base Locations'!A:A,1,FALSE)</f>
        <v>#N/A</v>
      </c>
    </row>
    <row r="161" spans="1:8">
      <c r="A161" s="6" t="s">
        <v>2181</v>
      </c>
      <c r="B161" s="6" t="s">
        <v>1272</v>
      </c>
      <c r="C161" s="6" t="s">
        <v>1735</v>
      </c>
      <c r="D161" s="10">
        <v>1</v>
      </c>
      <c r="E161" s="10" t="str">
        <f>VLOOKUP(A161,'PLC Zone List'!A:B,2,FALSE)</f>
        <v>MCP01</v>
      </c>
      <c r="F161" s="10" t="str">
        <f>VLOOKUP(B161,'Subsystem List'!D:E,2,FALSE)</f>
        <v>TC1</v>
      </c>
      <c r="G161" s="10" t="str">
        <f>VLOOKUP(C161,'Equipment List'!A:B,2,FALSE)</f>
        <v>CS-TC1-1B-ES</v>
      </c>
      <c r="H161" s="10" t="e">
        <f>VLOOKUP(G161,'Base Locations'!A:A,1,FALSE)</f>
        <v>#N/A</v>
      </c>
    </row>
    <row r="162" spans="1:8">
      <c r="A162" s="6" t="s">
        <v>2181</v>
      </c>
      <c r="B162" s="6" t="s">
        <v>1272</v>
      </c>
      <c r="C162" s="6" t="s">
        <v>1736</v>
      </c>
      <c r="D162" s="10">
        <v>1</v>
      </c>
      <c r="E162" s="10" t="str">
        <f>VLOOKUP(A162,'PLC Zone List'!A:B,2,FALSE)</f>
        <v>MCP01</v>
      </c>
      <c r="F162" s="10" t="str">
        <f>VLOOKUP(B162,'Subsystem List'!D:E,2,FALSE)</f>
        <v>TC1</v>
      </c>
      <c r="G162" s="10" t="str">
        <f>VLOOKUP(C162,'Equipment List'!A:B,2,FALSE)</f>
        <v>CS-TC1-1B-2-ES</v>
      </c>
      <c r="H162" s="10" t="e">
        <f>VLOOKUP(G162,'Base Locations'!A:A,1,FALSE)</f>
        <v>#N/A</v>
      </c>
    </row>
    <row r="163" spans="1:8">
      <c r="A163" s="6" t="s">
        <v>2181</v>
      </c>
      <c r="B163" s="6" t="s">
        <v>1272</v>
      </c>
      <c r="C163" s="6" t="s">
        <v>1737</v>
      </c>
      <c r="D163" s="10">
        <v>1</v>
      </c>
      <c r="E163" s="10" t="str">
        <f>VLOOKUP(A163,'PLC Zone List'!A:B,2,FALSE)</f>
        <v>MCP01</v>
      </c>
      <c r="F163" s="10" t="str">
        <f>VLOOKUP(B163,'Subsystem List'!D:E,2,FALSE)</f>
        <v>TC1</v>
      </c>
      <c r="G163" s="10" t="str">
        <f>VLOOKUP(C163,'Equipment List'!A:B,2,FALSE)</f>
        <v>CS-TC1-2-SD-ES</v>
      </c>
      <c r="H163" s="10" t="e">
        <f>VLOOKUP(G163,'Base Locations'!A:A,1,FALSE)</f>
        <v>#N/A</v>
      </c>
    </row>
    <row r="164" spans="1:8">
      <c r="A164" s="6" t="s">
        <v>2181</v>
      </c>
      <c r="B164" s="6" t="s">
        <v>1272</v>
      </c>
      <c r="C164" s="6" t="s">
        <v>1738</v>
      </c>
      <c r="D164" s="10">
        <v>1</v>
      </c>
      <c r="E164" s="10" t="str">
        <f>VLOOKUP(A164,'PLC Zone List'!A:B,2,FALSE)</f>
        <v>MCP01</v>
      </c>
      <c r="F164" s="10" t="str">
        <f>VLOOKUP(B164,'Subsystem List'!D:E,2,FALSE)</f>
        <v>TC1</v>
      </c>
      <c r="G164" s="10" t="str">
        <f>VLOOKUP(C164,'Equipment List'!A:B,2,FALSE)</f>
        <v>CS-TC1-5-ES</v>
      </c>
      <c r="H164" s="10" t="e">
        <f>VLOOKUP(G164,'Base Locations'!A:A,1,FALSE)</f>
        <v>#N/A</v>
      </c>
    </row>
    <row r="165" spans="1:8">
      <c r="A165" s="6" t="s">
        <v>2181</v>
      </c>
      <c r="B165" s="6" t="s">
        <v>1272</v>
      </c>
      <c r="C165" s="6" t="s">
        <v>1739</v>
      </c>
      <c r="D165" s="10">
        <v>1</v>
      </c>
      <c r="E165" s="10" t="str">
        <f>VLOOKUP(A165,'PLC Zone List'!A:B,2,FALSE)</f>
        <v>MCP01</v>
      </c>
      <c r="F165" s="10" t="str">
        <f>VLOOKUP(B165,'Subsystem List'!D:E,2,FALSE)</f>
        <v>TC1</v>
      </c>
      <c r="G165" s="10" t="str">
        <f>VLOOKUP(C165,'Equipment List'!A:B,2,FALSE)</f>
        <v>CS-TC1-13-ES</v>
      </c>
      <c r="H165" s="10" t="e">
        <f>VLOOKUP(G165,'Base Locations'!A:A,1,FALSE)</f>
        <v>#N/A</v>
      </c>
    </row>
    <row r="166" spans="1:8">
      <c r="A166" s="6" t="s">
        <v>2181</v>
      </c>
      <c r="B166" s="6" t="s">
        <v>1272</v>
      </c>
      <c r="C166" s="6" t="s">
        <v>1740</v>
      </c>
      <c r="D166" s="10">
        <v>1</v>
      </c>
      <c r="E166" s="10" t="str">
        <f>VLOOKUP(A166,'PLC Zone List'!A:B,2,FALSE)</f>
        <v>MCP01</v>
      </c>
      <c r="F166" s="10" t="str">
        <f>VLOOKUP(B166,'Subsystem List'!D:E,2,FALSE)</f>
        <v>TC1</v>
      </c>
      <c r="G166" s="10" t="str">
        <f>VLOOKUP(C166,'Equipment List'!A:B,2,FALSE)</f>
        <v>CS-TC1-28-ES</v>
      </c>
      <c r="H166" s="10" t="e">
        <f>VLOOKUP(G166,'Base Locations'!A:A,1,FALSE)</f>
        <v>#N/A</v>
      </c>
    </row>
    <row r="167" spans="1:8">
      <c r="A167" s="6" t="s">
        <v>2181</v>
      </c>
      <c r="B167" s="6" t="s">
        <v>1272</v>
      </c>
      <c r="C167" s="6" t="s">
        <v>1741</v>
      </c>
      <c r="D167" s="10">
        <v>1</v>
      </c>
      <c r="E167" s="10" t="str">
        <f>VLOOKUP(A167,'PLC Zone List'!A:B,2,FALSE)</f>
        <v>MCP01</v>
      </c>
      <c r="F167" s="10" t="str">
        <f>VLOOKUP(B167,'Subsystem List'!D:E,2,FALSE)</f>
        <v>TC1</v>
      </c>
      <c r="G167" s="10" t="str">
        <f>VLOOKUP(C167,'Equipment List'!A:B,2,FALSE)</f>
        <v>CS-TC1-29-ES</v>
      </c>
      <c r="H167" s="10" t="e">
        <f>VLOOKUP(G167,'Base Locations'!A:A,1,FALSE)</f>
        <v>#N/A</v>
      </c>
    </row>
    <row r="168" spans="1:8">
      <c r="A168" s="6" t="s">
        <v>2181</v>
      </c>
      <c r="B168" s="6" t="s">
        <v>1272</v>
      </c>
      <c r="C168" s="6" t="s">
        <v>1742</v>
      </c>
      <c r="D168" s="10">
        <v>1</v>
      </c>
      <c r="E168" s="10" t="str">
        <f>VLOOKUP(A168,'PLC Zone List'!A:B,2,FALSE)</f>
        <v>MCP01</v>
      </c>
      <c r="F168" s="10" t="str">
        <f>VLOOKUP(B168,'Subsystem List'!D:E,2,FALSE)</f>
        <v>TC1</v>
      </c>
      <c r="G168" s="10" t="str">
        <f>VLOOKUP(C168,'Equipment List'!A:B,2,FALSE)</f>
        <v>CS-TC1-34-ES</v>
      </c>
      <c r="H168" s="10" t="e">
        <f>VLOOKUP(G168,'Base Locations'!A:A,1,FALSE)</f>
        <v>#N/A</v>
      </c>
    </row>
    <row r="169" spans="1:8">
      <c r="A169" s="6" t="s">
        <v>2181</v>
      </c>
      <c r="B169" s="6" t="s">
        <v>1272</v>
      </c>
      <c r="C169" s="6" t="s">
        <v>1743</v>
      </c>
      <c r="D169" s="10">
        <v>1</v>
      </c>
      <c r="E169" s="10" t="str">
        <f>VLOOKUP(A169,'PLC Zone List'!A:B,2,FALSE)</f>
        <v>MCP01</v>
      </c>
      <c r="F169" s="10" t="str">
        <f>VLOOKUP(B169,'Subsystem List'!D:E,2,FALSE)</f>
        <v>TC1</v>
      </c>
      <c r="G169" s="10" t="str">
        <f>VLOOKUP(C169,'Equipment List'!A:B,2,FALSE)</f>
        <v>CS-TC1-39-ES</v>
      </c>
      <c r="H169" s="10" t="e">
        <f>VLOOKUP(G169,'Base Locations'!A:A,1,FALSE)</f>
        <v>#N/A</v>
      </c>
    </row>
    <row r="170" spans="1:8">
      <c r="A170" s="6" t="s">
        <v>2181</v>
      </c>
      <c r="B170" s="6" t="s">
        <v>1273</v>
      </c>
      <c r="C170" s="6" t="s">
        <v>1744</v>
      </c>
      <c r="D170" s="10">
        <v>1</v>
      </c>
      <c r="E170" s="10" t="str">
        <f>VLOOKUP(A170,'PLC Zone List'!A:B,2,FALSE)</f>
        <v>MCP01</v>
      </c>
      <c r="F170" s="10" t="str">
        <f>VLOOKUP(B170,'Subsystem List'!D:E,2,FALSE)</f>
        <v>TC2</v>
      </c>
      <c r="G170" s="10" t="str">
        <f>VLOOKUP(C170,'Equipment List'!A:B,2,FALSE)</f>
        <v>CS-TC2-1-ES</v>
      </c>
      <c r="H170" s="10" t="e">
        <f>VLOOKUP(G170,'Base Locations'!A:A,1,FALSE)</f>
        <v>#N/A</v>
      </c>
    </row>
    <row r="171" spans="1:8">
      <c r="A171" s="6" t="s">
        <v>2181</v>
      </c>
      <c r="B171" s="6" t="s">
        <v>1273</v>
      </c>
      <c r="C171" s="6" t="s">
        <v>1745</v>
      </c>
      <c r="D171" s="10">
        <v>1</v>
      </c>
      <c r="E171" s="10" t="str">
        <f>VLOOKUP(A171,'PLC Zone List'!A:B,2,FALSE)</f>
        <v>MCP01</v>
      </c>
      <c r="F171" s="10" t="str">
        <f>VLOOKUP(B171,'Subsystem List'!D:E,2,FALSE)</f>
        <v>TC2</v>
      </c>
      <c r="G171" s="10" t="str">
        <f>VLOOKUP(C171,'Equipment List'!A:B,2,FALSE)</f>
        <v>CS-TC2-1-2-ES</v>
      </c>
      <c r="H171" s="10" t="e">
        <f>VLOOKUP(G171,'Base Locations'!A:A,1,FALSE)</f>
        <v>#N/A</v>
      </c>
    </row>
    <row r="172" spans="1:8">
      <c r="A172" s="6" t="s">
        <v>2181</v>
      </c>
      <c r="B172" s="6" t="s">
        <v>1273</v>
      </c>
      <c r="C172" s="6" t="s">
        <v>1747</v>
      </c>
      <c r="D172" s="10">
        <v>1</v>
      </c>
      <c r="E172" s="10" t="str">
        <f>VLOOKUP(A172,'PLC Zone List'!A:B,2,FALSE)</f>
        <v>MCP01</v>
      </c>
      <c r="F172" s="10" t="str">
        <f>VLOOKUP(B172,'Subsystem List'!D:E,2,FALSE)</f>
        <v>TC2</v>
      </c>
      <c r="G172" s="10" t="str">
        <f>VLOOKUP(C172,'Equipment List'!A:B,2,FALSE)</f>
        <v>CS-TC2-3-SD-ES</v>
      </c>
      <c r="H172" s="10" t="e">
        <f>VLOOKUP(G172,'Base Locations'!A:A,1,FALSE)</f>
        <v>#N/A</v>
      </c>
    </row>
    <row r="173" spans="1:8">
      <c r="A173" s="6" t="s">
        <v>2181</v>
      </c>
      <c r="B173" s="6" t="s">
        <v>1273</v>
      </c>
      <c r="C173" s="6" t="s">
        <v>1748</v>
      </c>
      <c r="D173" s="10">
        <v>1</v>
      </c>
      <c r="E173" s="10" t="str">
        <f>VLOOKUP(A173,'PLC Zone List'!A:B,2,FALSE)</f>
        <v>MCP01</v>
      </c>
      <c r="F173" s="10" t="str">
        <f>VLOOKUP(B173,'Subsystem List'!D:E,2,FALSE)</f>
        <v>TC2</v>
      </c>
      <c r="G173" s="10" t="str">
        <f>VLOOKUP(C173,'Equipment List'!A:B,2,FALSE)</f>
        <v>CS-TC2-7-ES</v>
      </c>
      <c r="H173" s="10" t="e">
        <f>VLOOKUP(G173,'Base Locations'!A:A,1,FALSE)</f>
        <v>#N/A</v>
      </c>
    </row>
    <row r="174" spans="1:8">
      <c r="A174" s="6" t="s">
        <v>2181</v>
      </c>
      <c r="B174" s="6" t="s">
        <v>1274</v>
      </c>
      <c r="C174" s="6" t="s">
        <v>1749</v>
      </c>
      <c r="D174" s="10">
        <v>1</v>
      </c>
      <c r="E174" s="10" t="str">
        <f>VLOOKUP(A174,'PLC Zone List'!A:B,2,FALSE)</f>
        <v>MCP01</v>
      </c>
      <c r="F174" s="10" t="str">
        <f>VLOOKUP(B174,'Subsystem List'!D:E,2,FALSE)</f>
        <v>TC3</v>
      </c>
      <c r="G174" s="10" t="str">
        <f>VLOOKUP(C174,'Equipment List'!A:B,2,FALSE)</f>
        <v>CS-TC3-1-ES</v>
      </c>
      <c r="H174" s="10" t="e">
        <f>VLOOKUP(G174,'Base Locations'!A:A,1,FALSE)</f>
        <v>#N/A</v>
      </c>
    </row>
    <row r="175" spans="1:8">
      <c r="A175" s="6" t="s">
        <v>2181</v>
      </c>
      <c r="B175" s="6" t="s">
        <v>1274</v>
      </c>
      <c r="C175" s="6" t="s">
        <v>1750</v>
      </c>
      <c r="D175" s="10">
        <v>1</v>
      </c>
      <c r="E175" s="10" t="str">
        <f>VLOOKUP(A175,'PLC Zone List'!A:B,2,FALSE)</f>
        <v>MCP01</v>
      </c>
      <c r="F175" s="10" t="str">
        <f>VLOOKUP(B175,'Subsystem List'!D:E,2,FALSE)</f>
        <v>TC3</v>
      </c>
      <c r="G175" s="10" t="str">
        <f>VLOOKUP(C175,'Equipment List'!A:B,2,FALSE)</f>
        <v>CS-TC3-1-2-ES</v>
      </c>
      <c r="H175" s="10" t="e">
        <f>VLOOKUP(G175,'Base Locations'!A:A,1,FALSE)</f>
        <v>#N/A</v>
      </c>
    </row>
    <row r="176" spans="1:8">
      <c r="A176" s="6" t="s">
        <v>2181</v>
      </c>
      <c r="B176" s="6" t="s">
        <v>1274</v>
      </c>
      <c r="C176" s="6" t="s">
        <v>1751</v>
      </c>
      <c r="D176" s="10">
        <v>1</v>
      </c>
      <c r="E176" s="10" t="str">
        <f>VLOOKUP(A176,'PLC Zone List'!A:B,2,FALSE)</f>
        <v>MCP01</v>
      </c>
      <c r="F176" s="10" t="str">
        <f>VLOOKUP(B176,'Subsystem List'!D:E,2,FALSE)</f>
        <v>TC3</v>
      </c>
      <c r="G176" s="10" t="str">
        <f>VLOOKUP(C176,'Equipment List'!A:B,2,FALSE)</f>
        <v>CS-TC3-2-ES</v>
      </c>
      <c r="H176" s="10" t="e">
        <f>VLOOKUP(G176,'Base Locations'!A:A,1,FALSE)</f>
        <v>#N/A</v>
      </c>
    </row>
    <row r="177" spans="1:8">
      <c r="A177" s="6" t="s">
        <v>2181</v>
      </c>
      <c r="B177" s="6" t="s">
        <v>1274</v>
      </c>
      <c r="C177" s="6" t="s">
        <v>1752</v>
      </c>
      <c r="D177" s="10">
        <v>1</v>
      </c>
      <c r="E177" s="10" t="str">
        <f>VLOOKUP(A177,'PLC Zone List'!A:B,2,FALSE)</f>
        <v>MCP01</v>
      </c>
      <c r="F177" s="10" t="str">
        <f>VLOOKUP(B177,'Subsystem List'!D:E,2,FALSE)</f>
        <v>TC3</v>
      </c>
      <c r="G177" s="10" t="str">
        <f>VLOOKUP(C177,'Equipment List'!A:B,2,FALSE)</f>
        <v>CS-TC3-2-2-ES</v>
      </c>
      <c r="H177" s="10" t="e">
        <f>VLOOKUP(G177,'Base Locations'!A:A,1,FALSE)</f>
        <v>#N/A</v>
      </c>
    </row>
    <row r="178" spans="1:8">
      <c r="A178" s="6" t="s">
        <v>2181</v>
      </c>
      <c r="B178" s="6" t="s">
        <v>1274</v>
      </c>
      <c r="C178" s="6" t="s">
        <v>1753</v>
      </c>
      <c r="D178" s="10">
        <v>1</v>
      </c>
      <c r="E178" s="10" t="str">
        <f>VLOOKUP(A178,'PLC Zone List'!A:B,2,FALSE)</f>
        <v>MCP01</v>
      </c>
      <c r="F178" s="10" t="str">
        <f>VLOOKUP(B178,'Subsystem List'!D:E,2,FALSE)</f>
        <v>TC3</v>
      </c>
      <c r="G178" s="10" t="str">
        <f>VLOOKUP(C178,'Equipment List'!A:B,2,FALSE)</f>
        <v>CS-TC3-3-SD-ES</v>
      </c>
      <c r="H178" s="10" t="e">
        <f>VLOOKUP(G178,'Base Locations'!A:A,1,FALSE)</f>
        <v>#N/A</v>
      </c>
    </row>
    <row r="179" spans="1:8">
      <c r="A179" s="6" t="s">
        <v>2181</v>
      </c>
      <c r="B179" s="6" t="s">
        <v>1274</v>
      </c>
      <c r="C179" s="6" t="s">
        <v>1754</v>
      </c>
      <c r="D179" s="10">
        <v>1</v>
      </c>
      <c r="E179" s="10" t="str">
        <f>VLOOKUP(A179,'PLC Zone List'!A:B,2,FALSE)</f>
        <v>MCP01</v>
      </c>
      <c r="F179" s="10" t="str">
        <f>VLOOKUP(B179,'Subsystem List'!D:E,2,FALSE)</f>
        <v>TC3</v>
      </c>
      <c r="G179" s="10" t="str">
        <f>VLOOKUP(C179,'Equipment List'!A:B,2,FALSE)</f>
        <v>CS-TC3-6-ES</v>
      </c>
      <c r="H179" s="10" t="e">
        <f>VLOOKUP(G179,'Base Locations'!A:A,1,FALSE)</f>
        <v>#N/A</v>
      </c>
    </row>
    <row r="180" spans="1:8">
      <c r="A180" s="6" t="s">
        <v>2181</v>
      </c>
      <c r="B180" s="6" t="s">
        <v>1275</v>
      </c>
      <c r="C180" s="6" t="s">
        <v>1755</v>
      </c>
      <c r="D180" s="10">
        <v>1</v>
      </c>
      <c r="E180" s="10" t="str">
        <f>VLOOKUP(A180,'PLC Zone List'!A:B,2,FALSE)</f>
        <v>MCP01</v>
      </c>
      <c r="F180" s="10" t="str">
        <f>VLOOKUP(B180,'Subsystem List'!D:E,2,FALSE)</f>
        <v>TC4</v>
      </c>
      <c r="G180" s="10" t="str">
        <f>VLOOKUP(C180,'Equipment List'!A:B,2,FALSE)</f>
        <v>CS-TC4-1A-ES</v>
      </c>
      <c r="H180" s="10" t="e">
        <f>VLOOKUP(G180,'Base Locations'!A:A,1,FALSE)</f>
        <v>#N/A</v>
      </c>
    </row>
    <row r="181" spans="1:8">
      <c r="A181" s="6" t="s">
        <v>2181</v>
      </c>
      <c r="B181" s="6" t="s">
        <v>1275</v>
      </c>
      <c r="C181" s="6" t="s">
        <v>1756</v>
      </c>
      <c r="D181" s="10">
        <v>1</v>
      </c>
      <c r="E181" s="10" t="str">
        <f>VLOOKUP(A181,'PLC Zone List'!A:B,2,FALSE)</f>
        <v>MCP01</v>
      </c>
      <c r="F181" s="10" t="str">
        <f>VLOOKUP(B181,'Subsystem List'!D:E,2,FALSE)</f>
        <v>TC4</v>
      </c>
      <c r="G181" s="10" t="str">
        <f>VLOOKUP(C181,'Equipment List'!A:B,2,FALSE)</f>
        <v>CS-TC4-1A-2-ES</v>
      </c>
      <c r="H181" s="10" t="e">
        <f>VLOOKUP(G181,'Base Locations'!A:A,1,FALSE)</f>
        <v>#N/A</v>
      </c>
    </row>
    <row r="182" spans="1:8">
      <c r="A182" s="6" t="s">
        <v>2181</v>
      </c>
      <c r="B182" s="6" t="s">
        <v>1275</v>
      </c>
      <c r="C182" s="6" t="s">
        <v>1757</v>
      </c>
      <c r="D182" s="10">
        <v>1</v>
      </c>
      <c r="E182" s="10" t="str">
        <f>VLOOKUP(A182,'PLC Zone List'!A:B,2,FALSE)</f>
        <v>MCP01</v>
      </c>
      <c r="F182" s="10" t="str">
        <f>VLOOKUP(B182,'Subsystem List'!D:E,2,FALSE)</f>
        <v>TC4</v>
      </c>
      <c r="G182" s="10" t="str">
        <f>VLOOKUP(C182,'Equipment List'!A:B,2,FALSE)</f>
        <v>CS-TC4-1B-ES</v>
      </c>
      <c r="H182" s="10" t="e">
        <f>VLOOKUP(G182,'Base Locations'!A:A,1,FALSE)</f>
        <v>#N/A</v>
      </c>
    </row>
    <row r="183" spans="1:8">
      <c r="A183" s="6" t="s">
        <v>2181</v>
      </c>
      <c r="B183" s="6" t="s">
        <v>1275</v>
      </c>
      <c r="C183" s="6" t="s">
        <v>1758</v>
      </c>
      <c r="D183" s="10">
        <v>1</v>
      </c>
      <c r="E183" s="10" t="str">
        <f>VLOOKUP(A183,'PLC Zone List'!A:B,2,FALSE)</f>
        <v>MCP01</v>
      </c>
      <c r="F183" s="10" t="str">
        <f>VLOOKUP(B183,'Subsystem List'!D:E,2,FALSE)</f>
        <v>TC4</v>
      </c>
      <c r="G183" s="10" t="str">
        <f>VLOOKUP(C183,'Equipment List'!A:B,2,FALSE)</f>
        <v>CS-TC4-1B-2-ES</v>
      </c>
      <c r="H183" s="10" t="e">
        <f>VLOOKUP(G183,'Base Locations'!A:A,1,FALSE)</f>
        <v>#N/A</v>
      </c>
    </row>
    <row r="184" spans="1:8">
      <c r="A184" s="6" t="s">
        <v>2181</v>
      </c>
      <c r="B184" s="6" t="s">
        <v>1275</v>
      </c>
      <c r="C184" s="6" t="s">
        <v>1759</v>
      </c>
      <c r="D184" s="10">
        <v>1</v>
      </c>
      <c r="E184" s="10" t="str">
        <f>VLOOKUP(A184,'PLC Zone List'!A:B,2,FALSE)</f>
        <v>MCP01</v>
      </c>
      <c r="F184" s="10" t="str">
        <f>VLOOKUP(B184,'Subsystem List'!D:E,2,FALSE)</f>
        <v>TC4</v>
      </c>
      <c r="G184" s="10" t="str">
        <f>VLOOKUP(C184,'Equipment List'!A:B,2,FALSE)</f>
        <v>CS-TC4-2-SD-ES</v>
      </c>
      <c r="H184" s="10" t="e">
        <f>VLOOKUP(G184,'Base Locations'!A:A,1,FALSE)</f>
        <v>#N/A</v>
      </c>
    </row>
    <row r="185" spans="1:8">
      <c r="A185" s="6" t="s">
        <v>2181</v>
      </c>
      <c r="B185" s="6" t="s">
        <v>1275</v>
      </c>
      <c r="C185" s="6" t="s">
        <v>1760</v>
      </c>
      <c r="D185" s="10">
        <v>1</v>
      </c>
      <c r="E185" s="10" t="str">
        <f>VLOOKUP(A185,'PLC Zone List'!A:B,2,FALSE)</f>
        <v>MCP01</v>
      </c>
      <c r="F185" s="10" t="str">
        <f>VLOOKUP(B185,'Subsystem List'!D:E,2,FALSE)</f>
        <v>TC4</v>
      </c>
      <c r="G185" s="10" t="str">
        <f>VLOOKUP(C185,'Equipment List'!A:B,2,FALSE)</f>
        <v>CS-TC4-5-ES</v>
      </c>
      <c r="H185" s="10" t="e">
        <f>VLOOKUP(G185,'Base Locations'!A:A,1,FALSE)</f>
        <v>#N/A</v>
      </c>
    </row>
    <row r="186" spans="1:8">
      <c r="A186" s="24" t="s">
        <v>2180</v>
      </c>
      <c r="B186" s="24" t="s">
        <v>1276</v>
      </c>
      <c r="C186" s="6" t="s">
        <v>1765</v>
      </c>
      <c r="D186" s="10">
        <v>1</v>
      </c>
      <c r="E186" s="10" t="str">
        <f>VLOOKUP(A186,'PLC Zone List'!A:B,2,FALSE)</f>
        <v>MCP02</v>
      </c>
      <c r="F186" s="10" t="str">
        <f>VLOOKUP(B186,'Subsystem List'!D:E,2,FALSE)</f>
        <v>TC5</v>
      </c>
      <c r="G186" s="10" t="str">
        <f>VLOOKUP(C186,'Equipment List'!A:B,2,FALSE)</f>
        <v>CS-TC5-1-ES</v>
      </c>
      <c r="H186" s="10" t="e">
        <f>VLOOKUP(G186,'Base Locations'!A:A,1,FALSE)</f>
        <v>#N/A</v>
      </c>
    </row>
    <row r="187" spans="1:8">
      <c r="A187" s="24" t="s">
        <v>2180</v>
      </c>
      <c r="B187" s="24" t="s">
        <v>1276</v>
      </c>
      <c r="C187" s="6" t="s">
        <v>1766</v>
      </c>
      <c r="D187" s="10">
        <v>1</v>
      </c>
      <c r="E187" s="10" t="str">
        <f>VLOOKUP(A187,'PLC Zone List'!A:B,2,FALSE)</f>
        <v>MCP02</v>
      </c>
      <c r="F187" s="10" t="str">
        <f>VLOOKUP(B187,'Subsystem List'!D:E,2,FALSE)</f>
        <v>TC5</v>
      </c>
      <c r="G187" s="10" t="str">
        <f>VLOOKUP(C187,'Equipment List'!A:B,2,FALSE)</f>
        <v>CS-TC5-2-ES</v>
      </c>
      <c r="H187" s="10" t="e">
        <f>VLOOKUP(G187,'Base Locations'!A:A,1,FALSE)</f>
        <v>#N/A</v>
      </c>
    </row>
    <row r="188" spans="1:8">
      <c r="A188" s="24" t="s">
        <v>2180</v>
      </c>
      <c r="B188" s="24" t="s">
        <v>1276</v>
      </c>
      <c r="C188" s="6" t="s">
        <v>1767</v>
      </c>
      <c r="D188" s="10">
        <v>1</v>
      </c>
      <c r="E188" s="10" t="str">
        <f>VLOOKUP(A188,'PLC Zone List'!A:B,2,FALSE)</f>
        <v>MCP02</v>
      </c>
      <c r="F188" s="10" t="str">
        <f>VLOOKUP(B188,'Subsystem List'!D:E,2,FALSE)</f>
        <v>TC5</v>
      </c>
      <c r="G188" s="10" t="str">
        <f>VLOOKUP(C188,'Equipment List'!A:B,2,FALSE)</f>
        <v>CS-TC5-3-SD-ES</v>
      </c>
      <c r="H188" s="10" t="e">
        <f>VLOOKUP(G188,'Base Locations'!A:A,1,FALSE)</f>
        <v>#N/A</v>
      </c>
    </row>
    <row r="189" spans="1:8">
      <c r="A189" s="24" t="s">
        <v>2180</v>
      </c>
      <c r="B189" s="24" t="s">
        <v>1276</v>
      </c>
      <c r="C189" s="6" t="s">
        <v>1768</v>
      </c>
      <c r="D189" s="10">
        <v>1</v>
      </c>
      <c r="E189" s="10" t="str">
        <f>VLOOKUP(A189,'PLC Zone List'!A:B,2,FALSE)</f>
        <v>MCP02</v>
      </c>
      <c r="F189" s="10" t="str">
        <f>VLOOKUP(B189,'Subsystem List'!D:E,2,FALSE)</f>
        <v>TC5</v>
      </c>
      <c r="G189" s="10" t="str">
        <f>VLOOKUP(C189,'Equipment List'!A:B,2,FALSE)</f>
        <v>CS-TC5-4-ES</v>
      </c>
      <c r="H189" s="10" t="e">
        <f>VLOOKUP(G189,'Base Locations'!A:A,1,FALSE)</f>
        <v>#N/A</v>
      </c>
    </row>
    <row r="190" spans="1:8">
      <c r="A190" s="24" t="s">
        <v>2180</v>
      </c>
      <c r="B190" s="24" t="s">
        <v>1276</v>
      </c>
      <c r="C190" s="6" t="s">
        <v>1769</v>
      </c>
      <c r="D190" s="10">
        <v>1</v>
      </c>
      <c r="E190" s="10" t="str">
        <f>VLOOKUP(A190,'PLC Zone List'!A:B,2,FALSE)</f>
        <v>MCP02</v>
      </c>
      <c r="F190" s="10" t="str">
        <f>VLOOKUP(B190,'Subsystem List'!D:E,2,FALSE)</f>
        <v>TC5</v>
      </c>
      <c r="G190" s="10" t="str">
        <f>VLOOKUP(C190,'Equipment List'!A:B,2,FALSE)</f>
        <v>CS-TC5-8-ES</v>
      </c>
      <c r="H190" s="10" t="e">
        <f>VLOOKUP(G190,'Base Locations'!A:A,1,FALSE)</f>
        <v>#N/A</v>
      </c>
    </row>
    <row r="191" spans="1:8">
      <c r="A191" s="24" t="s">
        <v>2180</v>
      </c>
      <c r="B191" s="24" t="s">
        <v>1277</v>
      </c>
      <c r="C191" s="6" t="s">
        <v>1770</v>
      </c>
      <c r="D191" s="10">
        <v>1</v>
      </c>
      <c r="E191" s="10" t="str">
        <f>VLOOKUP(A191,'PLC Zone List'!A:B,2,FALSE)</f>
        <v>MCP02</v>
      </c>
      <c r="F191" s="10" t="str">
        <f>VLOOKUP(B191,'Subsystem List'!D:E,2,FALSE)</f>
        <v>TC6</v>
      </c>
      <c r="G191" s="10" t="str">
        <f>VLOOKUP(C191,'Equipment List'!A:B,2,FALSE)</f>
        <v>CS-TC6-1-ES</v>
      </c>
      <c r="H191" s="10" t="e">
        <f>VLOOKUP(G191,'Base Locations'!A:A,1,FALSE)</f>
        <v>#N/A</v>
      </c>
    </row>
    <row r="192" spans="1:8">
      <c r="A192" s="24" t="s">
        <v>2180</v>
      </c>
      <c r="B192" s="24" t="s">
        <v>1277</v>
      </c>
      <c r="C192" s="6" t="s">
        <v>1771</v>
      </c>
      <c r="D192" s="10">
        <v>1</v>
      </c>
      <c r="E192" s="10" t="str">
        <f>VLOOKUP(A192,'PLC Zone List'!A:B,2,FALSE)</f>
        <v>MCP02</v>
      </c>
      <c r="F192" s="10" t="str">
        <f>VLOOKUP(B192,'Subsystem List'!D:E,2,FALSE)</f>
        <v>TC6</v>
      </c>
      <c r="G192" s="10" t="str">
        <f>VLOOKUP(C192,'Equipment List'!A:B,2,FALSE)</f>
        <v>CS-TC6-2-ES</v>
      </c>
      <c r="H192" s="10" t="e">
        <f>VLOOKUP(G192,'Base Locations'!A:A,1,FALSE)</f>
        <v>#N/A</v>
      </c>
    </row>
    <row r="193" spans="1:8">
      <c r="A193" s="24" t="s">
        <v>2180</v>
      </c>
      <c r="B193" s="24" t="s">
        <v>1277</v>
      </c>
      <c r="C193" s="6" t="s">
        <v>1772</v>
      </c>
      <c r="D193" s="10">
        <v>1</v>
      </c>
      <c r="E193" s="10" t="str">
        <f>VLOOKUP(A193,'PLC Zone List'!A:B,2,FALSE)</f>
        <v>MCP02</v>
      </c>
      <c r="F193" s="10" t="str">
        <f>VLOOKUP(B193,'Subsystem List'!D:E,2,FALSE)</f>
        <v>TC6</v>
      </c>
      <c r="G193" s="10" t="str">
        <f>VLOOKUP(C193,'Equipment List'!A:B,2,FALSE)</f>
        <v>CS-TC6-3-SD-ES</v>
      </c>
      <c r="H193" s="10" t="e">
        <f>VLOOKUP(G193,'Base Locations'!A:A,1,FALSE)</f>
        <v>#N/A</v>
      </c>
    </row>
    <row r="194" spans="1:8">
      <c r="A194" s="24" t="s">
        <v>2180</v>
      </c>
      <c r="B194" s="24" t="s">
        <v>1277</v>
      </c>
      <c r="C194" s="6" t="s">
        <v>1773</v>
      </c>
      <c r="D194" s="10">
        <v>1</v>
      </c>
      <c r="E194" s="10" t="str">
        <f>VLOOKUP(A194,'PLC Zone List'!A:B,2,FALSE)</f>
        <v>MCP02</v>
      </c>
      <c r="F194" s="10" t="str">
        <f>VLOOKUP(B194,'Subsystem List'!D:E,2,FALSE)</f>
        <v>TC6</v>
      </c>
      <c r="G194" s="10" t="str">
        <f>VLOOKUP(C194,'Equipment List'!A:B,2,FALSE)</f>
        <v>CS-TC6-5-ES</v>
      </c>
      <c r="H194" s="10" t="e">
        <f>VLOOKUP(G194,'Base Locations'!A:A,1,FALSE)</f>
        <v>#N/A</v>
      </c>
    </row>
    <row r="195" spans="1:8">
      <c r="A195" s="24" t="s">
        <v>2180</v>
      </c>
      <c r="B195" s="24" t="s">
        <v>1278</v>
      </c>
      <c r="C195" s="6" t="s">
        <v>1774</v>
      </c>
      <c r="D195" s="10">
        <v>1</v>
      </c>
      <c r="E195" s="10" t="str">
        <f>VLOOKUP(A195,'PLC Zone List'!A:B,2,FALSE)</f>
        <v>MCP02</v>
      </c>
      <c r="F195" s="10" t="str">
        <f>VLOOKUP(B195,'Subsystem List'!D:E,2,FALSE)</f>
        <v>TC7</v>
      </c>
      <c r="G195" s="10" t="str">
        <f>VLOOKUP(C195,'Equipment List'!A:B,2,FALSE)</f>
        <v>CS-TC7-1-ES</v>
      </c>
      <c r="H195" s="10" t="e">
        <f>VLOOKUP(G195,'Base Locations'!A:A,1,FALSE)</f>
        <v>#N/A</v>
      </c>
    </row>
    <row r="196" spans="1:8">
      <c r="A196" s="24" t="s">
        <v>2180</v>
      </c>
      <c r="B196" s="24" t="s">
        <v>1278</v>
      </c>
      <c r="C196" s="6" t="s">
        <v>1775</v>
      </c>
      <c r="D196" s="10">
        <v>1</v>
      </c>
      <c r="E196" s="10" t="str">
        <f>VLOOKUP(A196,'PLC Zone List'!A:B,2,FALSE)</f>
        <v>MCP02</v>
      </c>
      <c r="F196" s="10" t="str">
        <f>VLOOKUP(B196,'Subsystem List'!D:E,2,FALSE)</f>
        <v>TC7</v>
      </c>
      <c r="G196" s="10" t="str">
        <f>VLOOKUP(C196,'Equipment List'!A:B,2,FALSE)</f>
        <v>CS-TC7-1-2-ES</v>
      </c>
      <c r="H196" s="10" t="e">
        <f>VLOOKUP(G196,'Base Locations'!A:A,1,FALSE)</f>
        <v>#N/A</v>
      </c>
    </row>
    <row r="197" spans="1:8">
      <c r="A197" s="24" t="s">
        <v>2180</v>
      </c>
      <c r="B197" s="24" t="s">
        <v>1278</v>
      </c>
      <c r="C197" s="6" t="s">
        <v>1776</v>
      </c>
      <c r="D197" s="10">
        <v>1</v>
      </c>
      <c r="E197" s="10" t="str">
        <f>VLOOKUP(A197,'PLC Zone List'!A:B,2,FALSE)</f>
        <v>MCP02</v>
      </c>
      <c r="F197" s="10" t="str">
        <f>VLOOKUP(B197,'Subsystem List'!D:E,2,FALSE)</f>
        <v>TC7</v>
      </c>
      <c r="G197" s="10" t="str">
        <f>VLOOKUP(C197,'Equipment List'!A:B,2,FALSE)</f>
        <v>CS-TC7-2-ES</v>
      </c>
      <c r="H197" s="10" t="e">
        <f>VLOOKUP(G197,'Base Locations'!A:A,1,FALSE)</f>
        <v>#N/A</v>
      </c>
    </row>
    <row r="198" spans="1:8">
      <c r="A198" s="24" t="s">
        <v>2180</v>
      </c>
      <c r="B198" s="24" t="s">
        <v>1278</v>
      </c>
      <c r="C198" s="6" t="s">
        <v>1777</v>
      </c>
      <c r="D198" s="10">
        <v>1</v>
      </c>
      <c r="E198" s="10" t="str">
        <f>VLOOKUP(A198,'PLC Zone List'!A:B,2,FALSE)</f>
        <v>MCP02</v>
      </c>
      <c r="F198" s="10" t="str">
        <f>VLOOKUP(B198,'Subsystem List'!D:E,2,FALSE)</f>
        <v>TC7</v>
      </c>
      <c r="G198" s="10" t="str">
        <f>VLOOKUP(C198,'Equipment List'!A:B,2,FALSE)</f>
        <v>CS-TC7-2-2-ES</v>
      </c>
      <c r="H198" s="10" t="e">
        <f>VLOOKUP(G198,'Base Locations'!A:A,1,FALSE)</f>
        <v>#N/A</v>
      </c>
    </row>
    <row r="199" spans="1:8">
      <c r="A199" s="24" t="s">
        <v>2180</v>
      </c>
      <c r="B199" s="24" t="s">
        <v>1278</v>
      </c>
      <c r="C199" s="6" t="s">
        <v>1778</v>
      </c>
      <c r="D199" s="10">
        <v>1</v>
      </c>
      <c r="E199" s="10" t="str">
        <f>VLOOKUP(A199,'PLC Zone List'!A:B,2,FALSE)</f>
        <v>MCP02</v>
      </c>
      <c r="F199" s="10" t="str">
        <f>VLOOKUP(B199,'Subsystem List'!D:E,2,FALSE)</f>
        <v>TC7</v>
      </c>
      <c r="G199" s="10" t="str">
        <f>VLOOKUP(C199,'Equipment List'!A:B,2,FALSE)</f>
        <v>CS-TC7-4-SD-ES</v>
      </c>
      <c r="H199" s="10" t="e">
        <f>VLOOKUP(G199,'Base Locations'!A:A,1,FALSE)</f>
        <v>#N/A</v>
      </c>
    </row>
    <row r="200" spans="1:8">
      <c r="A200" s="24" t="s">
        <v>2180</v>
      </c>
      <c r="B200" s="24" t="s">
        <v>1278</v>
      </c>
      <c r="C200" s="6" t="s">
        <v>1779</v>
      </c>
      <c r="D200" s="10">
        <v>1</v>
      </c>
      <c r="E200" s="10" t="str">
        <f>VLOOKUP(A200,'PLC Zone List'!A:B,2,FALSE)</f>
        <v>MCP02</v>
      </c>
      <c r="F200" s="10" t="str">
        <f>VLOOKUP(B200,'Subsystem List'!D:E,2,FALSE)</f>
        <v>TC7</v>
      </c>
      <c r="G200" s="10" t="str">
        <f>VLOOKUP(C200,'Equipment List'!A:B,2,FALSE)</f>
        <v>CS-TC7-7-ES</v>
      </c>
      <c r="H200" s="10" t="e">
        <f>VLOOKUP(G200,'Base Locations'!A:A,1,FALSE)</f>
        <v>#N/A</v>
      </c>
    </row>
    <row r="201" spans="1:8">
      <c r="A201" s="24" t="s">
        <v>2180</v>
      </c>
      <c r="B201" s="24" t="s">
        <v>1278</v>
      </c>
      <c r="C201" s="6" t="s">
        <v>1780</v>
      </c>
      <c r="D201" s="10">
        <v>1</v>
      </c>
      <c r="E201" s="10" t="str">
        <f>VLOOKUP(A201,'PLC Zone List'!A:B,2,FALSE)</f>
        <v>MCP02</v>
      </c>
      <c r="F201" s="10" t="str">
        <f>VLOOKUP(B201,'Subsystem List'!D:E,2,FALSE)</f>
        <v>TC7</v>
      </c>
      <c r="G201" s="10" t="str">
        <f>VLOOKUP(C201,'Equipment List'!A:B,2,FALSE)</f>
        <v>CS-TC7-8-ES</v>
      </c>
      <c r="H201" s="10" t="e">
        <f>VLOOKUP(G201,'Base Locations'!A:A,1,FALSE)</f>
        <v>#N/A</v>
      </c>
    </row>
    <row r="202" spans="1:8">
      <c r="A202" s="24" t="s">
        <v>2180</v>
      </c>
      <c r="B202" s="24" t="s">
        <v>1278</v>
      </c>
      <c r="C202" s="6" t="s">
        <v>1781</v>
      </c>
      <c r="D202" s="10">
        <v>1</v>
      </c>
      <c r="E202" s="10" t="str">
        <f>VLOOKUP(A202,'PLC Zone List'!A:B,2,FALSE)</f>
        <v>MCP02</v>
      </c>
      <c r="F202" s="10" t="str">
        <f>VLOOKUP(B202,'Subsystem List'!D:E,2,FALSE)</f>
        <v>TC7</v>
      </c>
      <c r="G202" s="10" t="str">
        <f>VLOOKUP(C202,'Equipment List'!A:B,2,FALSE)</f>
        <v>CS-TC7-16-ES</v>
      </c>
      <c r="H202" s="10" t="e">
        <f>VLOOKUP(G202,'Base Locations'!A:A,1,FALSE)</f>
        <v>#N/A</v>
      </c>
    </row>
    <row r="203" spans="1:8">
      <c r="A203" s="24" t="s">
        <v>2180</v>
      </c>
      <c r="B203" s="24" t="s">
        <v>1278</v>
      </c>
      <c r="C203" s="6" t="s">
        <v>1782</v>
      </c>
      <c r="D203" s="10">
        <v>1</v>
      </c>
      <c r="E203" s="10" t="str">
        <f>VLOOKUP(A203,'PLC Zone List'!A:B,2,FALSE)</f>
        <v>MCP02</v>
      </c>
      <c r="F203" s="10" t="str">
        <f>VLOOKUP(B203,'Subsystem List'!D:E,2,FALSE)</f>
        <v>TC7</v>
      </c>
      <c r="G203" s="10" t="str">
        <f>VLOOKUP(C203,'Equipment List'!A:B,2,FALSE)</f>
        <v>CS-TC7-23-ES</v>
      </c>
      <c r="H203" s="10" t="e">
        <f>VLOOKUP(G203,'Base Locations'!A:A,1,FALSE)</f>
        <v>#N/A</v>
      </c>
    </row>
    <row r="204" spans="1:8">
      <c r="A204" s="24" t="s">
        <v>2180</v>
      </c>
      <c r="B204" s="24" t="s">
        <v>1278</v>
      </c>
      <c r="C204" s="6" t="s">
        <v>1783</v>
      </c>
      <c r="D204" s="10">
        <v>1</v>
      </c>
      <c r="E204" s="10" t="str">
        <f>VLOOKUP(A204,'PLC Zone List'!A:B,2,FALSE)</f>
        <v>MCP02</v>
      </c>
      <c r="F204" s="10" t="str">
        <f>VLOOKUP(B204,'Subsystem List'!D:E,2,FALSE)</f>
        <v>TC7</v>
      </c>
      <c r="G204" s="10" t="str">
        <f>VLOOKUP(C204,'Equipment List'!A:B,2,FALSE)</f>
        <v>CS-TC7-25-ES</v>
      </c>
      <c r="H204" s="10" t="e">
        <f>VLOOKUP(G204,'Base Locations'!A:A,1,FALSE)</f>
        <v>#N/A</v>
      </c>
    </row>
    <row r="205" spans="1:8">
      <c r="A205" s="6" t="s">
        <v>2181</v>
      </c>
      <c r="B205" s="6" t="s">
        <v>1303</v>
      </c>
      <c r="C205" s="6" t="s">
        <v>1761</v>
      </c>
      <c r="D205" s="10">
        <v>1</v>
      </c>
      <c r="E205" s="10" t="str">
        <f>VLOOKUP(A205,'PLC Zone List'!A:B,2,FALSE)</f>
        <v>MCP01</v>
      </c>
      <c r="F205" s="10" t="str">
        <f>VLOOKUP(B205,'Subsystem List'!D:E,2,FALSE)</f>
        <v>XO1</v>
      </c>
      <c r="G205" s="10" t="str">
        <f>VLOOKUP(C205,'Equipment List'!A:B,2,FALSE)</f>
        <v>CS-XO1-2-ES</v>
      </c>
      <c r="H205" s="10" t="e">
        <f>VLOOKUP(G205,'Base Locations'!A:A,1,FALSE)</f>
        <v>#N/A</v>
      </c>
    </row>
    <row r="206" spans="1:8">
      <c r="A206" s="24" t="s">
        <v>2180</v>
      </c>
      <c r="B206" s="24" t="s">
        <v>1303</v>
      </c>
      <c r="C206" s="6" t="s">
        <v>1784</v>
      </c>
      <c r="D206" s="10">
        <v>1</v>
      </c>
      <c r="E206" s="10" t="str">
        <f>VLOOKUP(A206,'PLC Zone List'!A:B,2,FALSE)</f>
        <v>MCP02</v>
      </c>
      <c r="F206" s="10" t="str">
        <f>VLOOKUP(B206,'Subsystem List'!D:E,2,FALSE)</f>
        <v>XO1</v>
      </c>
      <c r="G206" s="10" t="str">
        <f>VLOOKUP(C206,'Equipment List'!A:B,2,FALSE)</f>
        <v>CS-XO1-7-ES</v>
      </c>
      <c r="H206" s="10" t="e">
        <f>VLOOKUP(G206,'Base Locations'!A:A,1,FALSE)</f>
        <v>#N/A</v>
      </c>
    </row>
    <row r="207" spans="1:8">
      <c r="A207" s="24" t="s">
        <v>2180</v>
      </c>
      <c r="B207" s="24" t="s">
        <v>1304</v>
      </c>
      <c r="C207" s="6" t="s">
        <v>1785</v>
      </c>
      <c r="D207" s="10">
        <v>1</v>
      </c>
      <c r="E207" s="10" t="str">
        <f>VLOOKUP(A207,'PLC Zone List'!A:B,2,FALSE)</f>
        <v>MCP02</v>
      </c>
      <c r="F207" s="10" t="str">
        <f>VLOOKUP(B207,'Subsystem List'!D:E,2,FALSE)</f>
        <v>XO2</v>
      </c>
      <c r="G207" s="10" t="str">
        <f>VLOOKUP(C207,'Equipment List'!A:B,2,FALSE)</f>
        <v>CS-XO2-1-ES</v>
      </c>
      <c r="H207" s="10" t="e">
        <f>VLOOKUP(G207,'Base Locations'!A:A,1,FALSE)</f>
        <v>#N/A</v>
      </c>
    </row>
    <row r="208" spans="1:8">
      <c r="A208" s="24" t="s">
        <v>2180</v>
      </c>
      <c r="B208" s="24" t="s">
        <v>1304</v>
      </c>
      <c r="C208" s="6" t="s">
        <v>1786</v>
      </c>
      <c r="D208" s="10">
        <v>1</v>
      </c>
      <c r="E208" s="10" t="str">
        <f>VLOOKUP(A208,'PLC Zone List'!A:B,2,FALSE)</f>
        <v>MCP02</v>
      </c>
      <c r="F208" s="10" t="str">
        <f>VLOOKUP(B208,'Subsystem List'!D:E,2,FALSE)</f>
        <v>XO2</v>
      </c>
      <c r="G208" s="10" t="str">
        <f>VLOOKUP(C208,'Equipment List'!A:B,2,FALSE)</f>
        <v>CS-XO2-5-ES</v>
      </c>
      <c r="H208" s="10" t="e">
        <f>VLOOKUP(G208,'Base Locations'!A:A,1,FALSE)</f>
        <v>#N/A</v>
      </c>
    </row>
    <row r="209" spans="1:8">
      <c r="A209" s="6" t="s">
        <v>2181</v>
      </c>
      <c r="B209" s="6" t="s">
        <v>1304</v>
      </c>
      <c r="C209" s="6" t="s">
        <v>1762</v>
      </c>
      <c r="D209" s="10">
        <v>1</v>
      </c>
      <c r="E209" s="10" t="str">
        <f>VLOOKUP(A209,'PLC Zone List'!A:B,2,FALSE)</f>
        <v>MCP01</v>
      </c>
      <c r="F209" s="10" t="str">
        <f>VLOOKUP(B209,'Subsystem List'!D:E,2,FALSE)</f>
        <v>XO2</v>
      </c>
      <c r="G209" s="10" t="str">
        <f>VLOOKUP(C209,'Equipment List'!A:B,2,FALSE)</f>
        <v>CS-XO2-8-ES</v>
      </c>
      <c r="H209" s="10" t="e">
        <f>VLOOKUP(G209,'Base Locations'!A:A,1,FALSE)</f>
        <v>#N/A</v>
      </c>
    </row>
    <row r="210" spans="1:8">
      <c r="A210" s="24" t="s">
        <v>2181</v>
      </c>
      <c r="B210" s="24" t="s">
        <v>2143</v>
      </c>
      <c r="C210" s="24" t="s">
        <v>2144</v>
      </c>
      <c r="D210" s="10">
        <v>1</v>
      </c>
      <c r="E210" s="10" t="str">
        <f>VLOOKUP(A210,'PLC Zone List'!A:B,2,FALSE)</f>
        <v>MCP01</v>
      </c>
      <c r="F210" s="10" t="e">
        <f>VLOOKUP(B210,'Subsystem List'!D:E,2,FALSE)</f>
        <v>#N/A</v>
      </c>
      <c r="G210" s="10" t="e">
        <f>VLOOKUP(C210,'Equipment List'!A:B,2,FALSE)</f>
        <v>#N/A</v>
      </c>
      <c r="H210" s="10" t="e">
        <f>VLOOKUP(G210,'Base Locations'!A:A,1,FALSE)</f>
        <v>#N/A</v>
      </c>
    </row>
    <row r="211" spans="1:8">
      <c r="A211" s="24" t="s">
        <v>2180</v>
      </c>
      <c r="B211" s="24" t="s">
        <v>2143</v>
      </c>
      <c r="C211" s="24" t="s">
        <v>2145</v>
      </c>
      <c r="D211" s="10">
        <v>1</v>
      </c>
      <c r="E211" s="10" t="str">
        <f>VLOOKUP(A211,'PLC Zone List'!A:B,2,FALSE)</f>
        <v>MCP02</v>
      </c>
      <c r="F211" s="10" t="e">
        <f>VLOOKUP(B211,'Subsystem List'!D:E,2,FALSE)</f>
        <v>#N/A</v>
      </c>
      <c r="G211" s="10" t="e">
        <f>VLOOKUP(C211,'Equipment List'!A:B,2,FALSE)</f>
        <v>#N/A</v>
      </c>
      <c r="H211" s="10" t="e">
        <f>VLOOKUP(G211,'Base Locations'!A:A,1,FALSE)</f>
        <v>#N/A</v>
      </c>
    </row>
    <row r="212" spans="1:8">
      <c r="A212" s="24" t="s">
        <v>2177</v>
      </c>
      <c r="B212" s="24" t="s">
        <v>2143</v>
      </c>
      <c r="C212" s="24" t="s">
        <v>2146</v>
      </c>
      <c r="D212" s="10">
        <v>1</v>
      </c>
      <c r="E212" s="10" t="str">
        <f>VLOOKUP(A212,'PLC Zone List'!A:B,2,FALSE)</f>
        <v>MCP03</v>
      </c>
      <c r="F212" s="10" t="e">
        <f>VLOOKUP(B212,'Subsystem List'!D:E,2,FALSE)</f>
        <v>#N/A</v>
      </c>
      <c r="G212" s="10" t="e">
        <f>VLOOKUP(C212,'Equipment List'!A:B,2,FALSE)</f>
        <v>#N/A</v>
      </c>
      <c r="H212" s="10" t="e">
        <f>VLOOKUP(G212,'Base Locations'!A:A,1,FALSE)</f>
        <v>#N/A</v>
      </c>
    </row>
    <row r="213" spans="1:8">
      <c r="A213" s="24" t="s">
        <v>2179</v>
      </c>
      <c r="B213" s="24" t="s">
        <v>2143</v>
      </c>
      <c r="C213" s="24" t="s">
        <v>2147</v>
      </c>
      <c r="D213" s="10">
        <v>1</v>
      </c>
      <c r="E213" s="10" t="str">
        <f>VLOOKUP(A213,'PLC Zone List'!A:B,2,FALSE)</f>
        <v>MCP04</v>
      </c>
      <c r="F213" s="10" t="e">
        <f>VLOOKUP(B213,'Subsystem List'!D:E,2,FALSE)</f>
        <v>#N/A</v>
      </c>
      <c r="G213" s="10" t="e">
        <f>VLOOKUP(C213,'Equipment List'!A:B,2,FALSE)</f>
        <v>#N/A</v>
      </c>
      <c r="H213" s="10" t="e">
        <f>VLOOKUP(G213,'Base Locations'!A:A,1,FALSE)</f>
        <v>#N/A</v>
      </c>
    </row>
    <row r="214" spans="1:8">
      <c r="A214" s="24" t="s">
        <v>2176</v>
      </c>
      <c r="B214" s="24" t="s">
        <v>2143</v>
      </c>
      <c r="C214" s="24" t="s">
        <v>2148</v>
      </c>
      <c r="D214" s="10">
        <v>1</v>
      </c>
      <c r="E214" s="10" t="str">
        <f>VLOOKUP(A214,'PLC Zone List'!A:B,2,FALSE)</f>
        <v>MCP05</v>
      </c>
      <c r="F214" s="10" t="e">
        <f>VLOOKUP(B214,'Subsystem List'!D:E,2,FALSE)</f>
        <v>#N/A</v>
      </c>
      <c r="G214" s="10" t="e">
        <f>VLOOKUP(C214,'Equipment List'!A:B,2,FALSE)</f>
        <v>#N/A</v>
      </c>
      <c r="H214" s="10" t="e">
        <f>VLOOKUP(G214,'Base Locations'!A:A,1,FALSE)</f>
        <v>#N/A</v>
      </c>
    </row>
    <row r="215" spans="1:8">
      <c r="A215" s="24" t="s">
        <v>2178</v>
      </c>
      <c r="B215" s="24" t="s">
        <v>2143</v>
      </c>
      <c r="C215" s="24" t="s">
        <v>2149</v>
      </c>
      <c r="D215" s="10">
        <v>1</v>
      </c>
      <c r="E215" s="10" t="str">
        <f>VLOOKUP(A215,'PLC Zone List'!A:B,2,FALSE)</f>
        <v>MCP06</v>
      </c>
      <c r="F215" s="10" t="e">
        <f>VLOOKUP(B215,'Subsystem List'!D:E,2,FALSE)</f>
        <v>#N/A</v>
      </c>
      <c r="G215" s="10" t="e">
        <f>VLOOKUP(C215,'Equipment List'!A:B,2,FALSE)</f>
        <v>#N/A</v>
      </c>
      <c r="H215" s="10" t="e">
        <f>VLOOKUP(G215,'Base Locations'!A:A,1,FALSE)</f>
        <v>#N/A</v>
      </c>
    </row>
    <row r="216" spans="1:8" hidden="1">
      <c r="A216" s="24" t="s">
        <v>2178</v>
      </c>
      <c r="B216" s="24" t="s">
        <v>1285</v>
      </c>
      <c r="C216" s="24" t="s">
        <v>1476</v>
      </c>
      <c r="D216" s="10">
        <v>1</v>
      </c>
      <c r="E216" s="10" t="str">
        <f>VLOOKUP(A216,'PLC Zone List'!A:B,2,FALSE)</f>
        <v>MCP06</v>
      </c>
      <c r="F216" s="10" t="str">
        <f>VLOOKUP(B216,'Subsystem List'!D:E,2,FALSE)</f>
        <v>ME1</v>
      </c>
      <c r="G216" s="10" t="str">
        <f>VLOOKUP(C216,'Equipment List'!A:B,2,FALSE)</f>
        <v>ME1-1</v>
      </c>
      <c r="H216" s="10" t="str">
        <f>VLOOKUP(G216,'Base Locations'!A:A,1,FALSE)</f>
        <v>ME1-1</v>
      </c>
    </row>
    <row r="217" spans="1:8">
      <c r="A217" s="24" t="s">
        <v>2178</v>
      </c>
      <c r="B217" s="24" t="s">
        <v>1285</v>
      </c>
      <c r="C217" s="24" t="s">
        <v>1477</v>
      </c>
      <c r="D217" s="10">
        <v>1</v>
      </c>
      <c r="E217" s="10" t="str">
        <f>VLOOKUP(A217,'PLC Zone List'!A:B,2,FALSE)</f>
        <v>MCP06</v>
      </c>
      <c r="F217" s="10" t="str">
        <f>VLOOKUP(B217,'Subsystem List'!D:E,2,FALSE)</f>
        <v>ME1</v>
      </c>
      <c r="G217" s="10" t="str">
        <f>VLOOKUP(C217,'Equipment List'!A:B,2,FALSE)</f>
        <v>ME1-1A</v>
      </c>
      <c r="H217" s="10" t="e">
        <f>VLOOKUP(G217,'Base Locations'!A:A,1,FALSE)</f>
        <v>#N/A</v>
      </c>
    </row>
    <row r="218" spans="1:8">
      <c r="A218" s="24" t="s">
        <v>2178</v>
      </c>
      <c r="B218" s="24" t="s">
        <v>1285</v>
      </c>
      <c r="C218" s="24" t="s">
        <v>1478</v>
      </c>
      <c r="D218" s="10">
        <v>1</v>
      </c>
      <c r="E218" s="10" t="str">
        <f>VLOOKUP(A218,'PLC Zone List'!A:B,2,FALSE)</f>
        <v>MCP06</v>
      </c>
      <c r="F218" s="10" t="str">
        <f>VLOOKUP(B218,'Subsystem List'!D:E,2,FALSE)</f>
        <v>ME1</v>
      </c>
      <c r="G218" s="10" t="str">
        <f>VLOOKUP(C218,'Equipment List'!A:B,2,FALSE)</f>
        <v>ME1-1B</v>
      </c>
      <c r="H218" s="10" t="e">
        <f>VLOOKUP(G218,'Base Locations'!A:A,1,FALSE)</f>
        <v>#N/A</v>
      </c>
    </row>
    <row r="219" spans="1:8" hidden="1">
      <c r="A219" s="24" t="s">
        <v>2178</v>
      </c>
      <c r="B219" s="6" t="s">
        <v>1285</v>
      </c>
      <c r="C219" s="6" t="s">
        <v>1479</v>
      </c>
      <c r="D219" s="10">
        <v>1</v>
      </c>
      <c r="E219" s="10" t="str">
        <f>VLOOKUP(A219,'PLC Zone List'!A:B,2,FALSE)</f>
        <v>MCP06</v>
      </c>
      <c r="F219" s="10" t="str">
        <f>VLOOKUP(B219,'Subsystem List'!D:E,2,FALSE)</f>
        <v>ME1</v>
      </c>
      <c r="G219" s="10" t="str">
        <f>VLOOKUP(C219,'Equipment List'!A:B,2,FALSE)</f>
        <v>ME1-2</v>
      </c>
      <c r="H219" s="10" t="str">
        <f>VLOOKUP(G219,'Base Locations'!A:A,1,FALSE)</f>
        <v>ME1-2</v>
      </c>
    </row>
    <row r="220" spans="1:8" hidden="1">
      <c r="A220" s="24" t="s">
        <v>2178</v>
      </c>
      <c r="B220" s="6" t="s">
        <v>1285</v>
      </c>
      <c r="C220" s="6" t="s">
        <v>1480</v>
      </c>
      <c r="D220" s="10">
        <v>1</v>
      </c>
      <c r="E220" s="10" t="str">
        <f>VLOOKUP(A220,'PLC Zone List'!A:B,2,FALSE)</f>
        <v>MCP06</v>
      </c>
      <c r="F220" s="10" t="str">
        <f>VLOOKUP(B220,'Subsystem List'!D:E,2,FALSE)</f>
        <v>ME1</v>
      </c>
      <c r="G220" s="10" t="str">
        <f>VLOOKUP(C220,'Equipment List'!A:B,2,FALSE)</f>
        <v>ME1-3</v>
      </c>
      <c r="H220" s="10" t="str">
        <f>VLOOKUP(G220,'Base Locations'!A:A,1,FALSE)</f>
        <v>ME1-3</v>
      </c>
    </row>
    <row r="221" spans="1:8" hidden="1">
      <c r="A221" s="24" t="s">
        <v>2178</v>
      </c>
      <c r="B221" s="6" t="s">
        <v>1285</v>
      </c>
      <c r="C221" s="6" t="s">
        <v>1481</v>
      </c>
      <c r="D221" s="10">
        <v>1</v>
      </c>
      <c r="E221" s="10" t="str">
        <f>VLOOKUP(A221,'PLC Zone List'!A:B,2,FALSE)</f>
        <v>MCP06</v>
      </c>
      <c r="F221" s="10" t="str">
        <f>VLOOKUP(B221,'Subsystem List'!D:E,2,FALSE)</f>
        <v>ME1</v>
      </c>
      <c r="G221" s="10" t="str">
        <f>VLOOKUP(C221,'Equipment List'!A:B,2,FALSE)</f>
        <v>ME1-4</v>
      </c>
      <c r="H221" s="10" t="str">
        <f>VLOOKUP(G221,'Base Locations'!A:A,1,FALSE)</f>
        <v>ME1-4</v>
      </c>
    </row>
    <row r="222" spans="1:8" hidden="1">
      <c r="A222" s="24" t="s">
        <v>2178</v>
      </c>
      <c r="B222" s="6" t="s">
        <v>1285</v>
      </c>
      <c r="C222" s="6" t="s">
        <v>1482</v>
      </c>
      <c r="D222" s="10">
        <v>1</v>
      </c>
      <c r="E222" s="10" t="str">
        <f>VLOOKUP(A222,'PLC Zone List'!A:B,2,FALSE)</f>
        <v>MCP06</v>
      </c>
      <c r="F222" s="10" t="str">
        <f>VLOOKUP(B222,'Subsystem List'!D:E,2,FALSE)</f>
        <v>ME1</v>
      </c>
      <c r="G222" s="10" t="str">
        <f>VLOOKUP(C222,'Equipment List'!A:B,2,FALSE)</f>
        <v>ME1-5</v>
      </c>
      <c r="H222" s="10" t="str">
        <f>VLOOKUP(G222,'Base Locations'!A:A,1,FALSE)</f>
        <v>ME1-5</v>
      </c>
    </row>
    <row r="223" spans="1:8" hidden="1">
      <c r="A223" s="24" t="s">
        <v>2178</v>
      </c>
      <c r="B223" s="6" t="s">
        <v>1285</v>
      </c>
      <c r="C223" s="6" t="s">
        <v>1483</v>
      </c>
      <c r="D223" s="10">
        <v>1</v>
      </c>
      <c r="E223" s="10" t="str">
        <f>VLOOKUP(A223,'PLC Zone List'!A:B,2,FALSE)</f>
        <v>MCP06</v>
      </c>
      <c r="F223" s="10" t="str">
        <f>VLOOKUP(B223,'Subsystem List'!D:E,2,FALSE)</f>
        <v>ME1</v>
      </c>
      <c r="G223" s="10" t="str">
        <f>VLOOKUP(C223,'Equipment List'!A:B,2,FALSE)</f>
        <v>ME1-6</v>
      </c>
      <c r="H223" s="10" t="str">
        <f>VLOOKUP(G223,'Base Locations'!A:A,1,FALSE)</f>
        <v>ME1-6</v>
      </c>
    </row>
    <row r="224" spans="1:8" hidden="1">
      <c r="A224" s="24" t="s">
        <v>2178</v>
      </c>
      <c r="B224" s="6" t="s">
        <v>1285</v>
      </c>
      <c r="C224" s="6" t="s">
        <v>1484</v>
      </c>
      <c r="D224" s="10">
        <v>1</v>
      </c>
      <c r="E224" s="10" t="str">
        <f>VLOOKUP(A224,'PLC Zone List'!A:B,2,FALSE)</f>
        <v>MCP06</v>
      </c>
      <c r="F224" s="10" t="str">
        <f>VLOOKUP(B224,'Subsystem List'!D:E,2,FALSE)</f>
        <v>ME1</v>
      </c>
      <c r="G224" s="10" t="str">
        <f>VLOOKUP(C224,'Equipment List'!A:B,2,FALSE)</f>
        <v>ME1-7</v>
      </c>
      <c r="H224" s="10" t="str">
        <f>VLOOKUP(G224,'Base Locations'!A:A,1,FALSE)</f>
        <v>ME1-7</v>
      </c>
    </row>
    <row r="225" spans="1:8" hidden="1">
      <c r="A225" s="24" t="s">
        <v>2178</v>
      </c>
      <c r="B225" s="6" t="s">
        <v>1285</v>
      </c>
      <c r="C225" s="6" t="s">
        <v>1485</v>
      </c>
      <c r="D225" s="10">
        <v>1</v>
      </c>
      <c r="E225" s="10" t="str">
        <f>VLOOKUP(A225,'PLC Zone List'!A:B,2,FALSE)</f>
        <v>MCP06</v>
      </c>
      <c r="F225" s="10" t="str">
        <f>VLOOKUP(B225,'Subsystem List'!D:E,2,FALSE)</f>
        <v>ME1</v>
      </c>
      <c r="G225" s="10" t="str">
        <f>VLOOKUP(C225,'Equipment List'!A:B,2,FALSE)</f>
        <v>ME1-8</v>
      </c>
      <c r="H225" s="10" t="str">
        <f>VLOOKUP(G225,'Base Locations'!A:A,1,FALSE)</f>
        <v>ME1-8</v>
      </c>
    </row>
    <row r="226" spans="1:8" hidden="1">
      <c r="A226" s="24" t="s">
        <v>2178</v>
      </c>
      <c r="B226" s="6" t="s">
        <v>1285</v>
      </c>
      <c r="C226" s="6" t="s">
        <v>1486</v>
      </c>
      <c r="D226" s="10">
        <v>1</v>
      </c>
      <c r="E226" s="10" t="str">
        <f>VLOOKUP(A226,'PLC Zone List'!A:B,2,FALSE)</f>
        <v>MCP06</v>
      </c>
      <c r="F226" s="10" t="str">
        <f>VLOOKUP(B226,'Subsystem List'!D:E,2,FALSE)</f>
        <v>ME1</v>
      </c>
      <c r="G226" s="10" t="str">
        <f>VLOOKUP(C226,'Equipment List'!A:B,2,FALSE)</f>
        <v>ME1-9</v>
      </c>
      <c r="H226" s="10" t="str">
        <f>VLOOKUP(G226,'Base Locations'!A:A,1,FALSE)</f>
        <v>ME1-9</v>
      </c>
    </row>
    <row r="227" spans="1:8" hidden="1">
      <c r="A227" s="24" t="s">
        <v>2178</v>
      </c>
      <c r="B227" s="6" t="s">
        <v>1285</v>
      </c>
      <c r="C227" s="6" t="s">
        <v>1487</v>
      </c>
      <c r="D227" s="10">
        <v>1</v>
      </c>
      <c r="E227" s="10" t="str">
        <f>VLOOKUP(A227,'PLC Zone List'!A:B,2,FALSE)</f>
        <v>MCP06</v>
      </c>
      <c r="F227" s="10" t="str">
        <f>VLOOKUP(B227,'Subsystem List'!D:E,2,FALSE)</f>
        <v>ME1</v>
      </c>
      <c r="G227" s="10" t="str">
        <f>VLOOKUP(C227,'Equipment List'!A:B,2,FALSE)</f>
        <v>ME1-10</v>
      </c>
      <c r="H227" s="10" t="str">
        <f>VLOOKUP(G227,'Base Locations'!A:A,1,FALSE)</f>
        <v>ME1-10</v>
      </c>
    </row>
    <row r="228" spans="1:8" hidden="1">
      <c r="A228" s="24" t="s">
        <v>2178</v>
      </c>
      <c r="B228" s="6" t="s">
        <v>1285</v>
      </c>
      <c r="C228" s="6" t="s">
        <v>1488</v>
      </c>
      <c r="D228" s="10">
        <v>1</v>
      </c>
      <c r="E228" s="10" t="str">
        <f>VLOOKUP(A228,'PLC Zone List'!A:B,2,FALSE)</f>
        <v>MCP06</v>
      </c>
      <c r="F228" s="10" t="str">
        <f>VLOOKUP(B228,'Subsystem List'!D:E,2,FALSE)</f>
        <v>ME1</v>
      </c>
      <c r="G228" s="10" t="str">
        <f>VLOOKUP(C228,'Equipment List'!A:B,2,FALSE)</f>
        <v>ME1-11</v>
      </c>
      <c r="H228" s="10" t="str">
        <f>VLOOKUP(G228,'Base Locations'!A:A,1,FALSE)</f>
        <v>ME1-11</v>
      </c>
    </row>
    <row r="229" spans="1:8" hidden="1">
      <c r="A229" s="24" t="s">
        <v>2178</v>
      </c>
      <c r="B229" s="6" t="s">
        <v>1285</v>
      </c>
      <c r="C229" s="6" t="s">
        <v>1489</v>
      </c>
      <c r="D229" s="10">
        <v>1</v>
      </c>
      <c r="E229" s="10" t="str">
        <f>VLOOKUP(A229,'PLC Zone List'!A:B,2,FALSE)</f>
        <v>MCP06</v>
      </c>
      <c r="F229" s="10" t="str">
        <f>VLOOKUP(B229,'Subsystem List'!D:E,2,FALSE)</f>
        <v>ME1</v>
      </c>
      <c r="G229" s="10" t="str">
        <f>VLOOKUP(C229,'Equipment List'!A:B,2,FALSE)</f>
        <v>ME1-12</v>
      </c>
      <c r="H229" s="10" t="str">
        <f>VLOOKUP(G229,'Base Locations'!A:A,1,FALSE)</f>
        <v>ME1-12</v>
      </c>
    </row>
    <row r="230" spans="1:8" hidden="1">
      <c r="A230" s="24" t="s">
        <v>2178</v>
      </c>
      <c r="B230" s="6" t="s">
        <v>1285</v>
      </c>
      <c r="C230" s="6" t="s">
        <v>1490</v>
      </c>
      <c r="D230" s="10">
        <v>1</v>
      </c>
      <c r="E230" s="10" t="str">
        <f>VLOOKUP(A230,'PLC Zone List'!A:B,2,FALSE)</f>
        <v>MCP06</v>
      </c>
      <c r="F230" s="10" t="str">
        <f>VLOOKUP(B230,'Subsystem List'!D:E,2,FALSE)</f>
        <v>ME1</v>
      </c>
      <c r="G230" s="10" t="str">
        <f>VLOOKUP(C230,'Equipment List'!A:B,2,FALSE)</f>
        <v>ME1-13</v>
      </c>
      <c r="H230" s="10" t="str">
        <f>VLOOKUP(G230,'Base Locations'!A:A,1,FALSE)</f>
        <v>ME1-13</v>
      </c>
    </row>
    <row r="231" spans="1:8" hidden="1">
      <c r="A231" s="24" t="s">
        <v>2178</v>
      </c>
      <c r="B231" s="6" t="s">
        <v>1285</v>
      </c>
      <c r="C231" s="6" t="s">
        <v>1491</v>
      </c>
      <c r="D231" s="10">
        <v>1</v>
      </c>
      <c r="E231" s="10" t="str">
        <f>VLOOKUP(A231,'PLC Zone List'!A:B,2,FALSE)</f>
        <v>MCP06</v>
      </c>
      <c r="F231" s="10" t="str">
        <f>VLOOKUP(B231,'Subsystem List'!D:E,2,FALSE)</f>
        <v>ME1</v>
      </c>
      <c r="G231" s="10" t="str">
        <f>VLOOKUP(C231,'Equipment List'!A:B,2,FALSE)</f>
        <v>ME1-14</v>
      </c>
      <c r="H231" s="10" t="str">
        <f>VLOOKUP(G231,'Base Locations'!A:A,1,FALSE)</f>
        <v>ME1-14</v>
      </c>
    </row>
    <row r="232" spans="1:8" hidden="1">
      <c r="A232" s="24" t="s">
        <v>2178</v>
      </c>
      <c r="B232" s="6" t="s">
        <v>1285</v>
      </c>
      <c r="C232" s="6" t="s">
        <v>1492</v>
      </c>
      <c r="D232" s="10">
        <v>1</v>
      </c>
      <c r="E232" s="10" t="str">
        <f>VLOOKUP(A232,'PLC Zone List'!A:B,2,FALSE)</f>
        <v>MCP06</v>
      </c>
      <c r="F232" s="10" t="str">
        <f>VLOOKUP(B232,'Subsystem List'!D:E,2,FALSE)</f>
        <v>ME1</v>
      </c>
      <c r="G232" s="10" t="str">
        <f>VLOOKUP(C232,'Equipment List'!A:B,2,FALSE)</f>
        <v>ME1-15</v>
      </c>
      <c r="H232" s="10" t="str">
        <f>VLOOKUP(G232,'Base Locations'!A:A,1,FALSE)</f>
        <v>ME1-15</v>
      </c>
    </row>
    <row r="233" spans="1:8" hidden="1">
      <c r="A233" s="24" t="s">
        <v>2178</v>
      </c>
      <c r="B233" s="6" t="s">
        <v>1285</v>
      </c>
      <c r="C233" s="6" t="s">
        <v>1493</v>
      </c>
      <c r="D233" s="10">
        <v>1</v>
      </c>
      <c r="E233" s="10" t="str">
        <f>VLOOKUP(A233,'PLC Zone List'!A:B,2,FALSE)</f>
        <v>MCP06</v>
      </c>
      <c r="F233" s="10" t="str">
        <f>VLOOKUP(B233,'Subsystem List'!D:E,2,FALSE)</f>
        <v>ME1</v>
      </c>
      <c r="G233" s="10" t="str">
        <f>VLOOKUP(C233,'Equipment List'!A:B,2,FALSE)</f>
        <v>ME1-16</v>
      </c>
      <c r="H233" s="10" t="str">
        <f>VLOOKUP(G233,'Base Locations'!A:A,1,FALSE)</f>
        <v>ME1-16</v>
      </c>
    </row>
    <row r="234" spans="1:8" hidden="1">
      <c r="A234" s="24" t="s">
        <v>2178</v>
      </c>
      <c r="B234" s="6" t="s">
        <v>1286</v>
      </c>
      <c r="C234" s="6" t="s">
        <v>1494</v>
      </c>
      <c r="D234" s="10">
        <v>1</v>
      </c>
      <c r="E234" s="10" t="str">
        <f>VLOOKUP(A234,'PLC Zone List'!A:B,2,FALSE)</f>
        <v>MCP06</v>
      </c>
      <c r="F234" s="10" t="str">
        <f>VLOOKUP(B234,'Subsystem List'!D:E,2,FALSE)</f>
        <v>ML1</v>
      </c>
      <c r="G234" s="10" t="str">
        <f>VLOOKUP(C234,'Equipment List'!A:B,2,FALSE)</f>
        <v>ML1-1</v>
      </c>
      <c r="H234" s="10" t="str">
        <f>VLOOKUP(G234,'Base Locations'!A:A,1,FALSE)</f>
        <v>ML1-1</v>
      </c>
    </row>
    <row r="235" spans="1:8" hidden="1">
      <c r="A235" s="24" t="s">
        <v>2178</v>
      </c>
      <c r="B235" s="6" t="s">
        <v>1286</v>
      </c>
      <c r="C235" s="6" t="s">
        <v>1496</v>
      </c>
      <c r="D235" s="10">
        <v>1</v>
      </c>
      <c r="E235" s="10" t="str">
        <f>VLOOKUP(A235,'PLC Zone List'!A:B,2,FALSE)</f>
        <v>MCP06</v>
      </c>
      <c r="F235" s="10" t="str">
        <f>VLOOKUP(B235,'Subsystem List'!D:E,2,FALSE)</f>
        <v>ML1</v>
      </c>
      <c r="G235" s="10" t="str">
        <f>VLOOKUP(C235,'Equipment List'!A:B,2,FALSE)</f>
        <v>ML1-2</v>
      </c>
      <c r="H235" s="10" t="str">
        <f>VLOOKUP(G235,'Base Locations'!A:A,1,FALSE)</f>
        <v>ML1-2</v>
      </c>
    </row>
    <row r="236" spans="1:8" hidden="1">
      <c r="A236" s="24" t="s">
        <v>2178</v>
      </c>
      <c r="B236" s="6" t="s">
        <v>1286</v>
      </c>
      <c r="C236" s="6" t="s">
        <v>1497</v>
      </c>
      <c r="D236" s="10">
        <v>1</v>
      </c>
      <c r="E236" s="10" t="str">
        <f>VLOOKUP(A236,'PLC Zone List'!A:B,2,FALSE)</f>
        <v>MCP06</v>
      </c>
      <c r="F236" s="10" t="str">
        <f>VLOOKUP(B236,'Subsystem List'!D:E,2,FALSE)</f>
        <v>ML1</v>
      </c>
      <c r="G236" s="10" t="str">
        <f>VLOOKUP(C236,'Equipment List'!A:B,2,FALSE)</f>
        <v>ML1-3</v>
      </c>
      <c r="H236" s="10" t="str">
        <f>VLOOKUP(G236,'Base Locations'!A:A,1,FALSE)</f>
        <v>ML1-3</v>
      </c>
    </row>
    <row r="237" spans="1:8" hidden="1">
      <c r="A237" s="24" t="s">
        <v>2178</v>
      </c>
      <c r="B237" s="6" t="s">
        <v>1286</v>
      </c>
      <c r="C237" s="6" t="s">
        <v>1498</v>
      </c>
      <c r="D237" s="10">
        <v>1</v>
      </c>
      <c r="E237" s="10" t="str">
        <f>VLOOKUP(A237,'PLC Zone List'!A:B,2,FALSE)</f>
        <v>MCP06</v>
      </c>
      <c r="F237" s="10" t="str">
        <f>VLOOKUP(B237,'Subsystem List'!D:E,2,FALSE)</f>
        <v>ML1</v>
      </c>
      <c r="G237" s="10" t="str">
        <f>VLOOKUP(C237,'Equipment List'!A:B,2,FALSE)</f>
        <v>ML1-4</v>
      </c>
      <c r="H237" s="10" t="str">
        <f>VLOOKUP(G237,'Base Locations'!A:A,1,FALSE)</f>
        <v>ML1-4</v>
      </c>
    </row>
    <row r="238" spans="1:8" hidden="1">
      <c r="A238" s="24" t="s">
        <v>2178</v>
      </c>
      <c r="B238" s="6" t="s">
        <v>1286</v>
      </c>
      <c r="C238" s="6" t="s">
        <v>1500</v>
      </c>
      <c r="D238" s="10">
        <v>1</v>
      </c>
      <c r="E238" s="10" t="str">
        <f>VLOOKUP(A238,'PLC Zone List'!A:B,2,FALSE)</f>
        <v>MCP06</v>
      </c>
      <c r="F238" s="10" t="str">
        <f>VLOOKUP(B238,'Subsystem List'!D:E,2,FALSE)</f>
        <v>ML1</v>
      </c>
      <c r="G238" s="10" t="str">
        <f>VLOOKUP(C238,'Equipment List'!A:B,2,FALSE)</f>
        <v>ML1-5</v>
      </c>
      <c r="H238" s="10" t="str">
        <f>VLOOKUP(G238,'Base Locations'!A:A,1,FALSE)</f>
        <v>ML1-5</v>
      </c>
    </row>
    <row r="239" spans="1:8">
      <c r="A239" s="24" t="s">
        <v>2178</v>
      </c>
      <c r="B239" s="6" t="s">
        <v>1286</v>
      </c>
      <c r="C239" s="6" t="s">
        <v>1501</v>
      </c>
      <c r="D239" s="10">
        <v>1</v>
      </c>
      <c r="E239" s="10" t="str">
        <f>VLOOKUP(A239,'PLC Zone List'!A:B,2,FALSE)</f>
        <v>MCP06</v>
      </c>
      <c r="F239" s="10" t="str">
        <f>VLOOKUP(B239,'Subsystem List'!D:E,2,FALSE)</f>
        <v>ML1</v>
      </c>
      <c r="G239" s="10" t="str">
        <f>VLOOKUP(C239,'Equipment List'!A:B,2,FALSE)</f>
        <v>ML1-6</v>
      </c>
      <c r="H239" s="10" t="e">
        <f>VLOOKUP(G239,'Base Locations'!A:A,1,FALSE)</f>
        <v>#N/A</v>
      </c>
    </row>
    <row r="240" spans="1:8" hidden="1">
      <c r="A240" s="24" t="s">
        <v>2178</v>
      </c>
      <c r="B240" s="6" t="s">
        <v>1286</v>
      </c>
      <c r="C240" s="6" t="s">
        <v>1502</v>
      </c>
      <c r="D240" s="10">
        <v>1</v>
      </c>
      <c r="E240" s="10" t="str">
        <f>VLOOKUP(A240,'PLC Zone List'!A:B,2,FALSE)</f>
        <v>MCP06</v>
      </c>
      <c r="F240" s="10" t="str">
        <f>VLOOKUP(B240,'Subsystem List'!D:E,2,FALSE)</f>
        <v>ML1</v>
      </c>
      <c r="G240" s="10" t="str">
        <f>VLOOKUP(C240,'Equipment List'!A:B,2,FALSE)</f>
        <v>ML1-7</v>
      </c>
      <c r="H240" s="10" t="str">
        <f>VLOOKUP(G240,'Base Locations'!A:A,1,FALSE)</f>
        <v>ML1-7</v>
      </c>
    </row>
    <row r="241" spans="1:8" hidden="1">
      <c r="A241" s="24" t="s">
        <v>2178</v>
      </c>
      <c r="B241" s="6" t="s">
        <v>1286</v>
      </c>
      <c r="C241" s="6" t="s">
        <v>1503</v>
      </c>
      <c r="D241" s="10">
        <v>1</v>
      </c>
      <c r="E241" s="10" t="str">
        <f>VLOOKUP(A241,'PLC Zone List'!A:B,2,FALSE)</f>
        <v>MCP06</v>
      </c>
      <c r="F241" s="10" t="str">
        <f>VLOOKUP(B241,'Subsystem List'!D:E,2,FALSE)</f>
        <v>ML1</v>
      </c>
      <c r="G241" s="10" t="str">
        <f>VLOOKUP(C241,'Equipment List'!A:B,2,FALSE)</f>
        <v>ML1-8</v>
      </c>
      <c r="H241" s="10" t="str">
        <f>VLOOKUP(G241,'Base Locations'!A:A,1,FALSE)</f>
        <v>ML1-8</v>
      </c>
    </row>
    <row r="242" spans="1:8" hidden="1">
      <c r="A242" s="24" t="s">
        <v>2178</v>
      </c>
      <c r="B242" s="6" t="s">
        <v>1286</v>
      </c>
      <c r="C242" s="6" t="s">
        <v>1504</v>
      </c>
      <c r="D242" s="10">
        <v>1</v>
      </c>
      <c r="E242" s="10" t="str">
        <f>VLOOKUP(A242,'PLC Zone List'!A:B,2,FALSE)</f>
        <v>MCP06</v>
      </c>
      <c r="F242" s="10" t="str">
        <f>VLOOKUP(B242,'Subsystem List'!D:E,2,FALSE)</f>
        <v>ML1</v>
      </c>
      <c r="G242" s="10" t="str">
        <f>VLOOKUP(C242,'Equipment List'!A:B,2,FALSE)</f>
        <v>ML1-9</v>
      </c>
      <c r="H242" s="10" t="str">
        <f>VLOOKUP(G242,'Base Locations'!A:A,1,FALSE)</f>
        <v>ML1-9</v>
      </c>
    </row>
    <row r="243" spans="1:8" hidden="1">
      <c r="A243" s="24" t="s">
        <v>2178</v>
      </c>
      <c r="B243" s="6" t="s">
        <v>1286</v>
      </c>
      <c r="C243" s="6" t="s">
        <v>1506</v>
      </c>
      <c r="D243" s="10">
        <v>1</v>
      </c>
      <c r="E243" s="10" t="str">
        <f>VLOOKUP(A243,'PLC Zone List'!A:B,2,FALSE)</f>
        <v>MCP06</v>
      </c>
      <c r="F243" s="10" t="str">
        <f>VLOOKUP(B243,'Subsystem List'!D:E,2,FALSE)</f>
        <v>ML1</v>
      </c>
      <c r="G243" s="10" t="str">
        <f>VLOOKUP(C243,'Equipment List'!A:B,2,FALSE)</f>
        <v>ML1-10</v>
      </c>
      <c r="H243" s="10" t="str">
        <f>VLOOKUP(G243,'Base Locations'!A:A,1,FALSE)</f>
        <v>ML1-10</v>
      </c>
    </row>
    <row r="244" spans="1:8" hidden="1">
      <c r="A244" s="24" t="s">
        <v>2178</v>
      </c>
      <c r="B244" s="6" t="s">
        <v>1286</v>
      </c>
      <c r="C244" s="6" t="s">
        <v>1507</v>
      </c>
      <c r="D244" s="10">
        <v>1</v>
      </c>
      <c r="E244" s="10" t="str">
        <f>VLOOKUP(A244,'PLC Zone List'!A:B,2,FALSE)</f>
        <v>MCP06</v>
      </c>
      <c r="F244" s="10" t="str">
        <f>VLOOKUP(B244,'Subsystem List'!D:E,2,FALSE)</f>
        <v>ML1</v>
      </c>
      <c r="G244" s="10" t="str">
        <f>VLOOKUP(C244,'Equipment List'!A:B,2,FALSE)</f>
        <v>ML1-11</v>
      </c>
      <c r="H244" s="10" t="str">
        <f>VLOOKUP(G244,'Base Locations'!A:A,1,FALSE)</f>
        <v>ML1-11</v>
      </c>
    </row>
    <row r="245" spans="1:8" hidden="1">
      <c r="A245" s="24" t="s">
        <v>2178</v>
      </c>
      <c r="B245" s="6" t="s">
        <v>1286</v>
      </c>
      <c r="C245" s="6" t="s">
        <v>1509</v>
      </c>
      <c r="D245" s="10">
        <v>1</v>
      </c>
      <c r="E245" s="10" t="str">
        <f>VLOOKUP(A245,'PLC Zone List'!A:B,2,FALSE)</f>
        <v>MCP06</v>
      </c>
      <c r="F245" s="10" t="str">
        <f>VLOOKUP(B245,'Subsystem List'!D:E,2,FALSE)</f>
        <v>ML1</v>
      </c>
      <c r="G245" s="10" t="str">
        <f>VLOOKUP(C245,'Equipment List'!A:B,2,FALSE)</f>
        <v>ML1-12</v>
      </c>
      <c r="H245" s="10" t="str">
        <f>VLOOKUP(G245,'Base Locations'!A:A,1,FALSE)</f>
        <v>ML1-12</v>
      </c>
    </row>
    <row r="246" spans="1:8" hidden="1">
      <c r="A246" s="24" t="s">
        <v>2178</v>
      </c>
      <c r="B246" s="6" t="s">
        <v>1286</v>
      </c>
      <c r="C246" s="6" t="s">
        <v>1510</v>
      </c>
      <c r="D246" s="10">
        <v>1</v>
      </c>
      <c r="E246" s="10" t="str">
        <f>VLOOKUP(A246,'PLC Zone List'!A:B,2,FALSE)</f>
        <v>MCP06</v>
      </c>
      <c r="F246" s="10" t="str">
        <f>VLOOKUP(B246,'Subsystem List'!D:E,2,FALSE)</f>
        <v>ML1</v>
      </c>
      <c r="G246" s="10" t="str">
        <f>VLOOKUP(C246,'Equipment List'!A:B,2,FALSE)</f>
        <v>ML1-13</v>
      </c>
      <c r="H246" s="10" t="str">
        <f>VLOOKUP(G246,'Base Locations'!A:A,1,FALSE)</f>
        <v>ML1-13</v>
      </c>
    </row>
    <row r="247" spans="1:8" hidden="1">
      <c r="A247" s="24" t="s">
        <v>2178</v>
      </c>
      <c r="B247" s="6" t="s">
        <v>1286</v>
      </c>
      <c r="C247" s="6" t="s">
        <v>1512</v>
      </c>
      <c r="D247" s="10">
        <v>1</v>
      </c>
      <c r="E247" s="10" t="str">
        <f>VLOOKUP(A247,'PLC Zone List'!A:B,2,FALSE)</f>
        <v>MCP06</v>
      </c>
      <c r="F247" s="10" t="str">
        <f>VLOOKUP(B247,'Subsystem List'!D:E,2,FALSE)</f>
        <v>ML1</v>
      </c>
      <c r="G247" s="10" t="str">
        <f>VLOOKUP(C247,'Equipment List'!A:B,2,FALSE)</f>
        <v>ML1-14</v>
      </c>
      <c r="H247" s="10" t="str">
        <f>VLOOKUP(G247,'Base Locations'!A:A,1,FALSE)</f>
        <v>ML1-14</v>
      </c>
    </row>
    <row r="248" spans="1:8" hidden="1">
      <c r="A248" s="24" t="s">
        <v>2178</v>
      </c>
      <c r="B248" s="6" t="s">
        <v>1286</v>
      </c>
      <c r="C248" s="6" t="s">
        <v>1513</v>
      </c>
      <c r="D248" s="10">
        <v>1</v>
      </c>
      <c r="E248" s="10" t="str">
        <f>VLOOKUP(A248,'PLC Zone List'!A:B,2,FALSE)</f>
        <v>MCP06</v>
      </c>
      <c r="F248" s="10" t="str">
        <f>VLOOKUP(B248,'Subsystem List'!D:E,2,FALSE)</f>
        <v>ML1</v>
      </c>
      <c r="G248" s="10" t="str">
        <f>VLOOKUP(C248,'Equipment List'!A:B,2,FALSE)</f>
        <v>ML1-15</v>
      </c>
      <c r="H248" s="10" t="str">
        <f>VLOOKUP(G248,'Base Locations'!A:A,1,FALSE)</f>
        <v>ML1-15</v>
      </c>
    </row>
    <row r="249" spans="1:8" hidden="1">
      <c r="A249" s="24" t="s">
        <v>2178</v>
      </c>
      <c r="B249" s="6" t="s">
        <v>1286</v>
      </c>
      <c r="C249" s="6" t="s">
        <v>1514</v>
      </c>
      <c r="D249" s="10">
        <v>1</v>
      </c>
      <c r="E249" s="10" t="str">
        <f>VLOOKUP(A249,'PLC Zone List'!A:B,2,FALSE)</f>
        <v>MCP06</v>
      </c>
      <c r="F249" s="10" t="str">
        <f>VLOOKUP(B249,'Subsystem List'!D:E,2,FALSE)</f>
        <v>ML1</v>
      </c>
      <c r="G249" s="10" t="str">
        <f>VLOOKUP(C249,'Equipment List'!A:B,2,FALSE)</f>
        <v>ML1-16</v>
      </c>
      <c r="H249" s="10" t="str">
        <f>VLOOKUP(G249,'Base Locations'!A:A,1,FALSE)</f>
        <v>ML1-16</v>
      </c>
    </row>
    <row r="250" spans="1:8" hidden="1">
      <c r="A250" s="24" t="s">
        <v>2178</v>
      </c>
      <c r="B250" s="6" t="s">
        <v>1286</v>
      </c>
      <c r="C250" s="6" t="s">
        <v>1515</v>
      </c>
      <c r="D250" s="10">
        <v>1</v>
      </c>
      <c r="E250" s="10" t="str">
        <f>VLOOKUP(A250,'PLC Zone List'!A:B,2,FALSE)</f>
        <v>MCP06</v>
      </c>
      <c r="F250" s="10" t="str">
        <f>VLOOKUP(B250,'Subsystem List'!D:E,2,FALSE)</f>
        <v>ML1</v>
      </c>
      <c r="G250" s="10" t="str">
        <f>VLOOKUP(C250,'Equipment List'!A:B,2,FALSE)</f>
        <v>ML1-17</v>
      </c>
      <c r="H250" s="10" t="str">
        <f>VLOOKUP(G250,'Base Locations'!A:A,1,FALSE)</f>
        <v>ML1-17</v>
      </c>
    </row>
    <row r="251" spans="1:8" hidden="1">
      <c r="A251" s="24" t="s">
        <v>2178</v>
      </c>
      <c r="B251" s="6" t="s">
        <v>1286</v>
      </c>
      <c r="C251" s="6" t="s">
        <v>1516</v>
      </c>
      <c r="D251" s="10">
        <v>1</v>
      </c>
      <c r="E251" s="10" t="str">
        <f>VLOOKUP(A251,'PLC Zone List'!A:B,2,FALSE)</f>
        <v>MCP06</v>
      </c>
      <c r="F251" s="10" t="str">
        <f>VLOOKUP(B251,'Subsystem List'!D:E,2,FALSE)</f>
        <v>ML1</v>
      </c>
      <c r="G251" s="10" t="str">
        <f>VLOOKUP(C251,'Equipment List'!A:B,2,FALSE)</f>
        <v>ML1-18</v>
      </c>
      <c r="H251" s="10" t="str">
        <f>VLOOKUP(G251,'Base Locations'!A:A,1,FALSE)</f>
        <v>ML1-18</v>
      </c>
    </row>
    <row r="252" spans="1:8" hidden="1">
      <c r="A252" s="24" t="s">
        <v>2178</v>
      </c>
      <c r="B252" s="6" t="s">
        <v>1286</v>
      </c>
      <c r="C252" s="6" t="s">
        <v>1517</v>
      </c>
      <c r="D252" s="10">
        <v>1</v>
      </c>
      <c r="E252" s="10" t="str">
        <f>VLOOKUP(A252,'PLC Zone List'!A:B,2,FALSE)</f>
        <v>MCP06</v>
      </c>
      <c r="F252" s="10" t="str">
        <f>VLOOKUP(B252,'Subsystem List'!D:E,2,FALSE)</f>
        <v>ML1</v>
      </c>
      <c r="G252" s="10" t="str">
        <f>VLOOKUP(C252,'Equipment List'!A:B,2,FALSE)</f>
        <v>ML1-19</v>
      </c>
      <c r="H252" s="10" t="str">
        <f>VLOOKUP(G252,'Base Locations'!A:A,1,FALSE)</f>
        <v>ML1-19</v>
      </c>
    </row>
    <row r="253" spans="1:8" hidden="1">
      <c r="A253" s="24" t="s">
        <v>2178</v>
      </c>
      <c r="B253" s="6" t="s">
        <v>1286</v>
      </c>
      <c r="C253" s="6" t="s">
        <v>1519</v>
      </c>
      <c r="D253" s="10">
        <v>1</v>
      </c>
      <c r="E253" s="10" t="str">
        <f>VLOOKUP(A253,'PLC Zone List'!A:B,2,FALSE)</f>
        <v>MCP06</v>
      </c>
      <c r="F253" s="10" t="str">
        <f>VLOOKUP(B253,'Subsystem List'!D:E,2,FALSE)</f>
        <v>ML1</v>
      </c>
      <c r="G253" s="10" t="str">
        <f>VLOOKUP(C253,'Equipment List'!A:B,2,FALSE)</f>
        <v>ML1-20</v>
      </c>
      <c r="H253" s="10" t="str">
        <f>VLOOKUP(G253,'Base Locations'!A:A,1,FALSE)</f>
        <v>ML1-20</v>
      </c>
    </row>
    <row r="254" spans="1:8" hidden="1">
      <c r="A254" s="24" t="s">
        <v>2178</v>
      </c>
      <c r="B254" s="6" t="s">
        <v>1286</v>
      </c>
      <c r="C254" s="6" t="s">
        <v>1520</v>
      </c>
      <c r="D254" s="10">
        <v>1</v>
      </c>
      <c r="E254" s="10" t="str">
        <f>VLOOKUP(A254,'PLC Zone List'!A:B,2,FALSE)</f>
        <v>MCP06</v>
      </c>
      <c r="F254" s="10" t="str">
        <f>VLOOKUP(B254,'Subsystem List'!D:E,2,FALSE)</f>
        <v>ML1</v>
      </c>
      <c r="G254" s="10" t="str">
        <f>VLOOKUP(C254,'Equipment List'!A:B,2,FALSE)</f>
        <v>ML1-21</v>
      </c>
      <c r="H254" s="10" t="str">
        <f>VLOOKUP(G254,'Base Locations'!A:A,1,FALSE)</f>
        <v>ML1-21</v>
      </c>
    </row>
    <row r="255" spans="1:8" hidden="1">
      <c r="A255" s="24" t="s">
        <v>2178</v>
      </c>
      <c r="B255" s="6" t="s">
        <v>1286</v>
      </c>
      <c r="C255" s="6" t="s">
        <v>1521</v>
      </c>
      <c r="D255" s="10">
        <v>1</v>
      </c>
      <c r="E255" s="10" t="str">
        <f>VLOOKUP(A255,'PLC Zone List'!A:B,2,FALSE)</f>
        <v>MCP06</v>
      </c>
      <c r="F255" s="10" t="str">
        <f>VLOOKUP(B255,'Subsystem List'!D:E,2,FALSE)</f>
        <v>ML1</v>
      </c>
      <c r="G255" s="10" t="str">
        <f>VLOOKUP(C255,'Equipment List'!A:B,2,FALSE)</f>
        <v>ML1-22</v>
      </c>
      <c r="H255" s="10" t="str">
        <f>VLOOKUP(G255,'Base Locations'!A:A,1,FALSE)</f>
        <v>ML1-22</v>
      </c>
    </row>
    <row r="256" spans="1:8" hidden="1">
      <c r="A256" s="24" t="s">
        <v>2178</v>
      </c>
      <c r="B256" s="6" t="s">
        <v>1286</v>
      </c>
      <c r="C256" s="6" t="s">
        <v>1522</v>
      </c>
      <c r="D256" s="10">
        <v>1</v>
      </c>
      <c r="E256" s="10" t="str">
        <f>VLOOKUP(A256,'PLC Zone List'!A:B,2,FALSE)</f>
        <v>MCP06</v>
      </c>
      <c r="F256" s="10" t="str">
        <f>VLOOKUP(B256,'Subsystem List'!D:E,2,FALSE)</f>
        <v>ML1</v>
      </c>
      <c r="G256" s="10" t="str">
        <f>VLOOKUP(C256,'Equipment List'!A:B,2,FALSE)</f>
        <v>ML1-23</v>
      </c>
      <c r="H256" s="10" t="str">
        <f>VLOOKUP(G256,'Base Locations'!A:A,1,FALSE)</f>
        <v>ML1-23</v>
      </c>
    </row>
    <row r="257" spans="1:8" hidden="1">
      <c r="A257" s="24" t="s">
        <v>2178</v>
      </c>
      <c r="B257" s="6" t="s">
        <v>1286</v>
      </c>
      <c r="C257" s="6" t="s">
        <v>1523</v>
      </c>
      <c r="D257" s="10">
        <v>1</v>
      </c>
      <c r="E257" s="10" t="str">
        <f>VLOOKUP(A257,'PLC Zone List'!A:B,2,FALSE)</f>
        <v>MCP06</v>
      </c>
      <c r="F257" s="10" t="str">
        <f>VLOOKUP(B257,'Subsystem List'!D:E,2,FALSE)</f>
        <v>ML1</v>
      </c>
      <c r="G257" s="10" t="str">
        <f>VLOOKUP(C257,'Equipment List'!A:B,2,FALSE)</f>
        <v>ML1-24</v>
      </c>
      <c r="H257" s="10" t="str">
        <f>VLOOKUP(G257,'Base Locations'!A:A,1,FALSE)</f>
        <v>ML1-24</v>
      </c>
    </row>
    <row r="258" spans="1:8" hidden="1">
      <c r="A258" s="24" t="s">
        <v>2178</v>
      </c>
      <c r="B258" s="6" t="s">
        <v>1286</v>
      </c>
      <c r="C258" s="6" t="s">
        <v>1525</v>
      </c>
      <c r="D258" s="10">
        <v>1</v>
      </c>
      <c r="E258" s="10" t="str">
        <f>VLOOKUP(A258,'PLC Zone List'!A:B,2,FALSE)</f>
        <v>MCP06</v>
      </c>
      <c r="F258" s="10" t="str">
        <f>VLOOKUP(B258,'Subsystem List'!D:E,2,FALSE)</f>
        <v>ML1</v>
      </c>
      <c r="G258" s="10" t="str">
        <f>VLOOKUP(C258,'Equipment List'!A:B,2,FALSE)</f>
        <v>ML1-25</v>
      </c>
      <c r="H258" s="10" t="str">
        <f>VLOOKUP(G258,'Base Locations'!A:A,1,FALSE)</f>
        <v>ML1-25</v>
      </c>
    </row>
    <row r="259" spans="1:8" hidden="1">
      <c r="A259" s="24" t="s">
        <v>2178</v>
      </c>
      <c r="B259" s="6" t="s">
        <v>1286</v>
      </c>
      <c r="C259" s="6" t="s">
        <v>1527</v>
      </c>
      <c r="D259" s="10">
        <v>1</v>
      </c>
      <c r="E259" s="10" t="str">
        <f>VLOOKUP(A259,'PLC Zone List'!A:B,2,FALSE)</f>
        <v>MCP06</v>
      </c>
      <c r="F259" s="10" t="str">
        <f>VLOOKUP(B259,'Subsystem List'!D:E,2,FALSE)</f>
        <v>ML1</v>
      </c>
      <c r="G259" s="10" t="str">
        <f>VLOOKUP(C259,'Equipment List'!A:B,2,FALSE)</f>
        <v>ML1-26</v>
      </c>
      <c r="H259" s="10" t="str">
        <f>VLOOKUP(G259,'Base Locations'!A:A,1,FALSE)</f>
        <v>ML1-26</v>
      </c>
    </row>
    <row r="260" spans="1:8" hidden="1">
      <c r="A260" s="6" t="s">
        <v>2178</v>
      </c>
      <c r="B260" s="6" t="s">
        <v>1287</v>
      </c>
      <c r="C260" s="6" t="s">
        <v>1533</v>
      </c>
      <c r="D260" s="10">
        <v>1</v>
      </c>
      <c r="E260" s="10" t="str">
        <f>VLOOKUP(A260,'PLC Zone List'!A:B,2,FALSE)</f>
        <v>MCP06</v>
      </c>
      <c r="F260" s="10" t="str">
        <f>VLOOKUP(B260,'Subsystem List'!D:E,2,FALSE)</f>
        <v>MU1</v>
      </c>
      <c r="G260" s="10" t="str">
        <f>VLOOKUP(C260,'Equipment List'!A:B,2,FALSE)</f>
        <v>MU1</v>
      </c>
      <c r="H260" s="10" t="str">
        <f>VLOOKUP(G260,'Base Locations'!A:A,1,FALSE)</f>
        <v>MU1</v>
      </c>
    </row>
    <row r="261" spans="1:8">
      <c r="A261" s="24" t="s">
        <v>2178</v>
      </c>
      <c r="B261" s="24" t="s">
        <v>1287</v>
      </c>
      <c r="C261" s="24" t="s">
        <v>1528</v>
      </c>
      <c r="D261" s="10">
        <v>1</v>
      </c>
      <c r="E261" s="10" t="str">
        <f>VLOOKUP(A261,'PLC Zone List'!A:B,2,FALSE)</f>
        <v>MCP06</v>
      </c>
      <c r="F261" s="10" t="str">
        <f>VLOOKUP(B261,'Subsystem List'!D:E,2,FALSE)</f>
        <v>MU1</v>
      </c>
      <c r="G261" s="10" t="str">
        <f>VLOOKUP(C261,'Equipment List'!A:B,2,FALSE)</f>
        <v>MU1-1</v>
      </c>
      <c r="H261" s="10" t="e">
        <f>VLOOKUP(G261,'Base Locations'!A:A,1,FALSE)</f>
        <v>#N/A</v>
      </c>
    </row>
    <row r="262" spans="1:8">
      <c r="A262" s="24" t="s">
        <v>2178</v>
      </c>
      <c r="B262" s="24" t="s">
        <v>1287</v>
      </c>
      <c r="C262" s="24" t="s">
        <v>2151</v>
      </c>
      <c r="D262" s="10">
        <v>1</v>
      </c>
      <c r="E262" s="10" t="str">
        <f>VLOOKUP(A262,'PLC Zone List'!A:B,2,FALSE)</f>
        <v>MCP06</v>
      </c>
      <c r="F262" s="10" t="str">
        <f>VLOOKUP(B262,'Subsystem List'!D:E,2,FALSE)</f>
        <v>MU1</v>
      </c>
      <c r="G262" s="10" t="e">
        <f>VLOOKUP(C262,'Equipment List'!A:B,2,FALSE)</f>
        <v>#N/A</v>
      </c>
      <c r="H262" s="10" t="e">
        <f>VLOOKUP(G262,'Base Locations'!A:A,1,FALSE)</f>
        <v>#N/A</v>
      </c>
    </row>
    <row r="263" spans="1:8">
      <c r="A263" s="24" t="s">
        <v>2178</v>
      </c>
      <c r="B263" s="24" t="s">
        <v>1287</v>
      </c>
      <c r="C263" s="24" t="s">
        <v>2152</v>
      </c>
      <c r="D263" s="10">
        <v>1</v>
      </c>
      <c r="E263" s="10" t="str">
        <f>VLOOKUP(A263,'PLC Zone List'!A:B,2,FALSE)</f>
        <v>MCP06</v>
      </c>
      <c r="F263" s="10" t="str">
        <f>VLOOKUP(B263,'Subsystem List'!D:E,2,FALSE)</f>
        <v>MU1</v>
      </c>
      <c r="G263" s="10" t="e">
        <f>VLOOKUP(C263,'Equipment List'!A:B,2,FALSE)</f>
        <v>#N/A</v>
      </c>
      <c r="H263" s="10" t="e">
        <f>VLOOKUP(G263,'Base Locations'!A:A,1,FALSE)</f>
        <v>#N/A</v>
      </c>
    </row>
    <row r="264" spans="1:8">
      <c r="A264" s="6" t="s">
        <v>2178</v>
      </c>
      <c r="B264" s="6" t="s">
        <v>1287</v>
      </c>
      <c r="C264" s="6" t="s">
        <v>1529</v>
      </c>
      <c r="D264" s="10">
        <v>1</v>
      </c>
      <c r="E264" s="10" t="str">
        <f>VLOOKUP(A264,'PLC Zone List'!A:B,2,FALSE)</f>
        <v>MCP06</v>
      </c>
      <c r="F264" s="10" t="str">
        <f>VLOOKUP(B264,'Subsystem List'!D:E,2,FALSE)</f>
        <v>MU1</v>
      </c>
      <c r="G264" s="10" t="str">
        <f>VLOOKUP(C264,'Equipment List'!A:B,2,FALSE)</f>
        <v>MU1(MOTOR1)</v>
      </c>
      <c r="H264" s="10" t="e">
        <f>VLOOKUP(G264,'Base Locations'!A:A,1,FALSE)</f>
        <v>#N/A</v>
      </c>
    </row>
    <row r="265" spans="1:8">
      <c r="A265" s="6" t="s">
        <v>2178</v>
      </c>
      <c r="B265" s="6" t="s">
        <v>1287</v>
      </c>
      <c r="C265" s="6" t="s">
        <v>1530</v>
      </c>
      <c r="D265" s="10">
        <v>1</v>
      </c>
      <c r="E265" s="10" t="str">
        <f>VLOOKUP(A265,'PLC Zone List'!A:B,2,FALSE)</f>
        <v>MCP06</v>
      </c>
      <c r="F265" s="10" t="str">
        <f>VLOOKUP(B265,'Subsystem List'!D:E,2,FALSE)</f>
        <v>MU1</v>
      </c>
      <c r="G265" s="10" t="str">
        <f>VLOOKUP(C265,'Equipment List'!A:B,2,FALSE)</f>
        <v>MU1(MOTOR2)</v>
      </c>
      <c r="H265" s="10" t="e">
        <f>VLOOKUP(G265,'Base Locations'!A:A,1,FALSE)</f>
        <v>#N/A</v>
      </c>
    </row>
    <row r="266" spans="1:8" hidden="1">
      <c r="A266" s="6" t="s">
        <v>2178</v>
      </c>
      <c r="B266" s="6" t="s">
        <v>1288</v>
      </c>
      <c r="C266" s="6" t="s">
        <v>1539</v>
      </c>
      <c r="D266" s="10">
        <v>1</v>
      </c>
      <c r="E266" s="10" t="str">
        <f>VLOOKUP(A266,'PLC Zone List'!A:B,2,FALSE)</f>
        <v>MCP06</v>
      </c>
      <c r="F266" s="10" t="str">
        <f>VLOOKUP(B266,'Subsystem List'!D:E,2,FALSE)</f>
        <v>MU2</v>
      </c>
      <c r="G266" s="10" t="str">
        <f>VLOOKUP(C266,'Equipment List'!A:B,2,FALSE)</f>
        <v>MU2</v>
      </c>
      <c r="H266" s="10" t="str">
        <f>VLOOKUP(G266,'Base Locations'!A:A,1,FALSE)</f>
        <v>MU2</v>
      </c>
    </row>
    <row r="267" spans="1:8">
      <c r="A267" s="24" t="s">
        <v>2178</v>
      </c>
      <c r="B267" s="24" t="s">
        <v>1288</v>
      </c>
      <c r="C267" s="24" t="s">
        <v>1534</v>
      </c>
      <c r="D267" s="10">
        <v>1</v>
      </c>
      <c r="E267" s="10" t="str">
        <f>VLOOKUP(A267,'PLC Zone List'!A:B,2,FALSE)</f>
        <v>MCP06</v>
      </c>
      <c r="F267" s="10" t="str">
        <f>VLOOKUP(B267,'Subsystem List'!D:E,2,FALSE)</f>
        <v>MU2</v>
      </c>
      <c r="G267" s="10" t="str">
        <f>VLOOKUP(C267,'Equipment List'!A:B,2,FALSE)</f>
        <v>MU2-1</v>
      </c>
      <c r="H267" s="10" t="e">
        <f>VLOOKUP(G267,'Base Locations'!A:A,1,FALSE)</f>
        <v>#N/A</v>
      </c>
    </row>
    <row r="268" spans="1:8">
      <c r="A268" s="24" t="s">
        <v>2178</v>
      </c>
      <c r="B268" s="24" t="s">
        <v>1288</v>
      </c>
      <c r="C268" s="24" t="s">
        <v>2153</v>
      </c>
      <c r="D268" s="10">
        <v>1</v>
      </c>
      <c r="E268" s="10" t="str">
        <f>VLOOKUP(A268,'PLC Zone List'!A:B,2,FALSE)</f>
        <v>MCP06</v>
      </c>
      <c r="F268" s="10" t="str">
        <f>VLOOKUP(B268,'Subsystem List'!D:E,2,FALSE)</f>
        <v>MU2</v>
      </c>
      <c r="G268" s="10" t="e">
        <f>VLOOKUP(C268,'Equipment List'!A:B,2,FALSE)</f>
        <v>#N/A</v>
      </c>
      <c r="H268" s="10" t="e">
        <f>VLOOKUP(G268,'Base Locations'!A:A,1,FALSE)</f>
        <v>#N/A</v>
      </c>
    </row>
    <row r="269" spans="1:8">
      <c r="A269" s="24" t="s">
        <v>2178</v>
      </c>
      <c r="B269" s="24" t="s">
        <v>1288</v>
      </c>
      <c r="C269" s="24" t="s">
        <v>2154</v>
      </c>
      <c r="D269" s="10">
        <v>1</v>
      </c>
      <c r="E269" s="10" t="str">
        <f>VLOOKUP(A269,'PLC Zone List'!A:B,2,FALSE)</f>
        <v>MCP06</v>
      </c>
      <c r="F269" s="10" t="str">
        <f>VLOOKUP(B269,'Subsystem List'!D:E,2,FALSE)</f>
        <v>MU2</v>
      </c>
      <c r="G269" s="10" t="e">
        <f>VLOOKUP(C269,'Equipment List'!A:B,2,FALSE)</f>
        <v>#N/A</v>
      </c>
      <c r="H269" s="10" t="e">
        <f>VLOOKUP(G269,'Base Locations'!A:A,1,FALSE)</f>
        <v>#N/A</v>
      </c>
    </row>
    <row r="270" spans="1:8">
      <c r="A270" s="6" t="s">
        <v>2178</v>
      </c>
      <c r="B270" s="6" t="s">
        <v>1288</v>
      </c>
      <c r="C270" s="6" t="s">
        <v>1535</v>
      </c>
      <c r="D270" s="10">
        <v>1</v>
      </c>
      <c r="E270" s="10" t="str">
        <f>VLOOKUP(A270,'PLC Zone List'!A:B,2,FALSE)</f>
        <v>MCP06</v>
      </c>
      <c r="F270" s="10" t="str">
        <f>VLOOKUP(B270,'Subsystem List'!D:E,2,FALSE)</f>
        <v>MU2</v>
      </c>
      <c r="G270" s="10" t="str">
        <f>VLOOKUP(C270,'Equipment List'!A:B,2,FALSE)</f>
        <v>MU2(MOTOR1)</v>
      </c>
      <c r="H270" s="10" t="e">
        <f>VLOOKUP(G270,'Base Locations'!A:A,1,FALSE)</f>
        <v>#N/A</v>
      </c>
    </row>
    <row r="271" spans="1:8">
      <c r="A271" s="6" t="s">
        <v>2178</v>
      </c>
      <c r="B271" s="6" t="s">
        <v>1288</v>
      </c>
      <c r="C271" s="6" t="s">
        <v>1536</v>
      </c>
      <c r="D271" s="10">
        <v>1</v>
      </c>
      <c r="E271" s="10" t="str">
        <f>VLOOKUP(A271,'PLC Zone List'!A:B,2,FALSE)</f>
        <v>MCP06</v>
      </c>
      <c r="F271" s="10" t="str">
        <f>VLOOKUP(B271,'Subsystem List'!D:E,2,FALSE)</f>
        <v>MU2</v>
      </c>
      <c r="G271" s="10" t="str">
        <f>VLOOKUP(C271,'Equipment List'!A:B,2,FALSE)</f>
        <v>MU2(MOTOR2)</v>
      </c>
      <c r="H271" s="10" t="e">
        <f>VLOOKUP(G271,'Base Locations'!A:A,1,FALSE)</f>
        <v>#N/A</v>
      </c>
    </row>
    <row r="272" spans="1:8" hidden="1">
      <c r="A272" s="6" t="s">
        <v>2178</v>
      </c>
      <c r="B272" s="6" t="s">
        <v>1289</v>
      </c>
      <c r="C272" s="6" t="s">
        <v>1545</v>
      </c>
      <c r="D272" s="10">
        <v>1</v>
      </c>
      <c r="E272" s="10" t="str">
        <f>VLOOKUP(A272,'PLC Zone List'!A:B,2,FALSE)</f>
        <v>MCP06</v>
      </c>
      <c r="F272" s="10" t="str">
        <f>VLOOKUP(B272,'Subsystem List'!D:E,2,FALSE)</f>
        <v>MU3</v>
      </c>
      <c r="G272" s="10" t="str">
        <f>VLOOKUP(C272,'Equipment List'!A:B,2,FALSE)</f>
        <v>MU3</v>
      </c>
      <c r="H272" s="10" t="str">
        <f>VLOOKUP(G272,'Base Locations'!A:A,1,FALSE)</f>
        <v>MU3</v>
      </c>
    </row>
    <row r="273" spans="1:8">
      <c r="A273" s="24" t="s">
        <v>2178</v>
      </c>
      <c r="B273" s="24" t="s">
        <v>1289</v>
      </c>
      <c r="C273" s="24" t="s">
        <v>1540</v>
      </c>
      <c r="D273" s="10">
        <v>1</v>
      </c>
      <c r="E273" s="10" t="str">
        <f>VLOOKUP(A273,'PLC Zone List'!A:B,2,FALSE)</f>
        <v>MCP06</v>
      </c>
      <c r="F273" s="10" t="str">
        <f>VLOOKUP(B273,'Subsystem List'!D:E,2,FALSE)</f>
        <v>MU3</v>
      </c>
      <c r="G273" s="10" t="str">
        <f>VLOOKUP(C273,'Equipment List'!A:B,2,FALSE)</f>
        <v>MU3-1</v>
      </c>
      <c r="H273" s="10" t="e">
        <f>VLOOKUP(G273,'Base Locations'!A:A,1,FALSE)</f>
        <v>#N/A</v>
      </c>
    </row>
    <row r="274" spans="1:8">
      <c r="A274" s="24" t="s">
        <v>2178</v>
      </c>
      <c r="B274" s="24" t="s">
        <v>1289</v>
      </c>
      <c r="C274" s="24" t="s">
        <v>2155</v>
      </c>
      <c r="D274" s="10">
        <v>1</v>
      </c>
      <c r="E274" s="10" t="str">
        <f>VLOOKUP(A274,'PLC Zone List'!A:B,2,FALSE)</f>
        <v>MCP06</v>
      </c>
      <c r="F274" s="10" t="str">
        <f>VLOOKUP(B274,'Subsystem List'!D:E,2,FALSE)</f>
        <v>MU3</v>
      </c>
      <c r="G274" s="10" t="e">
        <f>VLOOKUP(C274,'Equipment List'!A:B,2,FALSE)</f>
        <v>#N/A</v>
      </c>
      <c r="H274" s="10" t="e">
        <f>VLOOKUP(G274,'Base Locations'!A:A,1,FALSE)</f>
        <v>#N/A</v>
      </c>
    </row>
    <row r="275" spans="1:8">
      <c r="A275" s="24" t="s">
        <v>2178</v>
      </c>
      <c r="B275" s="24" t="s">
        <v>1289</v>
      </c>
      <c r="C275" s="24" t="s">
        <v>2156</v>
      </c>
      <c r="D275" s="10">
        <v>1</v>
      </c>
      <c r="E275" s="10" t="str">
        <f>VLOOKUP(A275,'PLC Zone List'!A:B,2,FALSE)</f>
        <v>MCP06</v>
      </c>
      <c r="F275" s="10" t="str">
        <f>VLOOKUP(B275,'Subsystem List'!D:E,2,FALSE)</f>
        <v>MU3</v>
      </c>
      <c r="G275" s="10" t="e">
        <f>VLOOKUP(C275,'Equipment List'!A:B,2,FALSE)</f>
        <v>#N/A</v>
      </c>
      <c r="H275" s="10" t="e">
        <f>VLOOKUP(G275,'Base Locations'!A:A,1,FALSE)</f>
        <v>#N/A</v>
      </c>
    </row>
    <row r="276" spans="1:8">
      <c r="A276" s="6" t="s">
        <v>2178</v>
      </c>
      <c r="B276" s="6" t="s">
        <v>1289</v>
      </c>
      <c r="C276" s="6" t="s">
        <v>1541</v>
      </c>
      <c r="D276" s="10">
        <v>1</v>
      </c>
      <c r="E276" s="10" t="str">
        <f>VLOOKUP(A276,'PLC Zone List'!A:B,2,FALSE)</f>
        <v>MCP06</v>
      </c>
      <c r="F276" s="10" t="str">
        <f>VLOOKUP(B276,'Subsystem List'!D:E,2,FALSE)</f>
        <v>MU3</v>
      </c>
      <c r="G276" s="10" t="str">
        <f>VLOOKUP(C276,'Equipment List'!A:B,2,FALSE)</f>
        <v>MU3(MOTOR1)</v>
      </c>
      <c r="H276" s="10" t="e">
        <f>VLOOKUP(G276,'Base Locations'!A:A,1,FALSE)</f>
        <v>#N/A</v>
      </c>
    </row>
    <row r="277" spans="1:8">
      <c r="A277" s="6" t="s">
        <v>2178</v>
      </c>
      <c r="B277" s="6" t="s">
        <v>1289</v>
      </c>
      <c r="C277" s="6" t="s">
        <v>1542</v>
      </c>
      <c r="D277" s="10">
        <v>1</v>
      </c>
      <c r="E277" s="10" t="str">
        <f>VLOOKUP(A277,'PLC Zone List'!A:B,2,FALSE)</f>
        <v>MCP06</v>
      </c>
      <c r="F277" s="10" t="str">
        <f>VLOOKUP(B277,'Subsystem List'!D:E,2,FALSE)</f>
        <v>MU3</v>
      </c>
      <c r="G277" s="10" t="str">
        <f>VLOOKUP(C277,'Equipment List'!A:B,2,FALSE)</f>
        <v>MU3(MOTOR2)</v>
      </c>
      <c r="H277" s="10" t="e">
        <f>VLOOKUP(G277,'Base Locations'!A:A,1,FALSE)</f>
        <v>#N/A</v>
      </c>
    </row>
    <row r="278" spans="1:8" hidden="1">
      <c r="A278" s="6" t="s">
        <v>2178</v>
      </c>
      <c r="B278" s="6" t="s">
        <v>1290</v>
      </c>
      <c r="C278" s="6" t="s">
        <v>1553</v>
      </c>
      <c r="D278" s="10">
        <v>1</v>
      </c>
      <c r="E278" s="10" t="str">
        <f>VLOOKUP(A278,'PLC Zone List'!A:B,2,FALSE)</f>
        <v>MCP06</v>
      </c>
      <c r="F278" s="10" t="str">
        <f>VLOOKUP(B278,'Subsystem List'!D:E,2,FALSE)</f>
        <v>MU4</v>
      </c>
      <c r="G278" s="10" t="str">
        <f>VLOOKUP(C278,'Equipment List'!A:B,2,FALSE)</f>
        <v>MU4</v>
      </c>
      <c r="H278" s="10" t="str">
        <f>VLOOKUP(G278,'Base Locations'!A:A,1,FALSE)</f>
        <v>MU4</v>
      </c>
    </row>
    <row r="279" spans="1:8">
      <c r="A279" s="24" t="s">
        <v>2178</v>
      </c>
      <c r="B279" s="24" t="s">
        <v>1290</v>
      </c>
      <c r="C279" s="24" t="s">
        <v>1546</v>
      </c>
      <c r="D279" s="10">
        <v>1</v>
      </c>
      <c r="E279" s="10" t="str">
        <f>VLOOKUP(A279,'PLC Zone List'!A:B,2,FALSE)</f>
        <v>MCP06</v>
      </c>
      <c r="F279" s="10" t="str">
        <f>VLOOKUP(B279,'Subsystem List'!D:E,2,FALSE)</f>
        <v>MU4</v>
      </c>
      <c r="G279" s="10" t="str">
        <f>VLOOKUP(C279,'Equipment List'!A:B,2,FALSE)</f>
        <v>MU4-1</v>
      </c>
      <c r="H279" s="10" t="e">
        <f>VLOOKUP(G279,'Base Locations'!A:A,1,FALSE)</f>
        <v>#N/A</v>
      </c>
    </row>
    <row r="280" spans="1:8">
      <c r="A280" s="24" t="s">
        <v>2178</v>
      </c>
      <c r="B280" s="24" t="s">
        <v>1290</v>
      </c>
      <c r="C280" s="24" t="s">
        <v>2157</v>
      </c>
      <c r="D280" s="10">
        <v>1</v>
      </c>
      <c r="E280" s="10" t="str">
        <f>VLOOKUP(A280,'PLC Zone List'!A:B,2,FALSE)</f>
        <v>MCP06</v>
      </c>
      <c r="F280" s="10" t="str">
        <f>VLOOKUP(B280,'Subsystem List'!D:E,2,FALSE)</f>
        <v>MU4</v>
      </c>
      <c r="G280" s="10" t="e">
        <f>VLOOKUP(C280,'Equipment List'!A:B,2,FALSE)</f>
        <v>#N/A</v>
      </c>
      <c r="H280" s="10" t="e">
        <f>VLOOKUP(G280,'Base Locations'!A:A,1,FALSE)</f>
        <v>#N/A</v>
      </c>
    </row>
    <row r="281" spans="1:8">
      <c r="A281" s="24" t="s">
        <v>2178</v>
      </c>
      <c r="B281" s="24" t="s">
        <v>1290</v>
      </c>
      <c r="C281" s="24" t="s">
        <v>2158</v>
      </c>
      <c r="D281" s="10">
        <v>1</v>
      </c>
      <c r="E281" s="10" t="str">
        <f>VLOOKUP(A281,'PLC Zone List'!A:B,2,FALSE)</f>
        <v>MCP06</v>
      </c>
      <c r="F281" s="10" t="str">
        <f>VLOOKUP(B281,'Subsystem List'!D:E,2,FALSE)</f>
        <v>MU4</v>
      </c>
      <c r="G281" s="10" t="e">
        <f>VLOOKUP(C281,'Equipment List'!A:B,2,FALSE)</f>
        <v>#N/A</v>
      </c>
      <c r="H281" s="10" t="e">
        <f>VLOOKUP(G281,'Base Locations'!A:A,1,FALSE)</f>
        <v>#N/A</v>
      </c>
    </row>
    <row r="282" spans="1:8">
      <c r="A282" s="24" t="s">
        <v>2178</v>
      </c>
      <c r="B282" s="6" t="s">
        <v>1290</v>
      </c>
      <c r="C282" s="6" t="s">
        <v>1549</v>
      </c>
      <c r="D282" s="10">
        <v>1</v>
      </c>
      <c r="E282" s="10" t="str">
        <f>VLOOKUP(A282,'PLC Zone List'!A:B,2,FALSE)</f>
        <v>MCP06</v>
      </c>
      <c r="F282" s="10" t="str">
        <f>VLOOKUP(B282,'Subsystem List'!D:E,2,FALSE)</f>
        <v>MU4</v>
      </c>
      <c r="G282" s="10" t="str">
        <f>VLOOKUP(C282,'Equipment List'!A:B,2,FALSE)</f>
        <v>MU4-2</v>
      </c>
      <c r="H282" s="10" t="e">
        <f>VLOOKUP(G282,'Base Locations'!A:A,1,FALSE)</f>
        <v>#N/A</v>
      </c>
    </row>
    <row r="283" spans="1:8">
      <c r="A283" s="24" t="s">
        <v>2178</v>
      </c>
      <c r="B283" s="6" t="s">
        <v>1290</v>
      </c>
      <c r="C283" s="6" t="s">
        <v>1550</v>
      </c>
      <c r="D283" s="10">
        <v>1</v>
      </c>
      <c r="E283" s="10" t="str">
        <f>VLOOKUP(A283,'PLC Zone List'!A:B,2,FALSE)</f>
        <v>MCP06</v>
      </c>
      <c r="F283" s="10" t="str">
        <f>VLOOKUP(B283,'Subsystem List'!D:E,2,FALSE)</f>
        <v>MU4</v>
      </c>
      <c r="G283" s="10" t="str">
        <f>VLOOKUP(C283,'Equipment List'!A:B,2,FALSE)</f>
        <v>MU4-3</v>
      </c>
      <c r="H283" s="10" t="e">
        <f>VLOOKUP(G283,'Base Locations'!A:A,1,FALSE)</f>
        <v>#N/A</v>
      </c>
    </row>
    <row r="284" spans="1:8">
      <c r="A284" s="24" t="s">
        <v>2178</v>
      </c>
      <c r="B284" s="6" t="s">
        <v>1290</v>
      </c>
      <c r="C284" s="6" t="s">
        <v>1551</v>
      </c>
      <c r="D284" s="10">
        <v>1</v>
      </c>
      <c r="E284" s="10" t="str">
        <f>VLOOKUP(A284,'PLC Zone List'!A:B,2,FALSE)</f>
        <v>MCP06</v>
      </c>
      <c r="F284" s="10" t="str">
        <f>VLOOKUP(B284,'Subsystem List'!D:E,2,FALSE)</f>
        <v>MU4</v>
      </c>
      <c r="G284" s="10" t="str">
        <f>VLOOKUP(C284,'Equipment List'!A:B,2,FALSE)</f>
        <v>MU4-4</v>
      </c>
      <c r="H284" s="10" t="e">
        <f>VLOOKUP(G284,'Base Locations'!A:A,1,FALSE)</f>
        <v>#N/A</v>
      </c>
    </row>
    <row r="285" spans="1:8">
      <c r="A285" s="24" t="s">
        <v>2178</v>
      </c>
      <c r="B285" s="6" t="s">
        <v>1290</v>
      </c>
      <c r="C285" s="6" t="s">
        <v>1552</v>
      </c>
      <c r="D285" s="10">
        <v>1</v>
      </c>
      <c r="E285" s="10" t="str">
        <f>VLOOKUP(A285,'PLC Zone List'!A:B,2,FALSE)</f>
        <v>MCP06</v>
      </c>
      <c r="F285" s="10" t="str">
        <f>VLOOKUP(B285,'Subsystem List'!D:E,2,FALSE)</f>
        <v>MU4</v>
      </c>
      <c r="G285" s="10" t="str">
        <f>VLOOKUP(C285,'Equipment List'!A:B,2,FALSE)</f>
        <v>MU4-5</v>
      </c>
      <c r="H285" s="10" t="e">
        <f>VLOOKUP(G285,'Base Locations'!A:A,1,FALSE)</f>
        <v>#N/A</v>
      </c>
    </row>
    <row r="286" spans="1:8">
      <c r="A286" s="6" t="s">
        <v>2178</v>
      </c>
      <c r="B286" s="6" t="s">
        <v>1290</v>
      </c>
      <c r="C286" s="6" t="s">
        <v>1547</v>
      </c>
      <c r="D286" s="10">
        <v>1</v>
      </c>
      <c r="E286" s="10" t="str">
        <f>VLOOKUP(A286,'PLC Zone List'!A:B,2,FALSE)</f>
        <v>MCP06</v>
      </c>
      <c r="F286" s="10" t="str">
        <f>VLOOKUP(B286,'Subsystem List'!D:E,2,FALSE)</f>
        <v>MU4</v>
      </c>
      <c r="G286" s="10" t="str">
        <f>VLOOKUP(C286,'Equipment List'!A:B,2,FALSE)</f>
        <v>MU4(MOTOR1)</v>
      </c>
      <c r="H286" s="10" t="e">
        <f>VLOOKUP(G286,'Base Locations'!A:A,1,FALSE)</f>
        <v>#N/A</v>
      </c>
    </row>
    <row r="287" spans="1:8">
      <c r="A287" s="6" t="s">
        <v>2178</v>
      </c>
      <c r="B287" s="6" t="s">
        <v>1290</v>
      </c>
      <c r="C287" s="6" t="s">
        <v>1548</v>
      </c>
      <c r="D287" s="10">
        <v>1</v>
      </c>
      <c r="E287" s="10" t="str">
        <f>VLOOKUP(A287,'PLC Zone List'!A:B,2,FALSE)</f>
        <v>MCP06</v>
      </c>
      <c r="F287" s="10" t="str">
        <f>VLOOKUP(B287,'Subsystem List'!D:E,2,FALSE)</f>
        <v>MU4</v>
      </c>
      <c r="G287" s="10" t="str">
        <f>VLOOKUP(C287,'Equipment List'!A:B,2,FALSE)</f>
        <v>MU4(MOTOR2)</v>
      </c>
      <c r="H287" s="10" t="e">
        <f>VLOOKUP(G287,'Base Locations'!A:A,1,FALSE)</f>
        <v>#N/A</v>
      </c>
    </row>
    <row r="288" spans="1:8" hidden="1">
      <c r="A288" s="6" t="s">
        <v>2178</v>
      </c>
      <c r="B288" s="6" t="s">
        <v>1291</v>
      </c>
      <c r="C288" s="6" t="s">
        <v>1559</v>
      </c>
      <c r="D288" s="10">
        <v>1</v>
      </c>
      <c r="E288" s="10" t="str">
        <f>VLOOKUP(A288,'PLC Zone List'!A:B,2,FALSE)</f>
        <v>MCP06</v>
      </c>
      <c r="F288" s="10" t="str">
        <f>VLOOKUP(B288,'Subsystem List'!D:E,2,FALSE)</f>
        <v>MU5</v>
      </c>
      <c r="G288" s="10" t="str">
        <f>VLOOKUP(C288,'Equipment List'!A:B,2,FALSE)</f>
        <v>MU5</v>
      </c>
      <c r="H288" s="10" t="str">
        <f>VLOOKUP(G288,'Base Locations'!A:A,1,FALSE)</f>
        <v>MU5</v>
      </c>
    </row>
    <row r="289" spans="1:8">
      <c r="A289" s="24" t="s">
        <v>2178</v>
      </c>
      <c r="B289" s="24" t="s">
        <v>1291</v>
      </c>
      <c r="C289" s="24" t="s">
        <v>1554</v>
      </c>
      <c r="D289" s="10">
        <v>1</v>
      </c>
      <c r="E289" s="10" t="str">
        <f>VLOOKUP(A289,'PLC Zone List'!A:B,2,FALSE)</f>
        <v>MCP06</v>
      </c>
      <c r="F289" s="10" t="str">
        <f>VLOOKUP(B289,'Subsystem List'!D:E,2,FALSE)</f>
        <v>MU5</v>
      </c>
      <c r="G289" s="10" t="str">
        <f>VLOOKUP(C289,'Equipment List'!A:B,2,FALSE)</f>
        <v>MU5-1</v>
      </c>
      <c r="H289" s="10" t="e">
        <f>VLOOKUP(G289,'Base Locations'!A:A,1,FALSE)</f>
        <v>#N/A</v>
      </c>
    </row>
    <row r="290" spans="1:8">
      <c r="A290" s="24" t="s">
        <v>2178</v>
      </c>
      <c r="B290" s="24" t="s">
        <v>1291</v>
      </c>
      <c r="C290" s="24" t="s">
        <v>2159</v>
      </c>
      <c r="D290" s="10">
        <v>1</v>
      </c>
      <c r="E290" s="10" t="str">
        <f>VLOOKUP(A290,'PLC Zone List'!A:B,2,FALSE)</f>
        <v>MCP06</v>
      </c>
      <c r="F290" s="10" t="str">
        <f>VLOOKUP(B290,'Subsystem List'!D:E,2,FALSE)</f>
        <v>MU5</v>
      </c>
      <c r="G290" s="10" t="e">
        <f>VLOOKUP(C290,'Equipment List'!A:B,2,FALSE)</f>
        <v>#N/A</v>
      </c>
      <c r="H290" s="10" t="e">
        <f>VLOOKUP(G290,'Base Locations'!A:A,1,FALSE)</f>
        <v>#N/A</v>
      </c>
    </row>
    <row r="291" spans="1:8">
      <c r="A291" s="24" t="s">
        <v>2178</v>
      </c>
      <c r="B291" s="24" t="s">
        <v>1291</v>
      </c>
      <c r="C291" s="24" t="s">
        <v>2160</v>
      </c>
      <c r="D291" s="10">
        <v>1</v>
      </c>
      <c r="E291" s="10" t="str">
        <f>VLOOKUP(A291,'PLC Zone List'!A:B,2,FALSE)</f>
        <v>MCP06</v>
      </c>
      <c r="F291" s="10" t="str">
        <f>VLOOKUP(B291,'Subsystem List'!D:E,2,FALSE)</f>
        <v>MU5</v>
      </c>
      <c r="G291" s="10" t="e">
        <f>VLOOKUP(C291,'Equipment List'!A:B,2,FALSE)</f>
        <v>#N/A</v>
      </c>
      <c r="H291" s="10" t="e">
        <f>VLOOKUP(G291,'Base Locations'!A:A,1,FALSE)</f>
        <v>#N/A</v>
      </c>
    </row>
    <row r="292" spans="1:8">
      <c r="A292" s="6" t="s">
        <v>2178</v>
      </c>
      <c r="B292" s="6" t="s">
        <v>1291</v>
      </c>
      <c r="C292" s="6" t="s">
        <v>1555</v>
      </c>
      <c r="D292" s="10">
        <v>1</v>
      </c>
      <c r="E292" s="10" t="str">
        <f>VLOOKUP(A292,'PLC Zone List'!A:B,2,FALSE)</f>
        <v>MCP06</v>
      </c>
      <c r="F292" s="10" t="str">
        <f>VLOOKUP(B292,'Subsystem List'!D:E,2,FALSE)</f>
        <v>MU5</v>
      </c>
      <c r="G292" s="10" t="str">
        <f>VLOOKUP(C292,'Equipment List'!A:B,2,FALSE)</f>
        <v>MU5(MOTOR1)</v>
      </c>
      <c r="H292" s="10" t="e">
        <f>VLOOKUP(G292,'Base Locations'!A:A,1,FALSE)</f>
        <v>#N/A</v>
      </c>
    </row>
    <row r="293" spans="1:8">
      <c r="A293" s="6" t="s">
        <v>2178</v>
      </c>
      <c r="B293" s="6" t="s">
        <v>1291</v>
      </c>
      <c r="C293" s="6" t="s">
        <v>1556</v>
      </c>
      <c r="D293" s="10">
        <v>1</v>
      </c>
      <c r="E293" s="10" t="str">
        <f>VLOOKUP(A293,'PLC Zone List'!A:B,2,FALSE)</f>
        <v>MCP06</v>
      </c>
      <c r="F293" s="10" t="str">
        <f>VLOOKUP(B293,'Subsystem List'!D:E,2,FALSE)</f>
        <v>MU5</v>
      </c>
      <c r="G293" s="10" t="str">
        <f>VLOOKUP(C293,'Equipment List'!A:B,2,FALSE)</f>
        <v>MU5(MOTOR2)</v>
      </c>
      <c r="H293" s="10" t="e">
        <f>VLOOKUP(G293,'Base Locations'!A:A,1,FALSE)</f>
        <v>#N/A</v>
      </c>
    </row>
    <row r="294" spans="1:8" hidden="1">
      <c r="A294" s="6" t="s">
        <v>2178</v>
      </c>
      <c r="B294" s="6" t="s">
        <v>1292</v>
      </c>
      <c r="C294" s="6" t="s">
        <v>1565</v>
      </c>
      <c r="D294" s="10">
        <v>1</v>
      </c>
      <c r="E294" s="10" t="str">
        <f>VLOOKUP(A294,'PLC Zone List'!A:B,2,FALSE)</f>
        <v>MCP06</v>
      </c>
      <c r="F294" s="10" t="str">
        <f>VLOOKUP(B294,'Subsystem List'!D:E,2,FALSE)</f>
        <v>MU6</v>
      </c>
      <c r="G294" s="10" t="str">
        <f>VLOOKUP(C294,'Equipment List'!A:B,2,FALSE)</f>
        <v>MU6</v>
      </c>
      <c r="H294" s="10" t="str">
        <f>VLOOKUP(G294,'Base Locations'!A:A,1,FALSE)</f>
        <v>MU6</v>
      </c>
    </row>
    <row r="295" spans="1:8">
      <c r="A295" s="24" t="s">
        <v>2178</v>
      </c>
      <c r="B295" s="24" t="s">
        <v>1292</v>
      </c>
      <c r="C295" s="24" t="s">
        <v>1560</v>
      </c>
      <c r="D295" s="10">
        <v>1</v>
      </c>
      <c r="E295" s="10" t="str">
        <f>VLOOKUP(A295,'PLC Zone List'!A:B,2,FALSE)</f>
        <v>MCP06</v>
      </c>
      <c r="F295" s="10" t="str">
        <f>VLOOKUP(B295,'Subsystem List'!D:E,2,FALSE)</f>
        <v>MU6</v>
      </c>
      <c r="G295" s="10" t="str">
        <f>VLOOKUP(C295,'Equipment List'!A:B,2,FALSE)</f>
        <v>MU6-1</v>
      </c>
      <c r="H295" s="10" t="e">
        <f>VLOOKUP(G295,'Base Locations'!A:A,1,FALSE)</f>
        <v>#N/A</v>
      </c>
    </row>
    <row r="296" spans="1:8">
      <c r="A296" s="24" t="s">
        <v>2178</v>
      </c>
      <c r="B296" s="24" t="s">
        <v>1292</v>
      </c>
      <c r="C296" s="24" t="s">
        <v>2161</v>
      </c>
      <c r="D296" s="10">
        <v>1</v>
      </c>
      <c r="E296" s="10" t="str">
        <f>VLOOKUP(A296,'PLC Zone List'!A:B,2,FALSE)</f>
        <v>MCP06</v>
      </c>
      <c r="F296" s="10" t="str">
        <f>VLOOKUP(B296,'Subsystem List'!D:E,2,FALSE)</f>
        <v>MU6</v>
      </c>
      <c r="G296" s="10" t="e">
        <f>VLOOKUP(C296,'Equipment List'!A:B,2,FALSE)</f>
        <v>#N/A</v>
      </c>
      <c r="H296" s="10" t="e">
        <f>VLOOKUP(G296,'Base Locations'!A:A,1,FALSE)</f>
        <v>#N/A</v>
      </c>
    </row>
    <row r="297" spans="1:8">
      <c r="A297" s="24" t="s">
        <v>2178</v>
      </c>
      <c r="B297" s="24" t="s">
        <v>1292</v>
      </c>
      <c r="C297" s="24" t="s">
        <v>2162</v>
      </c>
      <c r="D297" s="10">
        <v>1</v>
      </c>
      <c r="E297" s="10" t="str">
        <f>VLOOKUP(A297,'PLC Zone List'!A:B,2,FALSE)</f>
        <v>MCP06</v>
      </c>
      <c r="F297" s="10" t="str">
        <f>VLOOKUP(B297,'Subsystem List'!D:E,2,FALSE)</f>
        <v>MU6</v>
      </c>
      <c r="G297" s="10" t="e">
        <f>VLOOKUP(C297,'Equipment List'!A:B,2,FALSE)</f>
        <v>#N/A</v>
      </c>
      <c r="H297" s="10" t="e">
        <f>VLOOKUP(G297,'Base Locations'!A:A,1,FALSE)</f>
        <v>#N/A</v>
      </c>
    </row>
    <row r="298" spans="1:8">
      <c r="A298" s="6" t="s">
        <v>2178</v>
      </c>
      <c r="B298" s="6" t="s">
        <v>1292</v>
      </c>
      <c r="C298" s="6" t="s">
        <v>1561</v>
      </c>
      <c r="D298" s="10">
        <v>1</v>
      </c>
      <c r="E298" s="10" t="str">
        <f>VLOOKUP(A298,'PLC Zone List'!A:B,2,FALSE)</f>
        <v>MCP06</v>
      </c>
      <c r="F298" s="10" t="str">
        <f>VLOOKUP(B298,'Subsystem List'!D:E,2,FALSE)</f>
        <v>MU6</v>
      </c>
      <c r="G298" s="10" t="str">
        <f>VLOOKUP(C298,'Equipment List'!A:B,2,FALSE)</f>
        <v>MU6(MOTOR1)</v>
      </c>
      <c r="H298" s="10" t="e">
        <f>VLOOKUP(G298,'Base Locations'!A:A,1,FALSE)</f>
        <v>#N/A</v>
      </c>
    </row>
    <row r="299" spans="1:8">
      <c r="A299" s="6" t="s">
        <v>2178</v>
      </c>
      <c r="B299" s="6" t="s">
        <v>1292</v>
      </c>
      <c r="C299" s="6" t="s">
        <v>1562</v>
      </c>
      <c r="D299" s="10">
        <v>1</v>
      </c>
      <c r="E299" s="10" t="str">
        <f>VLOOKUP(A299,'PLC Zone List'!A:B,2,FALSE)</f>
        <v>MCP06</v>
      </c>
      <c r="F299" s="10" t="str">
        <f>VLOOKUP(B299,'Subsystem List'!D:E,2,FALSE)</f>
        <v>MU6</v>
      </c>
      <c r="G299" s="10" t="str">
        <f>VLOOKUP(C299,'Equipment List'!A:B,2,FALSE)</f>
        <v>MU6(MOTOR2)</v>
      </c>
      <c r="H299" s="10" t="e">
        <f>VLOOKUP(G299,'Base Locations'!A:A,1,FALSE)</f>
        <v>#N/A</v>
      </c>
    </row>
    <row r="300" spans="1:8" hidden="1">
      <c r="A300" s="6" t="s">
        <v>2178</v>
      </c>
      <c r="B300" s="6" t="s">
        <v>1293</v>
      </c>
      <c r="C300" s="6" t="s">
        <v>1571</v>
      </c>
      <c r="D300" s="10">
        <v>1</v>
      </c>
      <c r="E300" s="10" t="str">
        <f>VLOOKUP(A300,'PLC Zone List'!A:B,2,FALSE)</f>
        <v>MCP06</v>
      </c>
      <c r="F300" s="10" t="str">
        <f>VLOOKUP(B300,'Subsystem List'!D:E,2,FALSE)</f>
        <v>MU7</v>
      </c>
      <c r="G300" s="10" t="str">
        <f>VLOOKUP(C300,'Equipment List'!A:B,2,FALSE)</f>
        <v>MU7</v>
      </c>
      <c r="H300" s="10" t="str">
        <f>VLOOKUP(G300,'Base Locations'!A:A,1,FALSE)</f>
        <v>MU7</v>
      </c>
    </row>
    <row r="301" spans="1:8">
      <c r="A301" s="24" t="s">
        <v>2178</v>
      </c>
      <c r="B301" s="24" t="s">
        <v>1293</v>
      </c>
      <c r="C301" s="24" t="s">
        <v>1566</v>
      </c>
      <c r="D301" s="10">
        <v>1</v>
      </c>
      <c r="E301" s="10" t="str">
        <f>VLOOKUP(A301,'PLC Zone List'!A:B,2,FALSE)</f>
        <v>MCP06</v>
      </c>
      <c r="F301" s="10" t="str">
        <f>VLOOKUP(B301,'Subsystem List'!D:E,2,FALSE)</f>
        <v>MU7</v>
      </c>
      <c r="G301" s="10" t="str">
        <f>VLOOKUP(C301,'Equipment List'!A:B,2,FALSE)</f>
        <v>MU7-1</v>
      </c>
      <c r="H301" s="10" t="e">
        <f>VLOOKUP(G301,'Base Locations'!A:A,1,FALSE)</f>
        <v>#N/A</v>
      </c>
    </row>
    <row r="302" spans="1:8">
      <c r="A302" s="24" t="s">
        <v>2178</v>
      </c>
      <c r="B302" s="24" t="s">
        <v>1293</v>
      </c>
      <c r="C302" s="24" t="s">
        <v>2163</v>
      </c>
      <c r="D302" s="10">
        <v>1</v>
      </c>
      <c r="E302" s="10" t="str">
        <f>VLOOKUP(A302,'PLC Zone List'!A:B,2,FALSE)</f>
        <v>MCP06</v>
      </c>
      <c r="F302" s="10" t="str">
        <f>VLOOKUP(B302,'Subsystem List'!D:E,2,FALSE)</f>
        <v>MU7</v>
      </c>
      <c r="G302" s="10" t="e">
        <f>VLOOKUP(C302,'Equipment List'!A:B,2,FALSE)</f>
        <v>#N/A</v>
      </c>
      <c r="H302" s="10" t="e">
        <f>VLOOKUP(G302,'Base Locations'!A:A,1,FALSE)</f>
        <v>#N/A</v>
      </c>
    </row>
    <row r="303" spans="1:8">
      <c r="A303" s="24" t="s">
        <v>2178</v>
      </c>
      <c r="B303" s="24" t="s">
        <v>1293</v>
      </c>
      <c r="C303" s="24" t="s">
        <v>2164</v>
      </c>
      <c r="D303" s="10">
        <v>1</v>
      </c>
      <c r="E303" s="10" t="str">
        <f>VLOOKUP(A303,'PLC Zone List'!A:B,2,FALSE)</f>
        <v>MCP06</v>
      </c>
      <c r="F303" s="10" t="str">
        <f>VLOOKUP(B303,'Subsystem List'!D:E,2,FALSE)</f>
        <v>MU7</v>
      </c>
      <c r="G303" s="10" t="e">
        <f>VLOOKUP(C303,'Equipment List'!A:B,2,FALSE)</f>
        <v>#N/A</v>
      </c>
      <c r="H303" s="10" t="e">
        <f>VLOOKUP(G303,'Base Locations'!A:A,1,FALSE)</f>
        <v>#N/A</v>
      </c>
    </row>
    <row r="304" spans="1:8">
      <c r="A304" s="6" t="s">
        <v>2178</v>
      </c>
      <c r="B304" s="6" t="s">
        <v>1293</v>
      </c>
      <c r="C304" s="6" t="s">
        <v>1567</v>
      </c>
      <c r="D304" s="10">
        <v>1</v>
      </c>
      <c r="E304" s="10" t="str">
        <f>VLOOKUP(A304,'PLC Zone List'!A:B,2,FALSE)</f>
        <v>MCP06</v>
      </c>
      <c r="F304" s="10" t="str">
        <f>VLOOKUP(B304,'Subsystem List'!D:E,2,FALSE)</f>
        <v>MU7</v>
      </c>
      <c r="G304" s="10" t="str">
        <f>VLOOKUP(C304,'Equipment List'!A:B,2,FALSE)</f>
        <v>MU7(MOTOR1)</v>
      </c>
      <c r="H304" s="10" t="e">
        <f>VLOOKUP(G304,'Base Locations'!A:A,1,FALSE)</f>
        <v>#N/A</v>
      </c>
    </row>
    <row r="305" spans="1:8">
      <c r="A305" s="6" t="s">
        <v>2178</v>
      </c>
      <c r="B305" s="6" t="s">
        <v>1293</v>
      </c>
      <c r="C305" s="6" t="s">
        <v>1568</v>
      </c>
      <c r="D305" s="10">
        <v>1</v>
      </c>
      <c r="E305" s="10" t="str">
        <f>VLOOKUP(A305,'PLC Zone List'!A:B,2,FALSE)</f>
        <v>MCP06</v>
      </c>
      <c r="F305" s="10" t="str">
        <f>VLOOKUP(B305,'Subsystem List'!D:E,2,FALSE)</f>
        <v>MU7</v>
      </c>
      <c r="G305" s="10" t="str">
        <f>VLOOKUP(C305,'Equipment List'!A:B,2,FALSE)</f>
        <v>MU7(MOTOR2)</v>
      </c>
      <c r="H305" s="10" t="e">
        <f>VLOOKUP(G305,'Base Locations'!A:A,1,FALSE)</f>
        <v>#N/A</v>
      </c>
    </row>
    <row r="306" spans="1:8" hidden="1">
      <c r="A306" s="24" t="s">
        <v>2180</v>
      </c>
      <c r="B306" s="24" t="s">
        <v>1294</v>
      </c>
      <c r="C306" s="24" t="s">
        <v>1572</v>
      </c>
      <c r="D306" s="10">
        <v>1</v>
      </c>
      <c r="E306" s="10" t="str">
        <f>VLOOKUP(A306,'PLC Zone List'!A:B,2,FALSE)</f>
        <v>MCP02</v>
      </c>
      <c r="F306" s="10" t="str">
        <f>VLOOKUP(B306,'Subsystem List'!D:E,2,FALSE)</f>
        <v>OG1</v>
      </c>
      <c r="G306" s="10" t="str">
        <f>VLOOKUP(C306,'Equipment List'!A:B,2,FALSE)</f>
        <v>OG1-1</v>
      </c>
      <c r="H306" s="10" t="str">
        <f>VLOOKUP(G306,'Base Locations'!A:A,1,FALSE)</f>
        <v>OG1-1</v>
      </c>
    </row>
    <row r="307" spans="1:8">
      <c r="A307" s="24" t="s">
        <v>2180</v>
      </c>
      <c r="B307" s="24" t="s">
        <v>1294</v>
      </c>
      <c r="C307" s="24" t="s">
        <v>1573</v>
      </c>
      <c r="D307" s="10">
        <v>1</v>
      </c>
      <c r="E307" s="10" t="str">
        <f>VLOOKUP(A307,'PLC Zone List'!A:B,2,FALSE)</f>
        <v>MCP02</v>
      </c>
      <c r="F307" s="10" t="str">
        <f>VLOOKUP(B307,'Subsystem List'!D:E,2,FALSE)</f>
        <v>OG1</v>
      </c>
      <c r="G307" s="10" t="str">
        <f>VLOOKUP(C307,'Equipment List'!A:B,2,FALSE)</f>
        <v>OG1-1A</v>
      </c>
      <c r="H307" s="10" t="e">
        <f>VLOOKUP(G307,'Base Locations'!A:A,1,FALSE)</f>
        <v>#N/A</v>
      </c>
    </row>
    <row r="308" spans="1:8">
      <c r="A308" s="24" t="s">
        <v>2180</v>
      </c>
      <c r="B308" s="24" t="s">
        <v>1294</v>
      </c>
      <c r="C308" s="24" t="s">
        <v>1574</v>
      </c>
      <c r="D308" s="10">
        <v>1</v>
      </c>
      <c r="E308" s="10" t="str">
        <f>VLOOKUP(A308,'PLC Zone List'!A:B,2,FALSE)</f>
        <v>MCP02</v>
      </c>
      <c r="F308" s="10" t="str">
        <f>VLOOKUP(B308,'Subsystem List'!D:E,2,FALSE)</f>
        <v>OG1</v>
      </c>
      <c r="G308" s="10" t="str">
        <f>VLOOKUP(C308,'Equipment List'!A:B,2,FALSE)</f>
        <v>OG1-1B</v>
      </c>
      <c r="H308" s="10" t="e">
        <f>VLOOKUP(G308,'Base Locations'!A:A,1,FALSE)</f>
        <v>#N/A</v>
      </c>
    </row>
    <row r="309" spans="1:8" hidden="1">
      <c r="A309" s="24" t="s">
        <v>2180</v>
      </c>
      <c r="B309" s="6" t="s">
        <v>1294</v>
      </c>
      <c r="C309" s="6" t="s">
        <v>1575</v>
      </c>
      <c r="D309" s="10">
        <v>1</v>
      </c>
      <c r="E309" s="10" t="str">
        <f>VLOOKUP(A309,'PLC Zone List'!A:B,2,FALSE)</f>
        <v>MCP02</v>
      </c>
      <c r="F309" s="10" t="str">
        <f>VLOOKUP(B309,'Subsystem List'!D:E,2,FALSE)</f>
        <v>OG1</v>
      </c>
      <c r="G309" s="10" t="str">
        <f>VLOOKUP(C309,'Equipment List'!A:B,2,FALSE)</f>
        <v>OG1-2</v>
      </c>
      <c r="H309" s="10" t="str">
        <f>VLOOKUP(G309,'Base Locations'!A:A,1,FALSE)</f>
        <v>OG1-2</v>
      </c>
    </row>
    <row r="310" spans="1:8" hidden="1">
      <c r="A310" s="24" t="s">
        <v>2180</v>
      </c>
      <c r="B310" s="6" t="s">
        <v>1294</v>
      </c>
      <c r="C310" s="6" t="s">
        <v>1576</v>
      </c>
      <c r="D310" s="10">
        <v>1</v>
      </c>
      <c r="E310" s="10" t="str">
        <f>VLOOKUP(A310,'PLC Zone List'!A:B,2,FALSE)</f>
        <v>MCP02</v>
      </c>
      <c r="F310" s="10" t="str">
        <f>VLOOKUP(B310,'Subsystem List'!D:E,2,FALSE)</f>
        <v>OG1</v>
      </c>
      <c r="G310" s="10" t="str">
        <f>VLOOKUP(C310,'Equipment List'!A:B,2,FALSE)</f>
        <v>OG1-3</v>
      </c>
      <c r="H310" s="10" t="str">
        <f>VLOOKUP(G310,'Base Locations'!A:A,1,FALSE)</f>
        <v>OG1-3</v>
      </c>
    </row>
    <row r="311" spans="1:8" hidden="1">
      <c r="A311" s="24" t="s">
        <v>2179</v>
      </c>
      <c r="B311" s="6" t="s">
        <v>1294</v>
      </c>
      <c r="C311" s="6" t="s">
        <v>1577</v>
      </c>
      <c r="D311" s="10">
        <v>1</v>
      </c>
      <c r="E311" s="10" t="str">
        <f>VLOOKUP(A311,'PLC Zone List'!A:B,2,FALSE)</f>
        <v>MCP04</v>
      </c>
      <c r="F311" s="10" t="str">
        <f>VLOOKUP(B311,'Subsystem List'!D:E,2,FALSE)</f>
        <v>OG1</v>
      </c>
      <c r="G311" s="10" t="str">
        <f>VLOOKUP(C311,'Equipment List'!A:B,2,FALSE)</f>
        <v>OG1-4</v>
      </c>
      <c r="H311" s="10" t="str">
        <f>VLOOKUP(G311,'Base Locations'!A:A,1,FALSE)</f>
        <v>OG1-4</v>
      </c>
    </row>
    <row r="312" spans="1:8" hidden="1">
      <c r="A312" s="24" t="s">
        <v>2179</v>
      </c>
      <c r="B312" s="6" t="s">
        <v>1294</v>
      </c>
      <c r="C312" s="6" t="s">
        <v>1578</v>
      </c>
      <c r="D312" s="10">
        <v>1</v>
      </c>
      <c r="E312" s="10" t="str">
        <f>VLOOKUP(A312,'PLC Zone List'!A:B,2,FALSE)</f>
        <v>MCP04</v>
      </c>
      <c r="F312" s="10" t="str">
        <f>VLOOKUP(B312,'Subsystem List'!D:E,2,FALSE)</f>
        <v>OG1</v>
      </c>
      <c r="G312" s="10" t="str">
        <f>VLOOKUP(C312,'Equipment List'!A:B,2,FALSE)</f>
        <v>OG1-5</v>
      </c>
      <c r="H312" s="10" t="str">
        <f>VLOOKUP(G312,'Base Locations'!A:A,1,FALSE)</f>
        <v>OG1-5</v>
      </c>
    </row>
    <row r="313" spans="1:8" hidden="1">
      <c r="A313" s="24" t="s">
        <v>2179</v>
      </c>
      <c r="B313" s="6" t="s">
        <v>1294</v>
      </c>
      <c r="C313" s="6" t="s">
        <v>1579</v>
      </c>
      <c r="D313" s="10">
        <v>1</v>
      </c>
      <c r="E313" s="10" t="str">
        <f>VLOOKUP(A313,'PLC Zone List'!A:B,2,FALSE)</f>
        <v>MCP04</v>
      </c>
      <c r="F313" s="10" t="str">
        <f>VLOOKUP(B313,'Subsystem List'!D:E,2,FALSE)</f>
        <v>OG1</v>
      </c>
      <c r="G313" s="10" t="str">
        <f>VLOOKUP(C313,'Equipment List'!A:B,2,FALSE)</f>
        <v>OG1-6</v>
      </c>
      <c r="H313" s="10" t="str">
        <f>VLOOKUP(G313,'Base Locations'!A:A,1,FALSE)</f>
        <v>OG1-6</v>
      </c>
    </row>
    <row r="314" spans="1:8" hidden="1">
      <c r="A314" s="24" t="s">
        <v>2179</v>
      </c>
      <c r="B314" s="6" t="s">
        <v>1294</v>
      </c>
      <c r="C314" s="6" t="s">
        <v>1580</v>
      </c>
      <c r="D314" s="10">
        <v>1</v>
      </c>
      <c r="E314" s="10" t="str">
        <f>VLOOKUP(A314,'PLC Zone List'!A:B,2,FALSE)</f>
        <v>MCP04</v>
      </c>
      <c r="F314" s="10" t="str">
        <f>VLOOKUP(B314,'Subsystem List'!D:E,2,FALSE)</f>
        <v>OG1</v>
      </c>
      <c r="G314" s="10" t="str">
        <f>VLOOKUP(C314,'Equipment List'!A:B,2,FALSE)</f>
        <v>OG1-7</v>
      </c>
      <c r="H314" s="10" t="str">
        <f>VLOOKUP(G314,'Base Locations'!A:A,1,FALSE)</f>
        <v>OG1-7</v>
      </c>
    </row>
    <row r="315" spans="1:8" hidden="1">
      <c r="A315" s="24" t="s">
        <v>2179</v>
      </c>
      <c r="B315" s="6" t="s">
        <v>1294</v>
      </c>
      <c r="C315" s="6" t="s">
        <v>1581</v>
      </c>
      <c r="D315" s="10">
        <v>1</v>
      </c>
      <c r="E315" s="10" t="str">
        <f>VLOOKUP(A315,'PLC Zone List'!A:B,2,FALSE)</f>
        <v>MCP04</v>
      </c>
      <c r="F315" s="10" t="str">
        <f>VLOOKUP(B315,'Subsystem List'!D:E,2,FALSE)</f>
        <v>OG1</v>
      </c>
      <c r="G315" s="10" t="str">
        <f>VLOOKUP(C315,'Equipment List'!A:B,2,FALSE)</f>
        <v>OG1-8</v>
      </c>
      <c r="H315" s="10" t="str">
        <f>VLOOKUP(G315,'Base Locations'!A:A,1,FALSE)</f>
        <v>OG1-8</v>
      </c>
    </row>
    <row r="316" spans="1:8" hidden="1">
      <c r="A316" s="24" t="s">
        <v>2179</v>
      </c>
      <c r="B316" s="6" t="s">
        <v>1294</v>
      </c>
      <c r="C316" s="6" t="s">
        <v>1582</v>
      </c>
      <c r="D316" s="10">
        <v>1</v>
      </c>
      <c r="E316" s="10" t="str">
        <f>VLOOKUP(A316,'PLC Zone List'!A:B,2,FALSE)</f>
        <v>MCP04</v>
      </c>
      <c r="F316" s="10" t="str">
        <f>VLOOKUP(B316,'Subsystem List'!D:E,2,FALSE)</f>
        <v>OG1</v>
      </c>
      <c r="G316" s="10" t="str">
        <f>VLOOKUP(C316,'Equipment List'!A:B,2,FALSE)</f>
        <v>OG1-9</v>
      </c>
      <c r="H316" s="10" t="str">
        <f>VLOOKUP(G316,'Base Locations'!A:A,1,FALSE)</f>
        <v>OG1-9</v>
      </c>
    </row>
    <row r="317" spans="1:8" hidden="1">
      <c r="A317" s="24" t="s">
        <v>2179</v>
      </c>
      <c r="B317" s="6" t="s">
        <v>1294</v>
      </c>
      <c r="C317" s="6" t="s">
        <v>1583</v>
      </c>
      <c r="D317" s="10">
        <v>1</v>
      </c>
      <c r="E317" s="10" t="str">
        <f>VLOOKUP(A317,'PLC Zone List'!A:B,2,FALSE)</f>
        <v>MCP04</v>
      </c>
      <c r="F317" s="10" t="str">
        <f>VLOOKUP(B317,'Subsystem List'!D:E,2,FALSE)</f>
        <v>OG1</v>
      </c>
      <c r="G317" s="10" t="str">
        <f>VLOOKUP(C317,'Equipment List'!A:B,2,FALSE)</f>
        <v>OG1-10</v>
      </c>
      <c r="H317" s="10" t="str">
        <f>VLOOKUP(G317,'Base Locations'!A:A,1,FALSE)</f>
        <v>OG1-10</v>
      </c>
    </row>
    <row r="318" spans="1:8" hidden="1">
      <c r="A318" s="24" t="s">
        <v>2176</v>
      </c>
      <c r="B318" s="6" t="s">
        <v>1294</v>
      </c>
      <c r="C318" s="6" t="s">
        <v>1584</v>
      </c>
      <c r="D318" s="10">
        <v>1</v>
      </c>
      <c r="E318" s="10" t="str">
        <f>VLOOKUP(A318,'PLC Zone List'!A:B,2,FALSE)</f>
        <v>MCP05</v>
      </c>
      <c r="F318" s="10" t="str">
        <f>VLOOKUP(B318,'Subsystem List'!D:E,2,FALSE)</f>
        <v>OG1</v>
      </c>
      <c r="G318" s="10" t="str">
        <f>VLOOKUP(C318,'Equipment List'!A:B,2,FALSE)</f>
        <v>OG1-11</v>
      </c>
      <c r="H318" s="10" t="str">
        <f>VLOOKUP(G318,'Base Locations'!A:A,1,FALSE)</f>
        <v>OG1-11</v>
      </c>
    </row>
    <row r="319" spans="1:8" hidden="1">
      <c r="A319" s="24" t="s">
        <v>2176</v>
      </c>
      <c r="B319" s="6" t="s">
        <v>1294</v>
      </c>
      <c r="C319" s="6" t="s">
        <v>1585</v>
      </c>
      <c r="D319" s="10">
        <v>1</v>
      </c>
      <c r="E319" s="10" t="str">
        <f>VLOOKUP(A319,'PLC Zone List'!A:B,2,FALSE)</f>
        <v>MCP05</v>
      </c>
      <c r="F319" s="10" t="str">
        <f>VLOOKUP(B319,'Subsystem List'!D:E,2,FALSE)</f>
        <v>OG1</v>
      </c>
      <c r="G319" s="10" t="str">
        <f>VLOOKUP(C319,'Equipment List'!A:B,2,FALSE)</f>
        <v>OG1-12</v>
      </c>
      <c r="H319" s="10" t="str">
        <f>VLOOKUP(G319,'Base Locations'!A:A,1,FALSE)</f>
        <v>OG1-12</v>
      </c>
    </row>
    <row r="320" spans="1:8" hidden="1">
      <c r="A320" s="24" t="s">
        <v>2177</v>
      </c>
      <c r="B320" s="6" t="s">
        <v>1295</v>
      </c>
      <c r="C320" s="6" t="s">
        <v>1586</v>
      </c>
      <c r="D320" s="10">
        <v>1</v>
      </c>
      <c r="E320" s="10" t="str">
        <f>VLOOKUP(A320,'PLC Zone List'!A:B,2,FALSE)</f>
        <v>MCP03</v>
      </c>
      <c r="F320" s="10" t="str">
        <f>VLOOKUP(B320,'Subsystem List'!D:E,2,FALSE)</f>
        <v>OSR1</v>
      </c>
      <c r="G320" s="10" t="str">
        <f>VLOOKUP(C320,'Equipment List'!A:B,2,FALSE)</f>
        <v>OSR1-1</v>
      </c>
      <c r="H320" s="10" t="str">
        <f>VLOOKUP(G320,'Base Locations'!A:A,1,FALSE)</f>
        <v>OSR1-1</v>
      </c>
    </row>
    <row r="321" spans="1:8" hidden="1">
      <c r="A321" s="24" t="s">
        <v>2177</v>
      </c>
      <c r="B321" s="6" t="s">
        <v>1295</v>
      </c>
      <c r="C321" s="6" t="s">
        <v>1587</v>
      </c>
      <c r="D321" s="10">
        <v>1</v>
      </c>
      <c r="E321" s="10" t="str">
        <f>VLOOKUP(A321,'PLC Zone List'!A:B,2,FALSE)</f>
        <v>MCP03</v>
      </c>
      <c r="F321" s="10" t="str">
        <f>VLOOKUP(B321,'Subsystem List'!D:E,2,FALSE)</f>
        <v>OSR1</v>
      </c>
      <c r="G321" s="10" t="str">
        <f>VLOOKUP(C321,'Equipment List'!A:B,2,FALSE)</f>
        <v>OSR1-2</v>
      </c>
      <c r="H321" s="10" t="str">
        <f>VLOOKUP(G321,'Base Locations'!A:A,1,FALSE)</f>
        <v>OSR1-2</v>
      </c>
    </row>
    <row r="322" spans="1:8" hidden="1">
      <c r="A322" s="24" t="s">
        <v>2176</v>
      </c>
      <c r="B322" s="6" t="s">
        <v>1295</v>
      </c>
      <c r="C322" s="6" t="s">
        <v>1588</v>
      </c>
      <c r="D322" s="10">
        <v>1</v>
      </c>
      <c r="E322" s="10" t="str">
        <f>VLOOKUP(A322,'PLC Zone List'!A:B,2,FALSE)</f>
        <v>MCP05</v>
      </c>
      <c r="F322" s="10" t="str">
        <f>VLOOKUP(B322,'Subsystem List'!D:E,2,FALSE)</f>
        <v>OSR1</v>
      </c>
      <c r="G322" s="10" t="str">
        <f>VLOOKUP(C322,'Equipment List'!A:B,2,FALSE)</f>
        <v>OSR1-3</v>
      </c>
      <c r="H322" s="10" t="str">
        <f>VLOOKUP(G322,'Base Locations'!A:A,1,FALSE)</f>
        <v>OSR1-3</v>
      </c>
    </row>
    <row r="323" spans="1:8" hidden="1">
      <c r="A323" s="24" t="s">
        <v>2176</v>
      </c>
      <c r="B323" s="6" t="s">
        <v>1295</v>
      </c>
      <c r="C323" s="6" t="s">
        <v>1589</v>
      </c>
      <c r="D323" s="10">
        <v>1</v>
      </c>
      <c r="E323" s="10" t="str">
        <f>VLOOKUP(A323,'PLC Zone List'!A:B,2,FALSE)</f>
        <v>MCP05</v>
      </c>
      <c r="F323" s="10" t="str">
        <f>VLOOKUP(B323,'Subsystem List'!D:E,2,FALSE)</f>
        <v>OSR1</v>
      </c>
      <c r="G323" s="10" t="str">
        <f>VLOOKUP(C323,'Equipment List'!A:B,2,FALSE)</f>
        <v>OSR1-4</v>
      </c>
      <c r="H323" s="10" t="str">
        <f>VLOOKUP(G323,'Base Locations'!A:A,1,FALSE)</f>
        <v>OSR1-4</v>
      </c>
    </row>
    <row r="324" spans="1:8" hidden="1">
      <c r="A324" s="24" t="s">
        <v>2176</v>
      </c>
      <c r="B324" s="6" t="s">
        <v>1295</v>
      </c>
      <c r="C324" s="6" t="s">
        <v>1590</v>
      </c>
      <c r="D324" s="10">
        <v>1</v>
      </c>
      <c r="E324" s="10" t="str">
        <f>VLOOKUP(A324,'PLC Zone List'!A:B,2,FALSE)</f>
        <v>MCP05</v>
      </c>
      <c r="F324" s="10" t="str">
        <f>VLOOKUP(B324,'Subsystem List'!D:E,2,FALSE)</f>
        <v>OSR1</v>
      </c>
      <c r="G324" s="10" t="str">
        <f>VLOOKUP(C324,'Equipment List'!A:B,2,FALSE)</f>
        <v>OSR1-5</v>
      </c>
      <c r="H324" s="10" t="str">
        <f>VLOOKUP(G324,'Base Locations'!A:A,1,FALSE)</f>
        <v>OSR1-5</v>
      </c>
    </row>
    <row r="325" spans="1:8" hidden="1">
      <c r="A325" s="24" t="s">
        <v>2176</v>
      </c>
      <c r="B325" s="6" t="s">
        <v>1295</v>
      </c>
      <c r="C325" s="6" t="s">
        <v>1591</v>
      </c>
      <c r="D325" s="10">
        <v>1</v>
      </c>
      <c r="E325" s="10" t="str">
        <f>VLOOKUP(A325,'PLC Zone List'!A:B,2,FALSE)</f>
        <v>MCP05</v>
      </c>
      <c r="F325" s="10" t="str">
        <f>VLOOKUP(B325,'Subsystem List'!D:E,2,FALSE)</f>
        <v>OSR1</v>
      </c>
      <c r="G325" s="10" t="str">
        <f>VLOOKUP(C325,'Equipment List'!A:B,2,FALSE)</f>
        <v>OSR1-6</v>
      </c>
      <c r="H325" s="10" t="str">
        <f>VLOOKUP(G325,'Base Locations'!A:A,1,FALSE)</f>
        <v>OSR1-6</v>
      </c>
    </row>
    <row r="326" spans="1:8" hidden="1">
      <c r="A326" s="24" t="s">
        <v>2176</v>
      </c>
      <c r="B326" s="6" t="s">
        <v>1295</v>
      </c>
      <c r="C326" s="6" t="s">
        <v>1592</v>
      </c>
      <c r="D326" s="10">
        <v>1</v>
      </c>
      <c r="E326" s="10" t="str">
        <f>VLOOKUP(A326,'PLC Zone List'!A:B,2,FALSE)</f>
        <v>MCP05</v>
      </c>
      <c r="F326" s="10" t="str">
        <f>VLOOKUP(B326,'Subsystem List'!D:E,2,FALSE)</f>
        <v>OSR1</v>
      </c>
      <c r="G326" s="10" t="str">
        <f>VLOOKUP(C326,'Equipment List'!A:B,2,FALSE)</f>
        <v>OSR1-7</v>
      </c>
      <c r="H326" s="10" t="str">
        <f>VLOOKUP(G326,'Base Locations'!A:A,1,FALSE)</f>
        <v>OSR1-7</v>
      </c>
    </row>
    <row r="327" spans="1:8" hidden="1">
      <c r="A327" s="24" t="s">
        <v>2176</v>
      </c>
      <c r="B327" s="6" t="s">
        <v>1295</v>
      </c>
      <c r="C327" s="6" t="s">
        <v>1593</v>
      </c>
      <c r="D327" s="10">
        <v>1</v>
      </c>
      <c r="E327" s="10" t="str">
        <f>VLOOKUP(A327,'PLC Zone List'!A:B,2,FALSE)</f>
        <v>MCP05</v>
      </c>
      <c r="F327" s="10" t="str">
        <f>VLOOKUP(B327,'Subsystem List'!D:E,2,FALSE)</f>
        <v>OSR1</v>
      </c>
      <c r="G327" s="10" t="str">
        <f>VLOOKUP(C327,'Equipment List'!A:B,2,FALSE)</f>
        <v>OSR1-8</v>
      </c>
      <c r="H327" s="10" t="str">
        <f>VLOOKUP(G327,'Base Locations'!A:A,1,FALSE)</f>
        <v>OSR1-8</v>
      </c>
    </row>
    <row r="328" spans="1:8" hidden="1">
      <c r="A328" s="24" t="s">
        <v>2176</v>
      </c>
      <c r="B328" s="6" t="s">
        <v>1295</v>
      </c>
      <c r="C328" s="6" t="s">
        <v>1594</v>
      </c>
      <c r="D328" s="10">
        <v>1</v>
      </c>
      <c r="E328" s="10" t="str">
        <f>VLOOKUP(A328,'PLC Zone List'!A:B,2,FALSE)</f>
        <v>MCP05</v>
      </c>
      <c r="F328" s="10" t="str">
        <f>VLOOKUP(B328,'Subsystem List'!D:E,2,FALSE)</f>
        <v>OSR1</v>
      </c>
      <c r="G328" s="10" t="str">
        <f>VLOOKUP(C328,'Equipment List'!A:B,2,FALSE)</f>
        <v>OSR1-9</v>
      </c>
      <c r="H328" s="10" t="str">
        <f>VLOOKUP(G328,'Base Locations'!A:A,1,FALSE)</f>
        <v>OSR1-9</v>
      </c>
    </row>
    <row r="329" spans="1:8" hidden="1">
      <c r="A329" s="24" t="s">
        <v>2176</v>
      </c>
      <c r="B329" s="6" t="s">
        <v>1295</v>
      </c>
      <c r="C329" s="6" t="s">
        <v>1595</v>
      </c>
      <c r="D329" s="10">
        <v>1</v>
      </c>
      <c r="E329" s="10" t="str">
        <f>VLOOKUP(A329,'PLC Zone List'!A:B,2,FALSE)</f>
        <v>MCP05</v>
      </c>
      <c r="F329" s="10" t="str">
        <f>VLOOKUP(B329,'Subsystem List'!D:E,2,FALSE)</f>
        <v>OSR1</v>
      </c>
      <c r="G329" s="10" t="str">
        <f>VLOOKUP(C329,'Equipment List'!A:B,2,FALSE)</f>
        <v>OSR1-10</v>
      </c>
      <c r="H329" s="10" t="str">
        <f>VLOOKUP(G329,'Base Locations'!A:A,1,FALSE)</f>
        <v>OSR1-10</v>
      </c>
    </row>
    <row r="330" spans="1:8" hidden="1">
      <c r="A330" s="24" t="s">
        <v>2176</v>
      </c>
      <c r="B330" s="6" t="s">
        <v>1295</v>
      </c>
      <c r="C330" s="6" t="s">
        <v>1596</v>
      </c>
      <c r="D330" s="10">
        <v>1</v>
      </c>
      <c r="E330" s="10" t="str">
        <f>VLOOKUP(A330,'PLC Zone List'!A:B,2,FALSE)</f>
        <v>MCP05</v>
      </c>
      <c r="F330" s="10" t="str">
        <f>VLOOKUP(B330,'Subsystem List'!D:E,2,FALSE)</f>
        <v>OSR1</v>
      </c>
      <c r="G330" s="10" t="str">
        <f>VLOOKUP(C330,'Equipment List'!A:B,2,FALSE)</f>
        <v>OSR1-11</v>
      </c>
      <c r="H330" s="10" t="str">
        <f>VLOOKUP(G330,'Base Locations'!A:A,1,FALSE)</f>
        <v>OSR1-11</v>
      </c>
    </row>
    <row r="331" spans="1:8">
      <c r="A331" s="24" t="s">
        <v>2176</v>
      </c>
      <c r="B331" s="24" t="s">
        <v>1295</v>
      </c>
      <c r="C331" s="24" t="s">
        <v>1597</v>
      </c>
      <c r="D331" s="10">
        <v>1</v>
      </c>
      <c r="E331" s="10" t="str">
        <f>VLOOKUP(A331,'PLC Zone List'!A:B,2,FALSE)</f>
        <v>MCP05</v>
      </c>
      <c r="F331" s="10" t="str">
        <f>VLOOKUP(B331,'Subsystem List'!D:E,2,FALSE)</f>
        <v>OSR1</v>
      </c>
      <c r="G331" s="10" t="str">
        <f>VLOOKUP(C331,'Equipment List'!A:B,2,FALSE)</f>
        <v>OSR1-12</v>
      </c>
      <c r="H331" s="10" t="e">
        <f>VLOOKUP(G331,'Base Locations'!A:A,1,FALSE)</f>
        <v>#N/A</v>
      </c>
    </row>
    <row r="332" spans="1:8" hidden="1">
      <c r="A332" s="24" t="s">
        <v>2176</v>
      </c>
      <c r="B332" s="6" t="s">
        <v>1295</v>
      </c>
      <c r="C332" s="6" t="s">
        <v>1600</v>
      </c>
      <c r="D332" s="10">
        <v>1</v>
      </c>
      <c r="E332" s="10" t="str">
        <f>VLOOKUP(A332,'PLC Zone List'!A:B,2,FALSE)</f>
        <v>MCP05</v>
      </c>
      <c r="F332" s="10" t="str">
        <f>VLOOKUP(B332,'Subsystem List'!D:E,2,FALSE)</f>
        <v>OSR1</v>
      </c>
      <c r="G332" s="10" t="str">
        <f>VLOOKUP(C332,'Equipment List'!A:B,2,FALSE)</f>
        <v>OSR1-12B</v>
      </c>
      <c r="H332" s="10" t="str">
        <f>VLOOKUP(G332,'Base Locations'!A:A,1,FALSE)</f>
        <v>OSR1-12B</v>
      </c>
    </row>
    <row r="333" spans="1:8" hidden="1">
      <c r="A333" s="24" t="s">
        <v>2176</v>
      </c>
      <c r="B333" s="6" t="s">
        <v>1295</v>
      </c>
      <c r="C333" s="6" t="s">
        <v>1598</v>
      </c>
      <c r="D333" s="10">
        <v>1</v>
      </c>
      <c r="E333" s="10" t="str">
        <f>VLOOKUP(A333,'PLC Zone List'!A:B,2,FALSE)</f>
        <v>MCP05</v>
      </c>
      <c r="F333" s="10" t="str">
        <f>VLOOKUP(B333,'Subsystem List'!D:E,2,FALSE)</f>
        <v>OSR1</v>
      </c>
      <c r="G333" s="10" t="str">
        <f>VLOOKUP(C333,'Equipment List'!A:B,2,FALSE)</f>
        <v>OSR1-12M</v>
      </c>
      <c r="H333" s="10" t="str">
        <f>VLOOKUP(G333,'Base Locations'!A:A,1,FALSE)</f>
        <v>OSR1-12M</v>
      </c>
    </row>
    <row r="334" spans="1:8" hidden="1">
      <c r="A334" s="24" t="s">
        <v>2176</v>
      </c>
      <c r="B334" s="6" t="s">
        <v>1295</v>
      </c>
      <c r="C334" s="6" t="s">
        <v>1599</v>
      </c>
      <c r="D334" s="10">
        <v>1</v>
      </c>
      <c r="E334" s="10" t="str">
        <f>VLOOKUP(A334,'PLC Zone List'!A:B,2,FALSE)</f>
        <v>MCP05</v>
      </c>
      <c r="F334" s="10" t="str">
        <f>VLOOKUP(B334,'Subsystem List'!D:E,2,FALSE)</f>
        <v>OSR1</v>
      </c>
      <c r="G334" s="10" t="str">
        <f>VLOOKUP(C334,'Equipment List'!A:B,2,FALSE)</f>
        <v>OSR1-12T</v>
      </c>
      <c r="H334" s="10" t="str">
        <f>VLOOKUP(G334,'Base Locations'!A:A,1,FALSE)</f>
        <v>OSR1-12T</v>
      </c>
    </row>
    <row r="335" spans="1:8" hidden="1">
      <c r="A335" s="24" t="s">
        <v>2177</v>
      </c>
      <c r="B335" s="6" t="s">
        <v>1296</v>
      </c>
      <c r="C335" s="6" t="s">
        <v>1601</v>
      </c>
      <c r="D335" s="10">
        <v>1</v>
      </c>
      <c r="E335" s="10" t="str">
        <f>VLOOKUP(A335,'PLC Zone List'!A:B,2,FALSE)</f>
        <v>MCP03</v>
      </c>
      <c r="F335" s="10" t="str">
        <f>VLOOKUP(B335,'Subsystem List'!D:E,2,FALSE)</f>
        <v>OSR2</v>
      </c>
      <c r="G335" s="10" t="str">
        <f>VLOOKUP(C335,'Equipment List'!A:B,2,FALSE)</f>
        <v>OSR2-1</v>
      </c>
      <c r="H335" s="10" t="str">
        <f>VLOOKUP(G335,'Base Locations'!A:A,1,FALSE)</f>
        <v>OSR2-1</v>
      </c>
    </row>
    <row r="336" spans="1:8" hidden="1">
      <c r="A336" s="24" t="s">
        <v>2177</v>
      </c>
      <c r="B336" s="6" t="s">
        <v>1296</v>
      </c>
      <c r="C336" s="6" t="s">
        <v>1602</v>
      </c>
      <c r="D336" s="10">
        <v>1</v>
      </c>
      <c r="E336" s="10" t="str">
        <f>VLOOKUP(A336,'PLC Zone List'!A:B,2,FALSE)</f>
        <v>MCP03</v>
      </c>
      <c r="F336" s="10" t="str">
        <f>VLOOKUP(B336,'Subsystem List'!D:E,2,FALSE)</f>
        <v>OSR2</v>
      </c>
      <c r="G336" s="10" t="str">
        <f>VLOOKUP(C336,'Equipment List'!A:B,2,FALSE)</f>
        <v>OSR2-2</v>
      </c>
      <c r="H336" s="10" t="str">
        <f>VLOOKUP(G336,'Base Locations'!A:A,1,FALSE)</f>
        <v>OSR2-2</v>
      </c>
    </row>
    <row r="337" spans="1:8" hidden="1">
      <c r="A337" s="24" t="s">
        <v>2176</v>
      </c>
      <c r="B337" s="6" t="s">
        <v>1296</v>
      </c>
      <c r="C337" s="6" t="s">
        <v>1603</v>
      </c>
      <c r="D337" s="10">
        <v>1</v>
      </c>
      <c r="E337" s="10" t="str">
        <f>VLOOKUP(A337,'PLC Zone List'!A:B,2,FALSE)</f>
        <v>MCP05</v>
      </c>
      <c r="F337" s="10" t="str">
        <f>VLOOKUP(B337,'Subsystem List'!D:E,2,FALSE)</f>
        <v>OSR2</v>
      </c>
      <c r="G337" s="10" t="str">
        <f>VLOOKUP(C337,'Equipment List'!A:B,2,FALSE)</f>
        <v>OSR2-3</v>
      </c>
      <c r="H337" s="10" t="str">
        <f>VLOOKUP(G337,'Base Locations'!A:A,1,FALSE)</f>
        <v>OSR2-3</v>
      </c>
    </row>
    <row r="338" spans="1:8" hidden="1">
      <c r="A338" s="24" t="s">
        <v>2176</v>
      </c>
      <c r="B338" s="6" t="s">
        <v>1296</v>
      </c>
      <c r="C338" s="6" t="s">
        <v>1604</v>
      </c>
      <c r="D338" s="10">
        <v>1</v>
      </c>
      <c r="E338" s="10" t="str">
        <f>VLOOKUP(A338,'PLC Zone List'!A:B,2,FALSE)</f>
        <v>MCP05</v>
      </c>
      <c r="F338" s="10" t="str">
        <f>VLOOKUP(B338,'Subsystem List'!D:E,2,FALSE)</f>
        <v>OSR2</v>
      </c>
      <c r="G338" s="10" t="str">
        <f>VLOOKUP(C338,'Equipment List'!A:B,2,FALSE)</f>
        <v>OSR2-4</v>
      </c>
      <c r="H338" s="10" t="str">
        <f>VLOOKUP(G338,'Base Locations'!A:A,1,FALSE)</f>
        <v>OSR2-4</v>
      </c>
    </row>
    <row r="339" spans="1:8" hidden="1">
      <c r="A339" s="24" t="s">
        <v>2179</v>
      </c>
      <c r="B339" s="6" t="s">
        <v>1297</v>
      </c>
      <c r="C339" s="6" t="s">
        <v>1605</v>
      </c>
      <c r="D339" s="10">
        <v>1</v>
      </c>
      <c r="E339" s="10" t="str">
        <f>VLOOKUP(A339,'PLC Zone List'!A:B,2,FALSE)</f>
        <v>MCP04</v>
      </c>
      <c r="F339" s="10" t="str">
        <f>VLOOKUP(B339,'Subsystem List'!D:E,2,FALSE)</f>
        <v>OSR3</v>
      </c>
      <c r="G339" s="10" t="str">
        <f>VLOOKUP(C339,'Equipment List'!A:B,2,FALSE)</f>
        <v>OSR3-1</v>
      </c>
      <c r="H339" s="10" t="str">
        <f>VLOOKUP(G339,'Base Locations'!A:A,1,FALSE)</f>
        <v>OSR3-1</v>
      </c>
    </row>
    <row r="340" spans="1:8" hidden="1">
      <c r="A340" s="24" t="s">
        <v>2179</v>
      </c>
      <c r="B340" s="6" t="s">
        <v>1297</v>
      </c>
      <c r="C340" s="6" t="s">
        <v>1606</v>
      </c>
      <c r="D340" s="10">
        <v>1</v>
      </c>
      <c r="E340" s="10" t="str">
        <f>VLOOKUP(A340,'PLC Zone List'!A:B,2,FALSE)</f>
        <v>MCP04</v>
      </c>
      <c r="F340" s="10" t="str">
        <f>VLOOKUP(B340,'Subsystem List'!D:E,2,FALSE)</f>
        <v>OSR3</v>
      </c>
      <c r="G340" s="10" t="str">
        <f>VLOOKUP(C340,'Equipment List'!A:B,2,FALSE)</f>
        <v>OSR3-2</v>
      </c>
      <c r="H340" s="10" t="str">
        <f>VLOOKUP(G340,'Base Locations'!A:A,1,FALSE)</f>
        <v>OSR3-2</v>
      </c>
    </row>
    <row r="341" spans="1:8" hidden="1">
      <c r="A341" s="24" t="s">
        <v>2176</v>
      </c>
      <c r="B341" s="6" t="s">
        <v>1297</v>
      </c>
      <c r="C341" s="6" t="s">
        <v>1607</v>
      </c>
      <c r="D341" s="10">
        <v>1</v>
      </c>
      <c r="E341" s="10" t="str">
        <f>VLOOKUP(A341,'PLC Zone List'!A:B,2,FALSE)</f>
        <v>MCP05</v>
      </c>
      <c r="F341" s="10" t="str">
        <f>VLOOKUP(B341,'Subsystem List'!D:E,2,FALSE)</f>
        <v>OSR3</v>
      </c>
      <c r="G341" s="10" t="str">
        <f>VLOOKUP(C341,'Equipment List'!A:B,2,FALSE)</f>
        <v>OSR3-3</v>
      </c>
      <c r="H341" s="10" t="str">
        <f>VLOOKUP(G341,'Base Locations'!A:A,1,FALSE)</f>
        <v>OSR3-3</v>
      </c>
    </row>
    <row r="342" spans="1:8" hidden="1">
      <c r="A342" s="24" t="s">
        <v>2176</v>
      </c>
      <c r="B342" s="6" t="s">
        <v>1297</v>
      </c>
      <c r="C342" s="6" t="s">
        <v>1608</v>
      </c>
      <c r="D342" s="10">
        <v>1</v>
      </c>
      <c r="E342" s="10" t="str">
        <f>VLOOKUP(A342,'PLC Zone List'!A:B,2,FALSE)</f>
        <v>MCP05</v>
      </c>
      <c r="F342" s="10" t="str">
        <f>VLOOKUP(B342,'Subsystem List'!D:E,2,FALSE)</f>
        <v>OSR3</v>
      </c>
      <c r="G342" s="10" t="str">
        <f>VLOOKUP(C342,'Equipment List'!A:B,2,FALSE)</f>
        <v>OSR3-4</v>
      </c>
      <c r="H342" s="10" t="str">
        <f>VLOOKUP(G342,'Base Locations'!A:A,1,FALSE)</f>
        <v>OSR3-4</v>
      </c>
    </row>
    <row r="343" spans="1:8" hidden="1">
      <c r="A343" s="6" t="s">
        <v>2181</v>
      </c>
      <c r="B343" s="6" t="s">
        <v>1298</v>
      </c>
      <c r="C343" s="6" t="s">
        <v>1609</v>
      </c>
      <c r="D343" s="10">
        <v>1</v>
      </c>
      <c r="E343" s="10" t="str">
        <f>VLOOKUP(A343,'PLC Zone List'!A:B,2,FALSE)</f>
        <v>MCP01</v>
      </c>
      <c r="F343" s="10" t="str">
        <f>VLOOKUP(B343,'Subsystem List'!D:E,2,FALSE)</f>
        <v>RI1</v>
      </c>
      <c r="G343" s="10" t="str">
        <f>VLOOKUP(C343,'Equipment List'!A:B,2,FALSE)</f>
        <v>RI1-1</v>
      </c>
      <c r="H343" s="10" t="str">
        <f>VLOOKUP(G343,'Base Locations'!A:A,1,FALSE)</f>
        <v>RI1-1</v>
      </c>
    </row>
    <row r="344" spans="1:8" hidden="1">
      <c r="A344" s="6" t="s">
        <v>2181</v>
      </c>
      <c r="B344" s="6" t="s">
        <v>1298</v>
      </c>
      <c r="C344" s="6" t="s">
        <v>1610</v>
      </c>
      <c r="D344" s="10">
        <v>1</v>
      </c>
      <c r="E344" s="10" t="str">
        <f>VLOOKUP(A344,'PLC Zone List'!A:B,2,FALSE)</f>
        <v>MCP01</v>
      </c>
      <c r="F344" s="10" t="str">
        <f>VLOOKUP(B344,'Subsystem List'!D:E,2,FALSE)</f>
        <v>RI1</v>
      </c>
      <c r="G344" s="10" t="str">
        <f>VLOOKUP(C344,'Equipment List'!A:B,2,FALSE)</f>
        <v>RI1-2</v>
      </c>
      <c r="H344" s="10" t="str">
        <f>VLOOKUP(G344,'Base Locations'!A:A,1,FALSE)</f>
        <v>RI1-2</v>
      </c>
    </row>
    <row r="345" spans="1:8" hidden="1">
      <c r="A345" s="6" t="s">
        <v>2181</v>
      </c>
      <c r="B345" s="6" t="s">
        <v>1298</v>
      </c>
      <c r="C345" s="6" t="s">
        <v>1611</v>
      </c>
      <c r="D345" s="10">
        <v>1</v>
      </c>
      <c r="E345" s="10" t="str">
        <f>VLOOKUP(A345,'PLC Zone List'!A:B,2,FALSE)</f>
        <v>MCP01</v>
      </c>
      <c r="F345" s="10" t="str">
        <f>VLOOKUP(B345,'Subsystem List'!D:E,2,FALSE)</f>
        <v>RI1</v>
      </c>
      <c r="G345" s="10" t="str">
        <f>VLOOKUP(C345,'Equipment List'!A:B,2,FALSE)</f>
        <v>RI1-3</v>
      </c>
      <c r="H345" s="10" t="str">
        <f>VLOOKUP(G345,'Base Locations'!A:A,1,FALSE)</f>
        <v>RI1-3</v>
      </c>
    </row>
    <row r="346" spans="1:8" hidden="1">
      <c r="A346" s="6" t="s">
        <v>2181</v>
      </c>
      <c r="B346" s="6" t="s">
        <v>1298</v>
      </c>
      <c r="C346" s="6" t="s">
        <v>1612</v>
      </c>
      <c r="D346" s="10">
        <v>1</v>
      </c>
      <c r="E346" s="10" t="str">
        <f>VLOOKUP(A346,'PLC Zone List'!A:B,2,FALSE)</f>
        <v>MCP01</v>
      </c>
      <c r="F346" s="10" t="str">
        <f>VLOOKUP(B346,'Subsystem List'!D:E,2,FALSE)</f>
        <v>RI1</v>
      </c>
      <c r="G346" s="10" t="str">
        <f>VLOOKUP(C346,'Equipment List'!A:B,2,FALSE)</f>
        <v>RI1-4</v>
      </c>
      <c r="H346" s="10" t="str">
        <f>VLOOKUP(G346,'Base Locations'!A:A,1,FALSE)</f>
        <v>RI1-4</v>
      </c>
    </row>
    <row r="347" spans="1:8" hidden="1">
      <c r="A347" s="6" t="s">
        <v>2181</v>
      </c>
      <c r="B347" s="6" t="s">
        <v>1298</v>
      </c>
      <c r="C347" s="6" t="s">
        <v>1613</v>
      </c>
      <c r="D347" s="10">
        <v>1</v>
      </c>
      <c r="E347" s="10" t="str">
        <f>VLOOKUP(A347,'PLC Zone List'!A:B,2,FALSE)</f>
        <v>MCP01</v>
      </c>
      <c r="F347" s="10" t="str">
        <f>VLOOKUP(B347,'Subsystem List'!D:E,2,FALSE)</f>
        <v>RI1</v>
      </c>
      <c r="G347" s="10" t="str">
        <f>VLOOKUP(C347,'Equipment List'!A:B,2,FALSE)</f>
        <v>RI1-5</v>
      </c>
      <c r="H347" s="10" t="str">
        <f>VLOOKUP(G347,'Base Locations'!A:A,1,FALSE)</f>
        <v>RI1-5</v>
      </c>
    </row>
    <row r="348" spans="1:8" hidden="1">
      <c r="A348" s="6" t="s">
        <v>2181</v>
      </c>
      <c r="B348" s="6" t="s">
        <v>1298</v>
      </c>
      <c r="C348" s="6" t="s">
        <v>1614</v>
      </c>
      <c r="D348" s="10">
        <v>1</v>
      </c>
      <c r="E348" s="10" t="str">
        <f>VLOOKUP(A348,'PLC Zone List'!A:B,2,FALSE)</f>
        <v>MCP01</v>
      </c>
      <c r="F348" s="10" t="str">
        <f>VLOOKUP(B348,'Subsystem List'!D:E,2,FALSE)</f>
        <v>RI1</v>
      </c>
      <c r="G348" s="10" t="str">
        <f>VLOOKUP(C348,'Equipment List'!A:B,2,FALSE)</f>
        <v>RI1-6</v>
      </c>
      <c r="H348" s="10" t="str">
        <f>VLOOKUP(G348,'Base Locations'!A:A,1,FALSE)</f>
        <v>RI1-6</v>
      </c>
    </row>
    <row r="349" spans="1:8" hidden="1">
      <c r="A349" s="6" t="s">
        <v>2181</v>
      </c>
      <c r="B349" s="6" t="s">
        <v>1298</v>
      </c>
      <c r="C349" s="6" t="s">
        <v>1616</v>
      </c>
      <c r="D349" s="10">
        <v>1</v>
      </c>
      <c r="E349" s="10" t="str">
        <f>VLOOKUP(A349,'PLC Zone List'!A:B,2,FALSE)</f>
        <v>MCP01</v>
      </c>
      <c r="F349" s="10" t="str">
        <f>VLOOKUP(B349,'Subsystem List'!D:E,2,FALSE)</f>
        <v>RI1</v>
      </c>
      <c r="G349" s="10" t="str">
        <f>VLOOKUP(C349,'Equipment List'!A:B,2,FALSE)</f>
        <v>RI1-7</v>
      </c>
      <c r="H349" s="10" t="str">
        <f>VLOOKUP(G349,'Base Locations'!A:A,1,FALSE)</f>
        <v>RI1-7</v>
      </c>
    </row>
    <row r="350" spans="1:8" hidden="1">
      <c r="A350" s="6" t="s">
        <v>2181</v>
      </c>
      <c r="B350" s="6" t="s">
        <v>1298</v>
      </c>
      <c r="C350" s="6" t="s">
        <v>1617</v>
      </c>
      <c r="D350" s="10">
        <v>1</v>
      </c>
      <c r="E350" s="10" t="str">
        <f>VLOOKUP(A350,'PLC Zone List'!A:B,2,FALSE)</f>
        <v>MCP01</v>
      </c>
      <c r="F350" s="10" t="str">
        <f>VLOOKUP(B350,'Subsystem List'!D:E,2,FALSE)</f>
        <v>RI1</v>
      </c>
      <c r="G350" s="10" t="str">
        <f>VLOOKUP(C350,'Equipment List'!A:B,2,FALSE)</f>
        <v>RI1-8</v>
      </c>
      <c r="H350" s="10" t="str">
        <f>VLOOKUP(G350,'Base Locations'!A:A,1,FALSE)</f>
        <v>RI1-8</v>
      </c>
    </row>
    <row r="351" spans="1:8" hidden="1">
      <c r="A351" s="6" t="s">
        <v>2181</v>
      </c>
      <c r="B351" s="6" t="s">
        <v>1298</v>
      </c>
      <c r="C351" s="6" t="s">
        <v>1618</v>
      </c>
      <c r="D351" s="10">
        <v>1</v>
      </c>
      <c r="E351" s="10" t="str">
        <f>VLOOKUP(A351,'PLC Zone List'!A:B,2,FALSE)</f>
        <v>MCP01</v>
      </c>
      <c r="F351" s="10" t="str">
        <f>VLOOKUP(B351,'Subsystem List'!D:E,2,FALSE)</f>
        <v>RI1</v>
      </c>
      <c r="G351" s="10" t="str">
        <f>VLOOKUP(C351,'Equipment List'!A:B,2,FALSE)</f>
        <v>RI1-9</v>
      </c>
      <c r="H351" s="10" t="str">
        <f>VLOOKUP(G351,'Base Locations'!A:A,1,FALSE)</f>
        <v>RI1-9</v>
      </c>
    </row>
    <row r="352" spans="1:8" hidden="1">
      <c r="A352" s="6" t="s">
        <v>2181</v>
      </c>
      <c r="B352" s="6" t="s">
        <v>1298</v>
      </c>
      <c r="C352" s="6" t="s">
        <v>1619</v>
      </c>
      <c r="D352" s="10">
        <v>1</v>
      </c>
      <c r="E352" s="10" t="str">
        <f>VLOOKUP(A352,'PLC Zone List'!A:B,2,FALSE)</f>
        <v>MCP01</v>
      </c>
      <c r="F352" s="10" t="str">
        <f>VLOOKUP(B352,'Subsystem List'!D:E,2,FALSE)</f>
        <v>RI1</v>
      </c>
      <c r="G352" s="10" t="str">
        <f>VLOOKUP(C352,'Equipment List'!A:B,2,FALSE)</f>
        <v>RI1-10</v>
      </c>
      <c r="H352" s="10" t="str">
        <f>VLOOKUP(G352,'Base Locations'!A:A,1,FALSE)</f>
        <v>RI1-10</v>
      </c>
    </row>
    <row r="353" spans="1:8">
      <c r="A353" s="6" t="s">
        <v>2178</v>
      </c>
      <c r="B353" s="24" t="s">
        <v>1286</v>
      </c>
      <c r="C353" s="24" t="s">
        <v>1862</v>
      </c>
      <c r="D353" s="10">
        <v>1</v>
      </c>
      <c r="E353" s="10" t="str">
        <f>VLOOKUP(A353,'PLC Zone List'!A:B,2,FALSE)</f>
        <v>MCP06</v>
      </c>
      <c r="F353" s="10" t="str">
        <f>VLOOKUP(B353,'Subsystem List'!D:E,2,FALSE)</f>
        <v>ML1</v>
      </c>
      <c r="G353" s="10" t="str">
        <f>VLOOKUP(C353,'Equipment List'!A:B,2,FALSE)</f>
        <v>ML1(ATR)</v>
      </c>
      <c r="H353" s="10" t="e">
        <f>VLOOKUP(G353,'Base Locations'!A:A,1,FALSE)</f>
        <v>#N/A</v>
      </c>
    </row>
    <row r="354" spans="1:8">
      <c r="A354" s="24" t="s">
        <v>2181</v>
      </c>
      <c r="B354" s="24" t="s">
        <v>1272</v>
      </c>
      <c r="C354" s="24" t="s">
        <v>2168</v>
      </c>
      <c r="D354" s="10">
        <v>1</v>
      </c>
      <c r="E354" s="10" t="str">
        <f>VLOOKUP(A354,'PLC Zone List'!A:B,2,FALSE)</f>
        <v>MCP01</v>
      </c>
      <c r="F354" s="10" t="str">
        <f>VLOOKUP(B354,'Subsystem List'!D:E,2,FALSE)</f>
        <v>TC1</v>
      </c>
      <c r="G354" s="10" t="e">
        <f>VLOOKUP(C354,'Equipment List'!A:B,2,FALSE)</f>
        <v>#N/A</v>
      </c>
      <c r="H354" s="10" t="e">
        <f>VLOOKUP(G354,'Base Locations'!A:A,1,FALSE)</f>
        <v>#N/A</v>
      </c>
    </row>
    <row r="355" spans="1:8">
      <c r="A355" s="24" t="s">
        <v>2180</v>
      </c>
      <c r="B355" s="24" t="s">
        <v>1278</v>
      </c>
      <c r="C355" s="24" t="s">
        <v>2169</v>
      </c>
      <c r="D355" s="10">
        <v>1</v>
      </c>
      <c r="E355" s="10" t="str">
        <f>VLOOKUP(A355,'PLC Zone List'!A:B,2,FALSE)</f>
        <v>MCP02</v>
      </c>
      <c r="F355" s="10" t="str">
        <f>VLOOKUP(B355,'Subsystem List'!D:E,2,FALSE)</f>
        <v>TC7</v>
      </c>
      <c r="G355" s="10" t="e">
        <f>VLOOKUP(C355,'Equipment List'!A:B,2,FALSE)</f>
        <v>#N/A</v>
      </c>
      <c r="H355" s="10" t="e">
        <f>VLOOKUP(G355,'Base Locations'!A:A,1,FALSE)</f>
        <v>#N/A</v>
      </c>
    </row>
    <row r="356" spans="1:8" hidden="1">
      <c r="A356" s="24" t="s">
        <v>2178</v>
      </c>
      <c r="B356" s="6" t="s">
        <v>1299</v>
      </c>
      <c r="C356" s="6" t="s">
        <v>1620</v>
      </c>
      <c r="D356" s="10">
        <v>1</v>
      </c>
      <c r="E356" s="10" t="str">
        <f>VLOOKUP(A356,'PLC Zone List'!A:B,2,FALSE)</f>
        <v>MCP06</v>
      </c>
      <c r="F356" s="10" t="str">
        <f>VLOOKUP(B356,'Subsystem List'!D:E,2,FALSE)</f>
        <v>SP1</v>
      </c>
      <c r="G356" s="10" t="str">
        <f>VLOOKUP(C356,'Equipment List'!A:B,2,FALSE)</f>
        <v>SP1-1</v>
      </c>
      <c r="H356" s="10" t="str">
        <f>VLOOKUP(G356,'Base Locations'!A:A,1,FALSE)</f>
        <v>SP1-1</v>
      </c>
    </row>
    <row r="357" spans="1:8" hidden="1">
      <c r="A357" s="24" t="s">
        <v>2178</v>
      </c>
      <c r="B357" s="6" t="s">
        <v>1299</v>
      </c>
      <c r="C357" s="6" t="s">
        <v>1621</v>
      </c>
      <c r="D357" s="10">
        <v>1</v>
      </c>
      <c r="E357" s="10" t="str">
        <f>VLOOKUP(A357,'PLC Zone List'!A:B,2,FALSE)</f>
        <v>MCP06</v>
      </c>
      <c r="F357" s="10" t="str">
        <f>VLOOKUP(B357,'Subsystem List'!D:E,2,FALSE)</f>
        <v>SP1</v>
      </c>
      <c r="G357" s="10" t="str">
        <f>VLOOKUP(C357,'Equipment List'!A:B,2,FALSE)</f>
        <v>SP1-2</v>
      </c>
      <c r="H357" s="10" t="str">
        <f>VLOOKUP(G357,'Base Locations'!A:A,1,FALSE)</f>
        <v>SP1-2</v>
      </c>
    </row>
    <row r="358" spans="1:8" hidden="1">
      <c r="A358" s="24" t="s">
        <v>2178</v>
      </c>
      <c r="B358" s="6" t="s">
        <v>1299</v>
      </c>
      <c r="C358" s="6" t="s">
        <v>1622</v>
      </c>
      <c r="D358" s="10">
        <v>1</v>
      </c>
      <c r="E358" s="10" t="str">
        <f>VLOOKUP(A358,'PLC Zone List'!A:B,2,FALSE)</f>
        <v>MCP06</v>
      </c>
      <c r="F358" s="10" t="str">
        <f>VLOOKUP(B358,'Subsystem List'!D:E,2,FALSE)</f>
        <v>SP1</v>
      </c>
      <c r="G358" s="10" t="str">
        <f>VLOOKUP(C358,'Equipment List'!A:B,2,FALSE)</f>
        <v>SP1-3</v>
      </c>
      <c r="H358" s="10" t="str">
        <f>VLOOKUP(G358,'Base Locations'!A:A,1,FALSE)</f>
        <v>SP1-3</v>
      </c>
    </row>
    <row r="359" spans="1:8" hidden="1">
      <c r="A359" s="24" t="s">
        <v>2178</v>
      </c>
      <c r="B359" s="6" t="s">
        <v>1299</v>
      </c>
      <c r="C359" s="6" t="s">
        <v>1623</v>
      </c>
      <c r="D359" s="10">
        <v>1</v>
      </c>
      <c r="E359" s="10" t="str">
        <f>VLOOKUP(A359,'PLC Zone List'!A:B,2,FALSE)</f>
        <v>MCP06</v>
      </c>
      <c r="F359" s="10" t="str">
        <f>VLOOKUP(B359,'Subsystem List'!D:E,2,FALSE)</f>
        <v>SP1</v>
      </c>
      <c r="G359" s="10" t="str">
        <f>VLOOKUP(C359,'Equipment List'!A:B,2,FALSE)</f>
        <v>SP1-4</v>
      </c>
      <c r="H359" s="10" t="str">
        <f>VLOOKUP(G359,'Base Locations'!A:A,1,FALSE)</f>
        <v>SP1-4</v>
      </c>
    </row>
    <row r="360" spans="1:8">
      <c r="A360" s="24" t="s">
        <v>2177</v>
      </c>
      <c r="B360" s="24" t="s">
        <v>1300</v>
      </c>
      <c r="C360" s="24" t="s">
        <v>1632</v>
      </c>
      <c r="D360" s="10">
        <v>1</v>
      </c>
      <c r="E360" s="10" t="str">
        <f>VLOOKUP(A360,'PLC Zone List'!A:B,2,FALSE)</f>
        <v>MCP03</v>
      </c>
      <c r="F360" s="10" t="str">
        <f>VLOOKUP(B360,'Subsystem List'!D:E,2,FALSE)</f>
        <v>SS1</v>
      </c>
      <c r="G360" s="10" t="str">
        <f>VLOOKUP(C360,'Equipment List'!A:B,2,FALSE)</f>
        <v>SS1-9(EDS)</v>
      </c>
      <c r="H360" s="10" t="e">
        <f>VLOOKUP(G360,'Base Locations'!A:A,1,FALSE)</f>
        <v>#N/A</v>
      </c>
    </row>
    <row r="361" spans="1:8" hidden="1">
      <c r="A361" s="24" t="s">
        <v>2177</v>
      </c>
      <c r="B361" s="6" t="s">
        <v>1300</v>
      </c>
      <c r="C361" s="6" t="s">
        <v>1624</v>
      </c>
      <c r="D361" s="10">
        <v>1</v>
      </c>
      <c r="E361" s="10" t="str">
        <f>VLOOKUP(A361,'PLC Zone List'!A:B,2,FALSE)</f>
        <v>MCP03</v>
      </c>
      <c r="F361" s="10" t="str">
        <f>VLOOKUP(B361,'Subsystem List'!D:E,2,FALSE)</f>
        <v>SS1</v>
      </c>
      <c r="G361" s="10" t="str">
        <f>VLOOKUP(C361,'Equipment List'!A:B,2,FALSE)</f>
        <v>SS1-1</v>
      </c>
      <c r="H361" s="10" t="str">
        <f>VLOOKUP(G361,'Base Locations'!A:A,1,FALSE)</f>
        <v>SS1-1</v>
      </c>
    </row>
    <row r="362" spans="1:8" hidden="1">
      <c r="A362" s="24" t="s">
        <v>2177</v>
      </c>
      <c r="B362" s="6" t="s">
        <v>1300</v>
      </c>
      <c r="C362" s="6" t="s">
        <v>1625</v>
      </c>
      <c r="D362" s="10">
        <v>1</v>
      </c>
      <c r="E362" s="10" t="str">
        <f>VLOOKUP(A362,'PLC Zone List'!A:B,2,FALSE)</f>
        <v>MCP03</v>
      </c>
      <c r="F362" s="10" t="str">
        <f>VLOOKUP(B362,'Subsystem List'!D:E,2,FALSE)</f>
        <v>SS1</v>
      </c>
      <c r="G362" s="10" t="str">
        <f>VLOOKUP(C362,'Equipment List'!A:B,2,FALSE)</f>
        <v>SS1-2</v>
      </c>
      <c r="H362" s="10" t="str">
        <f>VLOOKUP(G362,'Base Locations'!A:A,1,FALSE)</f>
        <v>SS1-2</v>
      </c>
    </row>
    <row r="363" spans="1:8" hidden="1">
      <c r="A363" s="24" t="s">
        <v>2177</v>
      </c>
      <c r="B363" s="6" t="s">
        <v>1300</v>
      </c>
      <c r="C363" s="6" t="s">
        <v>1626</v>
      </c>
      <c r="D363" s="10">
        <v>1</v>
      </c>
      <c r="E363" s="10" t="str">
        <f>VLOOKUP(A363,'PLC Zone List'!A:B,2,FALSE)</f>
        <v>MCP03</v>
      </c>
      <c r="F363" s="10" t="str">
        <f>VLOOKUP(B363,'Subsystem List'!D:E,2,FALSE)</f>
        <v>SS1</v>
      </c>
      <c r="G363" s="10" t="str">
        <f>VLOOKUP(C363,'Equipment List'!A:B,2,FALSE)</f>
        <v>SS1-3</v>
      </c>
      <c r="H363" s="10" t="str">
        <f>VLOOKUP(G363,'Base Locations'!A:A,1,FALSE)</f>
        <v>SS1-3</v>
      </c>
    </row>
    <row r="364" spans="1:8" hidden="1">
      <c r="A364" s="24" t="s">
        <v>2177</v>
      </c>
      <c r="B364" s="6" t="s">
        <v>1300</v>
      </c>
      <c r="C364" s="6" t="s">
        <v>1627</v>
      </c>
      <c r="D364" s="10">
        <v>1</v>
      </c>
      <c r="E364" s="10" t="str">
        <f>VLOOKUP(A364,'PLC Zone List'!A:B,2,FALSE)</f>
        <v>MCP03</v>
      </c>
      <c r="F364" s="10" t="str">
        <f>VLOOKUP(B364,'Subsystem List'!D:E,2,FALSE)</f>
        <v>SS1</v>
      </c>
      <c r="G364" s="10" t="str">
        <f>VLOOKUP(C364,'Equipment List'!A:B,2,FALSE)</f>
        <v>SS1-4</v>
      </c>
      <c r="H364" s="10" t="str">
        <f>VLOOKUP(G364,'Base Locations'!A:A,1,FALSE)</f>
        <v>SS1-4</v>
      </c>
    </row>
    <row r="365" spans="1:8" hidden="1">
      <c r="A365" s="24" t="s">
        <v>2177</v>
      </c>
      <c r="B365" s="6" t="s">
        <v>1300</v>
      </c>
      <c r="C365" s="6" t="s">
        <v>1628</v>
      </c>
      <c r="D365" s="10">
        <v>1</v>
      </c>
      <c r="E365" s="10" t="str">
        <f>VLOOKUP(A365,'PLC Zone List'!A:B,2,FALSE)</f>
        <v>MCP03</v>
      </c>
      <c r="F365" s="10" t="str">
        <f>VLOOKUP(B365,'Subsystem List'!D:E,2,FALSE)</f>
        <v>SS1</v>
      </c>
      <c r="G365" s="10" t="str">
        <f>VLOOKUP(C365,'Equipment List'!A:B,2,FALSE)</f>
        <v>SS1-5</v>
      </c>
      <c r="H365" s="10" t="str">
        <f>VLOOKUP(G365,'Base Locations'!A:A,1,FALSE)</f>
        <v>SS1-5</v>
      </c>
    </row>
    <row r="366" spans="1:8" hidden="1">
      <c r="A366" s="24" t="s">
        <v>2177</v>
      </c>
      <c r="B366" s="6" t="s">
        <v>1300</v>
      </c>
      <c r="C366" s="6" t="s">
        <v>1629</v>
      </c>
      <c r="D366" s="10">
        <v>1</v>
      </c>
      <c r="E366" s="10" t="str">
        <f>VLOOKUP(A366,'PLC Zone List'!A:B,2,FALSE)</f>
        <v>MCP03</v>
      </c>
      <c r="F366" s="10" t="str">
        <f>VLOOKUP(B366,'Subsystem List'!D:E,2,FALSE)</f>
        <v>SS1</v>
      </c>
      <c r="G366" s="10" t="str">
        <f>VLOOKUP(C366,'Equipment List'!A:B,2,FALSE)</f>
        <v>SS1-6</v>
      </c>
      <c r="H366" s="10" t="str">
        <f>VLOOKUP(G366,'Base Locations'!A:A,1,FALSE)</f>
        <v>SS1-6</v>
      </c>
    </row>
    <row r="367" spans="1:8" hidden="1">
      <c r="A367" s="24" t="s">
        <v>2177</v>
      </c>
      <c r="B367" s="6" t="s">
        <v>1300</v>
      </c>
      <c r="C367" s="6" t="s">
        <v>1630</v>
      </c>
      <c r="D367" s="10">
        <v>1</v>
      </c>
      <c r="E367" s="10" t="str">
        <f>VLOOKUP(A367,'PLC Zone List'!A:B,2,FALSE)</f>
        <v>MCP03</v>
      </c>
      <c r="F367" s="10" t="str">
        <f>VLOOKUP(B367,'Subsystem List'!D:E,2,FALSE)</f>
        <v>SS1</v>
      </c>
      <c r="G367" s="10" t="str">
        <f>VLOOKUP(C367,'Equipment List'!A:B,2,FALSE)</f>
        <v>SS1-7</v>
      </c>
      <c r="H367" s="10" t="str">
        <f>VLOOKUP(G367,'Base Locations'!A:A,1,FALSE)</f>
        <v>SS1-7</v>
      </c>
    </row>
    <row r="368" spans="1:8" hidden="1">
      <c r="A368" s="24" t="s">
        <v>2177</v>
      </c>
      <c r="B368" s="6" t="s">
        <v>1300</v>
      </c>
      <c r="C368" s="6" t="s">
        <v>1631</v>
      </c>
      <c r="D368" s="10">
        <v>1</v>
      </c>
      <c r="E368" s="10" t="str">
        <f>VLOOKUP(A368,'PLC Zone List'!A:B,2,FALSE)</f>
        <v>MCP03</v>
      </c>
      <c r="F368" s="10" t="str">
        <f>VLOOKUP(B368,'Subsystem List'!D:E,2,FALSE)</f>
        <v>SS1</v>
      </c>
      <c r="G368" s="10" t="str">
        <f>VLOOKUP(C368,'Equipment List'!A:B,2,FALSE)</f>
        <v>SS1-8</v>
      </c>
      <c r="H368" s="10" t="str">
        <f>VLOOKUP(G368,'Base Locations'!A:A,1,FALSE)</f>
        <v>SS1-8</v>
      </c>
    </row>
    <row r="369" spans="1:8" hidden="1">
      <c r="A369" s="24" t="s">
        <v>2177</v>
      </c>
      <c r="B369" s="6" t="s">
        <v>1300</v>
      </c>
      <c r="C369" s="6" t="s">
        <v>1636</v>
      </c>
      <c r="D369" s="10">
        <v>1</v>
      </c>
      <c r="E369" s="10" t="str">
        <f>VLOOKUP(A369,'PLC Zone List'!A:B,2,FALSE)</f>
        <v>MCP03</v>
      </c>
      <c r="F369" s="10" t="str">
        <f>VLOOKUP(B369,'Subsystem List'!D:E,2,FALSE)</f>
        <v>SS1</v>
      </c>
      <c r="G369" s="10" t="str">
        <f>VLOOKUP(C369,'Equipment List'!A:B,2,FALSE)</f>
        <v>SS1-10</v>
      </c>
      <c r="H369" s="10" t="str">
        <f>VLOOKUP(G369,'Base Locations'!A:A,1,FALSE)</f>
        <v>SS1-10</v>
      </c>
    </row>
    <row r="370" spans="1:8" hidden="1">
      <c r="A370" s="24" t="s">
        <v>2177</v>
      </c>
      <c r="B370" s="6" t="s">
        <v>1300</v>
      </c>
      <c r="C370" s="6" t="s">
        <v>1637</v>
      </c>
      <c r="D370" s="10">
        <v>1</v>
      </c>
      <c r="E370" s="10" t="str">
        <f>VLOOKUP(A370,'PLC Zone List'!A:B,2,FALSE)</f>
        <v>MCP03</v>
      </c>
      <c r="F370" s="10" t="str">
        <f>VLOOKUP(B370,'Subsystem List'!D:E,2,FALSE)</f>
        <v>SS1</v>
      </c>
      <c r="G370" s="10" t="str">
        <f>VLOOKUP(C370,'Equipment List'!A:B,2,FALSE)</f>
        <v>SS1-11</v>
      </c>
      <c r="H370" s="10" t="str">
        <f>VLOOKUP(G370,'Base Locations'!A:A,1,FALSE)</f>
        <v>SS1-11</v>
      </c>
    </row>
    <row r="371" spans="1:8" hidden="1">
      <c r="A371" s="24" t="s">
        <v>2177</v>
      </c>
      <c r="B371" s="6" t="s">
        <v>1300</v>
      </c>
      <c r="C371" s="6" t="s">
        <v>1638</v>
      </c>
      <c r="D371" s="10">
        <v>1</v>
      </c>
      <c r="E371" s="10" t="str">
        <f>VLOOKUP(A371,'PLC Zone List'!A:B,2,FALSE)</f>
        <v>MCP03</v>
      </c>
      <c r="F371" s="10" t="str">
        <f>VLOOKUP(B371,'Subsystem List'!D:E,2,FALSE)</f>
        <v>SS1</v>
      </c>
      <c r="G371" s="10" t="str">
        <f>VLOOKUP(C371,'Equipment List'!A:B,2,FALSE)</f>
        <v>SS1-12</v>
      </c>
      <c r="H371" s="10" t="str">
        <f>VLOOKUP(G371,'Base Locations'!A:A,1,FALSE)</f>
        <v>SS1-12</v>
      </c>
    </row>
    <row r="372" spans="1:8" hidden="1">
      <c r="A372" s="24" t="s">
        <v>2177</v>
      </c>
      <c r="B372" s="6" t="s">
        <v>1300</v>
      </c>
      <c r="C372" s="6" t="s">
        <v>1639</v>
      </c>
      <c r="D372" s="10">
        <v>1</v>
      </c>
      <c r="E372" s="10" t="str">
        <f>VLOOKUP(A372,'PLC Zone List'!A:B,2,FALSE)</f>
        <v>MCP03</v>
      </c>
      <c r="F372" s="10" t="str">
        <f>VLOOKUP(B372,'Subsystem List'!D:E,2,FALSE)</f>
        <v>SS1</v>
      </c>
      <c r="G372" s="10" t="str">
        <f>VLOOKUP(C372,'Equipment List'!A:B,2,FALSE)</f>
        <v>SS1-13</v>
      </c>
      <c r="H372" s="10" t="str">
        <f>VLOOKUP(G372,'Base Locations'!A:A,1,FALSE)</f>
        <v>SS1-13</v>
      </c>
    </row>
    <row r="373" spans="1:8">
      <c r="A373" s="6" t="s">
        <v>2177</v>
      </c>
      <c r="B373" s="6" t="s">
        <v>1300</v>
      </c>
      <c r="C373" s="6" t="s">
        <v>1640</v>
      </c>
      <c r="D373" s="10">
        <v>1</v>
      </c>
      <c r="E373" s="10" t="str">
        <f>VLOOKUP(A373,'PLC Zone List'!A:B,2,FALSE)</f>
        <v>MCP03</v>
      </c>
      <c r="F373" s="10" t="str">
        <f>VLOOKUP(B373,'Subsystem List'!D:E,2,FALSE)</f>
        <v>SS1</v>
      </c>
      <c r="G373" s="10" t="str">
        <f>VLOOKUP(C373,'Equipment List'!A:B,2,FALSE)</f>
        <v>SS1-14</v>
      </c>
      <c r="H373" s="10" t="e">
        <f>VLOOKUP(G373,'Base Locations'!A:A,1,FALSE)</f>
        <v>#N/A</v>
      </c>
    </row>
    <row r="374" spans="1:8" hidden="1">
      <c r="A374" s="24" t="s">
        <v>2177</v>
      </c>
      <c r="B374" s="6" t="s">
        <v>1300</v>
      </c>
      <c r="C374" s="6" t="s">
        <v>1643</v>
      </c>
      <c r="D374" s="10">
        <v>1</v>
      </c>
      <c r="E374" s="10" t="str">
        <f>VLOOKUP(A374,'PLC Zone List'!A:B,2,FALSE)</f>
        <v>MCP03</v>
      </c>
      <c r="F374" s="10" t="str">
        <f>VLOOKUP(B374,'Subsystem List'!D:E,2,FALSE)</f>
        <v>SS1</v>
      </c>
      <c r="G374" s="10" t="str">
        <f>VLOOKUP(C374,'Equipment List'!A:B,2,FALSE)</f>
        <v>SS1-14B</v>
      </c>
      <c r="H374" s="10" t="str">
        <f>VLOOKUP(G374,'Base Locations'!A:A,1,FALSE)</f>
        <v>SS1-14B</v>
      </c>
    </row>
    <row r="375" spans="1:8" hidden="1">
      <c r="A375" s="24" t="s">
        <v>2177</v>
      </c>
      <c r="B375" s="6" t="s">
        <v>1300</v>
      </c>
      <c r="C375" s="6" t="s">
        <v>1641</v>
      </c>
      <c r="D375" s="10">
        <v>1</v>
      </c>
      <c r="E375" s="10" t="str">
        <f>VLOOKUP(A375,'PLC Zone List'!A:B,2,FALSE)</f>
        <v>MCP03</v>
      </c>
      <c r="F375" s="10" t="str">
        <f>VLOOKUP(B375,'Subsystem List'!D:E,2,FALSE)</f>
        <v>SS1</v>
      </c>
      <c r="G375" s="10" t="str">
        <f>VLOOKUP(C375,'Equipment List'!A:B,2,FALSE)</f>
        <v>SS1-14M</v>
      </c>
      <c r="H375" s="10" t="str">
        <f>VLOOKUP(G375,'Base Locations'!A:A,1,FALSE)</f>
        <v>SS1-14M</v>
      </c>
    </row>
    <row r="376" spans="1:8" hidden="1">
      <c r="A376" s="24" t="s">
        <v>2177</v>
      </c>
      <c r="B376" s="6" t="s">
        <v>1300</v>
      </c>
      <c r="C376" s="6" t="s">
        <v>1642</v>
      </c>
      <c r="D376" s="10">
        <v>1</v>
      </c>
      <c r="E376" s="10" t="str">
        <f>VLOOKUP(A376,'PLC Zone List'!A:B,2,FALSE)</f>
        <v>MCP03</v>
      </c>
      <c r="F376" s="10" t="str">
        <f>VLOOKUP(B376,'Subsystem List'!D:E,2,FALSE)</f>
        <v>SS1</v>
      </c>
      <c r="G376" s="10" t="str">
        <f>VLOOKUP(C376,'Equipment List'!A:B,2,FALSE)</f>
        <v>SS1-14T</v>
      </c>
      <c r="H376" s="10" t="str">
        <f>VLOOKUP(G376,'Base Locations'!A:A,1,FALSE)</f>
        <v>SS1-14T</v>
      </c>
    </row>
    <row r="377" spans="1:8" hidden="1">
      <c r="A377" s="24" t="s">
        <v>2177</v>
      </c>
      <c r="B377" s="6" t="s">
        <v>1300</v>
      </c>
      <c r="C377" s="6" t="s">
        <v>1634</v>
      </c>
      <c r="D377" s="10">
        <v>1</v>
      </c>
      <c r="E377" s="10" t="str">
        <f>VLOOKUP(A377,'PLC Zone List'!A:B,2,FALSE)</f>
        <v>MCP03</v>
      </c>
      <c r="F377" s="10" t="str">
        <f>VLOOKUP(B377,'Subsystem List'!D:E,2,FALSE)</f>
        <v>SS1</v>
      </c>
      <c r="G377" s="10" t="str">
        <f>VLOOKUP(C377,'Equipment List'!A:B,2,FALSE)</f>
        <v>SS1-ENT</v>
      </c>
      <c r="H377" s="10" t="str">
        <f>VLOOKUP(G377,'Base Locations'!A:A,1,FALSE)</f>
        <v>SS1-ENT</v>
      </c>
    </row>
    <row r="378" spans="1:8" hidden="1">
      <c r="A378" s="24" t="s">
        <v>2177</v>
      </c>
      <c r="B378" s="6" t="s">
        <v>1300</v>
      </c>
      <c r="C378" s="6" t="s">
        <v>1635</v>
      </c>
      <c r="D378" s="10">
        <v>1</v>
      </c>
      <c r="E378" s="10" t="str">
        <f>VLOOKUP(A378,'PLC Zone List'!A:B,2,FALSE)</f>
        <v>MCP03</v>
      </c>
      <c r="F378" s="10" t="str">
        <f>VLOOKUP(B378,'Subsystem List'!D:E,2,FALSE)</f>
        <v>SS1</v>
      </c>
      <c r="G378" s="10" t="str">
        <f>VLOOKUP(C378,'Equipment List'!A:B,2,FALSE)</f>
        <v>SS1-EXT</v>
      </c>
      <c r="H378" s="10" t="str">
        <f>VLOOKUP(G378,'Base Locations'!A:A,1,FALSE)</f>
        <v>SS1-EXT</v>
      </c>
    </row>
    <row r="379" spans="1:8" hidden="1">
      <c r="A379" s="24" t="s">
        <v>2177</v>
      </c>
      <c r="B379" s="6" t="s">
        <v>1300</v>
      </c>
      <c r="C379" s="6" t="s">
        <v>1633</v>
      </c>
      <c r="D379" s="10">
        <v>1</v>
      </c>
      <c r="E379" s="10" t="str">
        <f>VLOOKUP(A379,'PLC Zone List'!A:B,2,FALSE)</f>
        <v>MCP03</v>
      </c>
      <c r="F379" s="10" t="str">
        <f>VLOOKUP(B379,'Subsystem List'!D:E,2,FALSE)</f>
        <v>SS1</v>
      </c>
      <c r="G379" s="10" t="str">
        <f>VLOOKUP(C379,'Equipment List'!A:B,2,FALSE)</f>
        <v>SS1-SCN</v>
      </c>
      <c r="H379" s="10" t="str">
        <f>VLOOKUP(G379,'Base Locations'!A:A,1,FALSE)</f>
        <v>SS1-SCN</v>
      </c>
    </row>
    <row r="380" spans="1:8">
      <c r="A380" s="6" t="s">
        <v>2177</v>
      </c>
      <c r="B380" s="6" t="s">
        <v>1301</v>
      </c>
      <c r="C380" s="6" t="s">
        <v>1652</v>
      </c>
      <c r="D380" s="10">
        <v>1</v>
      </c>
      <c r="E380" s="10" t="str">
        <f>VLOOKUP(A380,'PLC Zone List'!A:B,2,FALSE)</f>
        <v>MCP03</v>
      </c>
      <c r="F380" s="10" t="str">
        <f>VLOOKUP(B380,'Subsystem List'!D:E,2,FALSE)</f>
        <v>SS2</v>
      </c>
      <c r="G380" s="10" t="str">
        <f>VLOOKUP(C380,'Equipment List'!A:B,2,FALSE)</f>
        <v>SS2-9(EDS)</v>
      </c>
      <c r="H380" s="10" t="e">
        <f>VLOOKUP(G380,'Base Locations'!A:A,1,FALSE)</f>
        <v>#N/A</v>
      </c>
    </row>
    <row r="381" spans="1:8" hidden="1">
      <c r="A381" s="24" t="s">
        <v>2177</v>
      </c>
      <c r="B381" s="6" t="s">
        <v>1301</v>
      </c>
      <c r="C381" s="6" t="s">
        <v>1644</v>
      </c>
      <c r="D381" s="10">
        <v>1</v>
      </c>
      <c r="E381" s="10" t="str">
        <f>VLOOKUP(A381,'PLC Zone List'!A:B,2,FALSE)</f>
        <v>MCP03</v>
      </c>
      <c r="F381" s="10" t="str">
        <f>VLOOKUP(B381,'Subsystem List'!D:E,2,FALSE)</f>
        <v>SS2</v>
      </c>
      <c r="G381" s="10" t="str">
        <f>VLOOKUP(C381,'Equipment List'!A:B,2,FALSE)</f>
        <v>SS2-1</v>
      </c>
      <c r="H381" s="10" t="str">
        <f>VLOOKUP(G381,'Base Locations'!A:A,1,FALSE)</f>
        <v>SS2-1</v>
      </c>
    </row>
    <row r="382" spans="1:8" hidden="1">
      <c r="A382" s="24" t="s">
        <v>2177</v>
      </c>
      <c r="B382" s="6" t="s">
        <v>1301</v>
      </c>
      <c r="C382" s="6" t="s">
        <v>1645</v>
      </c>
      <c r="D382" s="10">
        <v>1</v>
      </c>
      <c r="E382" s="10" t="str">
        <f>VLOOKUP(A382,'PLC Zone List'!A:B,2,FALSE)</f>
        <v>MCP03</v>
      </c>
      <c r="F382" s="10" t="str">
        <f>VLOOKUP(B382,'Subsystem List'!D:E,2,FALSE)</f>
        <v>SS2</v>
      </c>
      <c r="G382" s="10" t="str">
        <f>VLOOKUP(C382,'Equipment List'!A:B,2,FALSE)</f>
        <v>SS2-2</v>
      </c>
      <c r="H382" s="10" t="str">
        <f>VLOOKUP(G382,'Base Locations'!A:A,1,FALSE)</f>
        <v>SS2-2</v>
      </c>
    </row>
    <row r="383" spans="1:8" hidden="1">
      <c r="A383" s="24" t="s">
        <v>2177</v>
      </c>
      <c r="B383" s="6" t="s">
        <v>1301</v>
      </c>
      <c r="C383" s="6" t="s">
        <v>1646</v>
      </c>
      <c r="D383" s="10">
        <v>1</v>
      </c>
      <c r="E383" s="10" t="str">
        <f>VLOOKUP(A383,'PLC Zone List'!A:B,2,FALSE)</f>
        <v>MCP03</v>
      </c>
      <c r="F383" s="10" t="str">
        <f>VLOOKUP(B383,'Subsystem List'!D:E,2,FALSE)</f>
        <v>SS2</v>
      </c>
      <c r="G383" s="10" t="str">
        <f>VLOOKUP(C383,'Equipment List'!A:B,2,FALSE)</f>
        <v>SS2-3</v>
      </c>
      <c r="H383" s="10" t="str">
        <f>VLOOKUP(G383,'Base Locations'!A:A,1,FALSE)</f>
        <v>SS2-3</v>
      </c>
    </row>
    <row r="384" spans="1:8" hidden="1">
      <c r="A384" s="24" t="s">
        <v>2177</v>
      </c>
      <c r="B384" s="6" t="s">
        <v>1301</v>
      </c>
      <c r="C384" s="6" t="s">
        <v>1647</v>
      </c>
      <c r="D384" s="10">
        <v>1</v>
      </c>
      <c r="E384" s="10" t="str">
        <f>VLOOKUP(A384,'PLC Zone List'!A:B,2,FALSE)</f>
        <v>MCP03</v>
      </c>
      <c r="F384" s="10" t="str">
        <f>VLOOKUP(B384,'Subsystem List'!D:E,2,FALSE)</f>
        <v>SS2</v>
      </c>
      <c r="G384" s="10" t="str">
        <f>VLOOKUP(C384,'Equipment List'!A:B,2,FALSE)</f>
        <v>SS2-4</v>
      </c>
      <c r="H384" s="10" t="str">
        <f>VLOOKUP(G384,'Base Locations'!A:A,1,FALSE)</f>
        <v>SS2-4</v>
      </c>
    </row>
    <row r="385" spans="1:8" hidden="1">
      <c r="A385" s="24" t="s">
        <v>2177</v>
      </c>
      <c r="B385" s="6" t="s">
        <v>1301</v>
      </c>
      <c r="C385" s="6" t="s">
        <v>1648</v>
      </c>
      <c r="D385" s="10">
        <v>1</v>
      </c>
      <c r="E385" s="10" t="str">
        <f>VLOOKUP(A385,'PLC Zone List'!A:B,2,FALSE)</f>
        <v>MCP03</v>
      </c>
      <c r="F385" s="10" t="str">
        <f>VLOOKUP(B385,'Subsystem List'!D:E,2,FALSE)</f>
        <v>SS2</v>
      </c>
      <c r="G385" s="10" t="str">
        <f>VLOOKUP(C385,'Equipment List'!A:B,2,FALSE)</f>
        <v>SS2-5</v>
      </c>
      <c r="H385" s="10" t="str">
        <f>VLOOKUP(G385,'Base Locations'!A:A,1,FALSE)</f>
        <v>SS2-5</v>
      </c>
    </row>
    <row r="386" spans="1:8" hidden="1">
      <c r="A386" s="24" t="s">
        <v>2177</v>
      </c>
      <c r="B386" s="6" t="s">
        <v>1301</v>
      </c>
      <c r="C386" s="6" t="s">
        <v>1649</v>
      </c>
      <c r="D386" s="10">
        <v>1</v>
      </c>
      <c r="E386" s="10" t="str">
        <f>VLOOKUP(A386,'PLC Zone List'!A:B,2,FALSE)</f>
        <v>MCP03</v>
      </c>
      <c r="F386" s="10" t="str">
        <f>VLOOKUP(B386,'Subsystem List'!D:E,2,FALSE)</f>
        <v>SS2</v>
      </c>
      <c r="G386" s="10" t="str">
        <f>VLOOKUP(C386,'Equipment List'!A:B,2,FALSE)</f>
        <v>SS2-6</v>
      </c>
      <c r="H386" s="10" t="str">
        <f>VLOOKUP(G386,'Base Locations'!A:A,1,FALSE)</f>
        <v>SS2-6</v>
      </c>
    </row>
    <row r="387" spans="1:8" hidden="1">
      <c r="A387" s="24" t="s">
        <v>2177</v>
      </c>
      <c r="B387" s="6" t="s">
        <v>1301</v>
      </c>
      <c r="C387" s="6" t="s">
        <v>1650</v>
      </c>
      <c r="D387" s="10">
        <v>1</v>
      </c>
      <c r="E387" s="10" t="str">
        <f>VLOOKUP(A387,'PLC Zone List'!A:B,2,FALSE)</f>
        <v>MCP03</v>
      </c>
      <c r="F387" s="10" t="str">
        <f>VLOOKUP(B387,'Subsystem List'!D:E,2,FALSE)</f>
        <v>SS2</v>
      </c>
      <c r="G387" s="10" t="str">
        <f>VLOOKUP(C387,'Equipment List'!A:B,2,FALSE)</f>
        <v>SS2-7</v>
      </c>
      <c r="H387" s="10" t="str">
        <f>VLOOKUP(G387,'Base Locations'!A:A,1,FALSE)</f>
        <v>SS2-7</v>
      </c>
    </row>
    <row r="388" spans="1:8" hidden="1">
      <c r="A388" s="24" t="s">
        <v>2177</v>
      </c>
      <c r="B388" s="6" t="s">
        <v>1301</v>
      </c>
      <c r="C388" s="6" t="s">
        <v>1651</v>
      </c>
      <c r="D388" s="10">
        <v>1</v>
      </c>
      <c r="E388" s="10" t="str">
        <f>VLOOKUP(A388,'PLC Zone List'!A:B,2,FALSE)</f>
        <v>MCP03</v>
      </c>
      <c r="F388" s="10" t="str">
        <f>VLOOKUP(B388,'Subsystem List'!D:E,2,FALSE)</f>
        <v>SS2</v>
      </c>
      <c r="G388" s="10" t="str">
        <f>VLOOKUP(C388,'Equipment List'!A:B,2,FALSE)</f>
        <v>SS2-8</v>
      </c>
      <c r="H388" s="10" t="str">
        <f>VLOOKUP(G388,'Base Locations'!A:A,1,FALSE)</f>
        <v>SS2-8</v>
      </c>
    </row>
    <row r="389" spans="1:8" hidden="1">
      <c r="A389" s="24" t="s">
        <v>2177</v>
      </c>
      <c r="B389" s="6" t="s">
        <v>1301</v>
      </c>
      <c r="C389" s="6" t="s">
        <v>1656</v>
      </c>
      <c r="D389" s="10">
        <v>1</v>
      </c>
      <c r="E389" s="10" t="str">
        <f>VLOOKUP(A389,'PLC Zone List'!A:B,2,FALSE)</f>
        <v>MCP03</v>
      </c>
      <c r="F389" s="10" t="str">
        <f>VLOOKUP(B389,'Subsystem List'!D:E,2,FALSE)</f>
        <v>SS2</v>
      </c>
      <c r="G389" s="10" t="str">
        <f>VLOOKUP(C389,'Equipment List'!A:B,2,FALSE)</f>
        <v>SS2-10</v>
      </c>
      <c r="H389" s="10" t="str">
        <f>VLOOKUP(G389,'Base Locations'!A:A,1,FALSE)</f>
        <v>SS2-10</v>
      </c>
    </row>
    <row r="390" spans="1:8" hidden="1">
      <c r="A390" s="24" t="s">
        <v>2177</v>
      </c>
      <c r="B390" s="6" t="s">
        <v>1301</v>
      </c>
      <c r="C390" s="6" t="s">
        <v>1657</v>
      </c>
      <c r="D390" s="10">
        <v>1</v>
      </c>
      <c r="E390" s="10" t="str">
        <f>VLOOKUP(A390,'PLC Zone List'!A:B,2,FALSE)</f>
        <v>MCP03</v>
      </c>
      <c r="F390" s="10" t="str">
        <f>VLOOKUP(B390,'Subsystem List'!D:E,2,FALSE)</f>
        <v>SS2</v>
      </c>
      <c r="G390" s="10" t="str">
        <f>VLOOKUP(C390,'Equipment List'!A:B,2,FALSE)</f>
        <v>SS2-11</v>
      </c>
      <c r="H390" s="10" t="str">
        <f>VLOOKUP(G390,'Base Locations'!A:A,1,FALSE)</f>
        <v>SS2-11</v>
      </c>
    </row>
    <row r="391" spans="1:8" hidden="1">
      <c r="A391" s="24" t="s">
        <v>2177</v>
      </c>
      <c r="B391" s="6" t="s">
        <v>1301</v>
      </c>
      <c r="C391" s="6" t="s">
        <v>1658</v>
      </c>
      <c r="D391" s="10">
        <v>1</v>
      </c>
      <c r="E391" s="10" t="str">
        <f>VLOOKUP(A391,'PLC Zone List'!A:B,2,FALSE)</f>
        <v>MCP03</v>
      </c>
      <c r="F391" s="10" t="str">
        <f>VLOOKUP(B391,'Subsystem List'!D:E,2,FALSE)</f>
        <v>SS2</v>
      </c>
      <c r="G391" s="10" t="str">
        <f>VLOOKUP(C391,'Equipment List'!A:B,2,FALSE)</f>
        <v>SS2-12</v>
      </c>
      <c r="H391" s="10" t="str">
        <f>VLOOKUP(G391,'Base Locations'!A:A,1,FALSE)</f>
        <v>SS2-12</v>
      </c>
    </row>
    <row r="392" spans="1:8" hidden="1">
      <c r="A392" s="24" t="s">
        <v>2177</v>
      </c>
      <c r="B392" s="6" t="s">
        <v>1301</v>
      </c>
      <c r="C392" s="6" t="s">
        <v>1659</v>
      </c>
      <c r="D392" s="10">
        <v>1</v>
      </c>
      <c r="E392" s="10" t="str">
        <f>VLOOKUP(A392,'PLC Zone List'!A:B,2,FALSE)</f>
        <v>MCP03</v>
      </c>
      <c r="F392" s="10" t="str">
        <f>VLOOKUP(B392,'Subsystem List'!D:E,2,FALSE)</f>
        <v>SS2</v>
      </c>
      <c r="G392" s="10" t="str">
        <f>VLOOKUP(C392,'Equipment List'!A:B,2,FALSE)</f>
        <v>SS2-13</v>
      </c>
      <c r="H392" s="10" t="str">
        <f>VLOOKUP(G392,'Base Locations'!A:A,1,FALSE)</f>
        <v>SS2-13</v>
      </c>
    </row>
    <row r="393" spans="1:8">
      <c r="A393" s="6" t="s">
        <v>2177</v>
      </c>
      <c r="B393" s="6" t="s">
        <v>1301</v>
      </c>
      <c r="C393" s="6" t="s">
        <v>1660</v>
      </c>
      <c r="D393" s="10">
        <v>1</v>
      </c>
      <c r="E393" s="10" t="str">
        <f>VLOOKUP(A393,'PLC Zone List'!A:B,2,FALSE)</f>
        <v>MCP03</v>
      </c>
      <c r="F393" s="10" t="str">
        <f>VLOOKUP(B393,'Subsystem List'!D:E,2,FALSE)</f>
        <v>SS2</v>
      </c>
      <c r="G393" s="10" t="str">
        <f>VLOOKUP(C393,'Equipment List'!A:B,2,FALSE)</f>
        <v>SS2-14</v>
      </c>
      <c r="H393" s="10" t="e">
        <f>VLOOKUP(G393,'Base Locations'!A:A,1,FALSE)</f>
        <v>#N/A</v>
      </c>
    </row>
    <row r="394" spans="1:8" hidden="1">
      <c r="A394" s="24" t="s">
        <v>2177</v>
      </c>
      <c r="B394" s="6" t="s">
        <v>1301</v>
      </c>
      <c r="C394" s="6" t="s">
        <v>1663</v>
      </c>
      <c r="D394" s="10">
        <v>1</v>
      </c>
      <c r="E394" s="10" t="str">
        <f>VLOOKUP(A394,'PLC Zone List'!A:B,2,FALSE)</f>
        <v>MCP03</v>
      </c>
      <c r="F394" s="10" t="str">
        <f>VLOOKUP(B394,'Subsystem List'!D:E,2,FALSE)</f>
        <v>SS2</v>
      </c>
      <c r="G394" s="10" t="str">
        <f>VLOOKUP(C394,'Equipment List'!A:B,2,FALSE)</f>
        <v>SS2-14B</v>
      </c>
      <c r="H394" s="10" t="str">
        <f>VLOOKUP(G394,'Base Locations'!A:A,1,FALSE)</f>
        <v>SS2-14B</v>
      </c>
    </row>
    <row r="395" spans="1:8" hidden="1">
      <c r="A395" s="24" t="s">
        <v>2177</v>
      </c>
      <c r="B395" s="6" t="s">
        <v>1301</v>
      </c>
      <c r="C395" s="6" t="s">
        <v>1661</v>
      </c>
      <c r="D395" s="10">
        <v>1</v>
      </c>
      <c r="E395" s="10" t="str">
        <f>VLOOKUP(A395,'PLC Zone List'!A:B,2,FALSE)</f>
        <v>MCP03</v>
      </c>
      <c r="F395" s="10" t="str">
        <f>VLOOKUP(B395,'Subsystem List'!D:E,2,FALSE)</f>
        <v>SS2</v>
      </c>
      <c r="G395" s="10" t="str">
        <f>VLOOKUP(C395,'Equipment List'!A:B,2,FALSE)</f>
        <v>SS2-14M</v>
      </c>
      <c r="H395" s="10" t="str">
        <f>VLOOKUP(G395,'Base Locations'!A:A,1,FALSE)</f>
        <v>SS2-14M</v>
      </c>
    </row>
    <row r="396" spans="1:8" hidden="1">
      <c r="A396" s="24" t="s">
        <v>2177</v>
      </c>
      <c r="B396" s="6" t="s">
        <v>1301</v>
      </c>
      <c r="C396" s="6" t="s">
        <v>1662</v>
      </c>
      <c r="D396" s="10">
        <v>1</v>
      </c>
      <c r="E396" s="10" t="str">
        <f>VLOOKUP(A396,'PLC Zone List'!A:B,2,FALSE)</f>
        <v>MCP03</v>
      </c>
      <c r="F396" s="10" t="str">
        <f>VLOOKUP(B396,'Subsystem List'!D:E,2,FALSE)</f>
        <v>SS2</v>
      </c>
      <c r="G396" s="10" t="str">
        <f>VLOOKUP(C396,'Equipment List'!A:B,2,FALSE)</f>
        <v>SS2-14T</v>
      </c>
      <c r="H396" s="10" t="str">
        <f>VLOOKUP(G396,'Base Locations'!A:A,1,FALSE)</f>
        <v>SS2-14T</v>
      </c>
    </row>
    <row r="397" spans="1:8" hidden="1">
      <c r="A397" s="24" t="s">
        <v>2177</v>
      </c>
      <c r="B397" s="6" t="s">
        <v>1301</v>
      </c>
      <c r="C397" s="6" t="s">
        <v>1654</v>
      </c>
      <c r="D397" s="10">
        <v>1</v>
      </c>
      <c r="E397" s="10" t="str">
        <f>VLOOKUP(A397,'PLC Zone List'!A:B,2,FALSE)</f>
        <v>MCP03</v>
      </c>
      <c r="F397" s="10" t="str">
        <f>VLOOKUP(B397,'Subsystem List'!D:E,2,FALSE)</f>
        <v>SS2</v>
      </c>
      <c r="G397" s="10" t="str">
        <f>VLOOKUP(C397,'Equipment List'!A:B,2,FALSE)</f>
        <v>SS2-ENT</v>
      </c>
      <c r="H397" s="10" t="str">
        <f>VLOOKUP(G397,'Base Locations'!A:A,1,FALSE)</f>
        <v>SS2-ENT</v>
      </c>
    </row>
    <row r="398" spans="1:8" hidden="1">
      <c r="A398" s="24" t="s">
        <v>2177</v>
      </c>
      <c r="B398" s="6" t="s">
        <v>1301</v>
      </c>
      <c r="C398" s="6" t="s">
        <v>1655</v>
      </c>
      <c r="D398" s="10">
        <v>1</v>
      </c>
      <c r="E398" s="10" t="str">
        <f>VLOOKUP(A398,'PLC Zone List'!A:B,2,FALSE)</f>
        <v>MCP03</v>
      </c>
      <c r="F398" s="10" t="str">
        <f>VLOOKUP(B398,'Subsystem List'!D:E,2,FALSE)</f>
        <v>SS2</v>
      </c>
      <c r="G398" s="10" t="str">
        <f>VLOOKUP(C398,'Equipment List'!A:B,2,FALSE)</f>
        <v>SS2-EXT</v>
      </c>
      <c r="H398" s="10" t="str">
        <f>VLOOKUP(G398,'Base Locations'!A:A,1,FALSE)</f>
        <v>SS2-EXT</v>
      </c>
    </row>
    <row r="399" spans="1:8" hidden="1">
      <c r="A399" s="24" t="s">
        <v>2177</v>
      </c>
      <c r="B399" s="6" t="s">
        <v>1301</v>
      </c>
      <c r="C399" s="6" t="s">
        <v>1653</v>
      </c>
      <c r="D399" s="10">
        <v>1</v>
      </c>
      <c r="E399" s="10" t="str">
        <f>VLOOKUP(A399,'PLC Zone List'!A:B,2,FALSE)</f>
        <v>MCP03</v>
      </c>
      <c r="F399" s="10" t="str">
        <f>VLOOKUP(B399,'Subsystem List'!D:E,2,FALSE)</f>
        <v>SS2</v>
      </c>
      <c r="G399" s="10" t="str">
        <f>VLOOKUP(C399,'Equipment List'!A:B,2,FALSE)</f>
        <v>SS2-SCN</v>
      </c>
      <c r="H399" s="10" t="str">
        <f>VLOOKUP(G399,'Base Locations'!A:A,1,FALSE)</f>
        <v>SS2-SCN</v>
      </c>
    </row>
    <row r="400" spans="1:8">
      <c r="A400" s="6" t="s">
        <v>2179</v>
      </c>
      <c r="B400" s="6" t="s">
        <v>1302</v>
      </c>
      <c r="C400" s="6" t="s">
        <v>1676</v>
      </c>
      <c r="D400" s="10">
        <v>1</v>
      </c>
      <c r="E400" s="10" t="str">
        <f>VLOOKUP(A400,'PLC Zone List'!A:B,2,FALSE)</f>
        <v>MCP04</v>
      </c>
      <c r="F400" s="10" t="str">
        <f>VLOOKUP(B400,'Subsystem List'!D:E,2,FALSE)</f>
        <v>SS3</v>
      </c>
      <c r="G400" s="10" t="str">
        <f>VLOOKUP(C400,'Equipment List'!A:B,2,FALSE)</f>
        <v>SS3-11(EDS)</v>
      </c>
      <c r="H400" s="10" t="e">
        <f>VLOOKUP(G400,'Base Locations'!A:A,1,FALSE)</f>
        <v>#N/A</v>
      </c>
    </row>
    <row r="401" spans="1:8">
      <c r="A401" s="24" t="s">
        <v>2180</v>
      </c>
      <c r="B401" s="24" t="s">
        <v>1302</v>
      </c>
      <c r="C401" s="24" t="s">
        <v>1664</v>
      </c>
      <c r="D401" s="10">
        <v>1</v>
      </c>
      <c r="E401" s="10" t="str">
        <f>VLOOKUP(A401,'PLC Zone List'!A:B,2,FALSE)</f>
        <v>MCP02</v>
      </c>
      <c r="F401" s="10" t="str">
        <f>VLOOKUP(B401,'Subsystem List'!D:E,2,FALSE)</f>
        <v>SS3</v>
      </c>
      <c r="G401" s="10" t="str">
        <f>VLOOKUP(C401,'Equipment List'!A:B,2,FALSE)</f>
        <v>SS3-1</v>
      </c>
      <c r="H401" s="10" t="e">
        <f>VLOOKUP(G401,'Base Locations'!A:A,1,FALSE)</f>
        <v>#N/A</v>
      </c>
    </row>
    <row r="402" spans="1:8">
      <c r="A402" s="24" t="s">
        <v>2180</v>
      </c>
      <c r="B402" s="24" t="s">
        <v>1302</v>
      </c>
      <c r="C402" s="24" t="s">
        <v>1665</v>
      </c>
      <c r="D402" s="10">
        <v>1</v>
      </c>
      <c r="E402" s="10" t="str">
        <f>VLOOKUP(A402,'PLC Zone List'!A:B,2,FALSE)</f>
        <v>MCP02</v>
      </c>
      <c r="F402" s="10" t="str">
        <f>VLOOKUP(B402,'Subsystem List'!D:E,2,FALSE)</f>
        <v>SS3</v>
      </c>
      <c r="G402" s="10" t="str">
        <f>VLOOKUP(C402,'Equipment List'!A:B,2,FALSE)</f>
        <v>SS3-1A</v>
      </c>
      <c r="H402" s="10" t="e">
        <f>VLOOKUP(G402,'Base Locations'!A:A,1,FALSE)</f>
        <v>#N/A</v>
      </c>
    </row>
    <row r="403" spans="1:8">
      <c r="A403" s="24" t="s">
        <v>2180</v>
      </c>
      <c r="B403" s="24" t="s">
        <v>1302</v>
      </c>
      <c r="C403" s="24" t="s">
        <v>1666</v>
      </c>
      <c r="D403" s="10">
        <v>1</v>
      </c>
      <c r="E403" s="10" t="str">
        <f>VLOOKUP(A403,'PLC Zone List'!A:B,2,FALSE)</f>
        <v>MCP02</v>
      </c>
      <c r="F403" s="10" t="str">
        <f>VLOOKUP(B403,'Subsystem List'!D:E,2,FALSE)</f>
        <v>SS3</v>
      </c>
      <c r="G403" s="10" t="str">
        <f>VLOOKUP(C403,'Equipment List'!A:B,2,FALSE)</f>
        <v>SS3-1B</v>
      </c>
      <c r="H403" s="10" t="e">
        <f>VLOOKUP(G403,'Base Locations'!A:A,1,FALSE)</f>
        <v>#N/A</v>
      </c>
    </row>
    <row r="404" spans="1:8" hidden="1">
      <c r="A404" s="24" t="s">
        <v>2180</v>
      </c>
      <c r="B404" s="6" t="s">
        <v>1302</v>
      </c>
      <c r="C404" s="6" t="s">
        <v>1667</v>
      </c>
      <c r="D404" s="10">
        <v>1</v>
      </c>
      <c r="E404" s="10" t="str">
        <f>VLOOKUP(A404,'PLC Zone List'!A:B,2,FALSE)</f>
        <v>MCP02</v>
      </c>
      <c r="F404" s="10" t="str">
        <f>VLOOKUP(B404,'Subsystem List'!D:E,2,FALSE)</f>
        <v>SS3</v>
      </c>
      <c r="G404" s="10" t="str">
        <f>VLOOKUP(C404,'Equipment List'!A:B,2,FALSE)</f>
        <v>SS3-2</v>
      </c>
      <c r="H404" s="10" t="str">
        <f>VLOOKUP(G404,'Base Locations'!A:A,1,FALSE)</f>
        <v>SS3-2</v>
      </c>
    </row>
    <row r="405" spans="1:8" hidden="1">
      <c r="A405" s="24" t="s">
        <v>2180</v>
      </c>
      <c r="B405" s="6" t="s">
        <v>1302</v>
      </c>
      <c r="C405" s="6" t="s">
        <v>1668</v>
      </c>
      <c r="D405" s="10">
        <v>1</v>
      </c>
      <c r="E405" s="10" t="str">
        <f>VLOOKUP(A405,'PLC Zone List'!A:B,2,FALSE)</f>
        <v>MCP02</v>
      </c>
      <c r="F405" s="10" t="str">
        <f>VLOOKUP(B405,'Subsystem List'!D:E,2,FALSE)</f>
        <v>SS3</v>
      </c>
      <c r="G405" s="10" t="str">
        <f>VLOOKUP(C405,'Equipment List'!A:B,2,FALSE)</f>
        <v>SS3-3</v>
      </c>
      <c r="H405" s="10" t="str">
        <f>VLOOKUP(G405,'Base Locations'!A:A,1,FALSE)</f>
        <v>SS3-3</v>
      </c>
    </row>
    <row r="406" spans="1:8" hidden="1">
      <c r="A406" s="24" t="s">
        <v>2179</v>
      </c>
      <c r="B406" s="6" t="s">
        <v>1302</v>
      </c>
      <c r="C406" s="6" t="s">
        <v>1669</v>
      </c>
      <c r="D406" s="10">
        <v>1</v>
      </c>
      <c r="E406" s="10" t="str">
        <f>VLOOKUP(A406,'PLC Zone List'!A:B,2,FALSE)</f>
        <v>MCP04</v>
      </c>
      <c r="F406" s="10" t="str">
        <f>VLOOKUP(B406,'Subsystem List'!D:E,2,FALSE)</f>
        <v>SS3</v>
      </c>
      <c r="G406" s="10" t="str">
        <f>VLOOKUP(C406,'Equipment List'!A:B,2,FALSE)</f>
        <v>SS3-4</v>
      </c>
      <c r="H406" s="10" t="str">
        <f>VLOOKUP(G406,'Base Locations'!A:A,1,FALSE)</f>
        <v>SS3-4</v>
      </c>
    </row>
    <row r="407" spans="1:8" hidden="1">
      <c r="A407" s="24" t="s">
        <v>2179</v>
      </c>
      <c r="B407" s="6" t="s">
        <v>1302</v>
      </c>
      <c r="C407" s="6" t="s">
        <v>1670</v>
      </c>
      <c r="D407" s="10">
        <v>1</v>
      </c>
      <c r="E407" s="10" t="str">
        <f>VLOOKUP(A407,'PLC Zone List'!A:B,2,FALSE)</f>
        <v>MCP04</v>
      </c>
      <c r="F407" s="10" t="str">
        <f>VLOOKUP(B407,'Subsystem List'!D:E,2,FALSE)</f>
        <v>SS3</v>
      </c>
      <c r="G407" s="10" t="str">
        <f>VLOOKUP(C407,'Equipment List'!A:B,2,FALSE)</f>
        <v>SS3-5</v>
      </c>
      <c r="H407" s="10" t="str">
        <f>VLOOKUP(G407,'Base Locations'!A:A,1,FALSE)</f>
        <v>SS3-5</v>
      </c>
    </row>
    <row r="408" spans="1:8" hidden="1">
      <c r="A408" s="24" t="s">
        <v>2179</v>
      </c>
      <c r="B408" s="6" t="s">
        <v>1302</v>
      </c>
      <c r="C408" s="6" t="s">
        <v>1671</v>
      </c>
      <c r="D408" s="10">
        <v>1</v>
      </c>
      <c r="E408" s="10" t="str">
        <f>VLOOKUP(A408,'PLC Zone List'!A:B,2,FALSE)</f>
        <v>MCP04</v>
      </c>
      <c r="F408" s="10" t="str">
        <f>VLOOKUP(B408,'Subsystem List'!D:E,2,FALSE)</f>
        <v>SS3</v>
      </c>
      <c r="G408" s="10" t="str">
        <f>VLOOKUP(C408,'Equipment List'!A:B,2,FALSE)</f>
        <v>SS3-6</v>
      </c>
      <c r="H408" s="10" t="str">
        <f>VLOOKUP(G408,'Base Locations'!A:A,1,FALSE)</f>
        <v>SS3-6</v>
      </c>
    </row>
    <row r="409" spans="1:8" hidden="1">
      <c r="A409" s="24" t="s">
        <v>2179</v>
      </c>
      <c r="B409" s="6" t="s">
        <v>1302</v>
      </c>
      <c r="C409" s="6" t="s">
        <v>1672</v>
      </c>
      <c r="D409" s="10">
        <v>1</v>
      </c>
      <c r="E409" s="10" t="str">
        <f>VLOOKUP(A409,'PLC Zone List'!A:B,2,FALSE)</f>
        <v>MCP04</v>
      </c>
      <c r="F409" s="10" t="str">
        <f>VLOOKUP(B409,'Subsystem List'!D:E,2,FALSE)</f>
        <v>SS3</v>
      </c>
      <c r="G409" s="10" t="str">
        <f>VLOOKUP(C409,'Equipment List'!A:B,2,FALSE)</f>
        <v>SS3-7</v>
      </c>
      <c r="H409" s="10" t="str">
        <f>VLOOKUP(G409,'Base Locations'!A:A,1,FALSE)</f>
        <v>SS3-7</v>
      </c>
    </row>
    <row r="410" spans="1:8" hidden="1">
      <c r="A410" s="24" t="s">
        <v>2179</v>
      </c>
      <c r="B410" s="6" t="s">
        <v>1302</v>
      </c>
      <c r="C410" s="6" t="s">
        <v>1673</v>
      </c>
      <c r="D410" s="10">
        <v>1</v>
      </c>
      <c r="E410" s="10" t="str">
        <f>VLOOKUP(A410,'PLC Zone List'!A:B,2,FALSE)</f>
        <v>MCP04</v>
      </c>
      <c r="F410" s="10" t="str">
        <f>VLOOKUP(B410,'Subsystem List'!D:E,2,FALSE)</f>
        <v>SS3</v>
      </c>
      <c r="G410" s="10" t="str">
        <f>VLOOKUP(C410,'Equipment List'!A:B,2,FALSE)</f>
        <v>SS3-8</v>
      </c>
      <c r="H410" s="10" t="str">
        <f>VLOOKUP(G410,'Base Locations'!A:A,1,FALSE)</f>
        <v>SS3-8</v>
      </c>
    </row>
    <row r="411" spans="1:8" hidden="1">
      <c r="A411" s="24" t="s">
        <v>2179</v>
      </c>
      <c r="B411" s="6" t="s">
        <v>1302</v>
      </c>
      <c r="C411" s="6" t="s">
        <v>1674</v>
      </c>
      <c r="D411" s="10">
        <v>1</v>
      </c>
      <c r="E411" s="10" t="str">
        <f>VLOOKUP(A411,'PLC Zone List'!A:B,2,FALSE)</f>
        <v>MCP04</v>
      </c>
      <c r="F411" s="10" t="str">
        <f>VLOOKUP(B411,'Subsystem List'!D:E,2,FALSE)</f>
        <v>SS3</v>
      </c>
      <c r="G411" s="10" t="str">
        <f>VLOOKUP(C411,'Equipment List'!A:B,2,FALSE)</f>
        <v>SS3-9</v>
      </c>
      <c r="H411" s="10" t="str">
        <f>VLOOKUP(G411,'Base Locations'!A:A,1,FALSE)</f>
        <v>SS3-9</v>
      </c>
    </row>
    <row r="412" spans="1:8" hidden="1">
      <c r="A412" s="24" t="s">
        <v>2179</v>
      </c>
      <c r="B412" s="6" t="s">
        <v>1302</v>
      </c>
      <c r="C412" s="6" t="s">
        <v>1675</v>
      </c>
      <c r="D412" s="10">
        <v>1</v>
      </c>
      <c r="E412" s="10" t="str">
        <f>VLOOKUP(A412,'PLC Zone List'!A:B,2,FALSE)</f>
        <v>MCP04</v>
      </c>
      <c r="F412" s="10" t="str">
        <f>VLOOKUP(B412,'Subsystem List'!D:E,2,FALSE)</f>
        <v>SS3</v>
      </c>
      <c r="G412" s="10" t="str">
        <f>VLOOKUP(C412,'Equipment List'!A:B,2,FALSE)</f>
        <v>SS3-10</v>
      </c>
      <c r="H412" s="10" t="str">
        <f>VLOOKUP(G412,'Base Locations'!A:A,1,FALSE)</f>
        <v>SS3-10</v>
      </c>
    </row>
    <row r="413" spans="1:8" hidden="1">
      <c r="A413" s="24" t="s">
        <v>2179</v>
      </c>
      <c r="B413" s="6" t="s">
        <v>1302</v>
      </c>
      <c r="C413" s="6" t="s">
        <v>1680</v>
      </c>
      <c r="D413" s="10">
        <v>1</v>
      </c>
      <c r="E413" s="10" t="str">
        <f>VLOOKUP(A413,'PLC Zone List'!A:B,2,FALSE)</f>
        <v>MCP04</v>
      </c>
      <c r="F413" s="10" t="str">
        <f>VLOOKUP(B413,'Subsystem List'!D:E,2,FALSE)</f>
        <v>SS3</v>
      </c>
      <c r="G413" s="10" t="str">
        <f>VLOOKUP(C413,'Equipment List'!A:B,2,FALSE)</f>
        <v>SS3-12</v>
      </c>
      <c r="H413" s="10" t="str">
        <f>VLOOKUP(G413,'Base Locations'!A:A,1,FALSE)</f>
        <v>SS3-12</v>
      </c>
    </row>
    <row r="414" spans="1:8" hidden="1">
      <c r="A414" s="24" t="s">
        <v>2179</v>
      </c>
      <c r="B414" s="6" t="s">
        <v>1302</v>
      </c>
      <c r="C414" s="6" t="s">
        <v>1681</v>
      </c>
      <c r="D414" s="10">
        <v>1</v>
      </c>
      <c r="E414" s="10" t="str">
        <f>VLOOKUP(A414,'PLC Zone List'!A:B,2,FALSE)</f>
        <v>MCP04</v>
      </c>
      <c r="F414" s="10" t="str">
        <f>VLOOKUP(B414,'Subsystem List'!D:E,2,FALSE)</f>
        <v>SS3</v>
      </c>
      <c r="G414" s="10" t="str">
        <f>VLOOKUP(C414,'Equipment List'!A:B,2,FALSE)</f>
        <v>SS3-13</v>
      </c>
      <c r="H414" s="10" t="str">
        <f>VLOOKUP(G414,'Base Locations'!A:A,1,FALSE)</f>
        <v>SS3-13</v>
      </c>
    </row>
    <row r="415" spans="1:8" hidden="1">
      <c r="A415" s="24" t="s">
        <v>2179</v>
      </c>
      <c r="B415" s="6" t="s">
        <v>1302</v>
      </c>
      <c r="C415" s="6" t="s">
        <v>1682</v>
      </c>
      <c r="D415" s="10">
        <v>1</v>
      </c>
      <c r="E415" s="10" t="str">
        <f>VLOOKUP(A415,'PLC Zone List'!A:B,2,FALSE)</f>
        <v>MCP04</v>
      </c>
      <c r="F415" s="10" t="str">
        <f>VLOOKUP(B415,'Subsystem List'!D:E,2,FALSE)</f>
        <v>SS3</v>
      </c>
      <c r="G415" s="10" t="str">
        <f>VLOOKUP(C415,'Equipment List'!A:B,2,FALSE)</f>
        <v>SS3-14</v>
      </c>
      <c r="H415" s="10" t="str">
        <f>VLOOKUP(G415,'Base Locations'!A:A,1,FALSE)</f>
        <v>SS3-14</v>
      </c>
    </row>
    <row r="416" spans="1:8" hidden="1">
      <c r="A416" s="24" t="s">
        <v>2179</v>
      </c>
      <c r="B416" s="6" t="s">
        <v>1302</v>
      </c>
      <c r="C416" s="6" t="s">
        <v>1683</v>
      </c>
      <c r="D416" s="10">
        <v>1</v>
      </c>
      <c r="E416" s="10" t="str">
        <f>VLOOKUP(A416,'PLC Zone List'!A:B,2,FALSE)</f>
        <v>MCP04</v>
      </c>
      <c r="F416" s="10" t="str">
        <f>VLOOKUP(B416,'Subsystem List'!D:E,2,FALSE)</f>
        <v>SS3</v>
      </c>
      <c r="G416" s="10" t="str">
        <f>VLOOKUP(C416,'Equipment List'!A:B,2,FALSE)</f>
        <v>SS3-15</v>
      </c>
      <c r="H416" s="10" t="str">
        <f>VLOOKUP(G416,'Base Locations'!A:A,1,FALSE)</f>
        <v>SS3-15</v>
      </c>
    </row>
    <row r="417" spans="1:8">
      <c r="A417" s="24" t="s">
        <v>2179</v>
      </c>
      <c r="B417" s="24" t="s">
        <v>1302</v>
      </c>
      <c r="C417" s="24" t="s">
        <v>1684</v>
      </c>
      <c r="D417" s="10">
        <v>1</v>
      </c>
      <c r="E417" s="10" t="str">
        <f>VLOOKUP(A417,'PLC Zone List'!A:B,2,FALSE)</f>
        <v>MCP04</v>
      </c>
      <c r="F417" s="10" t="str">
        <f>VLOOKUP(B417,'Subsystem List'!D:E,2,FALSE)</f>
        <v>SS3</v>
      </c>
      <c r="G417" s="10" t="str">
        <f>VLOOKUP(C417,'Equipment List'!A:B,2,FALSE)</f>
        <v>SS3-16</v>
      </c>
      <c r="H417" s="10" t="e">
        <f>VLOOKUP(G417,'Base Locations'!A:A,1,FALSE)</f>
        <v>#N/A</v>
      </c>
    </row>
    <row r="418" spans="1:8" hidden="1">
      <c r="A418" s="24" t="s">
        <v>2179</v>
      </c>
      <c r="B418" s="6" t="s">
        <v>1302</v>
      </c>
      <c r="C418" s="6" t="s">
        <v>1687</v>
      </c>
      <c r="D418" s="10">
        <v>1</v>
      </c>
      <c r="E418" s="10" t="str">
        <f>VLOOKUP(A418,'PLC Zone List'!A:B,2,FALSE)</f>
        <v>MCP04</v>
      </c>
      <c r="F418" s="10" t="str">
        <f>VLOOKUP(B418,'Subsystem List'!D:E,2,FALSE)</f>
        <v>SS3</v>
      </c>
      <c r="G418" s="10" t="str">
        <f>VLOOKUP(C418,'Equipment List'!A:B,2,FALSE)</f>
        <v>SS3-16B</v>
      </c>
      <c r="H418" s="10" t="str">
        <f>VLOOKUP(G418,'Base Locations'!A:A,1,FALSE)</f>
        <v>SS3-16B</v>
      </c>
    </row>
    <row r="419" spans="1:8" hidden="1">
      <c r="A419" s="24" t="s">
        <v>2179</v>
      </c>
      <c r="B419" s="6" t="s">
        <v>1302</v>
      </c>
      <c r="C419" s="6" t="s">
        <v>1685</v>
      </c>
      <c r="D419" s="10">
        <v>1</v>
      </c>
      <c r="E419" s="10" t="str">
        <f>VLOOKUP(A419,'PLC Zone List'!A:B,2,FALSE)</f>
        <v>MCP04</v>
      </c>
      <c r="F419" s="10" t="str">
        <f>VLOOKUP(B419,'Subsystem List'!D:E,2,FALSE)</f>
        <v>SS3</v>
      </c>
      <c r="G419" s="10" t="str">
        <f>VLOOKUP(C419,'Equipment List'!A:B,2,FALSE)</f>
        <v>SS3-16M</v>
      </c>
      <c r="H419" s="10" t="str">
        <f>VLOOKUP(G419,'Base Locations'!A:A,1,FALSE)</f>
        <v>SS3-16M</v>
      </c>
    </row>
    <row r="420" spans="1:8" hidden="1">
      <c r="A420" s="24" t="s">
        <v>2179</v>
      </c>
      <c r="B420" s="6" t="s">
        <v>1302</v>
      </c>
      <c r="C420" s="6" t="s">
        <v>1686</v>
      </c>
      <c r="D420" s="10">
        <v>1</v>
      </c>
      <c r="E420" s="10" t="str">
        <f>VLOOKUP(A420,'PLC Zone List'!A:B,2,FALSE)</f>
        <v>MCP04</v>
      </c>
      <c r="F420" s="10" t="str">
        <f>VLOOKUP(B420,'Subsystem List'!D:E,2,FALSE)</f>
        <v>SS3</v>
      </c>
      <c r="G420" s="10" t="str">
        <f>VLOOKUP(C420,'Equipment List'!A:B,2,FALSE)</f>
        <v>SS3-16T</v>
      </c>
      <c r="H420" s="10" t="str">
        <f>VLOOKUP(G420,'Base Locations'!A:A,1,FALSE)</f>
        <v>SS3-16T</v>
      </c>
    </row>
    <row r="421" spans="1:8" hidden="1">
      <c r="A421" s="24" t="s">
        <v>2179</v>
      </c>
      <c r="B421" s="6" t="s">
        <v>1302</v>
      </c>
      <c r="C421" s="6" t="s">
        <v>1678</v>
      </c>
      <c r="D421" s="10">
        <v>1</v>
      </c>
      <c r="E421" s="10" t="str">
        <f>VLOOKUP(A421,'PLC Zone List'!A:B,2,FALSE)</f>
        <v>MCP04</v>
      </c>
      <c r="F421" s="10" t="str">
        <f>VLOOKUP(B421,'Subsystem List'!D:E,2,FALSE)</f>
        <v>SS3</v>
      </c>
      <c r="G421" s="10" t="str">
        <f>VLOOKUP(C421,'Equipment List'!A:B,2,FALSE)</f>
        <v>SS3-ENT</v>
      </c>
      <c r="H421" s="10" t="str">
        <f>VLOOKUP(G421,'Base Locations'!A:A,1,FALSE)</f>
        <v>SS3-ENT</v>
      </c>
    </row>
    <row r="422" spans="1:8" hidden="1">
      <c r="A422" s="24" t="s">
        <v>2179</v>
      </c>
      <c r="B422" s="6" t="s">
        <v>1302</v>
      </c>
      <c r="C422" s="6" t="s">
        <v>1679</v>
      </c>
      <c r="D422" s="10">
        <v>1</v>
      </c>
      <c r="E422" s="10" t="str">
        <f>VLOOKUP(A422,'PLC Zone List'!A:B,2,FALSE)</f>
        <v>MCP04</v>
      </c>
      <c r="F422" s="10" t="str">
        <f>VLOOKUP(B422,'Subsystem List'!D:E,2,FALSE)</f>
        <v>SS3</v>
      </c>
      <c r="G422" s="10" t="str">
        <f>VLOOKUP(C422,'Equipment List'!A:B,2,FALSE)</f>
        <v>SS3-EXT</v>
      </c>
      <c r="H422" s="10" t="str">
        <f>VLOOKUP(G422,'Base Locations'!A:A,1,FALSE)</f>
        <v>SS3-EXT</v>
      </c>
    </row>
    <row r="423" spans="1:8" hidden="1">
      <c r="A423" s="24" t="s">
        <v>2179</v>
      </c>
      <c r="B423" s="6" t="s">
        <v>1302</v>
      </c>
      <c r="C423" s="6" t="s">
        <v>1677</v>
      </c>
      <c r="D423" s="10">
        <v>1</v>
      </c>
      <c r="E423" s="10" t="str">
        <f>VLOOKUP(A423,'PLC Zone List'!A:B,2,FALSE)</f>
        <v>MCP04</v>
      </c>
      <c r="F423" s="10" t="str">
        <f>VLOOKUP(B423,'Subsystem List'!D:E,2,FALSE)</f>
        <v>SS3</v>
      </c>
      <c r="G423" s="10" t="str">
        <f>VLOOKUP(C423,'Equipment List'!A:B,2,FALSE)</f>
        <v>SS3-SCN</v>
      </c>
      <c r="H423" s="10" t="str">
        <f>VLOOKUP(G423,'Base Locations'!A:A,1,FALSE)</f>
        <v>SS3-SCN</v>
      </c>
    </row>
    <row r="424" spans="1:8" hidden="1">
      <c r="A424" s="6" t="s">
        <v>2181</v>
      </c>
      <c r="B424" s="6" t="s">
        <v>1272</v>
      </c>
      <c r="C424" s="6" t="s">
        <v>1305</v>
      </c>
      <c r="D424" s="10">
        <v>1</v>
      </c>
      <c r="E424" s="10" t="str">
        <f>VLOOKUP(A424,'PLC Zone List'!A:B,2,FALSE)</f>
        <v>MCP01</v>
      </c>
      <c r="F424" s="10" t="str">
        <f>VLOOKUP(B424,'Subsystem List'!D:E,2,FALSE)</f>
        <v>TC1</v>
      </c>
      <c r="G424" s="10" t="str">
        <f>VLOOKUP(C424,'Equipment List'!A:B,2,FALSE)</f>
        <v>TC1-1A</v>
      </c>
      <c r="H424" s="10" t="str">
        <f>VLOOKUP(G424,'Base Locations'!A:A,1,FALSE)</f>
        <v>TC1-1A</v>
      </c>
    </row>
    <row r="425" spans="1:8" hidden="1">
      <c r="A425" s="6" t="s">
        <v>2181</v>
      </c>
      <c r="B425" s="6" t="s">
        <v>1272</v>
      </c>
      <c r="C425" s="6" t="s">
        <v>1306</v>
      </c>
      <c r="D425" s="10">
        <v>1</v>
      </c>
      <c r="E425" s="10" t="str">
        <f>VLOOKUP(A425,'PLC Zone List'!A:B,2,FALSE)</f>
        <v>MCP01</v>
      </c>
      <c r="F425" s="10" t="str">
        <f>VLOOKUP(B425,'Subsystem List'!D:E,2,FALSE)</f>
        <v>TC1</v>
      </c>
      <c r="G425" s="10" t="str">
        <f>VLOOKUP(C425,'Equipment List'!A:B,2,FALSE)</f>
        <v>TC1-1B</v>
      </c>
      <c r="H425" s="10" t="str">
        <f>VLOOKUP(G425,'Base Locations'!A:A,1,FALSE)</f>
        <v>TC1-1B</v>
      </c>
    </row>
    <row r="426" spans="1:8" hidden="1">
      <c r="A426" s="6" t="s">
        <v>2181</v>
      </c>
      <c r="B426" s="6" t="s">
        <v>1272</v>
      </c>
      <c r="C426" s="6" t="s">
        <v>1307</v>
      </c>
      <c r="D426" s="10">
        <v>1</v>
      </c>
      <c r="E426" s="10" t="str">
        <f>VLOOKUP(A426,'PLC Zone List'!A:B,2,FALSE)</f>
        <v>MCP01</v>
      </c>
      <c r="F426" s="10" t="str">
        <f>VLOOKUP(B426,'Subsystem List'!D:E,2,FALSE)</f>
        <v>TC1</v>
      </c>
      <c r="G426" s="10" t="str">
        <f>VLOOKUP(C426,'Equipment List'!A:B,2,FALSE)</f>
        <v>TC1-2</v>
      </c>
      <c r="H426" s="10" t="str">
        <f>VLOOKUP(G426,'Base Locations'!A:A,1,FALSE)</f>
        <v>TC1-2</v>
      </c>
    </row>
    <row r="427" spans="1:8">
      <c r="A427" s="24" t="s">
        <v>2181</v>
      </c>
      <c r="B427" s="24" t="s">
        <v>1272</v>
      </c>
      <c r="C427" s="24" t="s">
        <v>1308</v>
      </c>
      <c r="D427" s="10">
        <v>1</v>
      </c>
      <c r="E427" s="10" t="str">
        <f>VLOOKUP(A427,'PLC Zone List'!A:B,2,FALSE)</f>
        <v>MCP01</v>
      </c>
      <c r="F427" s="10" t="str">
        <f>VLOOKUP(B427,'Subsystem List'!D:E,2,FALSE)</f>
        <v>TC1</v>
      </c>
      <c r="G427" s="10" t="str">
        <f>VLOOKUP(C427,'Equipment List'!A:B,2,FALSE)</f>
        <v>TC1-2SD</v>
      </c>
      <c r="H427" s="10" t="e">
        <f>VLOOKUP(G427,'Base Locations'!A:A,1,FALSE)</f>
        <v>#N/A</v>
      </c>
    </row>
    <row r="428" spans="1:8" hidden="1">
      <c r="A428" s="6" t="s">
        <v>2181</v>
      </c>
      <c r="B428" s="6" t="s">
        <v>1272</v>
      </c>
      <c r="C428" s="6" t="s">
        <v>1309</v>
      </c>
      <c r="D428" s="10">
        <v>1</v>
      </c>
      <c r="E428" s="10" t="str">
        <f>VLOOKUP(A428,'PLC Zone List'!A:B,2,FALSE)</f>
        <v>MCP01</v>
      </c>
      <c r="F428" s="10" t="str">
        <f>VLOOKUP(B428,'Subsystem List'!D:E,2,FALSE)</f>
        <v>TC1</v>
      </c>
      <c r="G428" s="10" t="str">
        <f>VLOOKUP(C428,'Equipment List'!A:B,2,FALSE)</f>
        <v>TC1-3</v>
      </c>
      <c r="H428" s="10" t="str">
        <f>VLOOKUP(G428,'Base Locations'!A:A,1,FALSE)</f>
        <v>TC1-3</v>
      </c>
    </row>
    <row r="429" spans="1:8" hidden="1">
      <c r="A429" s="6" t="s">
        <v>2181</v>
      </c>
      <c r="B429" s="6" t="s">
        <v>1272</v>
      </c>
      <c r="C429" s="6" t="s">
        <v>1310</v>
      </c>
      <c r="D429" s="10">
        <v>1</v>
      </c>
      <c r="E429" s="10" t="str">
        <f>VLOOKUP(A429,'PLC Zone List'!A:B,2,FALSE)</f>
        <v>MCP01</v>
      </c>
      <c r="F429" s="10" t="str">
        <f>VLOOKUP(B429,'Subsystem List'!D:E,2,FALSE)</f>
        <v>TC1</v>
      </c>
      <c r="G429" s="10" t="str">
        <f>VLOOKUP(C429,'Equipment List'!A:B,2,FALSE)</f>
        <v>TC1-4</v>
      </c>
      <c r="H429" s="10" t="str">
        <f>VLOOKUP(G429,'Base Locations'!A:A,1,FALSE)</f>
        <v>TC1-4</v>
      </c>
    </row>
    <row r="430" spans="1:8" hidden="1">
      <c r="A430" s="6" t="s">
        <v>2181</v>
      </c>
      <c r="B430" s="6" t="s">
        <v>1272</v>
      </c>
      <c r="C430" s="6" t="s">
        <v>1311</v>
      </c>
      <c r="D430" s="10">
        <v>1</v>
      </c>
      <c r="E430" s="10" t="str">
        <f>VLOOKUP(A430,'PLC Zone List'!A:B,2,FALSE)</f>
        <v>MCP01</v>
      </c>
      <c r="F430" s="10" t="str">
        <f>VLOOKUP(B430,'Subsystem List'!D:E,2,FALSE)</f>
        <v>TC1</v>
      </c>
      <c r="G430" s="10" t="str">
        <f>VLOOKUP(C430,'Equipment List'!A:B,2,FALSE)</f>
        <v>TC1-5</v>
      </c>
      <c r="H430" s="10" t="str">
        <f>VLOOKUP(G430,'Base Locations'!A:A,1,FALSE)</f>
        <v>TC1-5</v>
      </c>
    </row>
    <row r="431" spans="1:8">
      <c r="A431" s="6" t="s">
        <v>2181</v>
      </c>
      <c r="B431" s="6" t="s">
        <v>1272</v>
      </c>
      <c r="C431" s="6" t="s">
        <v>1312</v>
      </c>
      <c r="D431" s="10">
        <v>1</v>
      </c>
      <c r="E431" s="10" t="str">
        <f>VLOOKUP(A431,'PLC Zone List'!A:B,2,FALSE)</f>
        <v>MCP01</v>
      </c>
      <c r="F431" s="10" t="str">
        <f>VLOOKUP(B431,'Subsystem List'!D:E,2,FALSE)</f>
        <v>TC1</v>
      </c>
      <c r="G431" s="10" t="str">
        <f>VLOOKUP(C431,'Equipment List'!A:B,2,FALSE)</f>
        <v>TC1-6</v>
      </c>
      <c r="H431" s="10" t="e">
        <f>VLOOKUP(G431,'Base Locations'!A:A,1,FALSE)</f>
        <v>#N/A</v>
      </c>
    </row>
    <row r="432" spans="1:8">
      <c r="A432" s="6" t="s">
        <v>2181</v>
      </c>
      <c r="B432" s="6" t="s">
        <v>1272</v>
      </c>
      <c r="C432" s="6" t="s">
        <v>1313</v>
      </c>
      <c r="D432" s="10">
        <v>1</v>
      </c>
      <c r="E432" s="10" t="str">
        <f>VLOOKUP(A432,'PLC Zone List'!A:B,2,FALSE)</f>
        <v>MCP01</v>
      </c>
      <c r="F432" s="10" t="str">
        <f>VLOOKUP(B432,'Subsystem List'!D:E,2,FALSE)</f>
        <v>TC1</v>
      </c>
      <c r="G432" s="10" t="str">
        <f>VLOOKUP(C432,'Equipment List'!A:B,2,FALSE)</f>
        <v>TC1-7</v>
      </c>
      <c r="H432" s="10" t="e">
        <f>VLOOKUP(G432,'Base Locations'!A:A,1,FALSE)</f>
        <v>#N/A</v>
      </c>
    </row>
    <row r="433" spans="1:8">
      <c r="A433" s="6" t="s">
        <v>2181</v>
      </c>
      <c r="B433" s="6" t="s">
        <v>1272</v>
      </c>
      <c r="C433" s="6" t="s">
        <v>1315</v>
      </c>
      <c r="D433" s="10">
        <v>1</v>
      </c>
      <c r="E433" s="10" t="str">
        <f>VLOOKUP(A433,'PLC Zone List'!A:B,2,FALSE)</f>
        <v>MCP01</v>
      </c>
      <c r="F433" s="10" t="str">
        <f>VLOOKUP(B433,'Subsystem List'!D:E,2,FALSE)</f>
        <v>TC1</v>
      </c>
      <c r="G433" s="10" t="str">
        <f>VLOOKUP(C433,'Equipment List'!A:B,2,FALSE)</f>
        <v>TC1-8</v>
      </c>
      <c r="H433" s="10" t="e">
        <f>VLOOKUP(G433,'Base Locations'!A:A,1,FALSE)</f>
        <v>#N/A</v>
      </c>
    </row>
    <row r="434" spans="1:8">
      <c r="A434" s="6" t="s">
        <v>2181</v>
      </c>
      <c r="B434" s="6" t="s">
        <v>1272</v>
      </c>
      <c r="C434" s="6" t="s">
        <v>1316</v>
      </c>
      <c r="D434" s="10">
        <v>1</v>
      </c>
      <c r="E434" s="10" t="str">
        <f>VLOOKUP(A434,'PLC Zone List'!A:B,2,FALSE)</f>
        <v>MCP01</v>
      </c>
      <c r="F434" s="10" t="str">
        <f>VLOOKUP(B434,'Subsystem List'!D:E,2,FALSE)</f>
        <v>TC1</v>
      </c>
      <c r="G434" s="10" t="str">
        <f>VLOOKUP(C434,'Equipment List'!A:B,2,FALSE)</f>
        <v>TC1-9</v>
      </c>
      <c r="H434" s="10" t="e">
        <f>VLOOKUP(G434,'Base Locations'!A:A,1,FALSE)</f>
        <v>#N/A</v>
      </c>
    </row>
    <row r="435" spans="1:8">
      <c r="A435" s="6" t="s">
        <v>2181</v>
      </c>
      <c r="B435" s="6" t="s">
        <v>1272</v>
      </c>
      <c r="C435" s="6" t="s">
        <v>1317</v>
      </c>
      <c r="D435" s="10">
        <v>1</v>
      </c>
      <c r="E435" s="10" t="str">
        <f>VLOOKUP(A435,'PLC Zone List'!A:B,2,FALSE)</f>
        <v>MCP01</v>
      </c>
      <c r="F435" s="10" t="str">
        <f>VLOOKUP(B435,'Subsystem List'!D:E,2,FALSE)</f>
        <v>TC1</v>
      </c>
      <c r="G435" s="10" t="str">
        <f>VLOOKUP(C435,'Equipment List'!A:B,2,FALSE)</f>
        <v>TC1-10</v>
      </c>
      <c r="H435" s="10" t="e">
        <f>VLOOKUP(G435,'Base Locations'!A:A,1,FALSE)</f>
        <v>#N/A</v>
      </c>
    </row>
    <row r="436" spans="1:8">
      <c r="A436" s="6" t="s">
        <v>2181</v>
      </c>
      <c r="B436" s="6" t="s">
        <v>1272</v>
      </c>
      <c r="C436" s="6" t="s">
        <v>1318</v>
      </c>
      <c r="D436" s="10">
        <v>1</v>
      </c>
      <c r="E436" s="10" t="str">
        <f>VLOOKUP(A436,'PLC Zone List'!A:B,2,FALSE)</f>
        <v>MCP01</v>
      </c>
      <c r="F436" s="10" t="str">
        <f>VLOOKUP(B436,'Subsystem List'!D:E,2,FALSE)</f>
        <v>TC1</v>
      </c>
      <c r="G436" s="10" t="str">
        <f>VLOOKUP(C436,'Equipment List'!A:B,2,FALSE)</f>
        <v>TC1-11</v>
      </c>
      <c r="H436" s="10" t="e">
        <f>VLOOKUP(G436,'Base Locations'!A:A,1,FALSE)</f>
        <v>#N/A</v>
      </c>
    </row>
    <row r="437" spans="1:8">
      <c r="A437" s="6" t="s">
        <v>2181</v>
      </c>
      <c r="B437" s="6" t="s">
        <v>1272</v>
      </c>
      <c r="C437" s="6" t="s">
        <v>1319</v>
      </c>
      <c r="D437" s="10">
        <v>1</v>
      </c>
      <c r="E437" s="10" t="str">
        <f>VLOOKUP(A437,'PLC Zone List'!A:B,2,FALSE)</f>
        <v>MCP01</v>
      </c>
      <c r="F437" s="10" t="str">
        <f>VLOOKUP(B437,'Subsystem List'!D:E,2,FALSE)</f>
        <v>TC1</v>
      </c>
      <c r="G437" s="10" t="str">
        <f>VLOOKUP(C437,'Equipment List'!A:B,2,FALSE)</f>
        <v>TC1-12</v>
      </c>
      <c r="H437" s="10" t="e">
        <f>VLOOKUP(G437,'Base Locations'!A:A,1,FALSE)</f>
        <v>#N/A</v>
      </c>
    </row>
    <row r="438" spans="1:8">
      <c r="A438" s="6" t="s">
        <v>2181</v>
      </c>
      <c r="B438" s="6" t="s">
        <v>1272</v>
      </c>
      <c r="C438" s="6" t="s">
        <v>1320</v>
      </c>
      <c r="D438" s="10">
        <v>1</v>
      </c>
      <c r="E438" s="10" t="str">
        <f>VLOOKUP(A438,'PLC Zone List'!A:B,2,FALSE)</f>
        <v>MCP01</v>
      </c>
      <c r="F438" s="10" t="str">
        <f>VLOOKUP(B438,'Subsystem List'!D:E,2,FALSE)</f>
        <v>TC1</v>
      </c>
      <c r="G438" s="10" t="str">
        <f>VLOOKUP(C438,'Equipment List'!A:B,2,FALSE)</f>
        <v>TC1-13</v>
      </c>
      <c r="H438" s="10" t="e">
        <f>VLOOKUP(G438,'Base Locations'!A:A,1,FALSE)</f>
        <v>#N/A</v>
      </c>
    </row>
    <row r="439" spans="1:8">
      <c r="A439" s="6" t="s">
        <v>2181</v>
      </c>
      <c r="B439" s="6" t="s">
        <v>1272</v>
      </c>
      <c r="C439" s="6" t="s">
        <v>1321</v>
      </c>
      <c r="D439" s="10">
        <v>1</v>
      </c>
      <c r="E439" s="10" t="str">
        <f>VLOOKUP(A439,'PLC Zone List'!A:B,2,FALSE)</f>
        <v>MCP01</v>
      </c>
      <c r="F439" s="10" t="str">
        <f>VLOOKUP(B439,'Subsystem List'!D:E,2,FALSE)</f>
        <v>TC1</v>
      </c>
      <c r="G439" s="10" t="str">
        <f>VLOOKUP(C439,'Equipment List'!A:B,2,FALSE)</f>
        <v>TC1-14</v>
      </c>
      <c r="H439" s="10" t="e">
        <f>VLOOKUP(G439,'Base Locations'!A:A,1,FALSE)</f>
        <v>#N/A</v>
      </c>
    </row>
    <row r="440" spans="1:8">
      <c r="A440" s="6" t="s">
        <v>2181</v>
      </c>
      <c r="B440" s="6" t="s">
        <v>1272</v>
      </c>
      <c r="C440" s="6" t="s">
        <v>1322</v>
      </c>
      <c r="D440" s="10">
        <v>1</v>
      </c>
      <c r="E440" s="10" t="str">
        <f>VLOOKUP(A440,'PLC Zone List'!A:B,2,FALSE)</f>
        <v>MCP01</v>
      </c>
      <c r="F440" s="10" t="str">
        <f>VLOOKUP(B440,'Subsystem List'!D:E,2,FALSE)</f>
        <v>TC1</v>
      </c>
      <c r="G440" s="10" t="str">
        <f>VLOOKUP(C440,'Equipment List'!A:B,2,FALSE)</f>
        <v>TC1-15</v>
      </c>
      <c r="H440" s="10" t="e">
        <f>VLOOKUP(G440,'Base Locations'!A:A,1,FALSE)</f>
        <v>#N/A</v>
      </c>
    </row>
    <row r="441" spans="1:8">
      <c r="A441" s="6" t="s">
        <v>2181</v>
      </c>
      <c r="B441" s="6" t="s">
        <v>1272</v>
      </c>
      <c r="C441" s="6" t="s">
        <v>1323</v>
      </c>
      <c r="D441" s="10">
        <v>1</v>
      </c>
      <c r="E441" s="10" t="str">
        <f>VLOOKUP(A441,'PLC Zone List'!A:B,2,FALSE)</f>
        <v>MCP01</v>
      </c>
      <c r="F441" s="10" t="str">
        <f>VLOOKUP(B441,'Subsystem List'!D:E,2,FALSE)</f>
        <v>TC1</v>
      </c>
      <c r="G441" s="10" t="str">
        <f>VLOOKUP(C441,'Equipment List'!A:B,2,FALSE)</f>
        <v>TC1-16</v>
      </c>
      <c r="H441" s="10" t="e">
        <f>VLOOKUP(G441,'Base Locations'!A:A,1,FALSE)</f>
        <v>#N/A</v>
      </c>
    </row>
    <row r="442" spans="1:8">
      <c r="A442" s="6" t="s">
        <v>2181</v>
      </c>
      <c r="B442" s="6" t="s">
        <v>1272</v>
      </c>
      <c r="C442" s="6" t="s">
        <v>1324</v>
      </c>
      <c r="D442" s="10">
        <v>1</v>
      </c>
      <c r="E442" s="10" t="str">
        <f>VLOOKUP(A442,'PLC Zone List'!A:B,2,FALSE)</f>
        <v>MCP01</v>
      </c>
      <c r="F442" s="10" t="str">
        <f>VLOOKUP(B442,'Subsystem List'!D:E,2,FALSE)</f>
        <v>TC1</v>
      </c>
      <c r="G442" s="10" t="str">
        <f>VLOOKUP(C442,'Equipment List'!A:B,2,FALSE)</f>
        <v>TC1-17</v>
      </c>
      <c r="H442" s="10" t="e">
        <f>VLOOKUP(G442,'Base Locations'!A:A,1,FALSE)</f>
        <v>#N/A</v>
      </c>
    </row>
    <row r="443" spans="1:8">
      <c r="A443" s="6" t="s">
        <v>2181</v>
      </c>
      <c r="B443" s="6" t="s">
        <v>1272</v>
      </c>
      <c r="C443" s="6" t="s">
        <v>1325</v>
      </c>
      <c r="D443" s="10">
        <v>1</v>
      </c>
      <c r="E443" s="10" t="str">
        <f>VLOOKUP(A443,'PLC Zone List'!A:B,2,FALSE)</f>
        <v>MCP01</v>
      </c>
      <c r="F443" s="10" t="str">
        <f>VLOOKUP(B443,'Subsystem List'!D:E,2,FALSE)</f>
        <v>TC1</v>
      </c>
      <c r="G443" s="10" t="str">
        <f>VLOOKUP(C443,'Equipment List'!A:B,2,FALSE)</f>
        <v>TC1-18</v>
      </c>
      <c r="H443" s="10" t="e">
        <f>VLOOKUP(G443,'Base Locations'!A:A,1,FALSE)</f>
        <v>#N/A</v>
      </c>
    </row>
    <row r="444" spans="1:8">
      <c r="A444" s="6" t="s">
        <v>2181</v>
      </c>
      <c r="B444" s="6" t="s">
        <v>1272</v>
      </c>
      <c r="C444" s="6" t="s">
        <v>1326</v>
      </c>
      <c r="D444" s="10">
        <v>1</v>
      </c>
      <c r="E444" s="10" t="str">
        <f>VLOOKUP(A444,'PLC Zone List'!A:B,2,FALSE)</f>
        <v>MCP01</v>
      </c>
      <c r="F444" s="10" t="str">
        <f>VLOOKUP(B444,'Subsystem List'!D:E,2,FALSE)</f>
        <v>TC1</v>
      </c>
      <c r="G444" s="10" t="str">
        <f>VLOOKUP(C444,'Equipment List'!A:B,2,FALSE)</f>
        <v>TC1-19</v>
      </c>
      <c r="H444" s="10" t="e">
        <f>VLOOKUP(G444,'Base Locations'!A:A,1,FALSE)</f>
        <v>#N/A</v>
      </c>
    </row>
    <row r="445" spans="1:8">
      <c r="A445" s="6" t="s">
        <v>2181</v>
      </c>
      <c r="B445" s="6" t="s">
        <v>1272</v>
      </c>
      <c r="C445" s="6" t="s">
        <v>1327</v>
      </c>
      <c r="D445" s="10">
        <v>1</v>
      </c>
      <c r="E445" s="10" t="str">
        <f>VLOOKUP(A445,'PLC Zone List'!A:B,2,FALSE)</f>
        <v>MCP01</v>
      </c>
      <c r="F445" s="10" t="str">
        <f>VLOOKUP(B445,'Subsystem List'!D:E,2,FALSE)</f>
        <v>TC1</v>
      </c>
      <c r="G445" s="10" t="str">
        <f>VLOOKUP(C445,'Equipment List'!A:B,2,FALSE)</f>
        <v>TC1-20</v>
      </c>
      <c r="H445" s="10" t="e">
        <f>VLOOKUP(G445,'Base Locations'!A:A,1,FALSE)</f>
        <v>#N/A</v>
      </c>
    </row>
    <row r="446" spans="1:8">
      <c r="A446" s="6" t="s">
        <v>2181</v>
      </c>
      <c r="B446" s="6" t="s">
        <v>1272</v>
      </c>
      <c r="C446" s="6" t="s">
        <v>1328</v>
      </c>
      <c r="D446" s="10">
        <v>1</v>
      </c>
      <c r="E446" s="10" t="str">
        <f>VLOOKUP(A446,'PLC Zone List'!A:B,2,FALSE)</f>
        <v>MCP01</v>
      </c>
      <c r="F446" s="10" t="str">
        <f>VLOOKUP(B446,'Subsystem List'!D:E,2,FALSE)</f>
        <v>TC1</v>
      </c>
      <c r="G446" s="10" t="str">
        <f>VLOOKUP(C446,'Equipment List'!A:B,2,FALSE)</f>
        <v>TC1-21</v>
      </c>
      <c r="H446" s="10" t="e">
        <f>VLOOKUP(G446,'Base Locations'!A:A,1,FALSE)</f>
        <v>#N/A</v>
      </c>
    </row>
    <row r="447" spans="1:8">
      <c r="A447" s="6" t="s">
        <v>2181</v>
      </c>
      <c r="B447" s="6" t="s">
        <v>1272</v>
      </c>
      <c r="C447" s="6" t="s">
        <v>1329</v>
      </c>
      <c r="D447" s="10">
        <v>1</v>
      </c>
      <c r="E447" s="10" t="str">
        <f>VLOOKUP(A447,'PLC Zone List'!A:B,2,FALSE)</f>
        <v>MCP01</v>
      </c>
      <c r="F447" s="10" t="str">
        <f>VLOOKUP(B447,'Subsystem List'!D:E,2,FALSE)</f>
        <v>TC1</v>
      </c>
      <c r="G447" s="10" t="str">
        <f>VLOOKUP(C447,'Equipment List'!A:B,2,FALSE)</f>
        <v>TC1-22</v>
      </c>
      <c r="H447" s="10" t="e">
        <f>VLOOKUP(G447,'Base Locations'!A:A,1,FALSE)</f>
        <v>#N/A</v>
      </c>
    </row>
    <row r="448" spans="1:8">
      <c r="A448" s="6" t="s">
        <v>2181</v>
      </c>
      <c r="B448" s="6" t="s">
        <v>1272</v>
      </c>
      <c r="C448" s="6" t="s">
        <v>1331</v>
      </c>
      <c r="D448" s="10">
        <v>1</v>
      </c>
      <c r="E448" s="10" t="str">
        <f>VLOOKUP(A448,'PLC Zone List'!A:B,2,FALSE)</f>
        <v>MCP01</v>
      </c>
      <c r="F448" s="10" t="str">
        <f>VLOOKUP(B448,'Subsystem List'!D:E,2,FALSE)</f>
        <v>TC1</v>
      </c>
      <c r="G448" s="10" t="str">
        <f>VLOOKUP(C448,'Equipment List'!A:B,2,FALSE)</f>
        <v>TC1-23</v>
      </c>
      <c r="H448" s="10" t="e">
        <f>VLOOKUP(G448,'Base Locations'!A:A,1,FALSE)</f>
        <v>#N/A</v>
      </c>
    </row>
    <row r="449" spans="1:8">
      <c r="A449" s="6" t="s">
        <v>2181</v>
      </c>
      <c r="B449" s="6" t="s">
        <v>1272</v>
      </c>
      <c r="C449" s="6" t="s">
        <v>1333</v>
      </c>
      <c r="D449" s="10">
        <v>1</v>
      </c>
      <c r="E449" s="10" t="str">
        <f>VLOOKUP(A449,'PLC Zone List'!A:B,2,FALSE)</f>
        <v>MCP01</v>
      </c>
      <c r="F449" s="10" t="str">
        <f>VLOOKUP(B449,'Subsystem List'!D:E,2,FALSE)</f>
        <v>TC1</v>
      </c>
      <c r="G449" s="10" t="str">
        <f>VLOOKUP(C449,'Equipment List'!A:B,2,FALSE)</f>
        <v>TC1-24</v>
      </c>
      <c r="H449" s="10" t="e">
        <f>VLOOKUP(G449,'Base Locations'!A:A,1,FALSE)</f>
        <v>#N/A</v>
      </c>
    </row>
    <row r="450" spans="1:8">
      <c r="A450" s="6" t="s">
        <v>2181</v>
      </c>
      <c r="B450" s="6" t="s">
        <v>1272</v>
      </c>
      <c r="C450" s="6" t="s">
        <v>1335</v>
      </c>
      <c r="D450" s="10">
        <v>1</v>
      </c>
      <c r="E450" s="10" t="str">
        <f>VLOOKUP(A450,'PLC Zone List'!A:B,2,FALSE)</f>
        <v>MCP01</v>
      </c>
      <c r="F450" s="10" t="str">
        <f>VLOOKUP(B450,'Subsystem List'!D:E,2,FALSE)</f>
        <v>TC1</v>
      </c>
      <c r="G450" s="10" t="str">
        <f>VLOOKUP(C450,'Equipment List'!A:B,2,FALSE)</f>
        <v>TC1-25</v>
      </c>
      <c r="H450" s="10" t="e">
        <f>VLOOKUP(G450,'Base Locations'!A:A,1,FALSE)</f>
        <v>#N/A</v>
      </c>
    </row>
    <row r="451" spans="1:8">
      <c r="A451" s="6" t="s">
        <v>2181</v>
      </c>
      <c r="B451" s="6" t="s">
        <v>1272</v>
      </c>
      <c r="C451" s="6" t="s">
        <v>1337</v>
      </c>
      <c r="D451" s="10">
        <v>1</v>
      </c>
      <c r="E451" s="10" t="str">
        <f>VLOOKUP(A451,'PLC Zone List'!A:B,2,FALSE)</f>
        <v>MCP01</v>
      </c>
      <c r="F451" s="10" t="str">
        <f>VLOOKUP(B451,'Subsystem List'!D:E,2,FALSE)</f>
        <v>TC1</v>
      </c>
      <c r="G451" s="10" t="str">
        <f>VLOOKUP(C451,'Equipment List'!A:B,2,FALSE)</f>
        <v>TC1-26</v>
      </c>
      <c r="H451" s="10" t="e">
        <f>VLOOKUP(G451,'Base Locations'!A:A,1,FALSE)</f>
        <v>#N/A</v>
      </c>
    </row>
    <row r="452" spans="1:8" hidden="1">
      <c r="A452" s="6" t="s">
        <v>2181</v>
      </c>
      <c r="B452" s="6" t="s">
        <v>1272</v>
      </c>
      <c r="C452" s="6" t="s">
        <v>1338</v>
      </c>
      <c r="D452" s="10">
        <v>1</v>
      </c>
      <c r="E452" s="10" t="str">
        <f>VLOOKUP(A452,'PLC Zone List'!A:B,2,FALSE)</f>
        <v>MCP01</v>
      </c>
      <c r="F452" s="10" t="str">
        <f>VLOOKUP(B452,'Subsystem List'!D:E,2,FALSE)</f>
        <v>TC1</v>
      </c>
      <c r="G452" s="10" t="str">
        <f>VLOOKUP(C452,'Equipment List'!A:B,2,FALSE)</f>
        <v>TC1-27</v>
      </c>
      <c r="H452" s="10" t="str">
        <f>VLOOKUP(G452,'Base Locations'!A:A,1,FALSE)</f>
        <v>TC1-27</v>
      </c>
    </row>
    <row r="453" spans="1:8">
      <c r="A453" s="6" t="s">
        <v>2181</v>
      </c>
      <c r="B453" s="6" t="s">
        <v>1272</v>
      </c>
      <c r="C453" s="6" t="s">
        <v>1340</v>
      </c>
      <c r="D453" s="10">
        <v>1</v>
      </c>
      <c r="E453" s="10" t="str">
        <f>VLOOKUP(A453,'PLC Zone List'!A:B,2,FALSE)</f>
        <v>MCP01</v>
      </c>
      <c r="F453" s="10" t="str">
        <f>VLOOKUP(B453,'Subsystem List'!D:E,2,FALSE)</f>
        <v>TC1</v>
      </c>
      <c r="G453" s="10" t="str">
        <f>VLOOKUP(C453,'Equipment List'!A:B,2,FALSE)</f>
        <v>TC1-28</v>
      </c>
      <c r="H453" s="10" t="e">
        <f>VLOOKUP(G453,'Base Locations'!A:A,1,FALSE)</f>
        <v>#N/A</v>
      </c>
    </row>
    <row r="454" spans="1:8">
      <c r="A454" s="6" t="s">
        <v>2181</v>
      </c>
      <c r="B454" s="6" t="s">
        <v>1272</v>
      </c>
      <c r="C454" s="6" t="s">
        <v>1342</v>
      </c>
      <c r="D454" s="10">
        <v>1</v>
      </c>
      <c r="E454" s="10" t="str">
        <f>VLOOKUP(A454,'PLC Zone List'!A:B,2,FALSE)</f>
        <v>MCP01</v>
      </c>
      <c r="F454" s="10" t="str">
        <f>VLOOKUP(B454,'Subsystem List'!D:E,2,FALSE)</f>
        <v>TC1</v>
      </c>
      <c r="G454" s="10" t="str">
        <f>VLOOKUP(C454,'Equipment List'!A:B,2,FALSE)</f>
        <v>TC1-29</v>
      </c>
      <c r="H454" s="10" t="e">
        <f>VLOOKUP(G454,'Base Locations'!A:A,1,FALSE)</f>
        <v>#N/A</v>
      </c>
    </row>
    <row r="455" spans="1:8" hidden="1">
      <c r="A455" s="6" t="s">
        <v>2181</v>
      </c>
      <c r="B455" s="6" t="s">
        <v>1272</v>
      </c>
      <c r="C455" s="6" t="s">
        <v>1343</v>
      </c>
      <c r="D455" s="10">
        <v>1</v>
      </c>
      <c r="E455" s="10" t="str">
        <f>VLOOKUP(A455,'PLC Zone List'!A:B,2,FALSE)</f>
        <v>MCP01</v>
      </c>
      <c r="F455" s="10" t="str">
        <f>VLOOKUP(B455,'Subsystem List'!D:E,2,FALSE)</f>
        <v>TC1</v>
      </c>
      <c r="G455" s="10" t="str">
        <f>VLOOKUP(C455,'Equipment List'!A:B,2,FALSE)</f>
        <v>TC1-30</v>
      </c>
      <c r="H455" s="10" t="str">
        <f>VLOOKUP(G455,'Base Locations'!A:A,1,FALSE)</f>
        <v>TC1-30</v>
      </c>
    </row>
    <row r="456" spans="1:8" hidden="1">
      <c r="A456" s="6" t="s">
        <v>2181</v>
      </c>
      <c r="B456" s="6" t="s">
        <v>1272</v>
      </c>
      <c r="C456" s="6" t="s">
        <v>1344</v>
      </c>
      <c r="D456" s="10">
        <v>1</v>
      </c>
      <c r="E456" s="10" t="str">
        <f>VLOOKUP(A456,'PLC Zone List'!A:B,2,FALSE)</f>
        <v>MCP01</v>
      </c>
      <c r="F456" s="10" t="str">
        <f>VLOOKUP(B456,'Subsystem List'!D:E,2,FALSE)</f>
        <v>TC1</v>
      </c>
      <c r="G456" s="10" t="str">
        <f>VLOOKUP(C456,'Equipment List'!A:B,2,FALSE)</f>
        <v>TC1-31</v>
      </c>
      <c r="H456" s="10" t="str">
        <f>VLOOKUP(G456,'Base Locations'!A:A,1,FALSE)</f>
        <v>TC1-31</v>
      </c>
    </row>
    <row r="457" spans="1:8" hidden="1">
      <c r="A457" s="6" t="s">
        <v>2181</v>
      </c>
      <c r="B457" s="6" t="s">
        <v>1272</v>
      </c>
      <c r="C457" s="6" t="s">
        <v>1345</v>
      </c>
      <c r="D457" s="10">
        <v>1</v>
      </c>
      <c r="E457" s="10" t="str">
        <f>VLOOKUP(A457,'PLC Zone List'!A:B,2,FALSE)</f>
        <v>MCP01</v>
      </c>
      <c r="F457" s="10" t="str">
        <f>VLOOKUP(B457,'Subsystem List'!D:E,2,FALSE)</f>
        <v>TC1</v>
      </c>
      <c r="G457" s="10" t="str">
        <f>VLOOKUP(C457,'Equipment List'!A:B,2,FALSE)</f>
        <v>TC1-32</v>
      </c>
      <c r="H457" s="10" t="str">
        <f>VLOOKUP(G457,'Base Locations'!A:A,1,FALSE)</f>
        <v>TC1-32</v>
      </c>
    </row>
    <row r="458" spans="1:8" hidden="1">
      <c r="A458" s="6" t="s">
        <v>2181</v>
      </c>
      <c r="B458" s="6" t="s">
        <v>1272</v>
      </c>
      <c r="C458" s="6" t="s">
        <v>1346</v>
      </c>
      <c r="D458" s="10">
        <v>1</v>
      </c>
      <c r="E458" s="10" t="str">
        <f>VLOOKUP(A458,'PLC Zone List'!A:B,2,FALSE)</f>
        <v>MCP01</v>
      </c>
      <c r="F458" s="10" t="str">
        <f>VLOOKUP(B458,'Subsystem List'!D:E,2,FALSE)</f>
        <v>TC1</v>
      </c>
      <c r="G458" s="10" t="str">
        <f>VLOOKUP(C458,'Equipment List'!A:B,2,FALSE)</f>
        <v>TC1-33</v>
      </c>
      <c r="H458" s="10" t="str">
        <f>VLOOKUP(G458,'Base Locations'!A:A,1,FALSE)</f>
        <v>TC1-33</v>
      </c>
    </row>
    <row r="459" spans="1:8" hidden="1">
      <c r="A459" s="6" t="s">
        <v>2181</v>
      </c>
      <c r="B459" s="6" t="s">
        <v>1272</v>
      </c>
      <c r="C459" s="6" t="s">
        <v>1347</v>
      </c>
      <c r="D459" s="10">
        <v>1</v>
      </c>
      <c r="E459" s="10" t="str">
        <f>VLOOKUP(A459,'PLC Zone List'!A:B,2,FALSE)</f>
        <v>MCP01</v>
      </c>
      <c r="F459" s="10" t="str">
        <f>VLOOKUP(B459,'Subsystem List'!D:E,2,FALSE)</f>
        <v>TC1</v>
      </c>
      <c r="G459" s="10" t="str">
        <f>VLOOKUP(C459,'Equipment List'!A:B,2,FALSE)</f>
        <v>TC1-34</v>
      </c>
      <c r="H459" s="10" t="str">
        <f>VLOOKUP(G459,'Base Locations'!A:A,1,FALSE)</f>
        <v>TC1-34</v>
      </c>
    </row>
    <row r="460" spans="1:8" hidden="1">
      <c r="A460" s="6" t="s">
        <v>2181</v>
      </c>
      <c r="B460" s="6" t="s">
        <v>1272</v>
      </c>
      <c r="C460" s="6" t="s">
        <v>1348</v>
      </c>
      <c r="D460" s="10">
        <v>1</v>
      </c>
      <c r="E460" s="10" t="str">
        <f>VLOOKUP(A460,'PLC Zone List'!A:B,2,FALSE)</f>
        <v>MCP01</v>
      </c>
      <c r="F460" s="10" t="str">
        <f>VLOOKUP(B460,'Subsystem List'!D:E,2,FALSE)</f>
        <v>TC1</v>
      </c>
      <c r="G460" s="10" t="str">
        <f>VLOOKUP(C460,'Equipment List'!A:B,2,FALSE)</f>
        <v>TC1-35</v>
      </c>
      <c r="H460" s="10" t="str">
        <f>VLOOKUP(G460,'Base Locations'!A:A,1,FALSE)</f>
        <v>TC1-35</v>
      </c>
    </row>
    <row r="461" spans="1:8" hidden="1">
      <c r="A461" s="6" t="s">
        <v>2181</v>
      </c>
      <c r="B461" s="6" t="s">
        <v>1272</v>
      </c>
      <c r="C461" s="6" t="s">
        <v>1349</v>
      </c>
      <c r="D461" s="10">
        <v>1</v>
      </c>
      <c r="E461" s="10" t="str">
        <f>VLOOKUP(A461,'PLC Zone List'!A:B,2,FALSE)</f>
        <v>MCP01</v>
      </c>
      <c r="F461" s="10" t="str">
        <f>VLOOKUP(B461,'Subsystem List'!D:E,2,FALSE)</f>
        <v>TC1</v>
      </c>
      <c r="G461" s="10" t="str">
        <f>VLOOKUP(C461,'Equipment List'!A:B,2,FALSE)</f>
        <v>TC1-36</v>
      </c>
      <c r="H461" s="10" t="str">
        <f>VLOOKUP(G461,'Base Locations'!A:A,1,FALSE)</f>
        <v>TC1-36</v>
      </c>
    </row>
    <row r="462" spans="1:8" hidden="1">
      <c r="A462" s="6" t="s">
        <v>2181</v>
      </c>
      <c r="B462" s="6" t="s">
        <v>1272</v>
      </c>
      <c r="C462" s="6" t="s">
        <v>1350</v>
      </c>
      <c r="D462" s="10">
        <v>1</v>
      </c>
      <c r="E462" s="10" t="str">
        <f>VLOOKUP(A462,'PLC Zone List'!A:B,2,FALSE)</f>
        <v>MCP01</v>
      </c>
      <c r="F462" s="10" t="str">
        <f>VLOOKUP(B462,'Subsystem List'!D:E,2,FALSE)</f>
        <v>TC1</v>
      </c>
      <c r="G462" s="10" t="str">
        <f>VLOOKUP(C462,'Equipment List'!A:B,2,FALSE)</f>
        <v>TC1-37</v>
      </c>
      <c r="H462" s="10" t="str">
        <f>VLOOKUP(G462,'Base Locations'!A:A,1,FALSE)</f>
        <v>TC1-37</v>
      </c>
    </row>
    <row r="463" spans="1:8" hidden="1">
      <c r="A463" s="6" t="s">
        <v>2181</v>
      </c>
      <c r="B463" s="6" t="s">
        <v>1272</v>
      </c>
      <c r="C463" s="6" t="s">
        <v>1351</v>
      </c>
      <c r="D463" s="10">
        <v>1</v>
      </c>
      <c r="E463" s="10" t="str">
        <f>VLOOKUP(A463,'PLC Zone List'!A:B,2,FALSE)</f>
        <v>MCP01</v>
      </c>
      <c r="F463" s="10" t="str">
        <f>VLOOKUP(B463,'Subsystem List'!D:E,2,FALSE)</f>
        <v>TC1</v>
      </c>
      <c r="G463" s="10" t="str">
        <f>VLOOKUP(C463,'Equipment List'!A:B,2,FALSE)</f>
        <v>TC1-38</v>
      </c>
      <c r="H463" s="10" t="str">
        <f>VLOOKUP(G463,'Base Locations'!A:A,1,FALSE)</f>
        <v>TC1-38</v>
      </c>
    </row>
    <row r="464" spans="1:8" hidden="1">
      <c r="A464" s="6" t="s">
        <v>2181</v>
      </c>
      <c r="B464" s="6" t="s">
        <v>1272</v>
      </c>
      <c r="C464" s="6" t="s">
        <v>1352</v>
      </c>
      <c r="D464" s="10">
        <v>1</v>
      </c>
      <c r="E464" s="10" t="str">
        <f>VLOOKUP(A464,'PLC Zone List'!A:B,2,FALSE)</f>
        <v>MCP01</v>
      </c>
      <c r="F464" s="10" t="str">
        <f>VLOOKUP(B464,'Subsystem List'!D:E,2,FALSE)</f>
        <v>TC1</v>
      </c>
      <c r="G464" s="10" t="str">
        <f>VLOOKUP(C464,'Equipment List'!A:B,2,FALSE)</f>
        <v>TC1-39</v>
      </c>
      <c r="H464" s="10" t="str">
        <f>VLOOKUP(G464,'Base Locations'!A:A,1,FALSE)</f>
        <v>TC1-39</v>
      </c>
    </row>
    <row r="465" spans="1:8" hidden="1">
      <c r="A465" s="6" t="s">
        <v>2181</v>
      </c>
      <c r="B465" s="6" t="s">
        <v>1273</v>
      </c>
      <c r="C465" s="6" t="s">
        <v>1353</v>
      </c>
      <c r="D465" s="10">
        <v>1</v>
      </c>
      <c r="E465" s="10" t="str">
        <f>VLOOKUP(A465,'PLC Zone List'!A:B,2,FALSE)</f>
        <v>MCP01</v>
      </c>
      <c r="F465" s="10" t="str">
        <f>VLOOKUP(B465,'Subsystem List'!D:E,2,FALSE)</f>
        <v>TC2</v>
      </c>
      <c r="G465" s="10" t="str">
        <f>VLOOKUP(C465,'Equipment List'!A:B,2,FALSE)</f>
        <v>TC2-1</v>
      </c>
      <c r="H465" s="10" t="str">
        <f>VLOOKUP(G465,'Base Locations'!A:A,1,FALSE)</f>
        <v>TC2-1</v>
      </c>
    </row>
    <row r="466" spans="1:8" hidden="1">
      <c r="A466" s="6" t="s">
        <v>2181</v>
      </c>
      <c r="B466" s="6" t="s">
        <v>1273</v>
      </c>
      <c r="C466" s="6" t="s">
        <v>1354</v>
      </c>
      <c r="D466" s="10">
        <v>1</v>
      </c>
      <c r="E466" s="10" t="str">
        <f>VLOOKUP(A466,'PLC Zone List'!A:B,2,FALSE)</f>
        <v>MCP01</v>
      </c>
      <c r="F466" s="10" t="str">
        <f>VLOOKUP(B466,'Subsystem List'!D:E,2,FALSE)</f>
        <v>TC2</v>
      </c>
      <c r="G466" s="10" t="str">
        <f>VLOOKUP(C466,'Equipment List'!A:B,2,FALSE)</f>
        <v>TC2-2</v>
      </c>
      <c r="H466" s="10" t="str">
        <f>VLOOKUP(G466,'Base Locations'!A:A,1,FALSE)</f>
        <v>TC2-2</v>
      </c>
    </row>
    <row r="467" spans="1:8" hidden="1">
      <c r="A467" s="6" t="s">
        <v>2181</v>
      </c>
      <c r="B467" s="6" t="s">
        <v>1273</v>
      </c>
      <c r="C467" s="6" t="s">
        <v>1355</v>
      </c>
      <c r="D467" s="10">
        <v>1</v>
      </c>
      <c r="E467" s="10" t="str">
        <f>VLOOKUP(A467,'PLC Zone List'!A:B,2,FALSE)</f>
        <v>MCP01</v>
      </c>
      <c r="F467" s="10" t="str">
        <f>VLOOKUP(B467,'Subsystem List'!D:E,2,FALSE)</f>
        <v>TC2</v>
      </c>
      <c r="G467" s="10" t="str">
        <f>VLOOKUP(C467,'Equipment List'!A:B,2,FALSE)</f>
        <v>TC2-3</v>
      </c>
      <c r="H467" s="10" t="str">
        <f>VLOOKUP(G467,'Base Locations'!A:A,1,FALSE)</f>
        <v>TC2-3</v>
      </c>
    </row>
    <row r="468" spans="1:8">
      <c r="A468" s="24" t="s">
        <v>2181</v>
      </c>
      <c r="B468" s="24" t="s">
        <v>1273</v>
      </c>
      <c r="C468" s="24" t="s">
        <v>1356</v>
      </c>
      <c r="D468" s="10">
        <v>1</v>
      </c>
      <c r="E468" s="10" t="str">
        <f>VLOOKUP(A468,'PLC Zone List'!A:B,2,FALSE)</f>
        <v>MCP01</v>
      </c>
      <c r="F468" s="10" t="str">
        <f>VLOOKUP(B468,'Subsystem List'!D:E,2,FALSE)</f>
        <v>TC2</v>
      </c>
      <c r="G468" s="10" t="str">
        <f>VLOOKUP(C468,'Equipment List'!A:B,2,FALSE)</f>
        <v>TC2-3SD</v>
      </c>
      <c r="H468" s="10" t="e">
        <f>VLOOKUP(G468,'Base Locations'!A:A,1,FALSE)</f>
        <v>#N/A</v>
      </c>
    </row>
    <row r="469" spans="1:8" hidden="1">
      <c r="A469" s="6" t="s">
        <v>2181</v>
      </c>
      <c r="B469" s="6" t="s">
        <v>1273</v>
      </c>
      <c r="C469" s="6" t="s">
        <v>1357</v>
      </c>
      <c r="D469" s="10">
        <v>1</v>
      </c>
      <c r="E469" s="10" t="str">
        <f>VLOOKUP(A469,'PLC Zone List'!A:B,2,FALSE)</f>
        <v>MCP01</v>
      </c>
      <c r="F469" s="10" t="str">
        <f>VLOOKUP(B469,'Subsystem List'!D:E,2,FALSE)</f>
        <v>TC2</v>
      </c>
      <c r="G469" s="10" t="str">
        <f>VLOOKUP(C469,'Equipment List'!A:B,2,FALSE)</f>
        <v>TC2-4</v>
      </c>
      <c r="H469" s="10" t="str">
        <f>VLOOKUP(G469,'Base Locations'!A:A,1,FALSE)</f>
        <v>TC2-4</v>
      </c>
    </row>
    <row r="470" spans="1:8" hidden="1">
      <c r="A470" s="6" t="s">
        <v>2181</v>
      </c>
      <c r="B470" s="6" t="s">
        <v>1273</v>
      </c>
      <c r="C470" s="6" t="s">
        <v>1358</v>
      </c>
      <c r="D470" s="10">
        <v>1</v>
      </c>
      <c r="E470" s="10" t="str">
        <f>VLOOKUP(A470,'PLC Zone List'!A:B,2,FALSE)</f>
        <v>MCP01</v>
      </c>
      <c r="F470" s="10" t="str">
        <f>VLOOKUP(B470,'Subsystem List'!D:E,2,FALSE)</f>
        <v>TC2</v>
      </c>
      <c r="G470" s="10" t="str">
        <f>VLOOKUP(C470,'Equipment List'!A:B,2,FALSE)</f>
        <v>TC2-5</v>
      </c>
      <c r="H470" s="10" t="str">
        <f>VLOOKUP(G470,'Base Locations'!A:A,1,FALSE)</f>
        <v>TC2-5</v>
      </c>
    </row>
    <row r="471" spans="1:8">
      <c r="A471" s="6" t="s">
        <v>2181</v>
      </c>
      <c r="B471" s="6" t="s">
        <v>1273</v>
      </c>
      <c r="C471" s="6" t="s">
        <v>1359</v>
      </c>
      <c r="D471" s="10">
        <v>1</v>
      </c>
      <c r="E471" s="10" t="str">
        <f>VLOOKUP(A471,'PLC Zone List'!A:B,2,FALSE)</f>
        <v>MCP01</v>
      </c>
      <c r="F471" s="10" t="str">
        <f>VLOOKUP(B471,'Subsystem List'!D:E,2,FALSE)</f>
        <v>TC2</v>
      </c>
      <c r="G471" s="10" t="str">
        <f>VLOOKUP(C471,'Equipment List'!A:B,2,FALSE)</f>
        <v>TC2-6</v>
      </c>
      <c r="H471" s="10" t="e">
        <f>VLOOKUP(G471,'Base Locations'!A:A,1,FALSE)</f>
        <v>#N/A</v>
      </c>
    </row>
    <row r="472" spans="1:8">
      <c r="A472" s="6" t="s">
        <v>2181</v>
      </c>
      <c r="B472" s="6" t="s">
        <v>1273</v>
      </c>
      <c r="C472" s="6" t="s">
        <v>1360</v>
      </c>
      <c r="D472" s="10">
        <v>1</v>
      </c>
      <c r="E472" s="10" t="str">
        <f>VLOOKUP(A472,'PLC Zone List'!A:B,2,FALSE)</f>
        <v>MCP01</v>
      </c>
      <c r="F472" s="10" t="str">
        <f>VLOOKUP(B472,'Subsystem List'!D:E,2,FALSE)</f>
        <v>TC2</v>
      </c>
      <c r="G472" s="10" t="str">
        <f>VLOOKUP(C472,'Equipment List'!A:B,2,FALSE)</f>
        <v>TC2-7</v>
      </c>
      <c r="H472" s="10" t="e">
        <f>VLOOKUP(G472,'Base Locations'!A:A,1,FALSE)</f>
        <v>#N/A</v>
      </c>
    </row>
    <row r="473" spans="1:8" hidden="1">
      <c r="A473" s="6" t="s">
        <v>2181</v>
      </c>
      <c r="B473" s="6" t="s">
        <v>1274</v>
      </c>
      <c r="C473" s="6" t="s">
        <v>1361</v>
      </c>
      <c r="D473" s="10">
        <v>1</v>
      </c>
      <c r="E473" s="10" t="str">
        <f>VLOOKUP(A473,'PLC Zone List'!A:B,2,FALSE)</f>
        <v>MCP01</v>
      </c>
      <c r="F473" s="10" t="str">
        <f>VLOOKUP(B473,'Subsystem List'!D:E,2,FALSE)</f>
        <v>TC3</v>
      </c>
      <c r="G473" s="10" t="str">
        <f>VLOOKUP(C473,'Equipment List'!A:B,2,FALSE)</f>
        <v>TC3-1</v>
      </c>
      <c r="H473" s="10" t="str">
        <f>VLOOKUP(G473,'Base Locations'!A:A,1,FALSE)</f>
        <v>TC3-1</v>
      </c>
    </row>
    <row r="474" spans="1:8" hidden="1">
      <c r="A474" s="6" t="s">
        <v>2181</v>
      </c>
      <c r="B474" s="6" t="s">
        <v>1274</v>
      </c>
      <c r="C474" s="6" t="s">
        <v>1362</v>
      </c>
      <c r="D474" s="10">
        <v>1</v>
      </c>
      <c r="E474" s="10" t="str">
        <f>VLOOKUP(A474,'PLC Zone List'!A:B,2,FALSE)</f>
        <v>MCP01</v>
      </c>
      <c r="F474" s="10" t="str">
        <f>VLOOKUP(B474,'Subsystem List'!D:E,2,FALSE)</f>
        <v>TC3</v>
      </c>
      <c r="G474" s="10" t="str">
        <f>VLOOKUP(C474,'Equipment List'!A:B,2,FALSE)</f>
        <v>TC3-2</v>
      </c>
      <c r="H474" s="10" t="str">
        <f>VLOOKUP(G474,'Base Locations'!A:A,1,FALSE)</f>
        <v>TC3-2</v>
      </c>
    </row>
    <row r="475" spans="1:8" hidden="1">
      <c r="A475" s="6" t="s">
        <v>2181</v>
      </c>
      <c r="B475" s="6" t="s">
        <v>1274</v>
      </c>
      <c r="C475" s="6" t="s">
        <v>1363</v>
      </c>
      <c r="D475" s="10">
        <v>1</v>
      </c>
      <c r="E475" s="10" t="str">
        <f>VLOOKUP(A475,'PLC Zone List'!A:B,2,FALSE)</f>
        <v>MCP01</v>
      </c>
      <c r="F475" s="10" t="str">
        <f>VLOOKUP(B475,'Subsystem List'!D:E,2,FALSE)</f>
        <v>TC3</v>
      </c>
      <c r="G475" s="10" t="str">
        <f>VLOOKUP(C475,'Equipment List'!A:B,2,FALSE)</f>
        <v>TC3-3</v>
      </c>
      <c r="H475" s="10" t="str">
        <f>VLOOKUP(G475,'Base Locations'!A:A,1,FALSE)</f>
        <v>TC3-3</v>
      </c>
    </row>
    <row r="476" spans="1:8">
      <c r="A476" s="6" t="s">
        <v>2181</v>
      </c>
      <c r="B476" s="24" t="s">
        <v>1274</v>
      </c>
      <c r="C476" s="24" t="s">
        <v>1364</v>
      </c>
      <c r="D476" s="10">
        <v>1</v>
      </c>
      <c r="E476" s="10" t="str">
        <f>VLOOKUP(A476,'PLC Zone List'!A:B,2,FALSE)</f>
        <v>MCP01</v>
      </c>
      <c r="F476" s="10" t="str">
        <f>VLOOKUP(B476,'Subsystem List'!D:E,2,FALSE)</f>
        <v>TC3</v>
      </c>
      <c r="G476" s="10" t="str">
        <f>VLOOKUP(C476,'Equipment List'!A:B,2,FALSE)</f>
        <v>TC3-3SD</v>
      </c>
      <c r="H476" s="10" t="e">
        <f>VLOOKUP(G476,'Base Locations'!A:A,1,FALSE)</f>
        <v>#N/A</v>
      </c>
    </row>
    <row r="477" spans="1:8" hidden="1">
      <c r="A477" s="6" t="s">
        <v>2181</v>
      </c>
      <c r="B477" s="6" t="s">
        <v>1274</v>
      </c>
      <c r="C477" s="6" t="s">
        <v>1365</v>
      </c>
      <c r="D477" s="10">
        <v>1</v>
      </c>
      <c r="E477" s="10" t="str">
        <f>VLOOKUP(A477,'PLC Zone List'!A:B,2,FALSE)</f>
        <v>MCP01</v>
      </c>
      <c r="F477" s="10" t="str">
        <f>VLOOKUP(B477,'Subsystem List'!D:E,2,FALSE)</f>
        <v>TC3</v>
      </c>
      <c r="G477" s="10" t="str">
        <f>VLOOKUP(C477,'Equipment List'!A:B,2,FALSE)</f>
        <v>TC3-4</v>
      </c>
      <c r="H477" s="10" t="str">
        <f>VLOOKUP(G477,'Base Locations'!A:A,1,FALSE)</f>
        <v>TC3-4</v>
      </c>
    </row>
    <row r="478" spans="1:8" hidden="1">
      <c r="A478" s="6" t="s">
        <v>2181</v>
      </c>
      <c r="B478" s="6" t="s">
        <v>1274</v>
      </c>
      <c r="C478" s="6" t="s">
        <v>1366</v>
      </c>
      <c r="D478" s="10">
        <v>1</v>
      </c>
      <c r="E478" s="10" t="str">
        <f>VLOOKUP(A478,'PLC Zone List'!A:B,2,FALSE)</f>
        <v>MCP01</v>
      </c>
      <c r="F478" s="10" t="str">
        <f>VLOOKUP(B478,'Subsystem List'!D:E,2,FALSE)</f>
        <v>TC3</v>
      </c>
      <c r="G478" s="10" t="str">
        <f>VLOOKUP(C478,'Equipment List'!A:B,2,FALSE)</f>
        <v>TC3-5</v>
      </c>
      <c r="H478" s="10" t="str">
        <f>VLOOKUP(G478,'Base Locations'!A:A,1,FALSE)</f>
        <v>TC3-5</v>
      </c>
    </row>
    <row r="479" spans="1:8">
      <c r="A479" s="6" t="s">
        <v>2181</v>
      </c>
      <c r="B479" s="6" t="s">
        <v>1274</v>
      </c>
      <c r="C479" s="6" t="s">
        <v>1367</v>
      </c>
      <c r="D479" s="10">
        <v>1</v>
      </c>
      <c r="E479" s="10" t="str">
        <f>VLOOKUP(A479,'PLC Zone List'!A:B,2,FALSE)</f>
        <v>MCP01</v>
      </c>
      <c r="F479" s="10" t="str">
        <f>VLOOKUP(B479,'Subsystem List'!D:E,2,FALSE)</f>
        <v>TC3</v>
      </c>
      <c r="G479" s="10" t="str">
        <f>VLOOKUP(C479,'Equipment List'!A:B,2,FALSE)</f>
        <v>TC3-6</v>
      </c>
      <c r="H479" s="10" t="e">
        <f>VLOOKUP(G479,'Base Locations'!A:A,1,FALSE)</f>
        <v>#N/A</v>
      </c>
    </row>
    <row r="480" spans="1:8" hidden="1">
      <c r="A480" s="6" t="s">
        <v>2181</v>
      </c>
      <c r="B480" s="6" t="s">
        <v>1275</v>
      </c>
      <c r="C480" s="6" t="s">
        <v>1368</v>
      </c>
      <c r="D480" s="10">
        <v>1</v>
      </c>
      <c r="E480" s="10" t="str">
        <f>VLOOKUP(A480,'PLC Zone List'!A:B,2,FALSE)</f>
        <v>MCP01</v>
      </c>
      <c r="F480" s="10" t="str">
        <f>VLOOKUP(B480,'Subsystem List'!D:E,2,FALSE)</f>
        <v>TC4</v>
      </c>
      <c r="G480" s="10" t="str">
        <f>VLOOKUP(C480,'Equipment List'!A:B,2,FALSE)</f>
        <v>TC4-1A</v>
      </c>
      <c r="H480" s="10" t="str">
        <f>VLOOKUP(G480,'Base Locations'!A:A,1,FALSE)</f>
        <v>TC4-1A</v>
      </c>
    </row>
    <row r="481" spans="1:8" hidden="1">
      <c r="A481" s="6" t="s">
        <v>2181</v>
      </c>
      <c r="B481" s="6" t="s">
        <v>1275</v>
      </c>
      <c r="C481" s="6" t="s">
        <v>1369</v>
      </c>
      <c r="D481" s="10">
        <v>1</v>
      </c>
      <c r="E481" s="10" t="str">
        <f>VLOOKUP(A481,'PLC Zone List'!A:B,2,FALSE)</f>
        <v>MCP01</v>
      </c>
      <c r="F481" s="10" t="str">
        <f>VLOOKUP(B481,'Subsystem List'!D:E,2,FALSE)</f>
        <v>TC4</v>
      </c>
      <c r="G481" s="10" t="str">
        <f>VLOOKUP(C481,'Equipment List'!A:B,2,FALSE)</f>
        <v>TC4-1B</v>
      </c>
      <c r="H481" s="10" t="str">
        <f>VLOOKUP(G481,'Base Locations'!A:A,1,FALSE)</f>
        <v>TC4-1B</v>
      </c>
    </row>
    <row r="482" spans="1:8" hidden="1">
      <c r="A482" s="6" t="s">
        <v>2181</v>
      </c>
      <c r="B482" s="6" t="s">
        <v>1275</v>
      </c>
      <c r="C482" s="6" t="s">
        <v>1370</v>
      </c>
      <c r="D482" s="10">
        <v>1</v>
      </c>
      <c r="E482" s="10" t="str">
        <f>VLOOKUP(A482,'PLC Zone List'!A:B,2,FALSE)</f>
        <v>MCP01</v>
      </c>
      <c r="F482" s="10" t="str">
        <f>VLOOKUP(B482,'Subsystem List'!D:E,2,FALSE)</f>
        <v>TC4</v>
      </c>
      <c r="G482" s="10" t="str">
        <f>VLOOKUP(C482,'Equipment List'!A:B,2,FALSE)</f>
        <v>TC4-2</v>
      </c>
      <c r="H482" s="10" t="str">
        <f>VLOOKUP(G482,'Base Locations'!A:A,1,FALSE)</f>
        <v>TC4-2</v>
      </c>
    </row>
    <row r="483" spans="1:8">
      <c r="A483" s="6" t="s">
        <v>2181</v>
      </c>
      <c r="B483" s="24" t="s">
        <v>1275</v>
      </c>
      <c r="C483" s="24" t="s">
        <v>1371</v>
      </c>
      <c r="D483" s="10">
        <v>1</v>
      </c>
      <c r="E483" s="10" t="str">
        <f>VLOOKUP(A483,'PLC Zone List'!A:B,2,FALSE)</f>
        <v>MCP01</v>
      </c>
      <c r="F483" s="10" t="str">
        <f>VLOOKUP(B483,'Subsystem List'!D:E,2,FALSE)</f>
        <v>TC4</v>
      </c>
      <c r="G483" s="10" t="str">
        <f>VLOOKUP(C483,'Equipment List'!A:B,2,FALSE)</f>
        <v>TC4-2SD</v>
      </c>
      <c r="H483" s="10" t="e">
        <f>VLOOKUP(G483,'Base Locations'!A:A,1,FALSE)</f>
        <v>#N/A</v>
      </c>
    </row>
    <row r="484" spans="1:8" hidden="1">
      <c r="A484" s="6" t="s">
        <v>2181</v>
      </c>
      <c r="B484" s="6" t="s">
        <v>1275</v>
      </c>
      <c r="C484" s="6" t="s">
        <v>1372</v>
      </c>
      <c r="D484" s="10">
        <v>1</v>
      </c>
      <c r="E484" s="10" t="str">
        <f>VLOOKUP(A484,'PLC Zone List'!A:B,2,FALSE)</f>
        <v>MCP01</v>
      </c>
      <c r="F484" s="10" t="str">
        <f>VLOOKUP(B484,'Subsystem List'!D:E,2,FALSE)</f>
        <v>TC4</v>
      </c>
      <c r="G484" s="10" t="str">
        <f>VLOOKUP(C484,'Equipment List'!A:B,2,FALSE)</f>
        <v>TC4-3</v>
      </c>
      <c r="H484" s="10" t="str">
        <f>VLOOKUP(G484,'Base Locations'!A:A,1,FALSE)</f>
        <v>TC4-3</v>
      </c>
    </row>
    <row r="485" spans="1:8" hidden="1">
      <c r="A485" s="6" t="s">
        <v>2181</v>
      </c>
      <c r="B485" s="6" t="s">
        <v>1275</v>
      </c>
      <c r="C485" s="6" t="s">
        <v>1373</v>
      </c>
      <c r="D485" s="10">
        <v>1</v>
      </c>
      <c r="E485" s="10" t="str">
        <f>VLOOKUP(A485,'PLC Zone List'!A:B,2,FALSE)</f>
        <v>MCP01</v>
      </c>
      <c r="F485" s="10" t="str">
        <f>VLOOKUP(B485,'Subsystem List'!D:E,2,FALSE)</f>
        <v>TC4</v>
      </c>
      <c r="G485" s="10" t="str">
        <f>VLOOKUP(C485,'Equipment List'!A:B,2,FALSE)</f>
        <v>TC4-4</v>
      </c>
      <c r="H485" s="10" t="str">
        <f>VLOOKUP(G485,'Base Locations'!A:A,1,FALSE)</f>
        <v>TC4-4</v>
      </c>
    </row>
    <row r="486" spans="1:8" hidden="1">
      <c r="A486" s="6" t="s">
        <v>2181</v>
      </c>
      <c r="B486" s="6" t="s">
        <v>1275</v>
      </c>
      <c r="C486" s="6" t="s">
        <v>1374</v>
      </c>
      <c r="D486" s="10">
        <v>1</v>
      </c>
      <c r="E486" s="10" t="str">
        <f>VLOOKUP(A486,'PLC Zone List'!A:B,2,FALSE)</f>
        <v>MCP01</v>
      </c>
      <c r="F486" s="10" t="str">
        <f>VLOOKUP(B486,'Subsystem List'!D:E,2,FALSE)</f>
        <v>TC4</v>
      </c>
      <c r="G486" s="10" t="str">
        <f>VLOOKUP(C486,'Equipment List'!A:B,2,FALSE)</f>
        <v>TC4-5</v>
      </c>
      <c r="H486" s="10" t="str">
        <f>VLOOKUP(G486,'Base Locations'!A:A,1,FALSE)</f>
        <v>TC4-5</v>
      </c>
    </row>
    <row r="487" spans="1:8" hidden="1">
      <c r="A487" s="24" t="s">
        <v>2180</v>
      </c>
      <c r="B487" s="6" t="s">
        <v>1276</v>
      </c>
      <c r="C487" s="6" t="s">
        <v>1375</v>
      </c>
      <c r="D487" s="10">
        <v>1</v>
      </c>
      <c r="E487" s="10" t="str">
        <f>VLOOKUP(A487,'PLC Zone List'!A:B,2,FALSE)</f>
        <v>MCP02</v>
      </c>
      <c r="F487" s="10" t="str">
        <f>VLOOKUP(B487,'Subsystem List'!D:E,2,FALSE)</f>
        <v>TC5</v>
      </c>
      <c r="G487" s="10" t="str">
        <f>VLOOKUP(C487,'Equipment List'!A:B,2,FALSE)</f>
        <v>TC5-1</v>
      </c>
      <c r="H487" s="10" t="str">
        <f>VLOOKUP(G487,'Base Locations'!A:A,1,FALSE)</f>
        <v>TC5-1</v>
      </c>
    </row>
    <row r="488" spans="1:8" hidden="1">
      <c r="A488" s="24" t="s">
        <v>2180</v>
      </c>
      <c r="B488" s="6" t="s">
        <v>1276</v>
      </c>
      <c r="C488" s="6" t="s">
        <v>1376</v>
      </c>
      <c r="D488" s="10">
        <v>1</v>
      </c>
      <c r="E488" s="10" t="str">
        <f>VLOOKUP(A488,'PLC Zone List'!A:B,2,FALSE)</f>
        <v>MCP02</v>
      </c>
      <c r="F488" s="10" t="str">
        <f>VLOOKUP(B488,'Subsystem List'!D:E,2,FALSE)</f>
        <v>TC5</v>
      </c>
      <c r="G488" s="10" t="str">
        <f>VLOOKUP(C488,'Equipment List'!A:B,2,FALSE)</f>
        <v>TC5-2</v>
      </c>
      <c r="H488" s="10" t="str">
        <f>VLOOKUP(G488,'Base Locations'!A:A,1,FALSE)</f>
        <v>TC5-2</v>
      </c>
    </row>
    <row r="489" spans="1:8" hidden="1">
      <c r="A489" s="24" t="s">
        <v>2180</v>
      </c>
      <c r="B489" s="6" t="s">
        <v>1276</v>
      </c>
      <c r="C489" s="6" t="s">
        <v>1377</v>
      </c>
      <c r="D489" s="10">
        <v>1</v>
      </c>
      <c r="E489" s="10" t="str">
        <f>VLOOKUP(A489,'PLC Zone List'!A:B,2,FALSE)</f>
        <v>MCP02</v>
      </c>
      <c r="F489" s="10" t="str">
        <f>VLOOKUP(B489,'Subsystem List'!D:E,2,FALSE)</f>
        <v>TC5</v>
      </c>
      <c r="G489" s="10" t="str">
        <f>VLOOKUP(C489,'Equipment List'!A:B,2,FALSE)</f>
        <v>TC5-3</v>
      </c>
      <c r="H489" s="10" t="str">
        <f>VLOOKUP(G489,'Base Locations'!A:A,1,FALSE)</f>
        <v>TC5-3</v>
      </c>
    </row>
    <row r="490" spans="1:8">
      <c r="A490" s="24" t="s">
        <v>2180</v>
      </c>
      <c r="B490" s="24" t="s">
        <v>1276</v>
      </c>
      <c r="C490" s="24" t="s">
        <v>1378</v>
      </c>
      <c r="D490" s="10">
        <v>1</v>
      </c>
      <c r="E490" s="10" t="str">
        <f>VLOOKUP(A490,'PLC Zone List'!A:B,2,FALSE)</f>
        <v>MCP02</v>
      </c>
      <c r="F490" s="10" t="str">
        <f>VLOOKUP(B490,'Subsystem List'!D:E,2,FALSE)</f>
        <v>TC5</v>
      </c>
      <c r="G490" s="10" t="str">
        <f>VLOOKUP(C490,'Equipment List'!A:B,2,FALSE)</f>
        <v>TC5-3SD</v>
      </c>
      <c r="H490" s="10" t="e">
        <f>VLOOKUP(G490,'Base Locations'!A:A,1,FALSE)</f>
        <v>#N/A</v>
      </c>
    </row>
    <row r="491" spans="1:8" hidden="1">
      <c r="A491" s="24" t="s">
        <v>2180</v>
      </c>
      <c r="B491" s="6" t="s">
        <v>1276</v>
      </c>
      <c r="C491" s="6" t="s">
        <v>1379</v>
      </c>
      <c r="D491" s="10">
        <v>1</v>
      </c>
      <c r="E491" s="10" t="str">
        <f>VLOOKUP(A491,'PLC Zone List'!A:B,2,FALSE)</f>
        <v>MCP02</v>
      </c>
      <c r="F491" s="10" t="str">
        <f>VLOOKUP(B491,'Subsystem List'!D:E,2,FALSE)</f>
        <v>TC5</v>
      </c>
      <c r="G491" s="10" t="str">
        <f>VLOOKUP(C491,'Equipment List'!A:B,2,FALSE)</f>
        <v>TC5-4</v>
      </c>
      <c r="H491" s="10" t="str">
        <f>VLOOKUP(G491,'Base Locations'!A:A,1,FALSE)</f>
        <v>TC5-4</v>
      </c>
    </row>
    <row r="492" spans="1:8" hidden="1">
      <c r="A492" s="24" t="s">
        <v>2180</v>
      </c>
      <c r="B492" s="6" t="s">
        <v>1276</v>
      </c>
      <c r="C492" s="6" t="s">
        <v>1380</v>
      </c>
      <c r="D492" s="10">
        <v>1</v>
      </c>
      <c r="E492" s="10" t="str">
        <f>VLOOKUP(A492,'PLC Zone List'!A:B,2,FALSE)</f>
        <v>MCP02</v>
      </c>
      <c r="F492" s="10" t="str">
        <f>VLOOKUP(B492,'Subsystem List'!D:E,2,FALSE)</f>
        <v>TC5</v>
      </c>
      <c r="G492" s="10" t="str">
        <f>VLOOKUP(C492,'Equipment List'!A:B,2,FALSE)</f>
        <v>TC5-5</v>
      </c>
      <c r="H492" s="10" t="str">
        <f>VLOOKUP(G492,'Base Locations'!A:A,1,FALSE)</f>
        <v>TC5-5</v>
      </c>
    </row>
    <row r="493" spans="1:8">
      <c r="A493" s="24" t="s">
        <v>2180</v>
      </c>
      <c r="B493" s="6" t="s">
        <v>1276</v>
      </c>
      <c r="C493" s="6" t="s">
        <v>1381</v>
      </c>
      <c r="D493" s="10">
        <v>1</v>
      </c>
      <c r="E493" s="10" t="str">
        <f>VLOOKUP(A493,'PLC Zone List'!A:B,2,FALSE)</f>
        <v>MCP02</v>
      </c>
      <c r="F493" s="10" t="str">
        <f>VLOOKUP(B493,'Subsystem List'!D:E,2,FALSE)</f>
        <v>TC5</v>
      </c>
      <c r="G493" s="10" t="str">
        <f>VLOOKUP(C493,'Equipment List'!A:B,2,FALSE)</f>
        <v>TC5-6</v>
      </c>
      <c r="H493" s="10" t="e">
        <f>VLOOKUP(G493,'Base Locations'!A:A,1,FALSE)</f>
        <v>#N/A</v>
      </c>
    </row>
    <row r="494" spans="1:8">
      <c r="A494" s="24" t="s">
        <v>2180</v>
      </c>
      <c r="B494" s="6" t="s">
        <v>1276</v>
      </c>
      <c r="C494" s="6" t="s">
        <v>1382</v>
      </c>
      <c r="D494" s="10">
        <v>1</v>
      </c>
      <c r="E494" s="10" t="str">
        <f>VLOOKUP(A494,'PLC Zone List'!A:B,2,FALSE)</f>
        <v>MCP02</v>
      </c>
      <c r="F494" s="10" t="str">
        <f>VLOOKUP(B494,'Subsystem List'!D:E,2,FALSE)</f>
        <v>TC5</v>
      </c>
      <c r="G494" s="10" t="str">
        <f>VLOOKUP(C494,'Equipment List'!A:B,2,FALSE)</f>
        <v>TC5-7</v>
      </c>
      <c r="H494" s="10" t="e">
        <f>VLOOKUP(G494,'Base Locations'!A:A,1,FALSE)</f>
        <v>#N/A</v>
      </c>
    </row>
    <row r="495" spans="1:8">
      <c r="A495" s="24" t="s">
        <v>2180</v>
      </c>
      <c r="B495" s="6" t="s">
        <v>1276</v>
      </c>
      <c r="C495" s="6" t="s">
        <v>1383</v>
      </c>
      <c r="D495" s="10">
        <v>1</v>
      </c>
      <c r="E495" s="10" t="str">
        <f>VLOOKUP(A495,'PLC Zone List'!A:B,2,FALSE)</f>
        <v>MCP02</v>
      </c>
      <c r="F495" s="10" t="str">
        <f>VLOOKUP(B495,'Subsystem List'!D:E,2,FALSE)</f>
        <v>TC5</v>
      </c>
      <c r="G495" s="10" t="str">
        <f>VLOOKUP(C495,'Equipment List'!A:B,2,FALSE)</f>
        <v>TC5-8</v>
      </c>
      <c r="H495" s="10" t="e">
        <f>VLOOKUP(G495,'Base Locations'!A:A,1,FALSE)</f>
        <v>#N/A</v>
      </c>
    </row>
    <row r="496" spans="1:8" hidden="1">
      <c r="A496" s="24" t="s">
        <v>2180</v>
      </c>
      <c r="B496" s="6" t="s">
        <v>1277</v>
      </c>
      <c r="C496" s="6" t="s">
        <v>1384</v>
      </c>
      <c r="D496" s="10">
        <v>1</v>
      </c>
      <c r="E496" s="10" t="str">
        <f>VLOOKUP(A496,'PLC Zone List'!A:B,2,FALSE)</f>
        <v>MCP02</v>
      </c>
      <c r="F496" s="10" t="str">
        <f>VLOOKUP(B496,'Subsystem List'!D:E,2,FALSE)</f>
        <v>TC6</v>
      </c>
      <c r="G496" s="10" t="str">
        <f>VLOOKUP(C496,'Equipment List'!A:B,2,FALSE)</f>
        <v>TC6-1</v>
      </c>
      <c r="H496" s="10" t="str">
        <f>VLOOKUP(G496,'Base Locations'!A:A,1,FALSE)</f>
        <v>TC6-1</v>
      </c>
    </row>
    <row r="497" spans="1:8" hidden="1">
      <c r="A497" s="24" t="s">
        <v>2180</v>
      </c>
      <c r="B497" s="6" t="s">
        <v>1277</v>
      </c>
      <c r="C497" s="6" t="s">
        <v>1385</v>
      </c>
      <c r="D497" s="10">
        <v>1</v>
      </c>
      <c r="E497" s="10" t="str">
        <f>VLOOKUP(A497,'PLC Zone List'!A:B,2,FALSE)</f>
        <v>MCP02</v>
      </c>
      <c r="F497" s="10" t="str">
        <f>VLOOKUP(B497,'Subsystem List'!D:E,2,FALSE)</f>
        <v>TC6</v>
      </c>
      <c r="G497" s="10" t="str">
        <f>VLOOKUP(C497,'Equipment List'!A:B,2,FALSE)</f>
        <v>TC6-2</v>
      </c>
      <c r="H497" s="10" t="str">
        <f>VLOOKUP(G497,'Base Locations'!A:A,1,FALSE)</f>
        <v>TC6-2</v>
      </c>
    </row>
    <row r="498" spans="1:8" hidden="1">
      <c r="A498" s="24" t="s">
        <v>2180</v>
      </c>
      <c r="B498" s="6" t="s">
        <v>1277</v>
      </c>
      <c r="C498" s="6" t="s">
        <v>1386</v>
      </c>
      <c r="D498" s="10">
        <v>1</v>
      </c>
      <c r="E498" s="10" t="str">
        <f>VLOOKUP(A498,'PLC Zone List'!A:B,2,FALSE)</f>
        <v>MCP02</v>
      </c>
      <c r="F498" s="10" t="str">
        <f>VLOOKUP(B498,'Subsystem List'!D:E,2,FALSE)</f>
        <v>TC6</v>
      </c>
      <c r="G498" s="10" t="str">
        <f>VLOOKUP(C498,'Equipment List'!A:B,2,FALSE)</f>
        <v>TC6-3</v>
      </c>
      <c r="H498" s="10" t="str">
        <f>VLOOKUP(G498,'Base Locations'!A:A,1,FALSE)</f>
        <v>TC6-3</v>
      </c>
    </row>
    <row r="499" spans="1:8">
      <c r="A499" s="24" t="s">
        <v>2180</v>
      </c>
      <c r="B499" s="24" t="s">
        <v>1277</v>
      </c>
      <c r="C499" s="24" t="s">
        <v>1387</v>
      </c>
      <c r="D499" s="10">
        <v>1</v>
      </c>
      <c r="E499" s="10" t="str">
        <f>VLOOKUP(A499,'PLC Zone List'!A:B,2,FALSE)</f>
        <v>MCP02</v>
      </c>
      <c r="F499" s="10" t="str">
        <f>VLOOKUP(B499,'Subsystem List'!D:E,2,FALSE)</f>
        <v>TC6</v>
      </c>
      <c r="G499" s="10" t="str">
        <f>VLOOKUP(C499,'Equipment List'!A:B,2,FALSE)</f>
        <v>TC6-3SD</v>
      </c>
      <c r="H499" s="10" t="e">
        <f>VLOOKUP(G499,'Base Locations'!A:A,1,FALSE)</f>
        <v>#N/A</v>
      </c>
    </row>
    <row r="500" spans="1:8" hidden="1">
      <c r="A500" s="24" t="s">
        <v>2180</v>
      </c>
      <c r="B500" s="6" t="s">
        <v>1277</v>
      </c>
      <c r="C500" s="6" t="s">
        <v>1388</v>
      </c>
      <c r="D500" s="10">
        <v>1</v>
      </c>
      <c r="E500" s="10" t="str">
        <f>VLOOKUP(A500,'PLC Zone List'!A:B,2,FALSE)</f>
        <v>MCP02</v>
      </c>
      <c r="F500" s="10" t="str">
        <f>VLOOKUP(B500,'Subsystem List'!D:E,2,FALSE)</f>
        <v>TC6</v>
      </c>
      <c r="G500" s="10" t="str">
        <f>VLOOKUP(C500,'Equipment List'!A:B,2,FALSE)</f>
        <v>TC6-4</v>
      </c>
      <c r="H500" s="10" t="str">
        <f>VLOOKUP(G500,'Base Locations'!A:A,1,FALSE)</f>
        <v>TC6-4</v>
      </c>
    </row>
    <row r="501" spans="1:8" hidden="1">
      <c r="A501" s="24" t="s">
        <v>2180</v>
      </c>
      <c r="B501" s="6" t="s">
        <v>1277</v>
      </c>
      <c r="C501" s="6" t="s">
        <v>1389</v>
      </c>
      <c r="D501" s="10">
        <v>1</v>
      </c>
      <c r="E501" s="10" t="str">
        <f>VLOOKUP(A501,'PLC Zone List'!A:B,2,FALSE)</f>
        <v>MCP02</v>
      </c>
      <c r="F501" s="10" t="str">
        <f>VLOOKUP(B501,'Subsystem List'!D:E,2,FALSE)</f>
        <v>TC6</v>
      </c>
      <c r="G501" s="10" t="str">
        <f>VLOOKUP(C501,'Equipment List'!A:B,2,FALSE)</f>
        <v>TC6-5</v>
      </c>
      <c r="H501" s="10" t="str">
        <f>VLOOKUP(G501,'Base Locations'!A:A,1,FALSE)</f>
        <v>TC6-5</v>
      </c>
    </row>
    <row r="502" spans="1:8" hidden="1">
      <c r="A502" s="24" t="s">
        <v>2180</v>
      </c>
      <c r="B502" s="6" t="s">
        <v>1278</v>
      </c>
      <c r="C502" s="6" t="s">
        <v>1390</v>
      </c>
      <c r="D502" s="10">
        <v>1</v>
      </c>
      <c r="E502" s="10" t="str">
        <f>VLOOKUP(A502,'PLC Zone List'!A:B,2,FALSE)</f>
        <v>MCP02</v>
      </c>
      <c r="F502" s="10" t="str">
        <f>VLOOKUP(B502,'Subsystem List'!D:E,2,FALSE)</f>
        <v>TC7</v>
      </c>
      <c r="G502" s="10" t="str">
        <f>VLOOKUP(C502,'Equipment List'!A:B,2,FALSE)</f>
        <v>TC7-1</v>
      </c>
      <c r="H502" s="10" t="str">
        <f>VLOOKUP(G502,'Base Locations'!A:A,1,FALSE)</f>
        <v>TC7-1</v>
      </c>
    </row>
    <row r="503" spans="1:8">
      <c r="A503" s="24" t="s">
        <v>2180</v>
      </c>
      <c r="B503" s="6" t="s">
        <v>1278</v>
      </c>
      <c r="C503" s="6" t="s">
        <v>2170</v>
      </c>
      <c r="D503" s="10">
        <v>1</v>
      </c>
      <c r="E503" s="10" t="str">
        <f>VLOOKUP(A503,'PLC Zone List'!A:B,2,FALSE)</f>
        <v>MCP02</v>
      </c>
      <c r="F503" s="10" t="str">
        <f>VLOOKUP(B503,'Subsystem List'!D:E,2,FALSE)</f>
        <v>TC7</v>
      </c>
      <c r="G503" s="10" t="e">
        <f>VLOOKUP(C503,'Equipment List'!A:B,2,FALSE)</f>
        <v>#N/A</v>
      </c>
      <c r="H503" s="10" t="e">
        <f>VLOOKUP(G503,'Base Locations'!A:A,1,FALSE)</f>
        <v>#N/A</v>
      </c>
    </row>
    <row r="504" spans="1:8" hidden="1">
      <c r="A504" s="24" t="s">
        <v>2180</v>
      </c>
      <c r="B504" s="6" t="s">
        <v>1278</v>
      </c>
      <c r="C504" s="6" t="s">
        <v>1391</v>
      </c>
      <c r="D504" s="10">
        <v>1</v>
      </c>
      <c r="E504" s="10" t="str">
        <f>VLOOKUP(A504,'PLC Zone List'!A:B,2,FALSE)</f>
        <v>MCP02</v>
      </c>
      <c r="F504" s="10" t="str">
        <f>VLOOKUP(B504,'Subsystem List'!D:E,2,FALSE)</f>
        <v>TC7</v>
      </c>
      <c r="G504" s="10" t="str">
        <f>VLOOKUP(C504,'Equipment List'!A:B,2,FALSE)</f>
        <v>TC7-2</v>
      </c>
      <c r="H504" s="10" t="str">
        <f>VLOOKUP(G504,'Base Locations'!A:A,1,FALSE)</f>
        <v>TC7-2</v>
      </c>
    </row>
    <row r="505" spans="1:8" hidden="1">
      <c r="A505" s="24" t="s">
        <v>2180</v>
      </c>
      <c r="B505" s="6" t="s">
        <v>1278</v>
      </c>
      <c r="C505" s="6" t="s">
        <v>1392</v>
      </c>
      <c r="D505" s="10">
        <v>1</v>
      </c>
      <c r="E505" s="10" t="str">
        <f>VLOOKUP(A505,'PLC Zone List'!A:B,2,FALSE)</f>
        <v>MCP02</v>
      </c>
      <c r="F505" s="10" t="str">
        <f>VLOOKUP(B505,'Subsystem List'!D:E,2,FALSE)</f>
        <v>TC7</v>
      </c>
      <c r="G505" s="10" t="str">
        <f>VLOOKUP(C505,'Equipment List'!A:B,2,FALSE)</f>
        <v>TC7-3</v>
      </c>
      <c r="H505" s="10" t="str">
        <f>VLOOKUP(G505,'Base Locations'!A:A,1,FALSE)</f>
        <v>TC7-3</v>
      </c>
    </row>
    <row r="506" spans="1:8" hidden="1">
      <c r="A506" s="24" t="s">
        <v>2180</v>
      </c>
      <c r="B506" s="6" t="s">
        <v>1278</v>
      </c>
      <c r="C506" s="6" t="s">
        <v>1393</v>
      </c>
      <c r="D506" s="10">
        <v>1</v>
      </c>
      <c r="E506" s="10" t="str">
        <f>VLOOKUP(A506,'PLC Zone List'!A:B,2,FALSE)</f>
        <v>MCP02</v>
      </c>
      <c r="F506" s="10" t="str">
        <f>VLOOKUP(B506,'Subsystem List'!D:E,2,FALSE)</f>
        <v>TC7</v>
      </c>
      <c r="G506" s="10" t="str">
        <f>VLOOKUP(C506,'Equipment List'!A:B,2,FALSE)</f>
        <v>TC7-4</v>
      </c>
      <c r="H506" s="10" t="str">
        <f>VLOOKUP(G506,'Base Locations'!A:A,1,FALSE)</f>
        <v>TC7-4</v>
      </c>
    </row>
    <row r="507" spans="1:8">
      <c r="A507" s="24" t="s">
        <v>2180</v>
      </c>
      <c r="B507" s="24" t="s">
        <v>1278</v>
      </c>
      <c r="C507" s="24" t="s">
        <v>1394</v>
      </c>
      <c r="D507" s="10">
        <v>1</v>
      </c>
      <c r="E507" s="10" t="str">
        <f>VLOOKUP(A507,'PLC Zone List'!A:B,2,FALSE)</f>
        <v>MCP02</v>
      </c>
      <c r="F507" s="10" t="str">
        <f>VLOOKUP(B507,'Subsystem List'!D:E,2,FALSE)</f>
        <v>TC7</v>
      </c>
      <c r="G507" s="10" t="str">
        <f>VLOOKUP(C507,'Equipment List'!A:B,2,FALSE)</f>
        <v>TC7-4SD</v>
      </c>
      <c r="H507" s="10" t="e">
        <f>VLOOKUP(G507,'Base Locations'!A:A,1,FALSE)</f>
        <v>#N/A</v>
      </c>
    </row>
    <row r="508" spans="1:8" hidden="1">
      <c r="A508" s="24" t="s">
        <v>2180</v>
      </c>
      <c r="B508" s="6" t="s">
        <v>1278</v>
      </c>
      <c r="C508" s="6" t="s">
        <v>1395</v>
      </c>
      <c r="D508" s="10">
        <v>1</v>
      </c>
      <c r="E508" s="10" t="str">
        <f>VLOOKUP(A508,'PLC Zone List'!A:B,2,FALSE)</f>
        <v>MCP02</v>
      </c>
      <c r="F508" s="10" t="str">
        <f>VLOOKUP(B508,'Subsystem List'!D:E,2,FALSE)</f>
        <v>TC7</v>
      </c>
      <c r="G508" s="10" t="str">
        <f>VLOOKUP(C508,'Equipment List'!A:B,2,FALSE)</f>
        <v>TC7-5</v>
      </c>
      <c r="H508" s="10" t="str">
        <f>VLOOKUP(G508,'Base Locations'!A:A,1,FALSE)</f>
        <v>TC7-5</v>
      </c>
    </row>
    <row r="509" spans="1:8">
      <c r="A509" s="24" t="s">
        <v>2180</v>
      </c>
      <c r="B509" s="6" t="s">
        <v>1278</v>
      </c>
      <c r="C509" s="6" t="s">
        <v>1396</v>
      </c>
      <c r="D509" s="10">
        <v>1</v>
      </c>
      <c r="E509" s="10" t="str">
        <f>VLOOKUP(A509,'PLC Zone List'!A:B,2,FALSE)</f>
        <v>MCP02</v>
      </c>
      <c r="F509" s="10" t="str">
        <f>VLOOKUP(B509,'Subsystem List'!D:E,2,FALSE)</f>
        <v>TC7</v>
      </c>
      <c r="G509" s="10" t="str">
        <f>VLOOKUP(C509,'Equipment List'!A:B,2,FALSE)</f>
        <v>TC7-6</v>
      </c>
      <c r="H509" s="10" t="e">
        <f>VLOOKUP(G509,'Base Locations'!A:A,1,FALSE)</f>
        <v>#N/A</v>
      </c>
    </row>
    <row r="510" spans="1:8" hidden="1">
      <c r="A510" s="24" t="s">
        <v>2180</v>
      </c>
      <c r="B510" s="6" t="s">
        <v>1278</v>
      </c>
      <c r="C510" s="6" t="s">
        <v>1397</v>
      </c>
      <c r="D510" s="10">
        <v>1</v>
      </c>
      <c r="E510" s="10" t="str">
        <f>VLOOKUP(A510,'PLC Zone List'!A:B,2,FALSE)</f>
        <v>MCP02</v>
      </c>
      <c r="F510" s="10" t="str">
        <f>VLOOKUP(B510,'Subsystem List'!D:E,2,FALSE)</f>
        <v>TC7</v>
      </c>
      <c r="G510" s="10" t="str">
        <f>VLOOKUP(C510,'Equipment List'!A:B,2,FALSE)</f>
        <v>TC7-7</v>
      </c>
      <c r="H510" s="10" t="str">
        <f>VLOOKUP(G510,'Base Locations'!A:A,1,FALSE)</f>
        <v>TC7-7</v>
      </c>
    </row>
    <row r="511" spans="1:8">
      <c r="A511" s="24" t="s">
        <v>2180</v>
      </c>
      <c r="B511" s="6" t="s">
        <v>1278</v>
      </c>
      <c r="C511" s="6" t="s">
        <v>1399</v>
      </c>
      <c r="D511" s="10">
        <v>1</v>
      </c>
      <c r="E511" s="10" t="str">
        <f>VLOOKUP(A511,'PLC Zone List'!A:B,2,FALSE)</f>
        <v>MCP02</v>
      </c>
      <c r="F511" s="10" t="str">
        <f>VLOOKUP(B511,'Subsystem List'!D:E,2,FALSE)</f>
        <v>TC7</v>
      </c>
      <c r="G511" s="10" t="str">
        <f>VLOOKUP(C511,'Equipment List'!A:B,2,FALSE)</f>
        <v>TC7-8</v>
      </c>
      <c r="H511" s="10" t="e">
        <f>VLOOKUP(G511,'Base Locations'!A:A,1,FALSE)</f>
        <v>#N/A</v>
      </c>
    </row>
    <row r="512" spans="1:8">
      <c r="A512" s="24" t="s">
        <v>2180</v>
      </c>
      <c r="B512" s="6" t="s">
        <v>1278</v>
      </c>
      <c r="C512" s="6" t="s">
        <v>1400</v>
      </c>
      <c r="D512" s="10">
        <v>1</v>
      </c>
      <c r="E512" s="10" t="str">
        <f>VLOOKUP(A512,'PLC Zone List'!A:B,2,FALSE)</f>
        <v>MCP02</v>
      </c>
      <c r="F512" s="10" t="str">
        <f>VLOOKUP(B512,'Subsystem List'!D:E,2,FALSE)</f>
        <v>TC7</v>
      </c>
      <c r="G512" s="10" t="str">
        <f>VLOOKUP(C512,'Equipment List'!A:B,2,FALSE)</f>
        <v>TC7-9</v>
      </c>
      <c r="H512" s="10" t="e">
        <f>VLOOKUP(G512,'Base Locations'!A:A,1,FALSE)</f>
        <v>#N/A</v>
      </c>
    </row>
    <row r="513" spans="1:8">
      <c r="A513" s="24" t="s">
        <v>2180</v>
      </c>
      <c r="B513" s="6" t="s">
        <v>1278</v>
      </c>
      <c r="C513" s="6" t="s">
        <v>1401</v>
      </c>
      <c r="D513" s="10">
        <v>1</v>
      </c>
      <c r="E513" s="10" t="str">
        <f>VLOOKUP(A513,'PLC Zone List'!A:B,2,FALSE)</f>
        <v>MCP02</v>
      </c>
      <c r="F513" s="10" t="str">
        <f>VLOOKUP(B513,'Subsystem List'!D:E,2,FALSE)</f>
        <v>TC7</v>
      </c>
      <c r="G513" s="10" t="str">
        <f>VLOOKUP(C513,'Equipment List'!A:B,2,FALSE)</f>
        <v>TC7-10</v>
      </c>
      <c r="H513" s="10" t="e">
        <f>VLOOKUP(G513,'Base Locations'!A:A,1,FALSE)</f>
        <v>#N/A</v>
      </c>
    </row>
    <row r="514" spans="1:8">
      <c r="A514" s="24" t="s">
        <v>2180</v>
      </c>
      <c r="B514" s="6" t="s">
        <v>1278</v>
      </c>
      <c r="C514" s="6" t="s">
        <v>1402</v>
      </c>
      <c r="D514" s="10">
        <v>1</v>
      </c>
      <c r="E514" s="10" t="str">
        <f>VLOOKUP(A514,'PLC Zone List'!A:B,2,FALSE)</f>
        <v>MCP02</v>
      </c>
      <c r="F514" s="10" t="str">
        <f>VLOOKUP(B514,'Subsystem List'!D:E,2,FALSE)</f>
        <v>TC7</v>
      </c>
      <c r="G514" s="10" t="str">
        <f>VLOOKUP(C514,'Equipment List'!A:B,2,FALSE)</f>
        <v>TC7-11</v>
      </c>
      <c r="H514" s="10" t="e">
        <f>VLOOKUP(G514,'Base Locations'!A:A,1,FALSE)</f>
        <v>#N/A</v>
      </c>
    </row>
    <row r="515" spans="1:8">
      <c r="A515" s="24" t="s">
        <v>2180</v>
      </c>
      <c r="B515" s="6" t="s">
        <v>1278</v>
      </c>
      <c r="C515" s="6" t="s">
        <v>1403</v>
      </c>
      <c r="D515" s="10">
        <v>1</v>
      </c>
      <c r="E515" s="10" t="str">
        <f>VLOOKUP(A515,'PLC Zone List'!A:B,2,FALSE)</f>
        <v>MCP02</v>
      </c>
      <c r="F515" s="10" t="str">
        <f>VLOOKUP(B515,'Subsystem List'!D:E,2,FALSE)</f>
        <v>TC7</v>
      </c>
      <c r="G515" s="10" t="str">
        <f>VLOOKUP(C515,'Equipment List'!A:B,2,FALSE)</f>
        <v>TC7-12</v>
      </c>
      <c r="H515" s="10" t="e">
        <f>VLOOKUP(G515,'Base Locations'!A:A,1,FALSE)</f>
        <v>#N/A</v>
      </c>
    </row>
    <row r="516" spans="1:8">
      <c r="A516" s="24" t="s">
        <v>2180</v>
      </c>
      <c r="B516" s="6" t="s">
        <v>1278</v>
      </c>
      <c r="C516" s="6" t="s">
        <v>1404</v>
      </c>
      <c r="D516" s="10">
        <v>1</v>
      </c>
      <c r="E516" s="10" t="str">
        <f>VLOOKUP(A516,'PLC Zone List'!A:B,2,FALSE)</f>
        <v>MCP02</v>
      </c>
      <c r="F516" s="10" t="str">
        <f>VLOOKUP(B516,'Subsystem List'!D:E,2,FALSE)</f>
        <v>TC7</v>
      </c>
      <c r="G516" s="10" t="str">
        <f>VLOOKUP(C516,'Equipment List'!A:B,2,FALSE)</f>
        <v>TC7-13</v>
      </c>
      <c r="H516" s="10" t="e">
        <f>VLOOKUP(G516,'Base Locations'!A:A,1,FALSE)</f>
        <v>#N/A</v>
      </c>
    </row>
    <row r="517" spans="1:8">
      <c r="A517" s="24" t="s">
        <v>2180</v>
      </c>
      <c r="B517" s="6" t="s">
        <v>1278</v>
      </c>
      <c r="C517" s="6" t="s">
        <v>1405</v>
      </c>
      <c r="D517" s="10">
        <v>1</v>
      </c>
      <c r="E517" s="10" t="str">
        <f>VLOOKUP(A517,'PLC Zone List'!A:B,2,FALSE)</f>
        <v>MCP02</v>
      </c>
      <c r="F517" s="10" t="str">
        <f>VLOOKUP(B517,'Subsystem List'!D:E,2,FALSE)</f>
        <v>TC7</v>
      </c>
      <c r="G517" s="10" t="str">
        <f>VLOOKUP(C517,'Equipment List'!A:B,2,FALSE)</f>
        <v>TC7-14</v>
      </c>
      <c r="H517" s="10" t="e">
        <f>VLOOKUP(G517,'Base Locations'!A:A,1,FALSE)</f>
        <v>#N/A</v>
      </c>
    </row>
    <row r="518" spans="1:8">
      <c r="A518" s="24" t="s">
        <v>2180</v>
      </c>
      <c r="B518" s="6" t="s">
        <v>1278</v>
      </c>
      <c r="C518" s="6" t="s">
        <v>1406</v>
      </c>
      <c r="D518" s="10">
        <v>1</v>
      </c>
      <c r="E518" s="10" t="str">
        <f>VLOOKUP(A518,'PLC Zone List'!A:B,2,FALSE)</f>
        <v>MCP02</v>
      </c>
      <c r="F518" s="10" t="str">
        <f>VLOOKUP(B518,'Subsystem List'!D:E,2,FALSE)</f>
        <v>TC7</v>
      </c>
      <c r="G518" s="10" t="str">
        <f>VLOOKUP(C518,'Equipment List'!A:B,2,FALSE)</f>
        <v>TC7-15</v>
      </c>
      <c r="H518" s="10" t="e">
        <f>VLOOKUP(G518,'Base Locations'!A:A,1,FALSE)</f>
        <v>#N/A</v>
      </c>
    </row>
    <row r="519" spans="1:8">
      <c r="A519" s="24" t="s">
        <v>2180</v>
      </c>
      <c r="B519" s="6" t="s">
        <v>1278</v>
      </c>
      <c r="C519" s="6" t="s">
        <v>1407</v>
      </c>
      <c r="D519" s="10">
        <v>1</v>
      </c>
      <c r="E519" s="10" t="str">
        <f>VLOOKUP(A519,'PLC Zone List'!A:B,2,FALSE)</f>
        <v>MCP02</v>
      </c>
      <c r="F519" s="10" t="str">
        <f>VLOOKUP(B519,'Subsystem List'!D:E,2,FALSE)</f>
        <v>TC7</v>
      </c>
      <c r="G519" s="10" t="str">
        <f>VLOOKUP(C519,'Equipment List'!A:B,2,FALSE)</f>
        <v>TC7-16</v>
      </c>
      <c r="H519" s="10" t="e">
        <f>VLOOKUP(G519,'Base Locations'!A:A,1,FALSE)</f>
        <v>#N/A</v>
      </c>
    </row>
    <row r="520" spans="1:8">
      <c r="A520" s="24" t="s">
        <v>2180</v>
      </c>
      <c r="B520" s="6" t="s">
        <v>1278</v>
      </c>
      <c r="C520" s="6" t="s">
        <v>1408</v>
      </c>
      <c r="D520" s="10">
        <v>1</v>
      </c>
      <c r="E520" s="10" t="str">
        <f>VLOOKUP(A520,'PLC Zone List'!A:B,2,FALSE)</f>
        <v>MCP02</v>
      </c>
      <c r="F520" s="10" t="str">
        <f>VLOOKUP(B520,'Subsystem List'!D:E,2,FALSE)</f>
        <v>TC7</v>
      </c>
      <c r="G520" s="10" t="str">
        <f>VLOOKUP(C520,'Equipment List'!A:B,2,FALSE)</f>
        <v>TC7-17</v>
      </c>
      <c r="H520" s="10" t="e">
        <f>VLOOKUP(G520,'Base Locations'!A:A,1,FALSE)</f>
        <v>#N/A</v>
      </c>
    </row>
    <row r="521" spans="1:8">
      <c r="A521" s="24" t="s">
        <v>2180</v>
      </c>
      <c r="B521" s="6" t="s">
        <v>1278</v>
      </c>
      <c r="C521" s="6" t="s">
        <v>1409</v>
      </c>
      <c r="D521" s="10">
        <v>1</v>
      </c>
      <c r="E521" s="10" t="str">
        <f>VLOOKUP(A521,'PLC Zone List'!A:B,2,FALSE)</f>
        <v>MCP02</v>
      </c>
      <c r="F521" s="10" t="str">
        <f>VLOOKUP(B521,'Subsystem List'!D:E,2,FALSE)</f>
        <v>TC7</v>
      </c>
      <c r="G521" s="10" t="str">
        <f>VLOOKUP(C521,'Equipment List'!A:B,2,FALSE)</f>
        <v>TC7-18</v>
      </c>
      <c r="H521" s="10" t="e">
        <f>VLOOKUP(G521,'Base Locations'!A:A,1,FALSE)</f>
        <v>#N/A</v>
      </c>
    </row>
    <row r="522" spans="1:8">
      <c r="A522" s="24" t="s">
        <v>2180</v>
      </c>
      <c r="B522" s="6" t="s">
        <v>1278</v>
      </c>
      <c r="C522" s="6" t="s">
        <v>1410</v>
      </c>
      <c r="D522" s="10">
        <v>1</v>
      </c>
      <c r="E522" s="10" t="str">
        <f>VLOOKUP(A522,'PLC Zone List'!A:B,2,FALSE)</f>
        <v>MCP02</v>
      </c>
      <c r="F522" s="10" t="str">
        <f>VLOOKUP(B522,'Subsystem List'!D:E,2,FALSE)</f>
        <v>TC7</v>
      </c>
      <c r="G522" s="10" t="str">
        <f>VLOOKUP(C522,'Equipment List'!A:B,2,FALSE)</f>
        <v>TC7-19</v>
      </c>
      <c r="H522" s="10" t="e">
        <f>VLOOKUP(G522,'Base Locations'!A:A,1,FALSE)</f>
        <v>#N/A</v>
      </c>
    </row>
    <row r="523" spans="1:8" hidden="1">
      <c r="A523" s="24" t="s">
        <v>2180</v>
      </c>
      <c r="B523" s="6" t="s">
        <v>1278</v>
      </c>
      <c r="C523" s="6" t="s">
        <v>1411</v>
      </c>
      <c r="D523" s="10">
        <v>1</v>
      </c>
      <c r="E523" s="10" t="str">
        <f>VLOOKUP(A523,'PLC Zone List'!A:B,2,FALSE)</f>
        <v>MCP02</v>
      </c>
      <c r="F523" s="10" t="str">
        <f>VLOOKUP(B523,'Subsystem List'!D:E,2,FALSE)</f>
        <v>TC7</v>
      </c>
      <c r="G523" s="10" t="str">
        <f>VLOOKUP(C523,'Equipment List'!A:B,2,FALSE)</f>
        <v>TC7-20</v>
      </c>
      <c r="H523" s="10" t="str">
        <f>VLOOKUP(G523,'Base Locations'!A:A,1,FALSE)</f>
        <v>TC7-20</v>
      </c>
    </row>
    <row r="524" spans="1:8" hidden="1">
      <c r="A524" s="24" t="s">
        <v>2180</v>
      </c>
      <c r="B524" s="6" t="s">
        <v>1278</v>
      </c>
      <c r="C524" s="6" t="s">
        <v>1412</v>
      </c>
      <c r="D524" s="10">
        <v>1</v>
      </c>
      <c r="E524" s="10" t="str">
        <f>VLOOKUP(A524,'PLC Zone List'!A:B,2,FALSE)</f>
        <v>MCP02</v>
      </c>
      <c r="F524" s="10" t="str">
        <f>VLOOKUP(B524,'Subsystem List'!D:E,2,FALSE)</f>
        <v>TC7</v>
      </c>
      <c r="G524" s="10" t="str">
        <f>VLOOKUP(C524,'Equipment List'!A:B,2,FALSE)</f>
        <v>TC7-21</v>
      </c>
      <c r="H524" s="10" t="str">
        <f>VLOOKUP(G524,'Base Locations'!A:A,1,FALSE)</f>
        <v>TC7-21</v>
      </c>
    </row>
    <row r="525" spans="1:8" hidden="1">
      <c r="A525" s="24" t="s">
        <v>2180</v>
      </c>
      <c r="B525" s="6" t="s">
        <v>1278</v>
      </c>
      <c r="C525" s="6" t="s">
        <v>1414</v>
      </c>
      <c r="D525" s="10">
        <v>1</v>
      </c>
      <c r="E525" s="10" t="str">
        <f>VLOOKUP(A525,'PLC Zone List'!A:B,2,FALSE)</f>
        <v>MCP02</v>
      </c>
      <c r="F525" s="10" t="str">
        <f>VLOOKUP(B525,'Subsystem List'!D:E,2,FALSE)</f>
        <v>TC7</v>
      </c>
      <c r="G525" s="10" t="str">
        <f>VLOOKUP(C525,'Equipment List'!A:B,2,FALSE)</f>
        <v>TC7-22</v>
      </c>
      <c r="H525" s="10" t="str">
        <f>VLOOKUP(G525,'Base Locations'!A:A,1,FALSE)</f>
        <v>TC7-22</v>
      </c>
    </row>
    <row r="526" spans="1:8" hidden="1">
      <c r="A526" s="24" t="s">
        <v>2180</v>
      </c>
      <c r="B526" s="6" t="s">
        <v>1278</v>
      </c>
      <c r="C526" s="6" t="s">
        <v>1415</v>
      </c>
      <c r="D526" s="10">
        <v>1</v>
      </c>
      <c r="E526" s="10" t="str">
        <f>VLOOKUP(A526,'PLC Zone List'!A:B,2,FALSE)</f>
        <v>MCP02</v>
      </c>
      <c r="F526" s="10" t="str">
        <f>VLOOKUP(B526,'Subsystem List'!D:E,2,FALSE)</f>
        <v>TC7</v>
      </c>
      <c r="G526" s="10" t="str">
        <f>VLOOKUP(C526,'Equipment List'!A:B,2,FALSE)</f>
        <v>TC7-23</v>
      </c>
      <c r="H526" s="10" t="str">
        <f>VLOOKUP(G526,'Base Locations'!A:A,1,FALSE)</f>
        <v>TC7-23</v>
      </c>
    </row>
    <row r="527" spans="1:8" hidden="1">
      <c r="A527" s="24" t="s">
        <v>2180</v>
      </c>
      <c r="B527" s="6" t="s">
        <v>1278</v>
      </c>
      <c r="C527" s="6" t="s">
        <v>1416</v>
      </c>
      <c r="D527" s="10">
        <v>1</v>
      </c>
      <c r="E527" s="10" t="str">
        <f>VLOOKUP(A527,'PLC Zone List'!A:B,2,FALSE)</f>
        <v>MCP02</v>
      </c>
      <c r="F527" s="10" t="str">
        <f>VLOOKUP(B527,'Subsystem List'!D:E,2,FALSE)</f>
        <v>TC7</v>
      </c>
      <c r="G527" s="10" t="str">
        <f>VLOOKUP(C527,'Equipment List'!A:B,2,FALSE)</f>
        <v>TC7-24</v>
      </c>
      <c r="H527" s="10" t="str">
        <f>VLOOKUP(G527,'Base Locations'!A:A,1,FALSE)</f>
        <v>TC7-24</v>
      </c>
    </row>
    <row r="528" spans="1:8">
      <c r="A528" s="24" t="s">
        <v>2180</v>
      </c>
      <c r="B528" s="6" t="s">
        <v>1278</v>
      </c>
      <c r="C528" s="6" t="s">
        <v>1417</v>
      </c>
      <c r="D528" s="10">
        <v>1</v>
      </c>
      <c r="E528" s="10" t="str">
        <f>VLOOKUP(A528,'PLC Zone List'!A:B,2,FALSE)</f>
        <v>MCP02</v>
      </c>
      <c r="F528" s="10" t="str">
        <f>VLOOKUP(B528,'Subsystem List'!D:E,2,FALSE)</f>
        <v>TC7</v>
      </c>
      <c r="G528" s="10" t="str">
        <f>VLOOKUP(C528,'Equipment List'!A:B,2,FALSE)</f>
        <v>TC7-25</v>
      </c>
      <c r="H528" s="10" t="e">
        <f>VLOOKUP(G528,'Base Locations'!A:A,1,FALSE)</f>
        <v>#N/A</v>
      </c>
    </row>
    <row r="529" spans="1:8">
      <c r="A529" s="24" t="s">
        <v>2181</v>
      </c>
      <c r="B529" s="24" t="s">
        <v>1303</v>
      </c>
      <c r="C529" s="24" t="s">
        <v>1688</v>
      </c>
      <c r="D529" s="10">
        <v>1</v>
      </c>
      <c r="E529" s="10" t="str">
        <f>VLOOKUP(A529,'PLC Zone List'!A:B,2,FALSE)</f>
        <v>MCP01</v>
      </c>
      <c r="F529" s="10" t="str">
        <f>VLOOKUP(B529,'Subsystem List'!D:E,2,FALSE)</f>
        <v>XO1</v>
      </c>
      <c r="G529" s="10" t="str">
        <f>VLOOKUP(C529,'Equipment List'!A:B,2,FALSE)</f>
        <v>XO1-1</v>
      </c>
      <c r="H529" s="10" t="e">
        <f>VLOOKUP(G529,'Base Locations'!A:A,1,FALSE)</f>
        <v>#N/A</v>
      </c>
    </row>
    <row r="530" spans="1:8">
      <c r="A530" s="24" t="s">
        <v>2181</v>
      </c>
      <c r="B530" s="24" t="s">
        <v>1303</v>
      </c>
      <c r="C530" s="24" t="s">
        <v>1689</v>
      </c>
      <c r="D530" s="10">
        <v>1</v>
      </c>
      <c r="E530" s="10" t="str">
        <f>VLOOKUP(A530,'PLC Zone List'!A:B,2,FALSE)</f>
        <v>MCP01</v>
      </c>
      <c r="F530" s="10" t="str">
        <f>VLOOKUP(B530,'Subsystem List'!D:E,2,FALSE)</f>
        <v>XO1</v>
      </c>
      <c r="G530" s="10" t="str">
        <f>VLOOKUP(C530,'Equipment List'!A:B,2,FALSE)</f>
        <v>XO1-1A</v>
      </c>
      <c r="H530" s="10" t="e">
        <f>VLOOKUP(G530,'Base Locations'!A:A,1,FALSE)</f>
        <v>#N/A</v>
      </c>
    </row>
    <row r="531" spans="1:8">
      <c r="A531" s="6" t="s">
        <v>2181</v>
      </c>
      <c r="B531" s="6" t="s">
        <v>1303</v>
      </c>
      <c r="C531" s="6" t="s">
        <v>1690</v>
      </c>
      <c r="D531" s="10">
        <v>1</v>
      </c>
      <c r="E531" s="10" t="str">
        <f>VLOOKUP(A531,'PLC Zone List'!A:B,2,FALSE)</f>
        <v>MCP01</v>
      </c>
      <c r="F531" s="10" t="str">
        <f>VLOOKUP(B531,'Subsystem List'!D:E,2,FALSE)</f>
        <v>XO1</v>
      </c>
      <c r="G531" s="10" t="str">
        <f>VLOOKUP(C531,'Equipment List'!A:B,2,FALSE)</f>
        <v>XO1-1B</v>
      </c>
      <c r="H531" s="10" t="e">
        <f>VLOOKUP(G531,'Base Locations'!A:A,1,FALSE)</f>
        <v>#N/A</v>
      </c>
    </row>
    <row r="532" spans="1:8" hidden="1">
      <c r="A532" s="6" t="s">
        <v>2181</v>
      </c>
      <c r="B532" s="6" t="s">
        <v>1303</v>
      </c>
      <c r="C532" s="6" t="s">
        <v>1691</v>
      </c>
      <c r="D532" s="10">
        <v>1</v>
      </c>
      <c r="E532" s="10" t="str">
        <f>VLOOKUP(A532,'PLC Zone List'!A:B,2,FALSE)</f>
        <v>MCP01</v>
      </c>
      <c r="F532" s="10" t="str">
        <f>VLOOKUP(B532,'Subsystem List'!D:E,2,FALSE)</f>
        <v>XO1</v>
      </c>
      <c r="G532" s="10" t="str">
        <f>VLOOKUP(C532,'Equipment List'!A:B,2,FALSE)</f>
        <v>XO1-2</v>
      </c>
      <c r="H532" s="10" t="str">
        <f>VLOOKUP(G532,'Base Locations'!A:A,1,FALSE)</f>
        <v>XO1-2</v>
      </c>
    </row>
    <row r="533" spans="1:8" hidden="1">
      <c r="A533" s="6" t="s">
        <v>2181</v>
      </c>
      <c r="B533" s="6" t="s">
        <v>1303</v>
      </c>
      <c r="C533" s="6" t="s">
        <v>1692</v>
      </c>
      <c r="D533" s="10">
        <v>1</v>
      </c>
      <c r="E533" s="10" t="str">
        <f>VLOOKUP(A533,'PLC Zone List'!A:B,2,FALSE)</f>
        <v>MCP01</v>
      </c>
      <c r="F533" s="10" t="str">
        <f>VLOOKUP(B533,'Subsystem List'!D:E,2,FALSE)</f>
        <v>XO1</v>
      </c>
      <c r="G533" s="10" t="str">
        <f>VLOOKUP(C533,'Equipment List'!A:B,2,FALSE)</f>
        <v>XO1-3</v>
      </c>
      <c r="H533" s="10" t="str">
        <f>VLOOKUP(G533,'Base Locations'!A:A,1,FALSE)</f>
        <v>XO1-3</v>
      </c>
    </row>
    <row r="534" spans="1:8" hidden="1">
      <c r="A534" s="24" t="s">
        <v>2180</v>
      </c>
      <c r="B534" s="6" t="s">
        <v>1303</v>
      </c>
      <c r="C534" s="6" t="s">
        <v>1693</v>
      </c>
      <c r="D534" s="10">
        <v>1</v>
      </c>
      <c r="E534" s="10" t="str">
        <f>VLOOKUP(A534,'PLC Zone List'!A:B,2,FALSE)</f>
        <v>MCP02</v>
      </c>
      <c r="F534" s="10" t="str">
        <f>VLOOKUP(B534,'Subsystem List'!D:E,2,FALSE)</f>
        <v>XO1</v>
      </c>
      <c r="G534" s="10" t="str">
        <f>VLOOKUP(C534,'Equipment List'!A:B,2,FALSE)</f>
        <v>XO1-4</v>
      </c>
      <c r="H534" s="10" t="str">
        <f>VLOOKUP(G534,'Base Locations'!A:A,1,FALSE)</f>
        <v>XO1-4</v>
      </c>
    </row>
    <row r="535" spans="1:8" hidden="1">
      <c r="A535" s="24" t="s">
        <v>2180</v>
      </c>
      <c r="B535" s="6" t="s">
        <v>1303</v>
      </c>
      <c r="C535" s="6" t="s">
        <v>1694</v>
      </c>
      <c r="D535" s="10">
        <v>1</v>
      </c>
      <c r="E535" s="10" t="str">
        <f>VLOOKUP(A535,'PLC Zone List'!A:B,2,FALSE)</f>
        <v>MCP02</v>
      </c>
      <c r="F535" s="10" t="str">
        <f>VLOOKUP(B535,'Subsystem List'!D:E,2,FALSE)</f>
        <v>XO1</v>
      </c>
      <c r="G535" s="10" t="str">
        <f>VLOOKUP(C535,'Equipment List'!A:B,2,FALSE)</f>
        <v>XO1-5</v>
      </c>
      <c r="H535" s="10" t="str">
        <f>VLOOKUP(G535,'Base Locations'!A:A,1,FALSE)</f>
        <v>XO1-5</v>
      </c>
    </row>
    <row r="536" spans="1:8" hidden="1">
      <c r="A536" s="24" t="s">
        <v>2180</v>
      </c>
      <c r="B536" s="6" t="s">
        <v>1303</v>
      </c>
      <c r="C536" s="6" t="s">
        <v>1695</v>
      </c>
      <c r="D536" s="10">
        <v>1</v>
      </c>
      <c r="E536" s="10" t="str">
        <f>VLOOKUP(A536,'PLC Zone List'!A:B,2,FALSE)</f>
        <v>MCP02</v>
      </c>
      <c r="F536" s="10" t="str">
        <f>VLOOKUP(B536,'Subsystem List'!D:E,2,FALSE)</f>
        <v>XO1</v>
      </c>
      <c r="G536" s="10" t="str">
        <f>VLOOKUP(C536,'Equipment List'!A:B,2,FALSE)</f>
        <v>XO1-6</v>
      </c>
      <c r="H536" s="10" t="str">
        <f>VLOOKUP(G536,'Base Locations'!A:A,1,FALSE)</f>
        <v>XO1-6</v>
      </c>
    </row>
    <row r="537" spans="1:8" hidden="1">
      <c r="A537" s="24" t="s">
        <v>2180</v>
      </c>
      <c r="B537" s="6" t="s">
        <v>1303</v>
      </c>
      <c r="C537" s="6" t="s">
        <v>1696</v>
      </c>
      <c r="D537" s="10">
        <v>1</v>
      </c>
      <c r="E537" s="10" t="str">
        <f>VLOOKUP(A537,'PLC Zone List'!A:B,2,FALSE)</f>
        <v>MCP02</v>
      </c>
      <c r="F537" s="10" t="str">
        <f>VLOOKUP(B537,'Subsystem List'!D:E,2,FALSE)</f>
        <v>XO1</v>
      </c>
      <c r="G537" s="10" t="str">
        <f>VLOOKUP(C537,'Equipment List'!A:B,2,FALSE)</f>
        <v>XO1-7</v>
      </c>
      <c r="H537" s="10" t="str">
        <f>VLOOKUP(G537,'Base Locations'!A:A,1,FALSE)</f>
        <v>XO1-7</v>
      </c>
    </row>
    <row r="538" spans="1:8">
      <c r="A538" s="24" t="s">
        <v>2180</v>
      </c>
      <c r="B538" s="24" t="s">
        <v>1304</v>
      </c>
      <c r="C538" s="24" t="s">
        <v>1697</v>
      </c>
      <c r="D538" s="10">
        <v>1</v>
      </c>
      <c r="E538" s="10" t="str">
        <f>VLOOKUP(A538,'PLC Zone List'!A:B,2,FALSE)</f>
        <v>MCP02</v>
      </c>
      <c r="F538" s="10" t="str">
        <f>VLOOKUP(B538,'Subsystem List'!D:E,2,FALSE)</f>
        <v>XO2</v>
      </c>
      <c r="G538" s="10" t="str">
        <f>VLOOKUP(C538,'Equipment List'!A:B,2,FALSE)</f>
        <v>XO2-1</v>
      </c>
      <c r="H538" s="10" t="e">
        <f>VLOOKUP(G538,'Base Locations'!A:A,1,FALSE)</f>
        <v>#N/A</v>
      </c>
    </row>
    <row r="539" spans="1:8">
      <c r="A539" s="24" t="s">
        <v>2180</v>
      </c>
      <c r="B539" s="24" t="s">
        <v>1304</v>
      </c>
      <c r="C539" s="24" t="s">
        <v>1698</v>
      </c>
      <c r="D539" s="10">
        <v>1</v>
      </c>
      <c r="E539" s="10" t="str">
        <f>VLOOKUP(A539,'PLC Zone List'!A:B,2,FALSE)</f>
        <v>MCP02</v>
      </c>
      <c r="F539" s="10" t="str">
        <f>VLOOKUP(B539,'Subsystem List'!D:E,2,FALSE)</f>
        <v>XO2</v>
      </c>
      <c r="G539" s="10" t="str">
        <f>VLOOKUP(C539,'Equipment List'!A:B,2,FALSE)</f>
        <v>XO2-1A</v>
      </c>
      <c r="H539" s="10" t="e">
        <f>VLOOKUP(G539,'Base Locations'!A:A,1,FALSE)</f>
        <v>#N/A</v>
      </c>
    </row>
    <row r="540" spans="1:8">
      <c r="A540" s="24" t="s">
        <v>2180</v>
      </c>
      <c r="B540" s="24" t="s">
        <v>1304</v>
      </c>
      <c r="C540" s="24" t="s">
        <v>1699</v>
      </c>
      <c r="D540" s="10">
        <v>1</v>
      </c>
      <c r="E540" s="10" t="str">
        <f>VLOOKUP(A540,'PLC Zone List'!A:B,2,FALSE)</f>
        <v>MCP02</v>
      </c>
      <c r="F540" s="10" t="str">
        <f>VLOOKUP(B540,'Subsystem List'!D:E,2,FALSE)</f>
        <v>XO2</v>
      </c>
      <c r="G540" s="10" t="str">
        <f>VLOOKUP(C540,'Equipment List'!A:B,2,FALSE)</f>
        <v>XO2-1B</v>
      </c>
      <c r="H540" s="10" t="e">
        <f>VLOOKUP(G540,'Base Locations'!A:A,1,FALSE)</f>
        <v>#N/A</v>
      </c>
    </row>
    <row r="541" spans="1:8" hidden="1">
      <c r="A541" s="24" t="s">
        <v>2180</v>
      </c>
      <c r="B541" s="6" t="s">
        <v>1304</v>
      </c>
      <c r="C541" s="6" t="s">
        <v>1700</v>
      </c>
      <c r="D541" s="10">
        <v>1</v>
      </c>
      <c r="E541" s="10" t="str">
        <f>VLOOKUP(A541,'PLC Zone List'!A:B,2,FALSE)</f>
        <v>MCP02</v>
      </c>
      <c r="F541" s="10" t="str">
        <f>VLOOKUP(B541,'Subsystem List'!D:E,2,FALSE)</f>
        <v>XO2</v>
      </c>
      <c r="G541" s="10" t="str">
        <f>VLOOKUP(C541,'Equipment List'!A:B,2,FALSE)</f>
        <v>XO2-2</v>
      </c>
      <c r="H541" s="10" t="str">
        <f>VLOOKUP(G541,'Base Locations'!A:A,1,FALSE)</f>
        <v>XO2-2</v>
      </c>
    </row>
    <row r="542" spans="1:8" hidden="1">
      <c r="A542" s="24" t="s">
        <v>2180</v>
      </c>
      <c r="B542" s="6" t="s">
        <v>1304</v>
      </c>
      <c r="C542" s="6" t="s">
        <v>1701</v>
      </c>
      <c r="D542" s="10">
        <v>1</v>
      </c>
      <c r="E542" s="10" t="str">
        <f>VLOOKUP(A542,'PLC Zone List'!A:B,2,FALSE)</f>
        <v>MCP02</v>
      </c>
      <c r="F542" s="10" t="str">
        <f>VLOOKUP(B542,'Subsystem List'!D:E,2,FALSE)</f>
        <v>XO2</v>
      </c>
      <c r="G542" s="10" t="str">
        <f>VLOOKUP(C542,'Equipment List'!A:B,2,FALSE)</f>
        <v>XO2-3</v>
      </c>
      <c r="H542" s="10" t="str">
        <f>VLOOKUP(G542,'Base Locations'!A:A,1,FALSE)</f>
        <v>XO2-3</v>
      </c>
    </row>
    <row r="543" spans="1:8" hidden="1">
      <c r="A543" s="24" t="s">
        <v>2180</v>
      </c>
      <c r="B543" s="6" t="s">
        <v>1304</v>
      </c>
      <c r="C543" s="6" t="s">
        <v>1702</v>
      </c>
      <c r="D543" s="10">
        <v>1</v>
      </c>
      <c r="E543" s="10" t="str">
        <f>VLOOKUP(A543,'PLC Zone List'!A:B,2,FALSE)</f>
        <v>MCP02</v>
      </c>
      <c r="F543" s="10" t="str">
        <f>VLOOKUP(B543,'Subsystem List'!D:E,2,FALSE)</f>
        <v>XO2</v>
      </c>
      <c r="G543" s="10" t="str">
        <f>VLOOKUP(C543,'Equipment List'!A:B,2,FALSE)</f>
        <v>XO2-4</v>
      </c>
      <c r="H543" s="10" t="str">
        <f>VLOOKUP(G543,'Base Locations'!A:A,1,FALSE)</f>
        <v>XO2-4</v>
      </c>
    </row>
    <row r="544" spans="1:8" hidden="1">
      <c r="A544" s="24" t="s">
        <v>2180</v>
      </c>
      <c r="B544" s="6" t="s">
        <v>1304</v>
      </c>
      <c r="C544" s="6" t="s">
        <v>1703</v>
      </c>
      <c r="D544" s="10">
        <v>1</v>
      </c>
      <c r="E544" s="10" t="str">
        <f>VLOOKUP(A544,'PLC Zone List'!A:B,2,FALSE)</f>
        <v>MCP02</v>
      </c>
      <c r="F544" s="10" t="str">
        <f>VLOOKUP(B544,'Subsystem List'!D:E,2,FALSE)</f>
        <v>XO2</v>
      </c>
      <c r="G544" s="10" t="str">
        <f>VLOOKUP(C544,'Equipment List'!A:B,2,FALSE)</f>
        <v>XO2-5</v>
      </c>
      <c r="H544" s="10" t="str">
        <f>VLOOKUP(G544,'Base Locations'!A:A,1,FALSE)</f>
        <v>XO2-5</v>
      </c>
    </row>
    <row r="545" spans="1:8" hidden="1">
      <c r="A545" s="24" t="s">
        <v>2180</v>
      </c>
      <c r="B545" s="6" t="s">
        <v>1304</v>
      </c>
      <c r="C545" s="6" t="s">
        <v>1704</v>
      </c>
      <c r="D545" s="10">
        <v>1</v>
      </c>
      <c r="E545" s="10" t="str">
        <f>VLOOKUP(A545,'PLC Zone List'!A:B,2,FALSE)</f>
        <v>MCP02</v>
      </c>
      <c r="F545" s="10" t="str">
        <f>VLOOKUP(B545,'Subsystem List'!D:E,2,FALSE)</f>
        <v>XO2</v>
      </c>
      <c r="G545" s="10" t="str">
        <f>VLOOKUP(C545,'Equipment List'!A:B,2,FALSE)</f>
        <v>XO2-6</v>
      </c>
      <c r="H545" s="10" t="str">
        <f>VLOOKUP(G545,'Base Locations'!A:A,1,FALSE)</f>
        <v>XO2-6</v>
      </c>
    </row>
    <row r="546" spans="1:8" hidden="1">
      <c r="A546" s="6" t="s">
        <v>2181</v>
      </c>
      <c r="B546" s="6" t="s">
        <v>1304</v>
      </c>
      <c r="C546" s="6" t="s">
        <v>1705</v>
      </c>
      <c r="D546" s="10">
        <v>1</v>
      </c>
      <c r="E546" s="10" t="str">
        <f>VLOOKUP(A546,'PLC Zone List'!A:B,2,FALSE)</f>
        <v>MCP01</v>
      </c>
      <c r="F546" s="10" t="str">
        <f>VLOOKUP(B546,'Subsystem List'!D:E,2,FALSE)</f>
        <v>XO2</v>
      </c>
      <c r="G546" s="10" t="str">
        <f>VLOOKUP(C546,'Equipment List'!A:B,2,FALSE)</f>
        <v>XO2-7</v>
      </c>
      <c r="H546" s="10" t="str">
        <f>VLOOKUP(G546,'Base Locations'!A:A,1,FALSE)</f>
        <v>XO2-7</v>
      </c>
    </row>
    <row r="547" spans="1:8" hidden="1">
      <c r="A547" s="6" t="s">
        <v>2181</v>
      </c>
      <c r="B547" s="6" t="s">
        <v>1304</v>
      </c>
      <c r="C547" s="6" t="s">
        <v>1706</v>
      </c>
      <c r="D547" s="10">
        <v>1</v>
      </c>
      <c r="E547" s="10" t="str">
        <f>VLOOKUP(A547,'PLC Zone List'!A:B,2,FALSE)</f>
        <v>MCP01</v>
      </c>
      <c r="F547" s="10" t="str">
        <f>VLOOKUP(B547,'Subsystem List'!D:E,2,FALSE)</f>
        <v>XO2</v>
      </c>
      <c r="G547" s="10" t="str">
        <f>VLOOKUP(C547,'Equipment List'!A:B,2,FALSE)</f>
        <v>XO2-8</v>
      </c>
      <c r="H547" s="10" t="str">
        <f>VLOOKUP(G547,'Base Locations'!A:A,1,FALSE)</f>
        <v>XO2-8</v>
      </c>
    </row>
    <row r="548" spans="1:8">
      <c r="A548" s="24" t="s">
        <v>2177</v>
      </c>
      <c r="B548" s="24" t="s">
        <v>1300</v>
      </c>
      <c r="C548" s="24" t="s">
        <v>2165</v>
      </c>
      <c r="D548" s="10">
        <v>1</v>
      </c>
      <c r="E548" s="10" t="str">
        <f>VLOOKUP(A548,'PLC Zone List'!A:B,2,FALSE)</f>
        <v>MCP03</v>
      </c>
      <c r="F548" s="10" t="str">
        <f>VLOOKUP(B548,'Subsystem List'!D:E,2,FALSE)</f>
        <v>SS1</v>
      </c>
      <c r="G548" s="10" t="e">
        <f>VLOOKUP(C548,'Equipment List'!A:B,2,FALSE)</f>
        <v>#N/A</v>
      </c>
      <c r="H548" s="10" t="e">
        <f>VLOOKUP(G548,'Base Locations'!A:A,1,FALSE)</f>
        <v>#N/A</v>
      </c>
    </row>
    <row r="549" spans="1:8">
      <c r="A549" s="6" t="s">
        <v>2177</v>
      </c>
      <c r="B549" s="6" t="s">
        <v>1301</v>
      </c>
      <c r="C549" s="6" t="s">
        <v>2166</v>
      </c>
      <c r="D549" s="10">
        <v>1</v>
      </c>
      <c r="E549" s="10" t="str">
        <f>VLOOKUP(A549,'PLC Zone List'!A:B,2,FALSE)</f>
        <v>MCP03</v>
      </c>
      <c r="F549" s="10" t="str">
        <f>VLOOKUP(B549,'Subsystem List'!D:E,2,FALSE)</f>
        <v>SS2</v>
      </c>
      <c r="G549" s="10" t="e">
        <f>VLOOKUP(C549,'Equipment List'!A:B,2,FALSE)</f>
        <v>#N/A</v>
      </c>
      <c r="H549" s="10" t="e">
        <f>VLOOKUP(G549,'Base Locations'!A:A,1,FALSE)</f>
        <v>#N/A</v>
      </c>
    </row>
    <row r="550" spans="1:8">
      <c r="A550" s="6" t="s">
        <v>2179</v>
      </c>
      <c r="B550" s="6" t="s">
        <v>1302</v>
      </c>
      <c r="C550" s="6" t="s">
        <v>2167</v>
      </c>
      <c r="D550" s="10">
        <v>1</v>
      </c>
      <c r="E550" s="10" t="str">
        <f>VLOOKUP(A550,'PLC Zone List'!A:B,2,FALSE)</f>
        <v>MCP04</v>
      </c>
      <c r="F550" s="10" t="str">
        <f>VLOOKUP(B550,'Subsystem List'!D:E,2,FALSE)</f>
        <v>SS3</v>
      </c>
      <c r="G550" s="10" t="e">
        <f>VLOOKUP(C550,'Equipment List'!A:B,2,FALSE)</f>
        <v>#N/A</v>
      </c>
      <c r="H550" s="10" t="e">
        <f>VLOOKUP(G550,'Base Locations'!A:A,1,FALSE)</f>
        <v>#N/A</v>
      </c>
    </row>
  </sheetData>
  <autoFilter ref="A1:H550">
    <filterColumn colId="7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abSelected="1" topLeftCell="A238" workbookViewId="0">
      <selection activeCell="I279" sqref="I279"/>
    </sheetView>
  </sheetViews>
  <sheetFormatPr defaultRowHeight="15"/>
  <cols>
    <col min="1" max="1" width="14.7109375" bestFit="1" customWidth="1"/>
    <col min="2" max="2" width="21.85546875" bestFit="1" customWidth="1"/>
    <col min="3" max="3" width="29.7109375" bestFit="1" customWidth="1"/>
    <col min="4" max="4" width="2" bestFit="1" customWidth="1"/>
    <col min="7" max="7" width="14.5703125" bestFit="1" customWidth="1"/>
    <col min="8" max="8" width="5.5703125" bestFit="1" customWidth="1"/>
    <col min="9" max="9" width="14.5703125" bestFit="1" customWidth="1"/>
    <col min="10" max="10" width="94.140625" bestFit="1" customWidth="1"/>
  </cols>
  <sheetData>
    <row r="1" spans="1:10">
      <c r="A1" t="s">
        <v>2182</v>
      </c>
      <c r="B1" t="s">
        <v>2171</v>
      </c>
      <c r="C1" t="s">
        <v>2172</v>
      </c>
      <c r="E1" t="s">
        <v>1022</v>
      </c>
      <c r="F1" t="s">
        <v>2173</v>
      </c>
      <c r="G1" t="s">
        <v>2174</v>
      </c>
      <c r="H1" t="s">
        <v>2175</v>
      </c>
      <c r="I1" t="s">
        <v>1271</v>
      </c>
      <c r="J1" s="10" t="s">
        <v>2191</v>
      </c>
    </row>
    <row r="2" spans="1:10">
      <c r="A2" t="s">
        <v>2176</v>
      </c>
      <c r="B2" t="s">
        <v>1279</v>
      </c>
      <c r="C2" t="s">
        <v>1707</v>
      </c>
      <c r="D2">
        <v>1</v>
      </c>
      <c r="E2" t="s">
        <v>12</v>
      </c>
      <c r="F2" t="s">
        <v>10</v>
      </c>
      <c r="G2" t="s">
        <v>1987</v>
      </c>
      <c r="H2" t="e">
        <v>#N/A</v>
      </c>
      <c r="I2" t="s">
        <v>2192</v>
      </c>
      <c r="J2" s="10" t="str">
        <f>"INSERT INTO LOCATIONS VALUES ('"&amp;F2&amp;"','"&amp;G2&amp;"','"&amp;E2&amp;"','',NULL,NULL,0,NULL,NULL,'"&amp;I2&amp;"');"</f>
        <v>INSERT INTO LOCATIONS VALUES ('AL1','CS-AL1-1-ES','MCP05','',NULL,NULL,0,NULL,NULL,'CS-AL1-01-ES');</v>
      </c>
    </row>
    <row r="3" spans="1:10">
      <c r="A3" t="s">
        <v>2176</v>
      </c>
      <c r="B3" t="s">
        <v>1279</v>
      </c>
      <c r="C3" t="s">
        <v>1708</v>
      </c>
      <c r="D3">
        <v>1</v>
      </c>
      <c r="E3" t="s">
        <v>12</v>
      </c>
      <c r="F3" t="s">
        <v>10</v>
      </c>
      <c r="G3" t="s">
        <v>1988</v>
      </c>
      <c r="H3" t="e">
        <v>#N/A</v>
      </c>
      <c r="I3" t="s">
        <v>1988</v>
      </c>
      <c r="J3" s="10" t="str">
        <f t="shared" ref="J3:J66" si="0">"INSERT INTO LOCATIONS VALUES ('"&amp;F3&amp;"','"&amp;G3&amp;"','"&amp;E3&amp;"','',NULL,NULL,0,NULL,NULL,'"&amp;I3&amp;"');"</f>
        <v>INSERT INTO LOCATIONS VALUES ('AL1','CS-AL1-11-ES','MCP05','',NULL,NULL,0,NULL,NULL,'CS-AL1-11-ES');</v>
      </c>
    </row>
    <row r="4" spans="1:10">
      <c r="A4" t="s">
        <v>2176</v>
      </c>
      <c r="B4" t="s">
        <v>1279</v>
      </c>
      <c r="C4" t="s">
        <v>1709</v>
      </c>
      <c r="D4">
        <v>1</v>
      </c>
      <c r="E4" t="s">
        <v>12</v>
      </c>
      <c r="F4" t="s">
        <v>10</v>
      </c>
      <c r="G4" t="s">
        <v>1989</v>
      </c>
      <c r="H4" t="e">
        <v>#N/A</v>
      </c>
      <c r="I4" t="s">
        <v>1989</v>
      </c>
      <c r="J4" s="10" t="str">
        <f t="shared" si="0"/>
        <v>INSERT INTO LOCATIONS VALUES ('AL1','CS-AL1-12-ES','MCP05','',NULL,NULL,0,NULL,NULL,'CS-AL1-12-ES');</v>
      </c>
    </row>
    <row r="5" spans="1:10">
      <c r="A5" t="s">
        <v>2176</v>
      </c>
      <c r="B5" t="s">
        <v>1279</v>
      </c>
      <c r="C5" t="s">
        <v>1710</v>
      </c>
      <c r="D5">
        <v>1</v>
      </c>
      <c r="E5" t="s">
        <v>12</v>
      </c>
      <c r="F5" t="s">
        <v>10</v>
      </c>
      <c r="G5" t="s">
        <v>1990</v>
      </c>
      <c r="H5" t="e">
        <v>#N/A</v>
      </c>
      <c r="I5" t="s">
        <v>1990</v>
      </c>
      <c r="J5" s="10" t="str">
        <f t="shared" si="0"/>
        <v>INSERT INTO LOCATIONS VALUES ('AL1','CS-AL1-20-ES','MCP05','',NULL,NULL,0,NULL,NULL,'CS-AL1-20-ES');</v>
      </c>
    </row>
    <row r="6" spans="1:10">
      <c r="A6" t="s">
        <v>2176</v>
      </c>
      <c r="B6" t="s">
        <v>1279</v>
      </c>
      <c r="C6" t="s">
        <v>1711</v>
      </c>
      <c r="D6">
        <v>1</v>
      </c>
      <c r="E6" t="s">
        <v>12</v>
      </c>
      <c r="F6" t="s">
        <v>10</v>
      </c>
      <c r="G6" t="s">
        <v>1991</v>
      </c>
      <c r="H6" t="e">
        <v>#N/A</v>
      </c>
      <c r="I6" t="s">
        <v>1991</v>
      </c>
      <c r="J6" s="10" t="str">
        <f t="shared" si="0"/>
        <v>INSERT INTO LOCATIONS VALUES ('AL1','CS-AL1-21-ES','MCP05','',NULL,NULL,0,NULL,NULL,'CS-AL1-21-ES');</v>
      </c>
    </row>
    <row r="7" spans="1:10">
      <c r="A7" t="s">
        <v>2176</v>
      </c>
      <c r="B7" t="s">
        <v>1279</v>
      </c>
      <c r="C7" t="s">
        <v>1712</v>
      </c>
      <c r="D7">
        <v>1</v>
      </c>
      <c r="E7" t="s">
        <v>12</v>
      </c>
      <c r="F7" t="s">
        <v>10</v>
      </c>
      <c r="G7" t="s">
        <v>1992</v>
      </c>
      <c r="H7" t="e">
        <v>#N/A</v>
      </c>
      <c r="I7" t="s">
        <v>1992</v>
      </c>
      <c r="J7" s="10" t="str">
        <f t="shared" si="0"/>
        <v>INSERT INTO LOCATIONS VALUES ('AL1','CS-AL1-23-ES','MCP05','',NULL,NULL,0,NULL,NULL,'CS-AL1-23-ES');</v>
      </c>
    </row>
    <row r="8" spans="1:10">
      <c r="A8" t="s">
        <v>2176</v>
      </c>
      <c r="B8" t="s">
        <v>1279</v>
      </c>
      <c r="C8" t="s">
        <v>1713</v>
      </c>
      <c r="D8">
        <v>1</v>
      </c>
      <c r="E8" t="s">
        <v>12</v>
      </c>
      <c r="F8" t="s">
        <v>10</v>
      </c>
      <c r="G8" t="s">
        <v>1993</v>
      </c>
      <c r="H8" t="e">
        <v>#N/A</v>
      </c>
      <c r="I8" t="s">
        <v>1993</v>
      </c>
      <c r="J8" s="10" t="str">
        <f t="shared" si="0"/>
        <v>INSERT INTO LOCATIONS VALUES ('AL1','CS-AL1-24-1-ES','MCP05','',NULL,NULL,0,NULL,NULL,'CS-AL1-24-1-ES');</v>
      </c>
    </row>
    <row r="9" spans="1:10">
      <c r="A9" t="s">
        <v>2176</v>
      </c>
      <c r="B9" t="s">
        <v>1279</v>
      </c>
      <c r="C9" t="s">
        <v>1714</v>
      </c>
      <c r="D9">
        <v>1</v>
      </c>
      <c r="E9" t="s">
        <v>12</v>
      </c>
      <c r="F9" t="s">
        <v>10</v>
      </c>
      <c r="G9" t="s">
        <v>1994</v>
      </c>
      <c r="H9" t="e">
        <v>#N/A</v>
      </c>
      <c r="I9" t="s">
        <v>1994</v>
      </c>
      <c r="J9" s="10" t="str">
        <f t="shared" si="0"/>
        <v>INSERT INTO LOCATIONS VALUES ('AL1','CS-AL1-24-2-ES','MCP05','',NULL,NULL,0,NULL,NULL,'CS-AL1-24-2-ES');</v>
      </c>
    </row>
    <row r="10" spans="1:10">
      <c r="A10" t="s">
        <v>2176</v>
      </c>
      <c r="B10" t="s">
        <v>1280</v>
      </c>
      <c r="C10" t="s">
        <v>1715</v>
      </c>
      <c r="D10">
        <v>1</v>
      </c>
      <c r="E10" t="s">
        <v>12</v>
      </c>
      <c r="F10" t="s">
        <v>68</v>
      </c>
      <c r="G10" t="s">
        <v>1995</v>
      </c>
      <c r="H10" t="e">
        <v>#N/A</v>
      </c>
      <c r="I10" t="s">
        <v>2193</v>
      </c>
      <c r="J10" s="10" t="str">
        <f t="shared" si="0"/>
        <v>INSERT INTO LOCATIONS VALUES ('CL1','CS-CL1-5-ES','MCP05','',NULL,NULL,0,NULL,NULL,'CS-CL1-05-ES');</v>
      </c>
    </row>
    <row r="11" spans="1:10">
      <c r="A11" t="s">
        <v>2176</v>
      </c>
      <c r="B11" t="s">
        <v>1280</v>
      </c>
      <c r="C11" t="s">
        <v>1716</v>
      </c>
      <c r="D11">
        <v>1</v>
      </c>
      <c r="E11" t="s">
        <v>12</v>
      </c>
      <c r="F11" t="s">
        <v>68</v>
      </c>
      <c r="G11" t="s">
        <v>1996</v>
      </c>
      <c r="H11" t="e">
        <v>#N/A</v>
      </c>
      <c r="I11" t="s">
        <v>2194</v>
      </c>
      <c r="J11" s="10" t="str">
        <f t="shared" si="0"/>
        <v>INSERT INTO LOCATIONS VALUES ('CL1','CS-CL1-8-ES','MCP05','',NULL,NULL,0,NULL,NULL,'CS-CL1-08-ES');</v>
      </c>
    </row>
    <row r="12" spans="1:10">
      <c r="A12" t="s">
        <v>2176</v>
      </c>
      <c r="B12" t="s">
        <v>1281</v>
      </c>
      <c r="C12" t="s">
        <v>1717</v>
      </c>
      <c r="D12">
        <v>1</v>
      </c>
      <c r="E12" t="s">
        <v>12</v>
      </c>
      <c r="F12" t="s">
        <v>105</v>
      </c>
      <c r="G12" t="s">
        <v>1997</v>
      </c>
      <c r="H12" t="e">
        <v>#N/A</v>
      </c>
      <c r="I12" t="s">
        <v>2195</v>
      </c>
      <c r="J12" s="10" t="str">
        <f t="shared" si="0"/>
        <v>INSERT INTO LOCATIONS VALUES ('CL2','CS-CL2-4-ES','MCP05','',NULL,NULL,0,NULL,NULL,'CS-CL2-04-ES');</v>
      </c>
    </row>
    <row r="13" spans="1:10">
      <c r="A13" t="s">
        <v>2176</v>
      </c>
      <c r="B13" t="s">
        <v>1282</v>
      </c>
      <c r="C13" t="s">
        <v>1718</v>
      </c>
      <c r="D13">
        <v>1</v>
      </c>
      <c r="E13" t="s">
        <v>12</v>
      </c>
      <c r="F13" t="s">
        <v>118</v>
      </c>
      <c r="G13" t="s">
        <v>1998</v>
      </c>
      <c r="H13" t="e">
        <v>#N/A</v>
      </c>
      <c r="I13" t="s">
        <v>2196</v>
      </c>
      <c r="J13" s="10" t="str">
        <f t="shared" si="0"/>
        <v>INSERT INTO LOCATIONS VALUES ('CL3','CS-CL3-4-ES','MCP05','',NULL,NULL,0,NULL,NULL,'CS-CL3-04-ES');</v>
      </c>
    </row>
    <row r="14" spans="1:10">
      <c r="A14" t="s">
        <v>2176</v>
      </c>
      <c r="B14" t="s">
        <v>1283</v>
      </c>
      <c r="C14" t="s">
        <v>1719</v>
      </c>
      <c r="D14">
        <v>1</v>
      </c>
      <c r="E14" t="s">
        <v>12</v>
      </c>
      <c r="F14" t="s">
        <v>132</v>
      </c>
      <c r="G14" t="s">
        <v>1999</v>
      </c>
      <c r="H14" t="e">
        <v>#N/A</v>
      </c>
      <c r="I14" t="s">
        <v>2197</v>
      </c>
      <c r="J14" s="10" t="str">
        <f t="shared" si="0"/>
        <v>INSERT INTO LOCATIONS VALUES ('CL4','CS-CL4-1-ES','MCP05','',NULL,NULL,0,NULL,NULL,'CS-CL4-01-ES');</v>
      </c>
    </row>
    <row r="15" spans="1:10">
      <c r="A15" t="s">
        <v>2178</v>
      </c>
      <c r="B15" t="s">
        <v>1283</v>
      </c>
      <c r="C15" t="s">
        <v>1800</v>
      </c>
      <c r="D15">
        <v>1</v>
      </c>
      <c r="E15" t="s">
        <v>171</v>
      </c>
      <c r="F15" t="s">
        <v>132</v>
      </c>
      <c r="G15" t="s">
        <v>2080</v>
      </c>
      <c r="H15" t="e">
        <v>#N/A</v>
      </c>
      <c r="I15" t="s">
        <v>2198</v>
      </c>
      <c r="J15" s="10" t="str">
        <f t="shared" si="0"/>
        <v>INSERT INTO LOCATIONS VALUES ('CL4','CS-CL4-7-ES','MCP06','',NULL,NULL,0,NULL,NULL,'CS-CL4-07-ES');</v>
      </c>
    </row>
    <row r="16" spans="1:10">
      <c r="A16" t="s">
        <v>2176</v>
      </c>
      <c r="B16" t="s">
        <v>1284</v>
      </c>
      <c r="C16" t="s">
        <v>1720</v>
      </c>
      <c r="D16">
        <v>1</v>
      </c>
      <c r="E16" t="s">
        <v>12</v>
      </c>
      <c r="F16" t="s">
        <v>154</v>
      </c>
      <c r="G16" t="s">
        <v>2000</v>
      </c>
      <c r="H16" t="e">
        <v>#N/A</v>
      </c>
      <c r="I16" t="s">
        <v>2199</v>
      </c>
      <c r="J16" s="10" t="str">
        <f t="shared" si="0"/>
        <v>INSERT INTO LOCATIONS VALUES ('CL5','CS-CL5-5-ES','MCP05','',NULL,NULL,0,NULL,NULL,'CS-CL5-05-ES');</v>
      </c>
    </row>
    <row r="17" spans="1:10">
      <c r="A17" t="s">
        <v>2178</v>
      </c>
      <c r="B17" t="s">
        <v>1285</v>
      </c>
      <c r="C17" t="s">
        <v>1801</v>
      </c>
      <c r="D17">
        <v>1</v>
      </c>
      <c r="E17" t="s">
        <v>171</v>
      </c>
      <c r="F17" t="s">
        <v>170</v>
      </c>
      <c r="G17" t="s">
        <v>2081</v>
      </c>
      <c r="H17" t="e">
        <v>#N/A</v>
      </c>
      <c r="I17" t="s">
        <v>2200</v>
      </c>
      <c r="J17" s="10" t="str">
        <f t="shared" si="0"/>
        <v>INSERT INTO LOCATIONS VALUES ('ME1','CS-ME1-1-ES','MCP06','',NULL,NULL,0,NULL,NULL,'CS-ME1-01-ES');</v>
      </c>
    </row>
    <row r="18" spans="1:10">
      <c r="A18" t="s">
        <v>2178</v>
      </c>
      <c r="B18" t="s">
        <v>1285</v>
      </c>
      <c r="C18" t="s">
        <v>1802</v>
      </c>
      <c r="D18">
        <v>1</v>
      </c>
      <c r="E18" t="s">
        <v>171</v>
      </c>
      <c r="F18" t="s">
        <v>170</v>
      </c>
      <c r="G18" t="s">
        <v>2082</v>
      </c>
      <c r="H18" t="e">
        <v>#N/A</v>
      </c>
      <c r="I18" t="s">
        <v>2201</v>
      </c>
      <c r="J18" s="10" t="str">
        <f t="shared" si="0"/>
        <v>INSERT INTO LOCATIONS VALUES ('ME1','CS-ME1-2-ES','MCP06','',NULL,NULL,0,NULL,NULL,'CS-ME1-02-ES');</v>
      </c>
    </row>
    <row r="19" spans="1:10">
      <c r="A19" t="s">
        <v>2178</v>
      </c>
      <c r="B19" t="s">
        <v>1285</v>
      </c>
      <c r="C19" t="s">
        <v>1803</v>
      </c>
      <c r="D19">
        <v>1</v>
      </c>
      <c r="E19" t="s">
        <v>171</v>
      </c>
      <c r="F19" t="s">
        <v>170</v>
      </c>
      <c r="G19" t="s">
        <v>2083</v>
      </c>
      <c r="H19" t="e">
        <v>#N/A</v>
      </c>
      <c r="I19" t="s">
        <v>2202</v>
      </c>
      <c r="J19" s="10" t="str">
        <f t="shared" si="0"/>
        <v>INSERT INTO LOCATIONS VALUES ('ME1','CS-ME1-5-ES','MCP06','',NULL,NULL,0,NULL,NULL,'CS-ME1-05-ES');</v>
      </c>
    </row>
    <row r="20" spans="1:10">
      <c r="A20" t="s">
        <v>2178</v>
      </c>
      <c r="B20" t="s">
        <v>1285</v>
      </c>
      <c r="C20" t="s">
        <v>1804</v>
      </c>
      <c r="D20">
        <v>1</v>
      </c>
      <c r="E20" t="s">
        <v>171</v>
      </c>
      <c r="F20" t="s">
        <v>170</v>
      </c>
      <c r="G20" t="s">
        <v>2084</v>
      </c>
      <c r="H20" t="e">
        <v>#N/A</v>
      </c>
      <c r="I20" t="s">
        <v>2084</v>
      </c>
      <c r="J20" s="10" t="str">
        <f t="shared" si="0"/>
        <v>INSERT INTO LOCATIONS VALUES ('ME1','CS-ME1-10-ES','MCP06','',NULL,NULL,0,NULL,NULL,'CS-ME1-10-ES');</v>
      </c>
    </row>
    <row r="21" spans="1:10">
      <c r="A21" t="s">
        <v>2178</v>
      </c>
      <c r="B21" t="s">
        <v>1285</v>
      </c>
      <c r="C21" t="s">
        <v>1805</v>
      </c>
      <c r="D21">
        <v>1</v>
      </c>
      <c r="E21" t="s">
        <v>171</v>
      </c>
      <c r="F21" t="s">
        <v>170</v>
      </c>
      <c r="G21" t="s">
        <v>2085</v>
      </c>
      <c r="H21" t="e">
        <v>#N/A</v>
      </c>
      <c r="I21" t="s">
        <v>2085</v>
      </c>
      <c r="J21" s="10" t="str">
        <f t="shared" si="0"/>
        <v>INSERT INTO LOCATIONS VALUES ('ME1','CS-ME1-16-ES','MCP06','',NULL,NULL,0,NULL,NULL,'CS-ME1-16-ES');</v>
      </c>
    </row>
    <row r="22" spans="1:10">
      <c r="A22" t="s">
        <v>2178</v>
      </c>
      <c r="B22" t="s">
        <v>1286</v>
      </c>
      <c r="C22" t="s">
        <v>2150</v>
      </c>
      <c r="D22">
        <v>1</v>
      </c>
      <c r="E22" t="s">
        <v>171</v>
      </c>
      <c r="F22" t="s">
        <v>215</v>
      </c>
      <c r="G22" t="s">
        <v>2203</v>
      </c>
      <c r="H22" t="e">
        <v>#N/A</v>
      </c>
      <c r="I22" s="10" t="s">
        <v>2204</v>
      </c>
      <c r="J22" s="10" t="str">
        <f t="shared" si="0"/>
        <v>INSERT INTO LOCATIONS VALUES ('ML1','CS-ML1-7-ES','MCP06','',NULL,NULL,0,NULL,NULL,'CS-ML1-07-ES');</v>
      </c>
    </row>
    <row r="23" spans="1:10">
      <c r="A23" t="s">
        <v>2178</v>
      </c>
      <c r="B23" t="s">
        <v>1286</v>
      </c>
      <c r="C23" t="s">
        <v>1806</v>
      </c>
      <c r="D23">
        <v>1</v>
      </c>
      <c r="E23" t="s">
        <v>171</v>
      </c>
      <c r="F23" t="s">
        <v>215</v>
      </c>
      <c r="G23" t="s">
        <v>2086</v>
      </c>
      <c r="H23" t="e">
        <v>#N/A</v>
      </c>
      <c r="I23" t="s">
        <v>2205</v>
      </c>
      <c r="J23" s="10" t="str">
        <f t="shared" si="0"/>
        <v>INSERT INTO LOCATIONS VALUES ('ML1','CS-ML1-9-ES','MCP06','',NULL,NULL,0,NULL,NULL,'CS-ML1-09-ES');</v>
      </c>
    </row>
    <row r="24" spans="1:10">
      <c r="A24" t="s">
        <v>2178</v>
      </c>
      <c r="B24" t="s">
        <v>1286</v>
      </c>
      <c r="C24" t="s">
        <v>1807</v>
      </c>
      <c r="D24">
        <v>1</v>
      </c>
      <c r="E24" t="s">
        <v>171</v>
      </c>
      <c r="F24" t="s">
        <v>215</v>
      </c>
      <c r="G24" t="s">
        <v>2087</v>
      </c>
      <c r="H24" t="e">
        <v>#N/A</v>
      </c>
      <c r="I24" t="s">
        <v>2087</v>
      </c>
      <c r="J24" s="10" t="str">
        <f t="shared" si="0"/>
        <v>INSERT INTO LOCATIONS VALUES ('ML1','CS-ML1-11-ES','MCP06','',NULL,NULL,0,NULL,NULL,'CS-ML1-11-ES');</v>
      </c>
    </row>
    <row r="25" spans="1:10">
      <c r="A25" t="s">
        <v>2178</v>
      </c>
      <c r="B25" t="s">
        <v>1286</v>
      </c>
      <c r="C25" t="s">
        <v>1808</v>
      </c>
      <c r="D25">
        <v>1</v>
      </c>
      <c r="E25" t="s">
        <v>171</v>
      </c>
      <c r="F25" t="s">
        <v>215</v>
      </c>
      <c r="G25" t="s">
        <v>2088</v>
      </c>
      <c r="H25" t="e">
        <v>#N/A</v>
      </c>
      <c r="I25" t="s">
        <v>2088</v>
      </c>
      <c r="J25" s="10" t="str">
        <f t="shared" si="0"/>
        <v>INSERT INTO LOCATIONS VALUES ('ML1','CS-ML1-15-ES','MCP06','',NULL,NULL,0,NULL,NULL,'CS-ML1-15-ES');</v>
      </c>
    </row>
    <row r="26" spans="1:10">
      <c r="A26" t="s">
        <v>2178</v>
      </c>
      <c r="B26" t="s">
        <v>1286</v>
      </c>
      <c r="C26" t="s">
        <v>1809</v>
      </c>
      <c r="D26">
        <v>1</v>
      </c>
      <c r="E26" t="s">
        <v>171</v>
      </c>
      <c r="F26" t="s">
        <v>215</v>
      </c>
      <c r="G26" t="s">
        <v>2089</v>
      </c>
      <c r="H26" t="e">
        <v>#N/A</v>
      </c>
      <c r="I26" t="s">
        <v>2089</v>
      </c>
      <c r="J26" s="10" t="str">
        <f t="shared" si="0"/>
        <v>INSERT INTO LOCATIONS VALUES ('ML1','CS-ML1-20-ES','MCP06','',NULL,NULL,0,NULL,NULL,'CS-ML1-20-ES');</v>
      </c>
    </row>
    <row r="27" spans="1:10">
      <c r="A27" t="s">
        <v>2178</v>
      </c>
      <c r="B27" t="s">
        <v>1286</v>
      </c>
      <c r="C27" t="s">
        <v>1810</v>
      </c>
      <c r="D27">
        <v>1</v>
      </c>
      <c r="E27" t="s">
        <v>171</v>
      </c>
      <c r="F27" t="s">
        <v>215</v>
      </c>
      <c r="G27" t="s">
        <v>2090</v>
      </c>
      <c r="H27" t="e">
        <v>#N/A</v>
      </c>
      <c r="I27" t="s">
        <v>2090</v>
      </c>
      <c r="J27" s="10" t="str">
        <f t="shared" si="0"/>
        <v>INSERT INTO LOCATIONS VALUES ('ML1','CS-ML1-26-ES','MCP06','',NULL,NULL,0,NULL,NULL,'CS-ML1-26-ES');</v>
      </c>
    </row>
    <row r="28" spans="1:10">
      <c r="A28" t="s">
        <v>2178</v>
      </c>
      <c r="B28" t="s">
        <v>1287</v>
      </c>
      <c r="C28" t="s">
        <v>1811</v>
      </c>
      <c r="D28">
        <v>1</v>
      </c>
      <c r="E28" t="s">
        <v>171</v>
      </c>
      <c r="F28" t="s">
        <v>299</v>
      </c>
      <c r="G28" t="s">
        <v>2091</v>
      </c>
      <c r="H28" t="e">
        <v>#N/A</v>
      </c>
      <c r="I28" t="s">
        <v>2091</v>
      </c>
      <c r="J28" s="10" t="str">
        <f t="shared" si="0"/>
        <v>INSERT INTO LOCATIONS VALUES ('MU1','CS-MU1-01-ES','MCP06','',NULL,NULL,0,NULL,NULL,'CS-MU1-01-ES');</v>
      </c>
    </row>
    <row r="29" spans="1:10">
      <c r="A29" t="s">
        <v>2178</v>
      </c>
      <c r="B29" t="s">
        <v>1287</v>
      </c>
      <c r="C29" t="s">
        <v>1812</v>
      </c>
      <c r="D29">
        <v>1</v>
      </c>
      <c r="E29" t="s">
        <v>171</v>
      </c>
      <c r="F29" t="s">
        <v>299</v>
      </c>
      <c r="G29" t="s">
        <v>2092</v>
      </c>
      <c r="H29" t="e">
        <v>#N/A</v>
      </c>
      <c r="I29" t="s">
        <v>2091</v>
      </c>
      <c r="J29" s="10" t="str">
        <f t="shared" si="0"/>
        <v>INSERT INTO LOCATIONS VALUES ('MU1','CS-MU1-1-ES','MCP06','',NULL,NULL,0,NULL,NULL,'CS-MU1-01-ES');</v>
      </c>
    </row>
    <row r="30" spans="1:10">
      <c r="A30" t="s">
        <v>2178</v>
      </c>
      <c r="B30" t="s">
        <v>1287</v>
      </c>
      <c r="C30" t="s">
        <v>1813</v>
      </c>
      <c r="D30">
        <v>1</v>
      </c>
      <c r="E30" t="s">
        <v>171</v>
      </c>
      <c r="F30" t="s">
        <v>299</v>
      </c>
      <c r="G30" t="s">
        <v>2093</v>
      </c>
      <c r="H30" t="e">
        <v>#N/A</v>
      </c>
      <c r="I30" t="s">
        <v>2206</v>
      </c>
      <c r="J30" s="10" t="str">
        <f t="shared" si="0"/>
        <v>INSERT INTO LOCATIONS VALUES ('MU1','CS-MU1-2-ES','MCP06','',NULL,NULL,0,NULL,NULL,'CS-MU1-02-ES');</v>
      </c>
    </row>
    <row r="31" spans="1:10">
      <c r="A31" t="s">
        <v>2178</v>
      </c>
      <c r="B31" t="s">
        <v>1287</v>
      </c>
      <c r="C31" t="s">
        <v>1814</v>
      </c>
      <c r="D31">
        <v>1</v>
      </c>
      <c r="E31" t="s">
        <v>171</v>
      </c>
      <c r="F31" t="s">
        <v>299</v>
      </c>
      <c r="G31" t="s">
        <v>2094</v>
      </c>
      <c r="H31" t="e">
        <v>#N/A</v>
      </c>
      <c r="I31" t="s">
        <v>2207</v>
      </c>
      <c r="J31" s="10" t="str">
        <f t="shared" si="0"/>
        <v>INSERT INTO LOCATIONS VALUES ('MU1','CS-MU1-3-ES','MCP06','',NULL,NULL,0,NULL,NULL,'CS-MU1-03-ES');</v>
      </c>
    </row>
    <row r="32" spans="1:10">
      <c r="A32" t="s">
        <v>2178</v>
      </c>
      <c r="B32" t="s">
        <v>1287</v>
      </c>
      <c r="C32" t="s">
        <v>1815</v>
      </c>
      <c r="D32">
        <v>1</v>
      </c>
      <c r="E32" t="s">
        <v>171</v>
      </c>
      <c r="F32" t="s">
        <v>299</v>
      </c>
      <c r="G32" t="s">
        <v>2095</v>
      </c>
      <c r="H32" t="e">
        <v>#N/A</v>
      </c>
      <c r="I32" t="s">
        <v>2208</v>
      </c>
      <c r="J32" s="10" t="str">
        <f t="shared" si="0"/>
        <v>INSERT INTO LOCATIONS VALUES ('MU1','CS-MU1-4-ES','MCP06','',NULL,NULL,0,NULL,NULL,'CS-MU1-04-ES');</v>
      </c>
    </row>
    <row r="33" spans="1:10">
      <c r="A33" t="s">
        <v>2178</v>
      </c>
      <c r="B33" t="s">
        <v>1287</v>
      </c>
      <c r="C33" t="s">
        <v>1816</v>
      </c>
      <c r="D33">
        <v>1</v>
      </c>
      <c r="E33" t="s">
        <v>171</v>
      </c>
      <c r="F33" t="s">
        <v>299</v>
      </c>
      <c r="G33" t="s">
        <v>2096</v>
      </c>
      <c r="H33" t="e">
        <v>#N/A</v>
      </c>
      <c r="I33" t="s">
        <v>2209</v>
      </c>
      <c r="J33" s="10" t="str">
        <f t="shared" si="0"/>
        <v>INSERT INTO LOCATIONS VALUES ('MU1','CS-MU1-5-ES','MCP06','',NULL,NULL,0,NULL,NULL,'CS-MU1-05-ES');</v>
      </c>
    </row>
    <row r="34" spans="1:10">
      <c r="A34" t="s">
        <v>2178</v>
      </c>
      <c r="B34" t="s">
        <v>1287</v>
      </c>
      <c r="C34" t="s">
        <v>1817</v>
      </c>
      <c r="D34">
        <v>1</v>
      </c>
      <c r="E34" t="s">
        <v>171</v>
      </c>
      <c r="F34" t="s">
        <v>299</v>
      </c>
      <c r="G34" t="s">
        <v>2097</v>
      </c>
      <c r="H34" t="e">
        <v>#N/A</v>
      </c>
      <c r="I34" t="s">
        <v>2210</v>
      </c>
      <c r="J34" s="10" t="str">
        <f t="shared" si="0"/>
        <v>INSERT INTO LOCATIONS VALUES ('MU1','CS-MU1-6-ES','MCP06','',NULL,NULL,0,NULL,NULL,'CS-MU1-06-ES');</v>
      </c>
    </row>
    <row r="35" spans="1:10">
      <c r="A35" t="s">
        <v>2178</v>
      </c>
      <c r="B35" t="s">
        <v>1288</v>
      </c>
      <c r="C35" t="s">
        <v>1818</v>
      </c>
      <c r="D35">
        <v>1</v>
      </c>
      <c r="E35" t="s">
        <v>171</v>
      </c>
      <c r="F35" t="s">
        <v>301</v>
      </c>
      <c r="G35" t="s">
        <v>2098</v>
      </c>
      <c r="H35" t="e">
        <v>#N/A</v>
      </c>
      <c r="I35" t="s">
        <v>2098</v>
      </c>
      <c r="J35" s="10" t="str">
        <f t="shared" si="0"/>
        <v>INSERT INTO LOCATIONS VALUES ('MU2','CS-MU2-01-ES','MCP06','',NULL,NULL,0,NULL,NULL,'CS-MU2-01-ES');</v>
      </c>
    </row>
    <row r="36" spans="1:10">
      <c r="A36" t="s">
        <v>2178</v>
      </c>
      <c r="B36" t="s">
        <v>1288</v>
      </c>
      <c r="C36" t="s">
        <v>1819</v>
      </c>
      <c r="D36">
        <v>1</v>
      </c>
      <c r="E36" t="s">
        <v>171</v>
      </c>
      <c r="F36" t="s">
        <v>301</v>
      </c>
      <c r="G36" t="s">
        <v>2099</v>
      </c>
      <c r="H36" t="e">
        <v>#N/A</v>
      </c>
      <c r="I36" t="s">
        <v>2098</v>
      </c>
      <c r="J36" s="10" t="str">
        <f t="shared" si="0"/>
        <v>INSERT INTO LOCATIONS VALUES ('MU2','CS-MU2-1-ES','MCP06','',NULL,NULL,0,NULL,NULL,'CS-MU2-01-ES');</v>
      </c>
    </row>
    <row r="37" spans="1:10">
      <c r="A37" t="s">
        <v>2178</v>
      </c>
      <c r="B37" t="s">
        <v>1288</v>
      </c>
      <c r="C37" t="s">
        <v>1820</v>
      </c>
      <c r="D37">
        <v>1</v>
      </c>
      <c r="E37" t="s">
        <v>171</v>
      </c>
      <c r="F37" t="s">
        <v>301</v>
      </c>
      <c r="G37" t="s">
        <v>2100</v>
      </c>
      <c r="H37" t="e">
        <v>#N/A</v>
      </c>
      <c r="I37" t="s">
        <v>2211</v>
      </c>
      <c r="J37" s="10" t="str">
        <f t="shared" si="0"/>
        <v>INSERT INTO LOCATIONS VALUES ('MU2','CS-MU2-2-ES','MCP06','',NULL,NULL,0,NULL,NULL,'CS-MU2-02-ES');</v>
      </c>
    </row>
    <row r="38" spans="1:10">
      <c r="A38" t="s">
        <v>2178</v>
      </c>
      <c r="B38" t="s">
        <v>1288</v>
      </c>
      <c r="C38" t="s">
        <v>1821</v>
      </c>
      <c r="D38">
        <v>1</v>
      </c>
      <c r="E38" t="s">
        <v>171</v>
      </c>
      <c r="F38" t="s">
        <v>301</v>
      </c>
      <c r="G38" t="s">
        <v>2101</v>
      </c>
      <c r="H38" t="e">
        <v>#N/A</v>
      </c>
      <c r="I38" t="s">
        <v>2212</v>
      </c>
      <c r="J38" s="10" t="str">
        <f t="shared" si="0"/>
        <v>INSERT INTO LOCATIONS VALUES ('MU2','CS-MU2-3-ES','MCP06','',NULL,NULL,0,NULL,NULL,'CS-MU2-03-ES');</v>
      </c>
    </row>
    <row r="39" spans="1:10">
      <c r="A39" t="s">
        <v>2178</v>
      </c>
      <c r="B39" t="s">
        <v>1288</v>
      </c>
      <c r="C39" t="s">
        <v>1822</v>
      </c>
      <c r="D39">
        <v>1</v>
      </c>
      <c r="E39" t="s">
        <v>171</v>
      </c>
      <c r="F39" t="s">
        <v>301</v>
      </c>
      <c r="G39" t="s">
        <v>2102</v>
      </c>
      <c r="H39" t="e">
        <v>#N/A</v>
      </c>
      <c r="I39" t="s">
        <v>2213</v>
      </c>
      <c r="J39" s="10" t="str">
        <f t="shared" si="0"/>
        <v>INSERT INTO LOCATIONS VALUES ('MU2','CS-MU2-4-ES','MCP06','',NULL,NULL,0,NULL,NULL,'CS-MU2-04-ES');</v>
      </c>
    </row>
    <row r="40" spans="1:10">
      <c r="A40" t="s">
        <v>2178</v>
      </c>
      <c r="B40" t="s">
        <v>1288</v>
      </c>
      <c r="C40" t="s">
        <v>1823</v>
      </c>
      <c r="D40">
        <v>1</v>
      </c>
      <c r="E40" t="s">
        <v>171</v>
      </c>
      <c r="F40" t="s">
        <v>301</v>
      </c>
      <c r="G40" t="s">
        <v>2103</v>
      </c>
      <c r="H40" t="e">
        <v>#N/A</v>
      </c>
      <c r="I40" t="s">
        <v>2214</v>
      </c>
      <c r="J40" s="10" t="str">
        <f t="shared" si="0"/>
        <v>INSERT INTO LOCATIONS VALUES ('MU2','CS-MU2-5-ES','MCP06','',NULL,NULL,0,NULL,NULL,'CS-MU2-05-ES');</v>
      </c>
    </row>
    <row r="41" spans="1:10">
      <c r="A41" t="s">
        <v>2178</v>
      </c>
      <c r="B41" t="s">
        <v>1288</v>
      </c>
      <c r="C41" t="s">
        <v>1824</v>
      </c>
      <c r="D41">
        <v>1</v>
      </c>
      <c r="E41" t="s">
        <v>171</v>
      </c>
      <c r="F41" t="s">
        <v>301</v>
      </c>
      <c r="G41" t="s">
        <v>2104</v>
      </c>
      <c r="H41" t="e">
        <v>#N/A</v>
      </c>
      <c r="I41" t="s">
        <v>2215</v>
      </c>
      <c r="J41" s="10" t="str">
        <f t="shared" si="0"/>
        <v>INSERT INTO LOCATIONS VALUES ('MU2','CS-MU2-6-ES','MCP06','',NULL,NULL,0,NULL,NULL,'CS-MU2-06-ES');</v>
      </c>
    </row>
    <row r="42" spans="1:10">
      <c r="A42" t="s">
        <v>2178</v>
      </c>
      <c r="B42" t="s">
        <v>1289</v>
      </c>
      <c r="C42" t="s">
        <v>1825</v>
      </c>
      <c r="D42">
        <v>1</v>
      </c>
      <c r="E42" t="s">
        <v>171</v>
      </c>
      <c r="F42" t="s">
        <v>303</v>
      </c>
      <c r="G42" t="s">
        <v>2105</v>
      </c>
      <c r="H42" t="e">
        <v>#N/A</v>
      </c>
      <c r="I42" t="s">
        <v>2105</v>
      </c>
      <c r="J42" s="10" t="str">
        <f t="shared" si="0"/>
        <v>INSERT INTO LOCATIONS VALUES ('MU3','CS-MU3-01-ES','MCP06','',NULL,NULL,0,NULL,NULL,'CS-MU3-01-ES');</v>
      </c>
    </row>
    <row r="43" spans="1:10">
      <c r="A43" t="s">
        <v>2178</v>
      </c>
      <c r="B43" t="s">
        <v>1289</v>
      </c>
      <c r="C43" t="s">
        <v>1826</v>
      </c>
      <c r="D43">
        <v>1</v>
      </c>
      <c r="E43" t="s">
        <v>171</v>
      </c>
      <c r="F43" t="s">
        <v>303</v>
      </c>
      <c r="G43" t="s">
        <v>2106</v>
      </c>
      <c r="H43" t="e">
        <v>#N/A</v>
      </c>
      <c r="I43" t="s">
        <v>2105</v>
      </c>
      <c r="J43" s="10" t="str">
        <f t="shared" si="0"/>
        <v>INSERT INTO LOCATIONS VALUES ('MU3','CS-MU3-1-ES','MCP06','',NULL,NULL,0,NULL,NULL,'CS-MU3-01-ES');</v>
      </c>
    </row>
    <row r="44" spans="1:10">
      <c r="A44" t="s">
        <v>2178</v>
      </c>
      <c r="B44" t="s">
        <v>1289</v>
      </c>
      <c r="C44" t="s">
        <v>1827</v>
      </c>
      <c r="D44">
        <v>1</v>
      </c>
      <c r="E44" t="s">
        <v>171</v>
      </c>
      <c r="F44" t="s">
        <v>303</v>
      </c>
      <c r="G44" t="s">
        <v>2107</v>
      </c>
      <c r="H44" t="e">
        <v>#N/A</v>
      </c>
      <c r="I44" t="s">
        <v>2216</v>
      </c>
      <c r="J44" s="10" t="str">
        <f t="shared" si="0"/>
        <v>INSERT INTO LOCATIONS VALUES ('MU3','CS-MU3-2-ES','MCP06','',NULL,NULL,0,NULL,NULL,'CS-MU3-02-ES');</v>
      </c>
    </row>
    <row r="45" spans="1:10">
      <c r="A45" t="s">
        <v>2178</v>
      </c>
      <c r="B45" t="s">
        <v>1289</v>
      </c>
      <c r="C45" t="s">
        <v>1828</v>
      </c>
      <c r="D45">
        <v>1</v>
      </c>
      <c r="E45" t="s">
        <v>171</v>
      </c>
      <c r="F45" t="s">
        <v>303</v>
      </c>
      <c r="G45" t="s">
        <v>2108</v>
      </c>
      <c r="H45" t="e">
        <v>#N/A</v>
      </c>
      <c r="I45" t="s">
        <v>2217</v>
      </c>
      <c r="J45" s="10" t="str">
        <f t="shared" si="0"/>
        <v>INSERT INTO LOCATIONS VALUES ('MU3','CS-MU3-3-ES','MCP06','',NULL,NULL,0,NULL,NULL,'CS-MU3-03-ES');</v>
      </c>
    </row>
    <row r="46" spans="1:10">
      <c r="A46" t="s">
        <v>2178</v>
      </c>
      <c r="B46" t="s">
        <v>1289</v>
      </c>
      <c r="C46" t="s">
        <v>1829</v>
      </c>
      <c r="D46">
        <v>1</v>
      </c>
      <c r="E46" t="s">
        <v>171</v>
      </c>
      <c r="F46" t="s">
        <v>303</v>
      </c>
      <c r="G46" t="s">
        <v>2109</v>
      </c>
      <c r="H46" t="e">
        <v>#N/A</v>
      </c>
      <c r="I46" t="s">
        <v>2218</v>
      </c>
      <c r="J46" s="10" t="str">
        <f t="shared" si="0"/>
        <v>INSERT INTO LOCATIONS VALUES ('MU3','CS-MU3-4-ES','MCP06','',NULL,NULL,0,NULL,NULL,'CS-MU3-04-ES');</v>
      </c>
    </row>
    <row r="47" spans="1:10">
      <c r="A47" t="s">
        <v>2178</v>
      </c>
      <c r="B47" t="s">
        <v>1289</v>
      </c>
      <c r="C47" t="s">
        <v>1830</v>
      </c>
      <c r="D47">
        <v>1</v>
      </c>
      <c r="E47" t="s">
        <v>171</v>
      </c>
      <c r="F47" t="s">
        <v>303</v>
      </c>
      <c r="G47" t="s">
        <v>2110</v>
      </c>
      <c r="H47" t="e">
        <v>#N/A</v>
      </c>
      <c r="I47" t="s">
        <v>2219</v>
      </c>
      <c r="J47" s="10" t="str">
        <f t="shared" si="0"/>
        <v>INSERT INTO LOCATIONS VALUES ('MU3','CS-MU3-5-ES','MCP06','',NULL,NULL,0,NULL,NULL,'CS-MU3-05-ES');</v>
      </c>
    </row>
    <row r="48" spans="1:10">
      <c r="A48" t="s">
        <v>2178</v>
      </c>
      <c r="B48" t="s">
        <v>1289</v>
      </c>
      <c r="C48" t="s">
        <v>1831</v>
      </c>
      <c r="D48">
        <v>1</v>
      </c>
      <c r="E48" t="s">
        <v>171</v>
      </c>
      <c r="F48" t="s">
        <v>303</v>
      </c>
      <c r="G48" t="s">
        <v>2111</v>
      </c>
      <c r="H48" t="e">
        <v>#N/A</v>
      </c>
      <c r="I48" t="s">
        <v>2220</v>
      </c>
      <c r="J48" s="10" t="str">
        <f t="shared" si="0"/>
        <v>INSERT INTO LOCATIONS VALUES ('MU3','CS-MU3-6-ES','MCP06','',NULL,NULL,0,NULL,NULL,'CS-MU3-06-ES');</v>
      </c>
    </row>
    <row r="49" spans="1:10">
      <c r="A49" t="s">
        <v>2178</v>
      </c>
      <c r="B49" t="s">
        <v>1290</v>
      </c>
      <c r="C49" t="s">
        <v>1832</v>
      </c>
      <c r="D49">
        <v>1</v>
      </c>
      <c r="E49" t="s">
        <v>171</v>
      </c>
      <c r="F49" t="s">
        <v>305</v>
      </c>
      <c r="G49" t="s">
        <v>2112</v>
      </c>
      <c r="H49" t="e">
        <v>#N/A</v>
      </c>
      <c r="I49" t="s">
        <v>2112</v>
      </c>
      <c r="J49" s="10" t="str">
        <f t="shared" si="0"/>
        <v>INSERT INTO LOCATIONS VALUES ('MU4','CS-MU4-01-ES','MCP06','',NULL,NULL,0,NULL,NULL,'CS-MU4-01-ES');</v>
      </c>
    </row>
    <row r="50" spans="1:10">
      <c r="A50" t="s">
        <v>2178</v>
      </c>
      <c r="B50" t="s">
        <v>1290</v>
      </c>
      <c r="C50" t="s">
        <v>1833</v>
      </c>
      <c r="D50">
        <v>1</v>
      </c>
      <c r="E50" t="s">
        <v>171</v>
      </c>
      <c r="F50" t="s">
        <v>305</v>
      </c>
      <c r="G50" t="s">
        <v>2113</v>
      </c>
      <c r="H50" t="e">
        <v>#N/A</v>
      </c>
      <c r="I50" t="s">
        <v>2112</v>
      </c>
      <c r="J50" s="10" t="str">
        <f t="shared" si="0"/>
        <v>INSERT INTO LOCATIONS VALUES ('MU4','CS-MU4-1-ES','MCP06','',NULL,NULL,0,NULL,NULL,'CS-MU4-01-ES');</v>
      </c>
    </row>
    <row r="51" spans="1:10">
      <c r="A51" t="s">
        <v>2178</v>
      </c>
      <c r="B51" t="s">
        <v>1290</v>
      </c>
      <c r="C51" t="s">
        <v>1834</v>
      </c>
      <c r="D51">
        <v>1</v>
      </c>
      <c r="E51" t="s">
        <v>171</v>
      </c>
      <c r="F51" t="s">
        <v>305</v>
      </c>
      <c r="G51" t="s">
        <v>2114</v>
      </c>
      <c r="H51" t="e">
        <v>#N/A</v>
      </c>
      <c r="I51" t="s">
        <v>2221</v>
      </c>
      <c r="J51" s="10" t="str">
        <f t="shared" si="0"/>
        <v>INSERT INTO LOCATIONS VALUES ('MU4','CS-MU4-2-ES','MCP06','',NULL,NULL,0,NULL,NULL,'CS-MU4-02-ES');</v>
      </c>
    </row>
    <row r="52" spans="1:10">
      <c r="A52" t="s">
        <v>2178</v>
      </c>
      <c r="B52" t="s">
        <v>1290</v>
      </c>
      <c r="C52" t="s">
        <v>1835</v>
      </c>
      <c r="D52">
        <v>1</v>
      </c>
      <c r="E52" t="s">
        <v>171</v>
      </c>
      <c r="F52" t="s">
        <v>305</v>
      </c>
      <c r="G52" t="s">
        <v>2115</v>
      </c>
      <c r="H52" t="e">
        <v>#N/A</v>
      </c>
      <c r="I52" t="s">
        <v>2222</v>
      </c>
      <c r="J52" s="10" t="str">
        <f t="shared" si="0"/>
        <v>INSERT INTO LOCATIONS VALUES ('MU4','CS-MU4-3-ES','MCP06','',NULL,NULL,0,NULL,NULL,'CS-MU4-03-ES');</v>
      </c>
    </row>
    <row r="53" spans="1:10">
      <c r="A53" t="s">
        <v>2178</v>
      </c>
      <c r="B53" t="s">
        <v>1290</v>
      </c>
      <c r="C53" t="s">
        <v>1836</v>
      </c>
      <c r="D53">
        <v>1</v>
      </c>
      <c r="E53" t="s">
        <v>171</v>
      </c>
      <c r="F53" t="s">
        <v>305</v>
      </c>
      <c r="G53" t="s">
        <v>2116</v>
      </c>
      <c r="H53" t="e">
        <v>#N/A</v>
      </c>
      <c r="I53" t="s">
        <v>2223</v>
      </c>
      <c r="J53" s="10" t="str">
        <f t="shared" si="0"/>
        <v>INSERT INTO LOCATIONS VALUES ('MU4','CS-MU4-4-ES','MCP06','',NULL,NULL,0,NULL,NULL,'CS-MU4-04-ES');</v>
      </c>
    </row>
    <row r="54" spans="1:10">
      <c r="A54" t="s">
        <v>2178</v>
      </c>
      <c r="B54" t="s">
        <v>1290</v>
      </c>
      <c r="C54" t="s">
        <v>1837</v>
      </c>
      <c r="D54">
        <v>1</v>
      </c>
      <c r="E54" t="s">
        <v>171</v>
      </c>
      <c r="F54" t="s">
        <v>305</v>
      </c>
      <c r="G54" t="s">
        <v>2117</v>
      </c>
      <c r="H54" t="e">
        <v>#N/A</v>
      </c>
      <c r="I54" t="s">
        <v>2224</v>
      </c>
      <c r="J54" s="10" t="str">
        <f t="shared" si="0"/>
        <v>INSERT INTO LOCATIONS VALUES ('MU4','CS-MU4-5-ES','MCP06','',NULL,NULL,0,NULL,NULL,'CS-MU4-05-ES');</v>
      </c>
    </row>
    <row r="55" spans="1:10">
      <c r="A55" t="s">
        <v>2178</v>
      </c>
      <c r="B55" t="s">
        <v>1290</v>
      </c>
      <c r="C55" t="s">
        <v>1838</v>
      </c>
      <c r="D55">
        <v>1</v>
      </c>
      <c r="E55" t="s">
        <v>171</v>
      </c>
      <c r="F55" t="s">
        <v>305</v>
      </c>
      <c r="G55" t="s">
        <v>2118</v>
      </c>
      <c r="H55" t="e">
        <v>#N/A</v>
      </c>
      <c r="I55" t="s">
        <v>2225</v>
      </c>
      <c r="J55" s="10" t="str">
        <f t="shared" si="0"/>
        <v>INSERT INTO LOCATIONS VALUES ('MU4','CS-MU4-6-ES','MCP06','',NULL,NULL,0,NULL,NULL,'CS-MU4-06-ES');</v>
      </c>
    </row>
    <row r="56" spans="1:10">
      <c r="A56" t="s">
        <v>2178</v>
      </c>
      <c r="B56" t="s">
        <v>1291</v>
      </c>
      <c r="C56" t="s">
        <v>1839</v>
      </c>
      <c r="D56">
        <v>1</v>
      </c>
      <c r="E56" t="s">
        <v>171</v>
      </c>
      <c r="F56" t="s">
        <v>307</v>
      </c>
      <c r="G56" t="s">
        <v>2119</v>
      </c>
      <c r="H56" t="e">
        <v>#N/A</v>
      </c>
      <c r="I56" t="s">
        <v>2119</v>
      </c>
      <c r="J56" s="10" t="str">
        <f t="shared" si="0"/>
        <v>INSERT INTO LOCATIONS VALUES ('MU5','CS-MU5-01-ES','MCP06','',NULL,NULL,0,NULL,NULL,'CS-MU5-01-ES');</v>
      </c>
    </row>
    <row r="57" spans="1:10">
      <c r="A57" t="s">
        <v>2178</v>
      </c>
      <c r="B57" t="s">
        <v>1291</v>
      </c>
      <c r="C57" t="s">
        <v>1840</v>
      </c>
      <c r="D57">
        <v>1</v>
      </c>
      <c r="E57" t="s">
        <v>171</v>
      </c>
      <c r="F57" t="s">
        <v>307</v>
      </c>
      <c r="G57" t="s">
        <v>2120</v>
      </c>
      <c r="H57" t="e">
        <v>#N/A</v>
      </c>
      <c r="I57" t="s">
        <v>2119</v>
      </c>
      <c r="J57" s="10" t="str">
        <f t="shared" si="0"/>
        <v>INSERT INTO LOCATIONS VALUES ('MU5','CS-MU5-1-ES','MCP06','',NULL,NULL,0,NULL,NULL,'CS-MU5-01-ES');</v>
      </c>
    </row>
    <row r="58" spans="1:10">
      <c r="A58" t="s">
        <v>2178</v>
      </c>
      <c r="B58" t="s">
        <v>1291</v>
      </c>
      <c r="C58" t="s">
        <v>1841</v>
      </c>
      <c r="D58">
        <v>1</v>
      </c>
      <c r="E58" t="s">
        <v>171</v>
      </c>
      <c r="F58" t="s">
        <v>307</v>
      </c>
      <c r="G58" t="s">
        <v>2121</v>
      </c>
      <c r="H58" t="e">
        <v>#N/A</v>
      </c>
      <c r="I58" t="s">
        <v>2226</v>
      </c>
      <c r="J58" s="10" t="str">
        <f t="shared" si="0"/>
        <v>INSERT INTO LOCATIONS VALUES ('MU5','CS-MU5-2-ES','MCP06','',NULL,NULL,0,NULL,NULL,'CS-MU5-02-ES');</v>
      </c>
    </row>
    <row r="59" spans="1:10">
      <c r="A59" t="s">
        <v>2178</v>
      </c>
      <c r="B59" t="s">
        <v>1291</v>
      </c>
      <c r="C59" t="s">
        <v>1842</v>
      </c>
      <c r="D59">
        <v>1</v>
      </c>
      <c r="E59" t="s">
        <v>171</v>
      </c>
      <c r="F59" t="s">
        <v>307</v>
      </c>
      <c r="G59" t="s">
        <v>2122</v>
      </c>
      <c r="H59" t="e">
        <v>#N/A</v>
      </c>
      <c r="I59" t="s">
        <v>2227</v>
      </c>
      <c r="J59" s="10" t="str">
        <f t="shared" si="0"/>
        <v>INSERT INTO LOCATIONS VALUES ('MU5','CS-MU5-3-ES','MCP06','',NULL,NULL,0,NULL,NULL,'CS-MU5-03-ES');</v>
      </c>
    </row>
    <row r="60" spans="1:10">
      <c r="A60" t="s">
        <v>2178</v>
      </c>
      <c r="B60" t="s">
        <v>1291</v>
      </c>
      <c r="C60" t="s">
        <v>1843</v>
      </c>
      <c r="D60">
        <v>1</v>
      </c>
      <c r="E60" t="s">
        <v>171</v>
      </c>
      <c r="F60" t="s">
        <v>307</v>
      </c>
      <c r="G60" t="s">
        <v>2123</v>
      </c>
      <c r="H60" t="e">
        <v>#N/A</v>
      </c>
      <c r="I60" t="s">
        <v>2228</v>
      </c>
      <c r="J60" s="10" t="str">
        <f t="shared" si="0"/>
        <v>INSERT INTO LOCATIONS VALUES ('MU5','CS-MU5-4-ES','MCP06','',NULL,NULL,0,NULL,NULL,'CS-MU5-04-ES');</v>
      </c>
    </row>
    <row r="61" spans="1:10">
      <c r="A61" t="s">
        <v>2178</v>
      </c>
      <c r="B61" t="s">
        <v>1291</v>
      </c>
      <c r="C61" t="s">
        <v>1844</v>
      </c>
      <c r="D61">
        <v>1</v>
      </c>
      <c r="E61" t="s">
        <v>171</v>
      </c>
      <c r="F61" t="s">
        <v>307</v>
      </c>
      <c r="G61" t="s">
        <v>2124</v>
      </c>
      <c r="H61" t="e">
        <v>#N/A</v>
      </c>
      <c r="I61" t="s">
        <v>2229</v>
      </c>
      <c r="J61" s="10" t="str">
        <f t="shared" si="0"/>
        <v>INSERT INTO LOCATIONS VALUES ('MU5','CS-MU5-5-ES','MCP06','',NULL,NULL,0,NULL,NULL,'CS-MU5-05-ES');</v>
      </c>
    </row>
    <row r="62" spans="1:10">
      <c r="A62" t="s">
        <v>2178</v>
      </c>
      <c r="B62" t="s">
        <v>1291</v>
      </c>
      <c r="C62" t="s">
        <v>1845</v>
      </c>
      <c r="D62">
        <v>1</v>
      </c>
      <c r="E62" t="s">
        <v>171</v>
      </c>
      <c r="F62" t="s">
        <v>307</v>
      </c>
      <c r="G62" t="s">
        <v>2125</v>
      </c>
      <c r="H62" t="e">
        <v>#N/A</v>
      </c>
      <c r="I62" t="s">
        <v>2230</v>
      </c>
      <c r="J62" s="10" t="str">
        <f t="shared" si="0"/>
        <v>INSERT INTO LOCATIONS VALUES ('MU5','CS-MU5-6-ES','MCP06','',NULL,NULL,0,NULL,NULL,'CS-MU5-06-ES');</v>
      </c>
    </row>
    <row r="63" spans="1:10">
      <c r="A63" t="s">
        <v>2178</v>
      </c>
      <c r="B63" t="s">
        <v>1292</v>
      </c>
      <c r="C63" t="s">
        <v>1846</v>
      </c>
      <c r="D63">
        <v>1</v>
      </c>
      <c r="E63" t="s">
        <v>171</v>
      </c>
      <c r="F63" t="s">
        <v>309</v>
      </c>
      <c r="G63" t="s">
        <v>2126</v>
      </c>
      <c r="H63" t="e">
        <v>#N/A</v>
      </c>
      <c r="I63" t="s">
        <v>2126</v>
      </c>
      <c r="J63" s="10" t="str">
        <f t="shared" si="0"/>
        <v>INSERT INTO LOCATIONS VALUES ('MU6','CS-MU6-01-ES','MCP06','',NULL,NULL,0,NULL,NULL,'CS-MU6-01-ES');</v>
      </c>
    </row>
    <row r="64" spans="1:10">
      <c r="A64" t="s">
        <v>2178</v>
      </c>
      <c r="B64" t="s">
        <v>1292</v>
      </c>
      <c r="C64" t="s">
        <v>1847</v>
      </c>
      <c r="D64">
        <v>1</v>
      </c>
      <c r="E64" t="s">
        <v>171</v>
      </c>
      <c r="F64" t="s">
        <v>309</v>
      </c>
      <c r="G64" t="s">
        <v>2127</v>
      </c>
      <c r="H64" t="e">
        <v>#N/A</v>
      </c>
      <c r="I64" t="s">
        <v>2126</v>
      </c>
      <c r="J64" s="10" t="str">
        <f t="shared" si="0"/>
        <v>INSERT INTO LOCATIONS VALUES ('MU6','CS-MU6-1-ES','MCP06','',NULL,NULL,0,NULL,NULL,'CS-MU6-01-ES');</v>
      </c>
    </row>
    <row r="65" spans="1:10">
      <c r="A65" t="s">
        <v>2178</v>
      </c>
      <c r="B65" t="s">
        <v>1292</v>
      </c>
      <c r="C65" t="s">
        <v>1848</v>
      </c>
      <c r="D65">
        <v>1</v>
      </c>
      <c r="E65" t="s">
        <v>171</v>
      </c>
      <c r="F65" t="s">
        <v>309</v>
      </c>
      <c r="G65" t="s">
        <v>2128</v>
      </c>
      <c r="H65" t="e">
        <v>#N/A</v>
      </c>
      <c r="I65" t="s">
        <v>2231</v>
      </c>
      <c r="J65" s="10" t="str">
        <f t="shared" si="0"/>
        <v>INSERT INTO LOCATIONS VALUES ('MU6','CS-MU6-2-ES','MCP06','',NULL,NULL,0,NULL,NULL,'CS-MU6-02-ES');</v>
      </c>
    </row>
    <row r="66" spans="1:10">
      <c r="A66" t="s">
        <v>2178</v>
      </c>
      <c r="B66" t="s">
        <v>1292</v>
      </c>
      <c r="C66" t="s">
        <v>1849</v>
      </c>
      <c r="D66">
        <v>1</v>
      </c>
      <c r="E66" t="s">
        <v>171</v>
      </c>
      <c r="F66" t="s">
        <v>309</v>
      </c>
      <c r="G66" t="s">
        <v>2129</v>
      </c>
      <c r="H66" t="e">
        <v>#N/A</v>
      </c>
      <c r="I66" t="s">
        <v>2232</v>
      </c>
      <c r="J66" s="10" t="str">
        <f t="shared" si="0"/>
        <v>INSERT INTO LOCATIONS VALUES ('MU6','CS-MU6-3-ES','MCP06','',NULL,NULL,0,NULL,NULL,'CS-MU6-03-ES');</v>
      </c>
    </row>
    <row r="67" spans="1:10">
      <c r="A67" t="s">
        <v>2178</v>
      </c>
      <c r="B67" t="s">
        <v>1292</v>
      </c>
      <c r="C67" t="s">
        <v>1850</v>
      </c>
      <c r="D67">
        <v>1</v>
      </c>
      <c r="E67" t="s">
        <v>171</v>
      </c>
      <c r="F67" t="s">
        <v>309</v>
      </c>
      <c r="G67" t="s">
        <v>2130</v>
      </c>
      <c r="H67" t="e">
        <v>#N/A</v>
      </c>
      <c r="I67" t="s">
        <v>2233</v>
      </c>
      <c r="J67" s="10" t="str">
        <f t="shared" ref="J67:J130" si="1">"INSERT INTO LOCATIONS VALUES ('"&amp;F67&amp;"','"&amp;G67&amp;"','"&amp;E67&amp;"','',NULL,NULL,0,NULL,NULL,'"&amp;I67&amp;"');"</f>
        <v>INSERT INTO LOCATIONS VALUES ('MU6','CS-MU6-4-ES','MCP06','',NULL,NULL,0,NULL,NULL,'CS-MU6-04-ES');</v>
      </c>
    </row>
    <row r="68" spans="1:10">
      <c r="A68" t="s">
        <v>2178</v>
      </c>
      <c r="B68" t="s">
        <v>1292</v>
      </c>
      <c r="C68" t="s">
        <v>1851</v>
      </c>
      <c r="D68">
        <v>1</v>
      </c>
      <c r="E68" t="s">
        <v>171</v>
      </c>
      <c r="F68" t="s">
        <v>309</v>
      </c>
      <c r="G68" t="s">
        <v>2131</v>
      </c>
      <c r="H68" t="e">
        <v>#N/A</v>
      </c>
      <c r="I68" t="s">
        <v>2234</v>
      </c>
      <c r="J68" s="10" t="str">
        <f t="shared" si="1"/>
        <v>INSERT INTO LOCATIONS VALUES ('MU6','CS-MU6-5-ES','MCP06','',NULL,NULL,0,NULL,NULL,'CS-MU6-05-ES');</v>
      </c>
    </row>
    <row r="69" spans="1:10">
      <c r="A69" t="s">
        <v>2178</v>
      </c>
      <c r="B69" t="s">
        <v>1292</v>
      </c>
      <c r="C69" t="s">
        <v>1852</v>
      </c>
      <c r="D69">
        <v>1</v>
      </c>
      <c r="E69" t="s">
        <v>171</v>
      </c>
      <c r="F69" t="s">
        <v>309</v>
      </c>
      <c r="G69" t="s">
        <v>2132</v>
      </c>
      <c r="H69" t="e">
        <v>#N/A</v>
      </c>
      <c r="I69" t="s">
        <v>2235</v>
      </c>
      <c r="J69" s="10" t="str">
        <f t="shared" si="1"/>
        <v>INSERT INTO LOCATIONS VALUES ('MU6','CS-MU6-6-ES','MCP06','',NULL,NULL,0,NULL,NULL,'CS-MU6-06-ES');</v>
      </c>
    </row>
    <row r="70" spans="1:10">
      <c r="A70" t="s">
        <v>2178</v>
      </c>
      <c r="B70" t="s">
        <v>1293</v>
      </c>
      <c r="C70" t="s">
        <v>1853</v>
      </c>
      <c r="D70">
        <v>1</v>
      </c>
      <c r="E70" t="s">
        <v>171</v>
      </c>
      <c r="F70" t="s">
        <v>311</v>
      </c>
      <c r="G70" t="s">
        <v>2133</v>
      </c>
      <c r="H70" t="e">
        <v>#N/A</v>
      </c>
      <c r="I70" t="s">
        <v>2133</v>
      </c>
      <c r="J70" s="10" t="str">
        <f t="shared" si="1"/>
        <v>INSERT INTO LOCATIONS VALUES ('MU7','CS-MU7-01-ES','MCP06','',NULL,NULL,0,NULL,NULL,'CS-MU7-01-ES');</v>
      </c>
    </row>
    <row r="71" spans="1:10">
      <c r="A71" t="s">
        <v>2178</v>
      </c>
      <c r="B71" t="s">
        <v>1293</v>
      </c>
      <c r="C71" t="s">
        <v>1854</v>
      </c>
      <c r="D71">
        <v>1</v>
      </c>
      <c r="E71" t="s">
        <v>171</v>
      </c>
      <c r="F71" t="s">
        <v>311</v>
      </c>
      <c r="G71" t="s">
        <v>2134</v>
      </c>
      <c r="H71" t="e">
        <v>#N/A</v>
      </c>
      <c r="I71" t="s">
        <v>2133</v>
      </c>
      <c r="J71" s="10" t="str">
        <f t="shared" si="1"/>
        <v>INSERT INTO LOCATIONS VALUES ('MU7','CS-MU7-1-ES','MCP06','',NULL,NULL,0,NULL,NULL,'CS-MU7-01-ES');</v>
      </c>
    </row>
    <row r="72" spans="1:10">
      <c r="A72" t="s">
        <v>2178</v>
      </c>
      <c r="B72" t="s">
        <v>1293</v>
      </c>
      <c r="C72" t="s">
        <v>1855</v>
      </c>
      <c r="D72">
        <v>1</v>
      </c>
      <c r="E72" t="s">
        <v>171</v>
      </c>
      <c r="F72" t="s">
        <v>311</v>
      </c>
      <c r="G72" t="s">
        <v>2135</v>
      </c>
      <c r="H72" t="e">
        <v>#N/A</v>
      </c>
      <c r="I72" t="s">
        <v>2236</v>
      </c>
      <c r="J72" s="10" t="str">
        <f t="shared" si="1"/>
        <v>INSERT INTO LOCATIONS VALUES ('MU7','CS-MU7-2-ES','MCP06','',NULL,NULL,0,NULL,NULL,'CS-MU7-02-ES');</v>
      </c>
    </row>
    <row r="73" spans="1:10">
      <c r="A73" t="s">
        <v>2178</v>
      </c>
      <c r="B73" t="s">
        <v>1293</v>
      </c>
      <c r="C73" t="s">
        <v>1856</v>
      </c>
      <c r="D73">
        <v>1</v>
      </c>
      <c r="E73" t="s">
        <v>171</v>
      </c>
      <c r="F73" t="s">
        <v>311</v>
      </c>
      <c r="G73" t="s">
        <v>2136</v>
      </c>
      <c r="H73" t="e">
        <v>#N/A</v>
      </c>
      <c r="I73" t="s">
        <v>2237</v>
      </c>
      <c r="J73" s="10" t="str">
        <f t="shared" si="1"/>
        <v>INSERT INTO LOCATIONS VALUES ('MU7','CS-MU7-3-ES','MCP06','',NULL,NULL,0,NULL,NULL,'CS-MU7-03-ES');</v>
      </c>
    </row>
    <row r="74" spans="1:10">
      <c r="A74" t="s">
        <v>2178</v>
      </c>
      <c r="B74" t="s">
        <v>1293</v>
      </c>
      <c r="C74" t="s">
        <v>1857</v>
      </c>
      <c r="D74">
        <v>1</v>
      </c>
      <c r="E74" t="s">
        <v>171</v>
      </c>
      <c r="F74" t="s">
        <v>311</v>
      </c>
      <c r="G74" t="s">
        <v>2137</v>
      </c>
      <c r="H74" t="e">
        <v>#N/A</v>
      </c>
      <c r="I74" t="s">
        <v>2238</v>
      </c>
      <c r="J74" s="10" t="str">
        <f t="shared" si="1"/>
        <v>INSERT INTO LOCATIONS VALUES ('MU7','CS-MU7-4-ES','MCP06','',NULL,NULL,0,NULL,NULL,'CS-MU7-04-ES');</v>
      </c>
    </row>
    <row r="75" spans="1:10">
      <c r="A75" t="s">
        <v>2178</v>
      </c>
      <c r="B75" t="s">
        <v>1293</v>
      </c>
      <c r="C75" t="s">
        <v>1858</v>
      </c>
      <c r="D75">
        <v>1</v>
      </c>
      <c r="E75" t="s">
        <v>171</v>
      </c>
      <c r="F75" t="s">
        <v>311</v>
      </c>
      <c r="G75" t="s">
        <v>2138</v>
      </c>
      <c r="H75" t="e">
        <v>#N/A</v>
      </c>
      <c r="I75" t="s">
        <v>2239</v>
      </c>
      <c r="J75" s="10" t="str">
        <f t="shared" si="1"/>
        <v>INSERT INTO LOCATIONS VALUES ('MU7','CS-MU7-5-ES','MCP06','',NULL,NULL,0,NULL,NULL,'CS-MU7-05-ES');</v>
      </c>
    </row>
    <row r="76" spans="1:10">
      <c r="A76" t="s">
        <v>2178</v>
      </c>
      <c r="B76" t="s">
        <v>1293</v>
      </c>
      <c r="C76" t="s">
        <v>1859</v>
      </c>
      <c r="D76">
        <v>1</v>
      </c>
      <c r="E76" t="s">
        <v>171</v>
      </c>
      <c r="F76" t="s">
        <v>311</v>
      </c>
      <c r="G76" t="s">
        <v>2139</v>
      </c>
      <c r="H76" t="e">
        <v>#N/A</v>
      </c>
      <c r="I76" t="s">
        <v>2240</v>
      </c>
      <c r="J76" s="10" t="str">
        <f t="shared" si="1"/>
        <v>INSERT INTO LOCATIONS VALUES ('MU7','CS-MU7-6-ES','MCP06','',NULL,NULL,0,NULL,NULL,'CS-MU7-06-ES');</v>
      </c>
    </row>
    <row r="77" spans="1:10">
      <c r="A77" t="s">
        <v>2180</v>
      </c>
      <c r="B77" t="s">
        <v>1294</v>
      </c>
      <c r="C77" t="s">
        <v>1763</v>
      </c>
      <c r="D77">
        <v>1</v>
      </c>
      <c r="E77" t="s">
        <v>315</v>
      </c>
      <c r="F77" t="s">
        <v>313</v>
      </c>
      <c r="G77" t="s">
        <v>2043</v>
      </c>
      <c r="H77" t="e">
        <v>#N/A</v>
      </c>
      <c r="I77" t="s">
        <v>2241</v>
      </c>
      <c r="J77" s="10" t="str">
        <f t="shared" si="1"/>
        <v>INSERT INTO LOCATIONS VALUES ('OG1','CS-OG1-1-ES','MCP02','',NULL,NULL,0,NULL,NULL,'CS-OG1-01-ES');</v>
      </c>
    </row>
    <row r="78" spans="1:10">
      <c r="A78" t="s">
        <v>2179</v>
      </c>
      <c r="B78" t="s">
        <v>1294</v>
      </c>
      <c r="C78" t="s">
        <v>1795</v>
      </c>
      <c r="D78">
        <v>1</v>
      </c>
      <c r="E78" t="s">
        <v>120</v>
      </c>
      <c r="F78" t="s">
        <v>313</v>
      </c>
      <c r="G78" t="s">
        <v>2075</v>
      </c>
      <c r="H78" t="e">
        <v>#N/A</v>
      </c>
      <c r="I78" t="s">
        <v>2242</v>
      </c>
      <c r="J78" s="10" t="str">
        <f t="shared" si="1"/>
        <v>INSERT INTO LOCATIONS VALUES ('OG1','CS-OG1-5-ES','MCP04','',NULL,NULL,0,NULL,NULL,'CS-OG1-05-ES');</v>
      </c>
    </row>
    <row r="79" spans="1:10">
      <c r="A79" t="s">
        <v>2176</v>
      </c>
      <c r="B79" t="s">
        <v>1294</v>
      </c>
      <c r="C79" t="s">
        <v>1721</v>
      </c>
      <c r="D79">
        <v>1</v>
      </c>
      <c r="E79" t="s">
        <v>12</v>
      </c>
      <c r="F79" t="s">
        <v>313</v>
      </c>
      <c r="G79" t="s">
        <v>2001</v>
      </c>
      <c r="H79" t="e">
        <v>#N/A</v>
      </c>
      <c r="I79" t="s">
        <v>2001</v>
      </c>
      <c r="J79" s="10" t="str">
        <f t="shared" si="1"/>
        <v>INSERT INTO LOCATIONS VALUES ('OG1','CS-OG1-12-ES','MCP05','',NULL,NULL,0,NULL,NULL,'CS-OG1-12-ES');</v>
      </c>
    </row>
    <row r="80" spans="1:10">
      <c r="A80" t="s">
        <v>2177</v>
      </c>
      <c r="B80" t="s">
        <v>1295</v>
      </c>
      <c r="C80" t="s">
        <v>1787</v>
      </c>
      <c r="D80">
        <v>1</v>
      </c>
      <c r="E80" t="s">
        <v>70</v>
      </c>
      <c r="F80" t="s">
        <v>348</v>
      </c>
      <c r="G80" t="s">
        <v>2067</v>
      </c>
      <c r="H80" t="e">
        <v>#N/A</v>
      </c>
      <c r="I80" t="s">
        <v>2067</v>
      </c>
      <c r="J80" s="10" t="str">
        <f t="shared" si="1"/>
        <v>INSERT INTO LOCATIONS VALUES ('OSR1','CS-OSR1-2-ES','MCP03','',NULL,NULL,0,NULL,NULL,'CS-OSR1-2-ES');</v>
      </c>
    </row>
    <row r="81" spans="1:10">
      <c r="A81" t="s">
        <v>2176</v>
      </c>
      <c r="B81" t="s">
        <v>1295</v>
      </c>
      <c r="C81" t="s">
        <v>1722</v>
      </c>
      <c r="D81">
        <v>1</v>
      </c>
      <c r="E81" t="s">
        <v>12</v>
      </c>
      <c r="F81" t="s">
        <v>348</v>
      </c>
      <c r="G81" t="s">
        <v>2002</v>
      </c>
      <c r="H81" t="e">
        <v>#N/A</v>
      </c>
      <c r="I81" t="s">
        <v>2002</v>
      </c>
      <c r="J81" s="10" t="str">
        <f t="shared" si="1"/>
        <v>INSERT INTO LOCATIONS VALUES ('OSR1','CS-OSR1-5-ES','MCP05','',NULL,NULL,0,NULL,NULL,'CS-OSR1-5-ES');</v>
      </c>
    </row>
    <row r="82" spans="1:10">
      <c r="A82" t="s">
        <v>2176</v>
      </c>
      <c r="B82" t="s">
        <v>1295</v>
      </c>
      <c r="C82" t="s">
        <v>1723</v>
      </c>
      <c r="D82">
        <v>1</v>
      </c>
      <c r="E82" t="s">
        <v>12</v>
      </c>
      <c r="F82" t="s">
        <v>348</v>
      </c>
      <c r="G82" t="s">
        <v>2003</v>
      </c>
      <c r="H82" t="e">
        <v>#N/A</v>
      </c>
      <c r="I82" t="s">
        <v>2003</v>
      </c>
      <c r="J82" s="10" t="str">
        <f t="shared" si="1"/>
        <v>INSERT INTO LOCATIONS VALUES ('OSR1','CS-OSR1-10-ES','MCP05','',NULL,NULL,0,NULL,NULL,'CS-OSR1-10-ES');</v>
      </c>
    </row>
    <row r="83" spans="1:10">
      <c r="A83" t="s">
        <v>2176</v>
      </c>
      <c r="B83" t="s">
        <v>1295</v>
      </c>
      <c r="C83" t="s">
        <v>1724</v>
      </c>
      <c r="D83">
        <v>1</v>
      </c>
      <c r="E83" t="s">
        <v>12</v>
      </c>
      <c r="F83" t="s">
        <v>348</v>
      </c>
      <c r="G83" t="s">
        <v>2004</v>
      </c>
      <c r="H83" t="e">
        <v>#N/A</v>
      </c>
      <c r="I83" t="s">
        <v>2004</v>
      </c>
      <c r="J83" s="10" t="str">
        <f t="shared" si="1"/>
        <v>INSERT INTO LOCATIONS VALUES ('OSR1','CS-OSR1-12-ES','MCP05','',NULL,NULL,0,NULL,NULL,'CS-OSR1-12-ES');</v>
      </c>
    </row>
    <row r="84" spans="1:10">
      <c r="A84" t="s">
        <v>2177</v>
      </c>
      <c r="B84" t="s">
        <v>1296</v>
      </c>
      <c r="C84" t="s">
        <v>1788</v>
      </c>
      <c r="D84">
        <v>1</v>
      </c>
      <c r="E84" t="s">
        <v>70</v>
      </c>
      <c r="F84" t="s">
        <v>386</v>
      </c>
      <c r="G84" t="s">
        <v>2068</v>
      </c>
      <c r="H84" t="e">
        <v>#N/A</v>
      </c>
      <c r="I84" t="s">
        <v>2243</v>
      </c>
      <c r="J84" s="10" t="str">
        <f t="shared" si="1"/>
        <v>INSERT INTO LOCATIONS VALUES ('OSR2','CS-OSR2-2-ES','MCP03','',NULL,NULL,0,NULL,NULL,'CS-OSR2-02-ES');</v>
      </c>
    </row>
    <row r="85" spans="1:10">
      <c r="A85" t="s">
        <v>2176</v>
      </c>
      <c r="B85" t="s">
        <v>1296</v>
      </c>
      <c r="C85" t="s">
        <v>1725</v>
      </c>
      <c r="D85">
        <v>1</v>
      </c>
      <c r="E85" t="s">
        <v>12</v>
      </c>
      <c r="F85" t="s">
        <v>386</v>
      </c>
      <c r="G85" t="s">
        <v>2005</v>
      </c>
      <c r="H85" t="e">
        <v>#N/A</v>
      </c>
      <c r="I85" t="s">
        <v>2244</v>
      </c>
      <c r="J85" s="10" t="str">
        <f t="shared" si="1"/>
        <v>INSERT INTO LOCATIONS VALUES ('OSR2','CS-OSR2-4-ES','MCP05','',NULL,NULL,0,NULL,NULL,'CS-OSR2-04-ES');</v>
      </c>
    </row>
    <row r="86" spans="1:10">
      <c r="A86" t="s">
        <v>2179</v>
      </c>
      <c r="B86" t="s">
        <v>1297</v>
      </c>
      <c r="C86" t="s">
        <v>1796</v>
      </c>
      <c r="D86">
        <v>1</v>
      </c>
      <c r="E86" t="s">
        <v>120</v>
      </c>
      <c r="F86" t="s">
        <v>399</v>
      </c>
      <c r="G86" t="s">
        <v>2076</v>
      </c>
      <c r="H86" t="e">
        <v>#N/A</v>
      </c>
      <c r="I86" t="s">
        <v>2245</v>
      </c>
      <c r="J86" s="10" t="str">
        <f t="shared" si="1"/>
        <v>INSERT INTO LOCATIONS VALUES ('OSR3','CS-OSR3-2-ES','MCP04','',NULL,NULL,0,NULL,NULL,'CS-OSR3-02-ES');</v>
      </c>
    </row>
    <row r="87" spans="1:10">
      <c r="A87" t="s">
        <v>2176</v>
      </c>
      <c r="B87" t="s">
        <v>1297</v>
      </c>
      <c r="C87" t="s">
        <v>1726</v>
      </c>
      <c r="D87">
        <v>1</v>
      </c>
      <c r="E87" t="s">
        <v>12</v>
      </c>
      <c r="F87" t="s">
        <v>399</v>
      </c>
      <c r="G87" t="s">
        <v>2006</v>
      </c>
      <c r="H87" t="e">
        <v>#N/A</v>
      </c>
      <c r="I87" t="s">
        <v>2246</v>
      </c>
      <c r="J87" s="10" t="str">
        <f t="shared" si="1"/>
        <v>INSERT INTO LOCATIONS VALUES ('OSR3','CS-OSR3-4-ES','MCP05','',NULL,NULL,0,NULL,NULL,'CS-OSR3-04-ES');</v>
      </c>
    </row>
    <row r="88" spans="1:10">
      <c r="A88" t="s">
        <v>2181</v>
      </c>
      <c r="B88" t="s">
        <v>1298</v>
      </c>
      <c r="C88" t="s">
        <v>1727</v>
      </c>
      <c r="D88">
        <v>1</v>
      </c>
      <c r="E88" t="s">
        <v>414</v>
      </c>
      <c r="F88" t="s">
        <v>412</v>
      </c>
      <c r="G88" t="s">
        <v>2007</v>
      </c>
      <c r="H88" t="e">
        <v>#N/A</v>
      </c>
      <c r="I88" t="s">
        <v>2247</v>
      </c>
      <c r="J88" s="10" t="str">
        <f t="shared" si="1"/>
        <v>INSERT INTO LOCATIONS VALUES ('RI1','CS-RI1-1-ES','MCP01','',NULL,NULL,0,NULL,NULL,'CS-RI1-01-ES');</v>
      </c>
    </row>
    <row r="89" spans="1:10">
      <c r="A89" t="s">
        <v>2181</v>
      </c>
      <c r="B89" t="s">
        <v>1298</v>
      </c>
      <c r="C89" t="s">
        <v>1728</v>
      </c>
      <c r="D89">
        <v>1</v>
      </c>
      <c r="E89" t="s">
        <v>414</v>
      </c>
      <c r="F89" t="s">
        <v>412</v>
      </c>
      <c r="G89" t="s">
        <v>2008</v>
      </c>
      <c r="H89" t="e">
        <v>#N/A</v>
      </c>
      <c r="I89" t="s">
        <v>2008</v>
      </c>
      <c r="J89" s="10" t="str">
        <f t="shared" si="1"/>
        <v>INSERT INTO LOCATIONS VALUES ('RI1','CS-RI1-10-ES','MCP01','',NULL,NULL,0,NULL,NULL,'CS-RI1-10-ES');</v>
      </c>
    </row>
    <row r="90" spans="1:10">
      <c r="A90" t="s">
        <v>2178</v>
      </c>
      <c r="B90" t="s">
        <v>1299</v>
      </c>
      <c r="C90" t="s">
        <v>1860</v>
      </c>
      <c r="D90">
        <v>1</v>
      </c>
      <c r="E90" t="s">
        <v>171</v>
      </c>
      <c r="F90" t="s">
        <v>447</v>
      </c>
      <c r="G90" t="s">
        <v>2140</v>
      </c>
      <c r="H90" t="e">
        <v>#N/A</v>
      </c>
      <c r="I90" t="s">
        <v>2248</v>
      </c>
      <c r="J90" s="10" t="str">
        <f t="shared" si="1"/>
        <v>INSERT INTO LOCATIONS VALUES ('SP1','CS-SP1-4-1-ES','MCP06','',NULL,NULL,0,NULL,NULL,'CS-SP1-04-01-ES');</v>
      </c>
    </row>
    <row r="91" spans="1:10">
      <c r="A91" t="s">
        <v>2178</v>
      </c>
      <c r="B91" t="s">
        <v>1299</v>
      </c>
      <c r="C91" t="s">
        <v>1861</v>
      </c>
      <c r="D91">
        <v>1</v>
      </c>
      <c r="E91" t="s">
        <v>171</v>
      </c>
      <c r="F91" t="s">
        <v>447</v>
      </c>
      <c r="G91" t="s">
        <v>2141</v>
      </c>
      <c r="H91" t="e">
        <v>#N/A</v>
      </c>
      <c r="I91" t="s">
        <v>2249</v>
      </c>
      <c r="J91" s="10" t="str">
        <f t="shared" si="1"/>
        <v>INSERT INTO LOCATIONS VALUES ('SP1','EL-SP1-4-2-ES','MCP06','',NULL,NULL,0,NULL,NULL,'EL-SP1-04-02-ES');</v>
      </c>
    </row>
    <row r="92" spans="1:10">
      <c r="A92" t="s">
        <v>2177</v>
      </c>
      <c r="B92" t="s">
        <v>1300</v>
      </c>
      <c r="C92" t="s">
        <v>1789</v>
      </c>
      <c r="D92">
        <v>1</v>
      </c>
      <c r="E92" t="s">
        <v>70</v>
      </c>
      <c r="F92" t="s">
        <v>458</v>
      </c>
      <c r="G92" t="s">
        <v>2069</v>
      </c>
      <c r="H92" t="e">
        <v>#N/A</v>
      </c>
      <c r="I92" t="s">
        <v>2250</v>
      </c>
      <c r="J92" s="10" t="str">
        <f t="shared" si="1"/>
        <v>INSERT INTO LOCATIONS VALUES ('SS1','CS-SS1-8-ES','MCP03','',NULL,NULL,0,NULL,NULL,'CS-SS1-08-ES');</v>
      </c>
    </row>
    <row r="93" spans="1:10">
      <c r="A93" t="s">
        <v>2177</v>
      </c>
      <c r="B93" t="s">
        <v>1300</v>
      </c>
      <c r="C93" t="s">
        <v>1790</v>
      </c>
      <c r="D93">
        <v>1</v>
      </c>
      <c r="E93" t="s">
        <v>70</v>
      </c>
      <c r="F93" t="s">
        <v>458</v>
      </c>
      <c r="G93" t="s">
        <v>2070</v>
      </c>
      <c r="H93" t="e">
        <v>#N/A</v>
      </c>
      <c r="I93" t="s">
        <v>2070</v>
      </c>
      <c r="J93" s="10" t="str">
        <f t="shared" si="1"/>
        <v>INSERT INTO LOCATIONS VALUES ('SS1','CS-SS1-10-ES','MCP03','',NULL,NULL,0,NULL,NULL,'CS-SS1-10-ES');</v>
      </c>
    </row>
    <row r="94" spans="1:10">
      <c r="A94" t="s">
        <v>2177</v>
      </c>
      <c r="B94" t="s">
        <v>1300</v>
      </c>
      <c r="C94" t="s">
        <v>1791</v>
      </c>
      <c r="D94">
        <v>1</v>
      </c>
      <c r="E94" t="s">
        <v>70</v>
      </c>
      <c r="F94" t="s">
        <v>458</v>
      </c>
      <c r="G94" t="s">
        <v>2071</v>
      </c>
      <c r="H94" t="e">
        <v>#N/A</v>
      </c>
      <c r="I94" t="s">
        <v>2071</v>
      </c>
      <c r="J94" s="10" t="str">
        <f t="shared" si="1"/>
        <v>INSERT INTO LOCATIONS VALUES ('SS1','CS-SS1-14-ES','MCP03','',NULL,NULL,0,NULL,NULL,'CS-SS1-14-ES');</v>
      </c>
    </row>
    <row r="95" spans="1:10">
      <c r="A95" t="s">
        <v>2177</v>
      </c>
      <c r="B95" t="s">
        <v>1301</v>
      </c>
      <c r="C95" t="s">
        <v>1792</v>
      </c>
      <c r="D95">
        <v>1</v>
      </c>
      <c r="E95" t="s">
        <v>70</v>
      </c>
      <c r="F95" t="s">
        <v>506</v>
      </c>
      <c r="G95" t="s">
        <v>2072</v>
      </c>
      <c r="H95" t="e">
        <v>#N/A</v>
      </c>
      <c r="I95" t="s">
        <v>2251</v>
      </c>
      <c r="J95" s="10" t="str">
        <f t="shared" si="1"/>
        <v>INSERT INTO LOCATIONS VALUES ('SS2','CS-SS2-8-ES','MCP03','',NULL,NULL,0,NULL,NULL,'CS-SS2-08-ES');</v>
      </c>
    </row>
    <row r="96" spans="1:10">
      <c r="A96" t="s">
        <v>2177</v>
      </c>
      <c r="B96" t="s">
        <v>1301</v>
      </c>
      <c r="C96" t="s">
        <v>1793</v>
      </c>
      <c r="D96">
        <v>1</v>
      </c>
      <c r="E96" t="s">
        <v>70</v>
      </c>
      <c r="F96" t="s">
        <v>506</v>
      </c>
      <c r="G96" t="s">
        <v>2073</v>
      </c>
      <c r="H96" t="e">
        <v>#N/A</v>
      </c>
      <c r="I96" t="s">
        <v>2073</v>
      </c>
      <c r="J96" s="10" t="str">
        <f t="shared" si="1"/>
        <v>INSERT INTO LOCATIONS VALUES ('SS2','CS-SS2-10-ES','MCP03','',NULL,NULL,0,NULL,NULL,'CS-SS2-10-ES');</v>
      </c>
    </row>
    <row r="97" spans="1:10">
      <c r="A97" t="s">
        <v>2177</v>
      </c>
      <c r="B97" t="s">
        <v>1301</v>
      </c>
      <c r="C97" t="s">
        <v>1794</v>
      </c>
      <c r="D97">
        <v>1</v>
      </c>
      <c r="E97" t="s">
        <v>70</v>
      </c>
      <c r="F97" t="s">
        <v>506</v>
      </c>
      <c r="G97" t="s">
        <v>2074</v>
      </c>
      <c r="H97" t="e">
        <v>#N/A</v>
      </c>
      <c r="I97" t="s">
        <v>2074</v>
      </c>
      <c r="J97" s="10" t="str">
        <f t="shared" si="1"/>
        <v>INSERT INTO LOCATIONS VALUES ('SS2','CS-SS2-14-ES','MCP03','',NULL,NULL,0,NULL,NULL,'CS-SS2-14-ES');</v>
      </c>
    </row>
    <row r="98" spans="1:10">
      <c r="A98" t="s">
        <v>2180</v>
      </c>
      <c r="B98" t="s">
        <v>1302</v>
      </c>
      <c r="C98" t="s">
        <v>1764</v>
      </c>
      <c r="D98">
        <v>1</v>
      </c>
      <c r="E98" t="s">
        <v>315</v>
      </c>
      <c r="F98" t="s">
        <v>554</v>
      </c>
      <c r="G98" t="s">
        <v>2044</v>
      </c>
      <c r="H98" t="e">
        <v>#N/A</v>
      </c>
      <c r="I98" t="s">
        <v>2252</v>
      </c>
      <c r="J98" s="10" t="str">
        <f t="shared" si="1"/>
        <v>INSERT INTO LOCATIONS VALUES ('SS3','CS-SS3-1-ES','MCP02','',NULL,NULL,0,NULL,NULL,'CS-SS3-01-ES');</v>
      </c>
    </row>
    <row r="99" spans="1:10">
      <c r="A99" t="s">
        <v>2179</v>
      </c>
      <c r="B99" t="s">
        <v>1302</v>
      </c>
      <c r="C99" t="s">
        <v>1797</v>
      </c>
      <c r="D99">
        <v>1</v>
      </c>
      <c r="E99" t="s">
        <v>120</v>
      </c>
      <c r="F99" t="s">
        <v>554</v>
      </c>
      <c r="G99" t="s">
        <v>2077</v>
      </c>
      <c r="H99" t="e">
        <v>#N/A</v>
      </c>
      <c r="I99" t="s">
        <v>2077</v>
      </c>
      <c r="J99" s="10" t="str">
        <f t="shared" si="1"/>
        <v>INSERT INTO LOCATIONS VALUES ('SS3','CS-SS3-10-ES','MCP04','',NULL,NULL,0,NULL,NULL,'CS-SS3-10-ES');</v>
      </c>
    </row>
    <row r="100" spans="1:10">
      <c r="A100" t="s">
        <v>2179</v>
      </c>
      <c r="B100" t="s">
        <v>1302</v>
      </c>
      <c r="C100" t="s">
        <v>1798</v>
      </c>
      <c r="D100">
        <v>1</v>
      </c>
      <c r="E100" t="s">
        <v>120</v>
      </c>
      <c r="F100" t="s">
        <v>554</v>
      </c>
      <c r="G100" t="s">
        <v>2078</v>
      </c>
      <c r="H100" t="e">
        <v>#N/A</v>
      </c>
      <c r="I100" t="s">
        <v>2078</v>
      </c>
      <c r="J100" s="10" t="str">
        <f t="shared" si="1"/>
        <v>INSERT INTO LOCATIONS VALUES ('SS3','CS-SS3-12-ES','MCP04','',NULL,NULL,0,NULL,NULL,'CS-SS3-12-ES');</v>
      </c>
    </row>
    <row r="101" spans="1:10">
      <c r="A101" t="s">
        <v>2179</v>
      </c>
      <c r="B101" t="s">
        <v>1302</v>
      </c>
      <c r="C101" t="s">
        <v>1799</v>
      </c>
      <c r="D101">
        <v>1</v>
      </c>
      <c r="E101" t="s">
        <v>120</v>
      </c>
      <c r="F101" t="s">
        <v>554</v>
      </c>
      <c r="G101" t="s">
        <v>2079</v>
      </c>
      <c r="H101" t="e">
        <v>#N/A</v>
      </c>
      <c r="I101" t="s">
        <v>2079</v>
      </c>
      <c r="J101" s="10" t="str">
        <f t="shared" si="1"/>
        <v>INSERT INTO LOCATIONS VALUES ('SS3','CS-SS3-16-ES','MCP04','',NULL,NULL,0,NULL,NULL,'CS-SS3-16-ES');</v>
      </c>
    </row>
    <row r="102" spans="1:10">
      <c r="A102" t="s">
        <v>2181</v>
      </c>
      <c r="B102" t="s">
        <v>1272</v>
      </c>
      <c r="C102" t="s">
        <v>1733</v>
      </c>
      <c r="D102">
        <v>1</v>
      </c>
      <c r="E102" t="s">
        <v>414</v>
      </c>
      <c r="F102" t="s">
        <v>603</v>
      </c>
      <c r="G102" t="s">
        <v>2013</v>
      </c>
      <c r="H102" t="e">
        <v>#N/A</v>
      </c>
      <c r="I102" t="s">
        <v>2013</v>
      </c>
      <c r="J102" s="10" t="str">
        <f t="shared" si="1"/>
        <v>INSERT INTO LOCATIONS VALUES ('TC1','CS-TC1-1A-ES','MCP01','',NULL,NULL,0,NULL,NULL,'CS-TC1-1A-ES');</v>
      </c>
    </row>
    <row r="103" spans="1:10">
      <c r="A103" t="s">
        <v>2181</v>
      </c>
      <c r="B103" t="s">
        <v>1272</v>
      </c>
      <c r="C103" t="s">
        <v>1734</v>
      </c>
      <c r="D103">
        <v>1</v>
      </c>
      <c r="E103" t="s">
        <v>414</v>
      </c>
      <c r="F103" t="s">
        <v>603</v>
      </c>
      <c r="G103" t="s">
        <v>2014</v>
      </c>
      <c r="H103" t="e">
        <v>#N/A</v>
      </c>
      <c r="I103" t="s">
        <v>2014</v>
      </c>
      <c r="J103" s="10" t="str">
        <f t="shared" si="1"/>
        <v>INSERT INTO LOCATIONS VALUES ('TC1','CS-TC1-1A-2-ES','MCP01','',NULL,NULL,0,NULL,NULL,'CS-TC1-1A-2-ES');</v>
      </c>
    </row>
    <row r="104" spans="1:10">
      <c r="A104" t="s">
        <v>2181</v>
      </c>
      <c r="B104" t="s">
        <v>1272</v>
      </c>
      <c r="C104" t="s">
        <v>1735</v>
      </c>
      <c r="D104">
        <v>1</v>
      </c>
      <c r="E104" t="s">
        <v>414</v>
      </c>
      <c r="F104" t="s">
        <v>603</v>
      </c>
      <c r="G104" t="s">
        <v>2015</v>
      </c>
      <c r="H104" t="e">
        <v>#N/A</v>
      </c>
      <c r="I104" t="s">
        <v>2256</v>
      </c>
      <c r="J104" s="10" t="str">
        <f t="shared" si="1"/>
        <v>INSERT INTO LOCATIONS VALUES ('TC1','CS-TC1-1B-ES','MCP01','',NULL,NULL,0,NULL,NULL,'CS-TC1-01B-ES');</v>
      </c>
    </row>
    <row r="105" spans="1:10">
      <c r="A105" t="s">
        <v>2181</v>
      </c>
      <c r="B105" t="s">
        <v>1272</v>
      </c>
      <c r="C105" t="s">
        <v>1736</v>
      </c>
      <c r="D105">
        <v>1</v>
      </c>
      <c r="E105" t="s">
        <v>414</v>
      </c>
      <c r="F105" t="s">
        <v>603</v>
      </c>
      <c r="G105" t="s">
        <v>2016</v>
      </c>
      <c r="H105" t="e">
        <v>#N/A</v>
      </c>
      <c r="I105" t="s">
        <v>2255</v>
      </c>
      <c r="J105" s="10" t="str">
        <f t="shared" si="1"/>
        <v>INSERT INTO LOCATIONS VALUES ('TC1','CS-TC1-1B-2-ES','MCP01','',NULL,NULL,0,NULL,NULL,'CS-TC1-01B-2-ES');</v>
      </c>
    </row>
    <row r="106" spans="1:10">
      <c r="A106" t="s">
        <v>2181</v>
      </c>
      <c r="B106" t="s">
        <v>1272</v>
      </c>
      <c r="C106" t="s">
        <v>1737</v>
      </c>
      <c r="D106">
        <v>1</v>
      </c>
      <c r="E106" t="s">
        <v>414</v>
      </c>
      <c r="F106" t="s">
        <v>603</v>
      </c>
      <c r="G106" t="s">
        <v>2017</v>
      </c>
      <c r="H106" t="e">
        <v>#N/A</v>
      </c>
      <c r="I106" t="s">
        <v>2253</v>
      </c>
      <c r="J106" s="10" t="str">
        <f t="shared" si="1"/>
        <v>INSERT INTO LOCATIONS VALUES ('TC1','CS-TC1-2-SD-ES','MCP01','',NULL,NULL,0,NULL,NULL,'CS-TC1-02-SD-ES');</v>
      </c>
    </row>
    <row r="107" spans="1:10">
      <c r="A107" t="s">
        <v>2181</v>
      </c>
      <c r="B107" t="s">
        <v>1272</v>
      </c>
      <c r="C107" t="s">
        <v>1738</v>
      </c>
      <c r="D107">
        <v>1</v>
      </c>
      <c r="E107" t="s">
        <v>414</v>
      </c>
      <c r="F107" t="s">
        <v>603</v>
      </c>
      <c r="G107" t="s">
        <v>2018</v>
      </c>
      <c r="H107" t="e">
        <v>#N/A</v>
      </c>
      <c r="I107" t="s">
        <v>2254</v>
      </c>
      <c r="J107" s="10" t="str">
        <f t="shared" si="1"/>
        <v>INSERT INTO LOCATIONS VALUES ('TC1','CS-TC1-5-ES','MCP01','',NULL,NULL,0,NULL,NULL,'CS-TC1-05-ES');</v>
      </c>
    </row>
    <row r="108" spans="1:10">
      <c r="A108" t="s">
        <v>2181</v>
      </c>
      <c r="B108" t="s">
        <v>1272</v>
      </c>
      <c r="C108" t="s">
        <v>1739</v>
      </c>
      <c r="D108">
        <v>1</v>
      </c>
      <c r="E108" t="s">
        <v>414</v>
      </c>
      <c r="F108" t="s">
        <v>603</v>
      </c>
      <c r="G108" t="s">
        <v>2019</v>
      </c>
      <c r="H108" t="e">
        <v>#N/A</v>
      </c>
      <c r="I108" t="s">
        <v>2019</v>
      </c>
      <c r="J108" s="10" t="str">
        <f t="shared" si="1"/>
        <v>INSERT INTO LOCATIONS VALUES ('TC1','CS-TC1-13-ES','MCP01','',NULL,NULL,0,NULL,NULL,'CS-TC1-13-ES');</v>
      </c>
    </row>
    <row r="109" spans="1:10">
      <c r="A109" t="s">
        <v>2181</v>
      </c>
      <c r="B109" t="s">
        <v>1272</v>
      </c>
      <c r="C109" t="s">
        <v>1740</v>
      </c>
      <c r="D109">
        <v>1</v>
      </c>
      <c r="E109" t="s">
        <v>414</v>
      </c>
      <c r="F109" t="s">
        <v>603</v>
      </c>
      <c r="G109" t="s">
        <v>2020</v>
      </c>
      <c r="H109" t="e">
        <v>#N/A</v>
      </c>
      <c r="I109" t="s">
        <v>2020</v>
      </c>
      <c r="J109" s="10" t="str">
        <f t="shared" si="1"/>
        <v>INSERT INTO LOCATIONS VALUES ('TC1','CS-TC1-28-ES','MCP01','',NULL,NULL,0,NULL,NULL,'CS-TC1-28-ES');</v>
      </c>
    </row>
    <row r="110" spans="1:10">
      <c r="A110" t="s">
        <v>2181</v>
      </c>
      <c r="B110" t="s">
        <v>1272</v>
      </c>
      <c r="C110" t="s">
        <v>1741</v>
      </c>
      <c r="D110">
        <v>1</v>
      </c>
      <c r="E110" t="s">
        <v>414</v>
      </c>
      <c r="F110" t="s">
        <v>603</v>
      </c>
      <c r="G110" t="s">
        <v>2021</v>
      </c>
      <c r="H110" t="e">
        <v>#N/A</v>
      </c>
      <c r="I110" t="s">
        <v>2021</v>
      </c>
      <c r="J110" s="10" t="str">
        <f t="shared" si="1"/>
        <v>INSERT INTO LOCATIONS VALUES ('TC1','CS-TC1-29-ES','MCP01','',NULL,NULL,0,NULL,NULL,'CS-TC1-29-ES');</v>
      </c>
    </row>
    <row r="111" spans="1:10">
      <c r="A111" t="s">
        <v>2181</v>
      </c>
      <c r="B111" t="s">
        <v>1272</v>
      </c>
      <c r="C111" t="s">
        <v>1742</v>
      </c>
      <c r="D111">
        <v>1</v>
      </c>
      <c r="E111" t="s">
        <v>414</v>
      </c>
      <c r="F111" t="s">
        <v>603</v>
      </c>
      <c r="G111" t="s">
        <v>2022</v>
      </c>
      <c r="H111" t="e">
        <v>#N/A</v>
      </c>
      <c r="I111" t="s">
        <v>2022</v>
      </c>
      <c r="J111" s="10" t="str">
        <f t="shared" si="1"/>
        <v>INSERT INTO LOCATIONS VALUES ('TC1','CS-TC1-34-ES','MCP01','',NULL,NULL,0,NULL,NULL,'CS-TC1-34-ES');</v>
      </c>
    </row>
    <row r="112" spans="1:10">
      <c r="A112" t="s">
        <v>2181</v>
      </c>
      <c r="B112" t="s">
        <v>1272</v>
      </c>
      <c r="C112" t="s">
        <v>1743</v>
      </c>
      <c r="D112">
        <v>1</v>
      </c>
      <c r="E112" t="s">
        <v>414</v>
      </c>
      <c r="F112" t="s">
        <v>603</v>
      </c>
      <c r="G112" t="s">
        <v>2023</v>
      </c>
      <c r="H112" t="e">
        <v>#N/A</v>
      </c>
      <c r="I112" t="s">
        <v>2023</v>
      </c>
      <c r="J112" s="10" t="str">
        <f t="shared" si="1"/>
        <v>INSERT INTO LOCATIONS VALUES ('TC1','CS-TC1-39-ES','MCP01','',NULL,NULL,0,NULL,NULL,'CS-TC1-39-ES');</v>
      </c>
    </row>
    <row r="113" spans="1:10">
      <c r="A113" t="s">
        <v>2181</v>
      </c>
      <c r="B113" t="s">
        <v>1273</v>
      </c>
      <c r="C113" t="s">
        <v>1744</v>
      </c>
      <c r="D113">
        <v>1</v>
      </c>
      <c r="E113" t="s">
        <v>414</v>
      </c>
      <c r="F113" t="s">
        <v>652</v>
      </c>
      <c r="G113" t="s">
        <v>2024</v>
      </c>
      <c r="H113" t="e">
        <v>#N/A</v>
      </c>
      <c r="I113" t="s">
        <v>2257</v>
      </c>
      <c r="J113" s="10" t="str">
        <f t="shared" si="1"/>
        <v>INSERT INTO LOCATIONS VALUES ('TC2','CS-TC2-1-ES','MCP01','',NULL,NULL,0,NULL,NULL,'CS-TC2-01-ES');</v>
      </c>
    </row>
    <row r="114" spans="1:10">
      <c r="A114" t="s">
        <v>2181</v>
      </c>
      <c r="B114" t="s">
        <v>1273</v>
      </c>
      <c r="C114" t="s">
        <v>1745</v>
      </c>
      <c r="D114">
        <v>1</v>
      </c>
      <c r="E114" t="s">
        <v>414</v>
      </c>
      <c r="F114" t="s">
        <v>652</v>
      </c>
      <c r="G114" t="s">
        <v>2025</v>
      </c>
      <c r="H114" t="e">
        <v>#N/A</v>
      </c>
      <c r="I114" t="s">
        <v>2258</v>
      </c>
      <c r="J114" s="10" t="str">
        <f t="shared" si="1"/>
        <v>INSERT INTO LOCATIONS VALUES ('TC2','CS-TC2-1-2-ES','MCP01','',NULL,NULL,0,NULL,NULL,'CS-TC2-01-2-ES');</v>
      </c>
    </row>
    <row r="115" spans="1:10">
      <c r="A115" t="s">
        <v>2181</v>
      </c>
      <c r="B115" t="s">
        <v>1273</v>
      </c>
      <c r="C115" t="s">
        <v>1747</v>
      </c>
      <c r="D115">
        <v>1</v>
      </c>
      <c r="E115" t="s">
        <v>414</v>
      </c>
      <c r="F115" t="s">
        <v>652</v>
      </c>
      <c r="G115" t="s">
        <v>2027</v>
      </c>
      <c r="H115" t="e">
        <v>#N/A</v>
      </c>
      <c r="I115" t="s">
        <v>2259</v>
      </c>
      <c r="J115" s="10" t="str">
        <f t="shared" si="1"/>
        <v>INSERT INTO LOCATIONS VALUES ('TC2','CS-TC2-3-SD-ES','MCP01','',NULL,NULL,0,NULL,NULL,'CS-TC2-03-SD-ES');</v>
      </c>
    </row>
    <row r="116" spans="1:10">
      <c r="A116" t="s">
        <v>2181</v>
      </c>
      <c r="B116" t="s">
        <v>1273</v>
      </c>
      <c r="C116" t="s">
        <v>1748</v>
      </c>
      <c r="D116">
        <v>1</v>
      </c>
      <c r="E116" t="s">
        <v>414</v>
      </c>
      <c r="F116" t="s">
        <v>652</v>
      </c>
      <c r="G116" t="s">
        <v>2028</v>
      </c>
      <c r="H116" t="e">
        <v>#N/A</v>
      </c>
      <c r="I116" t="s">
        <v>2260</v>
      </c>
      <c r="J116" s="10" t="str">
        <f t="shared" si="1"/>
        <v>INSERT INTO LOCATIONS VALUES ('TC2','CS-TC2-7-ES','MCP01','',NULL,NULL,0,NULL,NULL,'CS-TC2-07-ES');</v>
      </c>
    </row>
    <row r="117" spans="1:10">
      <c r="A117" t="s">
        <v>2181</v>
      </c>
      <c r="B117" t="s">
        <v>1274</v>
      </c>
      <c r="C117" t="s">
        <v>1749</v>
      </c>
      <c r="D117">
        <v>1</v>
      </c>
      <c r="E117" t="s">
        <v>414</v>
      </c>
      <c r="F117" t="s">
        <v>668</v>
      </c>
      <c r="G117" t="s">
        <v>2029</v>
      </c>
      <c r="H117" t="e">
        <v>#N/A</v>
      </c>
      <c r="I117" t="s">
        <v>2261</v>
      </c>
      <c r="J117" s="10" t="str">
        <f t="shared" si="1"/>
        <v>INSERT INTO LOCATIONS VALUES ('TC3','CS-TC3-1-ES','MCP01','',NULL,NULL,0,NULL,NULL,'CS-TC3-01-ES');</v>
      </c>
    </row>
    <row r="118" spans="1:10">
      <c r="A118" t="s">
        <v>2181</v>
      </c>
      <c r="B118" t="s">
        <v>1274</v>
      </c>
      <c r="C118" t="s">
        <v>1750</v>
      </c>
      <c r="D118">
        <v>1</v>
      </c>
      <c r="E118" t="s">
        <v>414</v>
      </c>
      <c r="F118" t="s">
        <v>668</v>
      </c>
      <c r="G118" t="s">
        <v>2030</v>
      </c>
      <c r="H118" t="e">
        <v>#N/A</v>
      </c>
      <c r="I118" t="s">
        <v>2262</v>
      </c>
      <c r="J118" s="10" t="str">
        <f t="shared" si="1"/>
        <v>INSERT INTO LOCATIONS VALUES ('TC3','CS-TC3-1-2-ES','MCP01','',NULL,NULL,0,NULL,NULL,'CS-TC3-01-2-ES');</v>
      </c>
    </row>
    <row r="119" spans="1:10">
      <c r="A119" t="s">
        <v>2181</v>
      </c>
      <c r="B119" t="s">
        <v>1274</v>
      </c>
      <c r="C119" t="s">
        <v>1751</v>
      </c>
      <c r="D119">
        <v>1</v>
      </c>
      <c r="E119" t="s">
        <v>414</v>
      </c>
      <c r="F119" t="s">
        <v>668</v>
      </c>
      <c r="G119" t="s">
        <v>2031</v>
      </c>
      <c r="H119" t="e">
        <v>#N/A</v>
      </c>
      <c r="I119" t="s">
        <v>2263</v>
      </c>
      <c r="J119" s="10" t="str">
        <f t="shared" si="1"/>
        <v>INSERT INTO LOCATIONS VALUES ('TC3','CS-TC3-2-ES','MCP01','',NULL,NULL,0,NULL,NULL,'CS-TC3-02-ES');</v>
      </c>
    </row>
    <row r="120" spans="1:10">
      <c r="A120" t="s">
        <v>2181</v>
      </c>
      <c r="B120" t="s">
        <v>1274</v>
      </c>
      <c r="C120" t="s">
        <v>1752</v>
      </c>
      <c r="D120">
        <v>1</v>
      </c>
      <c r="E120" t="s">
        <v>414</v>
      </c>
      <c r="F120" t="s">
        <v>668</v>
      </c>
      <c r="G120" t="s">
        <v>2032</v>
      </c>
      <c r="H120" t="e">
        <v>#N/A</v>
      </c>
      <c r="I120" t="s">
        <v>2264</v>
      </c>
      <c r="J120" s="10" t="str">
        <f t="shared" si="1"/>
        <v>INSERT INTO LOCATIONS VALUES ('TC3','CS-TC3-2-2-ES','MCP01','',NULL,NULL,0,NULL,NULL,'CS-TC3-02-2-ES');</v>
      </c>
    </row>
    <row r="121" spans="1:10">
      <c r="A121" t="s">
        <v>2181</v>
      </c>
      <c r="B121" t="s">
        <v>1274</v>
      </c>
      <c r="C121" t="s">
        <v>1753</v>
      </c>
      <c r="D121">
        <v>1</v>
      </c>
      <c r="E121" t="s">
        <v>414</v>
      </c>
      <c r="F121" t="s">
        <v>668</v>
      </c>
      <c r="G121" t="s">
        <v>2033</v>
      </c>
      <c r="H121" t="e">
        <v>#N/A</v>
      </c>
      <c r="I121" t="s">
        <v>2265</v>
      </c>
      <c r="J121" s="10" t="str">
        <f t="shared" si="1"/>
        <v>INSERT INTO LOCATIONS VALUES ('TC3','CS-TC3-3-SD-ES','MCP01','',NULL,NULL,0,NULL,NULL,'CS-TC3-03-SD-ES');</v>
      </c>
    </row>
    <row r="122" spans="1:10">
      <c r="A122" t="s">
        <v>2181</v>
      </c>
      <c r="B122" t="s">
        <v>1274</v>
      </c>
      <c r="C122" t="s">
        <v>1754</v>
      </c>
      <c r="D122">
        <v>1</v>
      </c>
      <c r="E122" t="s">
        <v>414</v>
      </c>
      <c r="F122" t="s">
        <v>668</v>
      </c>
      <c r="G122" t="s">
        <v>2034</v>
      </c>
      <c r="H122" t="e">
        <v>#N/A</v>
      </c>
      <c r="I122" t="s">
        <v>2266</v>
      </c>
      <c r="J122" s="10" t="str">
        <f t="shared" si="1"/>
        <v>INSERT INTO LOCATIONS VALUES ('TC3','CS-TC3-6-ES','MCP01','',NULL,NULL,0,NULL,NULL,'CS-TC3-06-ES');</v>
      </c>
    </row>
    <row r="123" spans="1:10">
      <c r="A123" t="s">
        <v>2181</v>
      </c>
      <c r="B123" t="s">
        <v>1275</v>
      </c>
      <c r="C123" t="s">
        <v>1755</v>
      </c>
      <c r="D123">
        <v>1</v>
      </c>
      <c r="E123" t="s">
        <v>414</v>
      </c>
      <c r="F123" t="s">
        <v>684</v>
      </c>
      <c r="G123" t="s">
        <v>2035</v>
      </c>
      <c r="H123" t="e">
        <v>#N/A</v>
      </c>
      <c r="I123" t="s">
        <v>2267</v>
      </c>
      <c r="J123" s="10" t="str">
        <f t="shared" si="1"/>
        <v>INSERT INTO LOCATIONS VALUES ('TC4','CS-TC4-1A-ES','MCP01','',NULL,NULL,0,NULL,NULL,'CS-TC4-01A-ES');</v>
      </c>
    </row>
    <row r="124" spans="1:10">
      <c r="A124" t="s">
        <v>2181</v>
      </c>
      <c r="B124" t="s">
        <v>1275</v>
      </c>
      <c r="C124" t="s">
        <v>1756</v>
      </c>
      <c r="D124">
        <v>1</v>
      </c>
      <c r="E124" t="s">
        <v>414</v>
      </c>
      <c r="F124" t="s">
        <v>684</v>
      </c>
      <c r="G124" t="s">
        <v>2036</v>
      </c>
      <c r="H124" t="e">
        <v>#N/A</v>
      </c>
      <c r="I124" t="s">
        <v>2268</v>
      </c>
      <c r="J124" s="10" t="str">
        <f t="shared" si="1"/>
        <v>INSERT INTO LOCATIONS VALUES ('TC4','CS-TC4-1A-2-ES','MCP01','',NULL,NULL,0,NULL,NULL,'CS-TC4-01A-2-ES');</v>
      </c>
    </row>
    <row r="125" spans="1:10">
      <c r="A125" t="s">
        <v>2181</v>
      </c>
      <c r="B125" t="s">
        <v>1275</v>
      </c>
      <c r="C125" t="s">
        <v>1757</v>
      </c>
      <c r="D125">
        <v>1</v>
      </c>
      <c r="E125" t="s">
        <v>414</v>
      </c>
      <c r="F125" t="s">
        <v>684</v>
      </c>
      <c r="G125" t="s">
        <v>2037</v>
      </c>
      <c r="H125" t="e">
        <v>#N/A</v>
      </c>
      <c r="I125" t="s">
        <v>2269</v>
      </c>
      <c r="J125" s="10" t="str">
        <f t="shared" si="1"/>
        <v>INSERT INTO LOCATIONS VALUES ('TC4','CS-TC4-1B-ES','MCP01','',NULL,NULL,0,NULL,NULL,'CS-TC4-01B-ES');</v>
      </c>
    </row>
    <row r="126" spans="1:10">
      <c r="A126" t="s">
        <v>2181</v>
      </c>
      <c r="B126" t="s">
        <v>1275</v>
      </c>
      <c r="C126" t="s">
        <v>1758</v>
      </c>
      <c r="D126">
        <v>1</v>
      </c>
      <c r="E126" t="s">
        <v>414</v>
      </c>
      <c r="F126" t="s">
        <v>684</v>
      </c>
      <c r="G126" t="s">
        <v>2038</v>
      </c>
      <c r="H126" t="e">
        <v>#N/A</v>
      </c>
      <c r="I126" t="s">
        <v>2270</v>
      </c>
      <c r="J126" s="10" t="str">
        <f t="shared" si="1"/>
        <v>INSERT INTO LOCATIONS VALUES ('TC4','CS-TC4-1B-2-ES','MCP01','',NULL,NULL,0,NULL,NULL,'CS-TC4-01B-2-ES');</v>
      </c>
    </row>
    <row r="127" spans="1:10">
      <c r="A127" t="s">
        <v>2181</v>
      </c>
      <c r="B127" t="s">
        <v>1275</v>
      </c>
      <c r="C127" t="s">
        <v>1759</v>
      </c>
      <c r="D127">
        <v>1</v>
      </c>
      <c r="E127" t="s">
        <v>414</v>
      </c>
      <c r="F127" t="s">
        <v>684</v>
      </c>
      <c r="G127" t="s">
        <v>2039</v>
      </c>
      <c r="H127" t="e">
        <v>#N/A</v>
      </c>
      <c r="I127" t="s">
        <v>2271</v>
      </c>
      <c r="J127" s="10" t="str">
        <f t="shared" si="1"/>
        <v>INSERT INTO LOCATIONS VALUES ('TC4','CS-TC4-2-SD-ES','MCP01','',NULL,NULL,0,NULL,NULL,'CS-TC4-02-SD-ES');</v>
      </c>
    </row>
    <row r="128" spans="1:10">
      <c r="A128" t="s">
        <v>2181</v>
      </c>
      <c r="B128" t="s">
        <v>1275</v>
      </c>
      <c r="C128" t="s">
        <v>1760</v>
      </c>
      <c r="D128">
        <v>1</v>
      </c>
      <c r="E128" t="s">
        <v>414</v>
      </c>
      <c r="F128" t="s">
        <v>684</v>
      </c>
      <c r="G128" t="s">
        <v>2040</v>
      </c>
      <c r="H128" t="e">
        <v>#N/A</v>
      </c>
      <c r="I128" t="s">
        <v>2272</v>
      </c>
      <c r="J128" s="10" t="str">
        <f t="shared" si="1"/>
        <v>INSERT INTO LOCATIONS VALUES ('TC4','CS-TC4-5-ES','MCP01','',NULL,NULL,0,NULL,NULL,'CS-TC4-05-ES');</v>
      </c>
    </row>
    <row r="129" spans="1:10">
      <c r="A129" t="s">
        <v>2180</v>
      </c>
      <c r="B129" t="s">
        <v>1276</v>
      </c>
      <c r="C129" t="s">
        <v>1765</v>
      </c>
      <c r="D129">
        <v>1</v>
      </c>
      <c r="E129" t="s">
        <v>315</v>
      </c>
      <c r="F129" t="s">
        <v>703</v>
      </c>
      <c r="G129" t="s">
        <v>2045</v>
      </c>
      <c r="H129" t="e">
        <v>#N/A</v>
      </c>
      <c r="I129" t="s">
        <v>2273</v>
      </c>
      <c r="J129" s="10" t="str">
        <f t="shared" si="1"/>
        <v>INSERT INTO LOCATIONS VALUES ('TC5','CS-TC5-1-ES','MCP02','',NULL,NULL,0,NULL,NULL,'CS-TC5-01-ES');</v>
      </c>
    </row>
    <row r="130" spans="1:10">
      <c r="A130" t="s">
        <v>2180</v>
      </c>
      <c r="B130" t="s">
        <v>1276</v>
      </c>
      <c r="C130" t="s">
        <v>1766</v>
      </c>
      <c r="D130">
        <v>1</v>
      </c>
      <c r="E130" t="s">
        <v>315</v>
      </c>
      <c r="F130" t="s">
        <v>703</v>
      </c>
      <c r="G130" t="s">
        <v>2046</v>
      </c>
      <c r="H130" t="e">
        <v>#N/A</v>
      </c>
      <c r="I130" t="s">
        <v>2274</v>
      </c>
      <c r="J130" s="10" t="str">
        <f t="shared" si="1"/>
        <v>INSERT INTO LOCATIONS VALUES ('TC5','CS-TC5-2-ES','MCP02','',NULL,NULL,0,NULL,NULL,'CS-TC5-02-ES');</v>
      </c>
    </row>
    <row r="131" spans="1:10">
      <c r="A131" t="s">
        <v>2180</v>
      </c>
      <c r="B131" t="s">
        <v>1276</v>
      </c>
      <c r="C131" t="s">
        <v>1767</v>
      </c>
      <c r="D131">
        <v>1</v>
      </c>
      <c r="E131" t="s">
        <v>315</v>
      </c>
      <c r="F131" t="s">
        <v>703</v>
      </c>
      <c r="G131" t="s">
        <v>2047</v>
      </c>
      <c r="H131" t="e">
        <v>#N/A</v>
      </c>
      <c r="I131" t="s">
        <v>2275</v>
      </c>
      <c r="J131" s="10" t="str">
        <f t="shared" ref="J131:J194" si="2">"INSERT INTO LOCATIONS VALUES ('"&amp;F131&amp;"','"&amp;G131&amp;"','"&amp;E131&amp;"','',NULL,NULL,0,NULL,NULL,'"&amp;I131&amp;"');"</f>
        <v>INSERT INTO LOCATIONS VALUES ('TC5','CS-TC5-3-SD-ES','MCP02','',NULL,NULL,0,NULL,NULL,'CS-TC5-03-SD-ES');</v>
      </c>
    </row>
    <row r="132" spans="1:10">
      <c r="A132" t="s">
        <v>2180</v>
      </c>
      <c r="B132" t="s">
        <v>1276</v>
      </c>
      <c r="C132" t="s">
        <v>1768</v>
      </c>
      <c r="D132">
        <v>1</v>
      </c>
      <c r="E132" t="s">
        <v>315</v>
      </c>
      <c r="F132" t="s">
        <v>703</v>
      </c>
      <c r="G132" t="s">
        <v>2048</v>
      </c>
      <c r="H132" t="e">
        <v>#N/A</v>
      </c>
      <c r="I132" t="s">
        <v>2276</v>
      </c>
      <c r="J132" s="10" t="str">
        <f t="shared" si="2"/>
        <v>INSERT INTO LOCATIONS VALUES ('TC5','CS-TC5-4-ES','MCP02','',NULL,NULL,0,NULL,NULL,'CS-TC5-04-ES');</v>
      </c>
    </row>
    <row r="133" spans="1:10">
      <c r="A133" t="s">
        <v>2180</v>
      </c>
      <c r="B133" t="s">
        <v>1276</v>
      </c>
      <c r="C133" t="s">
        <v>1769</v>
      </c>
      <c r="D133">
        <v>1</v>
      </c>
      <c r="E133" t="s">
        <v>315</v>
      </c>
      <c r="F133" t="s">
        <v>703</v>
      </c>
      <c r="G133" t="s">
        <v>2049</v>
      </c>
      <c r="H133" t="e">
        <v>#N/A</v>
      </c>
      <c r="I133" t="s">
        <v>2277</v>
      </c>
      <c r="J133" s="10" t="str">
        <f t="shared" si="2"/>
        <v>INSERT INTO LOCATIONS VALUES ('TC5','CS-TC5-8-ES','MCP02','',NULL,NULL,0,NULL,NULL,'CS-TC5-08-ES');</v>
      </c>
    </row>
    <row r="134" spans="1:10">
      <c r="A134" t="s">
        <v>2180</v>
      </c>
      <c r="B134" t="s">
        <v>1277</v>
      </c>
      <c r="C134" t="s">
        <v>1770</v>
      </c>
      <c r="D134">
        <v>1</v>
      </c>
      <c r="E134" t="s">
        <v>315</v>
      </c>
      <c r="F134" t="s">
        <v>719</v>
      </c>
      <c r="G134" t="s">
        <v>2050</v>
      </c>
      <c r="H134" t="e">
        <v>#N/A</v>
      </c>
      <c r="I134" t="s">
        <v>2278</v>
      </c>
      <c r="J134" s="10" t="str">
        <f t="shared" si="2"/>
        <v>INSERT INTO LOCATIONS VALUES ('TC6','CS-TC6-1-ES','MCP02','',NULL,NULL,0,NULL,NULL,'CS-TC6-01-ES');</v>
      </c>
    </row>
    <row r="135" spans="1:10">
      <c r="A135" t="s">
        <v>2180</v>
      </c>
      <c r="B135" t="s">
        <v>1277</v>
      </c>
      <c r="C135" t="s">
        <v>1771</v>
      </c>
      <c r="D135">
        <v>1</v>
      </c>
      <c r="E135" t="s">
        <v>315</v>
      </c>
      <c r="F135" t="s">
        <v>719</v>
      </c>
      <c r="G135" t="s">
        <v>2051</v>
      </c>
      <c r="H135" t="e">
        <v>#N/A</v>
      </c>
      <c r="I135" t="s">
        <v>2279</v>
      </c>
      <c r="J135" s="10" t="str">
        <f t="shared" si="2"/>
        <v>INSERT INTO LOCATIONS VALUES ('TC6','CS-TC6-2-ES','MCP02','',NULL,NULL,0,NULL,NULL,'CS-TC6-02-ES');</v>
      </c>
    </row>
    <row r="136" spans="1:10">
      <c r="A136" t="s">
        <v>2180</v>
      </c>
      <c r="B136" t="s">
        <v>1277</v>
      </c>
      <c r="C136" t="s">
        <v>1772</v>
      </c>
      <c r="D136">
        <v>1</v>
      </c>
      <c r="E136" t="s">
        <v>315</v>
      </c>
      <c r="F136" t="s">
        <v>719</v>
      </c>
      <c r="G136" t="s">
        <v>2052</v>
      </c>
      <c r="H136" t="e">
        <v>#N/A</v>
      </c>
      <c r="I136" t="s">
        <v>2280</v>
      </c>
      <c r="J136" s="10" t="str">
        <f t="shared" si="2"/>
        <v>INSERT INTO LOCATIONS VALUES ('TC6','CS-TC6-3-SD-ES','MCP02','',NULL,NULL,0,NULL,NULL,'CS-TC6-03-SD-ES');</v>
      </c>
    </row>
    <row r="137" spans="1:10">
      <c r="A137" t="s">
        <v>2180</v>
      </c>
      <c r="B137" t="s">
        <v>1277</v>
      </c>
      <c r="C137" t="s">
        <v>1773</v>
      </c>
      <c r="D137">
        <v>1</v>
      </c>
      <c r="E137" t="s">
        <v>315</v>
      </c>
      <c r="F137" t="s">
        <v>719</v>
      </c>
      <c r="G137" t="s">
        <v>2053</v>
      </c>
      <c r="H137" t="e">
        <v>#N/A</v>
      </c>
      <c r="I137" t="s">
        <v>2281</v>
      </c>
      <c r="J137" s="10" t="str">
        <f t="shared" si="2"/>
        <v>INSERT INTO LOCATIONS VALUES ('TC6','CS-TC6-5-ES','MCP02','',NULL,NULL,0,NULL,NULL,'CS-TC6-05-ES');</v>
      </c>
    </row>
    <row r="138" spans="1:10">
      <c r="A138" t="s">
        <v>2180</v>
      </c>
      <c r="B138" t="s">
        <v>1278</v>
      </c>
      <c r="C138" t="s">
        <v>1774</v>
      </c>
      <c r="D138">
        <v>1</v>
      </c>
      <c r="E138" t="s">
        <v>315</v>
      </c>
      <c r="F138" t="s">
        <v>735</v>
      </c>
      <c r="G138" t="s">
        <v>2054</v>
      </c>
      <c r="H138" t="e">
        <v>#N/A</v>
      </c>
      <c r="I138" t="s">
        <v>2282</v>
      </c>
      <c r="J138" s="10" t="str">
        <f t="shared" si="2"/>
        <v>INSERT INTO LOCATIONS VALUES ('TC7','CS-TC7-1-ES','MCP02','',NULL,NULL,0,NULL,NULL,'CS-TC7-01-ES');</v>
      </c>
    </row>
    <row r="139" spans="1:10">
      <c r="A139" t="s">
        <v>2180</v>
      </c>
      <c r="B139" t="s">
        <v>1278</v>
      </c>
      <c r="C139" t="s">
        <v>1775</v>
      </c>
      <c r="D139">
        <v>1</v>
      </c>
      <c r="E139" t="s">
        <v>315</v>
      </c>
      <c r="F139" t="s">
        <v>735</v>
      </c>
      <c r="G139" t="s">
        <v>2055</v>
      </c>
      <c r="H139" t="e">
        <v>#N/A</v>
      </c>
      <c r="I139" t="s">
        <v>2283</v>
      </c>
      <c r="J139" s="10" t="str">
        <f t="shared" si="2"/>
        <v>INSERT INTO LOCATIONS VALUES ('TC7','CS-TC7-1-2-ES','MCP02','',NULL,NULL,0,NULL,NULL,'CS-TC7-01-2-ES');</v>
      </c>
    </row>
    <row r="140" spans="1:10">
      <c r="A140" t="s">
        <v>2180</v>
      </c>
      <c r="B140" t="s">
        <v>1278</v>
      </c>
      <c r="C140" t="s">
        <v>1776</v>
      </c>
      <c r="D140">
        <v>1</v>
      </c>
      <c r="E140" t="s">
        <v>315</v>
      </c>
      <c r="F140" t="s">
        <v>735</v>
      </c>
      <c r="G140" t="s">
        <v>2056</v>
      </c>
      <c r="H140" t="e">
        <v>#N/A</v>
      </c>
      <c r="I140" t="s">
        <v>2284</v>
      </c>
      <c r="J140" s="10" t="str">
        <f t="shared" si="2"/>
        <v>INSERT INTO LOCATIONS VALUES ('TC7','CS-TC7-2-ES','MCP02','',NULL,NULL,0,NULL,NULL,'CS-TC7-02-ES');</v>
      </c>
    </row>
    <row r="141" spans="1:10">
      <c r="A141" t="s">
        <v>2180</v>
      </c>
      <c r="B141" t="s">
        <v>1278</v>
      </c>
      <c r="C141" t="s">
        <v>1777</v>
      </c>
      <c r="D141">
        <v>1</v>
      </c>
      <c r="E141" t="s">
        <v>315</v>
      </c>
      <c r="F141" t="s">
        <v>735</v>
      </c>
      <c r="G141" t="s">
        <v>2057</v>
      </c>
      <c r="H141" t="e">
        <v>#N/A</v>
      </c>
      <c r="I141" t="s">
        <v>2285</v>
      </c>
      <c r="J141" s="10" t="str">
        <f t="shared" si="2"/>
        <v>INSERT INTO LOCATIONS VALUES ('TC7','CS-TC7-2-2-ES','MCP02','',NULL,NULL,0,NULL,NULL,'CS-TC7-02-2-ES');</v>
      </c>
    </row>
    <row r="142" spans="1:10">
      <c r="A142" t="s">
        <v>2180</v>
      </c>
      <c r="B142" t="s">
        <v>1278</v>
      </c>
      <c r="C142" t="s">
        <v>1778</v>
      </c>
      <c r="D142">
        <v>1</v>
      </c>
      <c r="E142" t="s">
        <v>315</v>
      </c>
      <c r="F142" t="s">
        <v>735</v>
      </c>
      <c r="G142" t="s">
        <v>2058</v>
      </c>
      <c r="H142" t="e">
        <v>#N/A</v>
      </c>
      <c r="I142" t="s">
        <v>2286</v>
      </c>
      <c r="J142" s="10" t="str">
        <f t="shared" si="2"/>
        <v>INSERT INTO LOCATIONS VALUES ('TC7','CS-TC7-4-SD-ES','MCP02','',NULL,NULL,0,NULL,NULL,'CS-TC7-04-SD-ES');</v>
      </c>
    </row>
    <row r="143" spans="1:10">
      <c r="A143" t="s">
        <v>2180</v>
      </c>
      <c r="B143" t="s">
        <v>1278</v>
      </c>
      <c r="C143" t="s">
        <v>1779</v>
      </c>
      <c r="D143">
        <v>1</v>
      </c>
      <c r="E143" t="s">
        <v>315</v>
      </c>
      <c r="F143" t="s">
        <v>735</v>
      </c>
      <c r="G143" t="s">
        <v>2059</v>
      </c>
      <c r="H143" t="e">
        <v>#N/A</v>
      </c>
      <c r="I143" t="s">
        <v>2287</v>
      </c>
      <c r="J143" s="10" t="str">
        <f t="shared" si="2"/>
        <v>INSERT INTO LOCATIONS VALUES ('TC7','CS-TC7-7-ES','MCP02','',NULL,NULL,0,NULL,NULL,'CS-TC7-07-ES');</v>
      </c>
    </row>
    <row r="144" spans="1:10">
      <c r="A144" t="s">
        <v>2180</v>
      </c>
      <c r="B144" t="s">
        <v>1278</v>
      </c>
      <c r="C144" t="s">
        <v>1780</v>
      </c>
      <c r="D144">
        <v>1</v>
      </c>
      <c r="E144" t="s">
        <v>315</v>
      </c>
      <c r="F144" t="s">
        <v>735</v>
      </c>
      <c r="G144" t="s">
        <v>2060</v>
      </c>
      <c r="H144" t="e">
        <v>#N/A</v>
      </c>
      <c r="I144" t="s">
        <v>2288</v>
      </c>
      <c r="J144" s="10" t="str">
        <f t="shared" si="2"/>
        <v>INSERT INTO LOCATIONS VALUES ('TC7','CS-TC7-8-ES','MCP02','',NULL,NULL,0,NULL,NULL,'CS-TC7-08-ES');</v>
      </c>
    </row>
    <row r="145" spans="1:10">
      <c r="A145" t="s">
        <v>2180</v>
      </c>
      <c r="B145" t="s">
        <v>1278</v>
      </c>
      <c r="C145" t="s">
        <v>1781</v>
      </c>
      <c r="D145">
        <v>1</v>
      </c>
      <c r="E145" t="s">
        <v>315</v>
      </c>
      <c r="F145" t="s">
        <v>735</v>
      </c>
      <c r="G145" t="s">
        <v>2061</v>
      </c>
      <c r="H145" t="e">
        <v>#N/A</v>
      </c>
      <c r="I145" t="s">
        <v>2061</v>
      </c>
      <c r="J145" s="10" t="str">
        <f t="shared" si="2"/>
        <v>INSERT INTO LOCATIONS VALUES ('TC7','CS-TC7-16-ES','MCP02','',NULL,NULL,0,NULL,NULL,'CS-TC7-16-ES');</v>
      </c>
    </row>
    <row r="146" spans="1:10">
      <c r="A146" t="s">
        <v>2180</v>
      </c>
      <c r="B146" t="s">
        <v>1278</v>
      </c>
      <c r="C146" t="s">
        <v>1782</v>
      </c>
      <c r="D146">
        <v>1</v>
      </c>
      <c r="E146" t="s">
        <v>315</v>
      </c>
      <c r="F146" t="s">
        <v>735</v>
      </c>
      <c r="G146" t="s">
        <v>2062</v>
      </c>
      <c r="H146" t="e">
        <v>#N/A</v>
      </c>
      <c r="I146" t="s">
        <v>2062</v>
      </c>
      <c r="J146" s="10" t="str">
        <f t="shared" si="2"/>
        <v>INSERT INTO LOCATIONS VALUES ('TC7','CS-TC7-23-ES','MCP02','',NULL,NULL,0,NULL,NULL,'CS-TC7-23-ES');</v>
      </c>
    </row>
    <row r="147" spans="1:10">
      <c r="A147" t="s">
        <v>2180</v>
      </c>
      <c r="B147" t="s">
        <v>1278</v>
      </c>
      <c r="C147" t="s">
        <v>1783</v>
      </c>
      <c r="D147">
        <v>1</v>
      </c>
      <c r="E147" t="s">
        <v>315</v>
      </c>
      <c r="F147" t="s">
        <v>735</v>
      </c>
      <c r="G147" t="s">
        <v>2063</v>
      </c>
      <c r="H147" t="e">
        <v>#N/A</v>
      </c>
      <c r="I147" t="s">
        <v>2063</v>
      </c>
      <c r="J147" s="10" t="str">
        <f t="shared" si="2"/>
        <v>INSERT INTO LOCATIONS VALUES ('TC7','CS-TC7-25-ES','MCP02','',NULL,NULL,0,NULL,NULL,'CS-TC7-25-ES');</v>
      </c>
    </row>
    <row r="148" spans="1:10">
      <c r="A148" t="s">
        <v>2181</v>
      </c>
      <c r="B148" t="s">
        <v>1303</v>
      </c>
      <c r="C148" t="s">
        <v>1761</v>
      </c>
      <c r="D148">
        <v>1</v>
      </c>
      <c r="E148" t="s">
        <v>414</v>
      </c>
      <c r="F148" t="s">
        <v>769</v>
      </c>
      <c r="G148" t="s">
        <v>2041</v>
      </c>
      <c r="H148" t="e">
        <v>#N/A</v>
      </c>
      <c r="I148" t="s">
        <v>2289</v>
      </c>
      <c r="J148" s="10" t="str">
        <f t="shared" si="2"/>
        <v>INSERT INTO LOCATIONS VALUES ('XO1','CS-XO1-2-ES','MCP01','',NULL,NULL,0,NULL,NULL,'CS-XO1-02-ES');</v>
      </c>
    </row>
    <row r="149" spans="1:10">
      <c r="A149" t="s">
        <v>2180</v>
      </c>
      <c r="B149" t="s">
        <v>1303</v>
      </c>
      <c r="C149" t="s">
        <v>1784</v>
      </c>
      <c r="D149">
        <v>1</v>
      </c>
      <c r="E149" t="s">
        <v>315</v>
      </c>
      <c r="F149" t="s">
        <v>769</v>
      </c>
      <c r="G149" t="s">
        <v>2064</v>
      </c>
      <c r="H149" t="e">
        <v>#N/A</v>
      </c>
      <c r="I149" t="s">
        <v>2290</v>
      </c>
      <c r="J149" s="10" t="str">
        <f t="shared" si="2"/>
        <v>INSERT INTO LOCATIONS VALUES ('XO1','CS-XO1-7-ES','MCP02','',NULL,NULL,0,NULL,NULL,'CS-XO1-07-ES');</v>
      </c>
    </row>
    <row r="150" spans="1:10">
      <c r="A150" t="s">
        <v>2180</v>
      </c>
      <c r="B150" t="s">
        <v>1304</v>
      </c>
      <c r="C150" t="s">
        <v>1785</v>
      </c>
      <c r="D150">
        <v>1</v>
      </c>
      <c r="E150" t="s">
        <v>315</v>
      </c>
      <c r="F150" t="s">
        <v>788</v>
      </c>
      <c r="G150" t="s">
        <v>2065</v>
      </c>
      <c r="H150" t="e">
        <v>#N/A</v>
      </c>
      <c r="I150" t="s">
        <v>2291</v>
      </c>
      <c r="J150" s="10" t="str">
        <f t="shared" si="2"/>
        <v>INSERT INTO LOCATIONS VALUES ('XO2','CS-XO2-1-ES','MCP02','',NULL,NULL,0,NULL,NULL,'CS-XO2-01-ES');</v>
      </c>
    </row>
    <row r="151" spans="1:10">
      <c r="A151" t="s">
        <v>2180</v>
      </c>
      <c r="B151" t="s">
        <v>1304</v>
      </c>
      <c r="C151" t="s">
        <v>1786</v>
      </c>
      <c r="D151">
        <v>1</v>
      </c>
      <c r="E151" t="s">
        <v>315</v>
      </c>
      <c r="F151" t="s">
        <v>788</v>
      </c>
      <c r="G151" t="s">
        <v>2066</v>
      </c>
      <c r="H151" t="e">
        <v>#N/A</v>
      </c>
      <c r="I151" t="s">
        <v>2292</v>
      </c>
      <c r="J151" s="10" t="str">
        <f t="shared" si="2"/>
        <v>INSERT INTO LOCATIONS VALUES ('XO2','CS-XO2-5-ES','MCP02','',NULL,NULL,0,NULL,NULL,'CS-XO2-05-ES');</v>
      </c>
    </row>
    <row r="152" spans="1:10">
      <c r="A152" t="s">
        <v>2181</v>
      </c>
      <c r="B152" t="s">
        <v>1304</v>
      </c>
      <c r="C152" t="s">
        <v>1762</v>
      </c>
      <c r="D152">
        <v>1</v>
      </c>
      <c r="E152" t="s">
        <v>414</v>
      </c>
      <c r="F152" t="s">
        <v>788</v>
      </c>
      <c r="G152" t="s">
        <v>2042</v>
      </c>
      <c r="H152" t="e">
        <v>#N/A</v>
      </c>
      <c r="I152" t="s">
        <v>2293</v>
      </c>
      <c r="J152" s="10" t="str">
        <f t="shared" si="2"/>
        <v>INSERT INTO LOCATIONS VALUES ('XO2','CS-XO2-8-ES','MCP01','',NULL,NULL,0,NULL,NULL,'CS-XO2-08-ES');</v>
      </c>
    </row>
    <row r="153" spans="1:10">
      <c r="A153" t="s">
        <v>2181</v>
      </c>
      <c r="B153" t="s">
        <v>2143</v>
      </c>
      <c r="C153" t="s">
        <v>2144</v>
      </c>
      <c r="D153">
        <v>1</v>
      </c>
      <c r="E153" t="s">
        <v>414</v>
      </c>
      <c r="F153" t="s">
        <v>2184</v>
      </c>
      <c r="G153" t="s">
        <v>2185</v>
      </c>
      <c r="H153" t="e">
        <v>#N/A</v>
      </c>
      <c r="I153" s="10" t="s">
        <v>2185</v>
      </c>
      <c r="J153" s="10" t="str">
        <f t="shared" si="2"/>
        <v>INSERT INTO LOCATIONS VALUES ('BHS','MCP1','MCP01','',NULL,NULL,0,NULL,NULL,'MCP1');</v>
      </c>
    </row>
    <row r="154" spans="1:10">
      <c r="A154" t="s">
        <v>2180</v>
      </c>
      <c r="B154" t="s">
        <v>2143</v>
      </c>
      <c r="C154" t="s">
        <v>2145</v>
      </c>
      <c r="D154">
        <v>1</v>
      </c>
      <c r="E154" t="s">
        <v>315</v>
      </c>
      <c r="F154" s="10" t="s">
        <v>2184</v>
      </c>
      <c r="G154" s="10" t="s">
        <v>2186</v>
      </c>
      <c r="H154" t="e">
        <v>#N/A</v>
      </c>
      <c r="I154" s="10" t="s">
        <v>2186</v>
      </c>
      <c r="J154" s="10" t="str">
        <f t="shared" si="2"/>
        <v>INSERT INTO LOCATIONS VALUES ('BHS','MCP2','MCP02','',NULL,NULL,0,NULL,NULL,'MCP2');</v>
      </c>
    </row>
    <row r="155" spans="1:10">
      <c r="A155" t="s">
        <v>2177</v>
      </c>
      <c r="B155" t="s">
        <v>2143</v>
      </c>
      <c r="C155" t="s">
        <v>2146</v>
      </c>
      <c r="D155">
        <v>1</v>
      </c>
      <c r="E155" t="s">
        <v>70</v>
      </c>
      <c r="F155" s="10" t="s">
        <v>2184</v>
      </c>
      <c r="G155" s="10" t="s">
        <v>2187</v>
      </c>
      <c r="H155" t="e">
        <v>#N/A</v>
      </c>
      <c r="I155" s="10" t="s">
        <v>2187</v>
      </c>
      <c r="J155" s="10" t="str">
        <f t="shared" si="2"/>
        <v>INSERT INTO LOCATIONS VALUES ('BHS','MCP3','MCP03','',NULL,NULL,0,NULL,NULL,'MCP3');</v>
      </c>
    </row>
    <row r="156" spans="1:10">
      <c r="A156" t="s">
        <v>2179</v>
      </c>
      <c r="B156" t="s">
        <v>2143</v>
      </c>
      <c r="C156" t="s">
        <v>2147</v>
      </c>
      <c r="D156">
        <v>1</v>
      </c>
      <c r="E156" t="s">
        <v>120</v>
      </c>
      <c r="F156" s="10" t="s">
        <v>2184</v>
      </c>
      <c r="G156" s="10" t="s">
        <v>2188</v>
      </c>
      <c r="H156" t="e">
        <v>#N/A</v>
      </c>
      <c r="I156" s="10" t="s">
        <v>2188</v>
      </c>
      <c r="J156" s="10" t="str">
        <f t="shared" si="2"/>
        <v>INSERT INTO LOCATIONS VALUES ('BHS','MCP4','MCP04','',NULL,NULL,0,NULL,NULL,'MCP4');</v>
      </c>
    </row>
    <row r="157" spans="1:10">
      <c r="A157" t="s">
        <v>2176</v>
      </c>
      <c r="B157" t="s">
        <v>2143</v>
      </c>
      <c r="C157" t="s">
        <v>2148</v>
      </c>
      <c r="D157">
        <v>1</v>
      </c>
      <c r="E157" t="s">
        <v>12</v>
      </c>
      <c r="F157" s="10" t="s">
        <v>2184</v>
      </c>
      <c r="G157" s="10" t="s">
        <v>2189</v>
      </c>
      <c r="H157" t="e">
        <v>#N/A</v>
      </c>
      <c r="I157" s="10" t="s">
        <v>2189</v>
      </c>
      <c r="J157" s="10" t="str">
        <f t="shared" si="2"/>
        <v>INSERT INTO LOCATIONS VALUES ('BHS','MCP5','MCP05','',NULL,NULL,0,NULL,NULL,'MCP5');</v>
      </c>
    </row>
    <row r="158" spans="1:10">
      <c r="A158" t="s">
        <v>2178</v>
      </c>
      <c r="B158" t="s">
        <v>2143</v>
      </c>
      <c r="C158" t="s">
        <v>2149</v>
      </c>
      <c r="D158">
        <v>1</v>
      </c>
      <c r="E158" t="s">
        <v>171</v>
      </c>
      <c r="F158" s="10" t="s">
        <v>2184</v>
      </c>
      <c r="G158" s="10" t="s">
        <v>2190</v>
      </c>
      <c r="H158" t="e">
        <v>#N/A</v>
      </c>
      <c r="I158" s="10" t="s">
        <v>2190</v>
      </c>
      <c r="J158" s="10" t="str">
        <f t="shared" si="2"/>
        <v>INSERT INTO LOCATIONS VALUES ('BHS','MCP6','MCP06','',NULL,NULL,0,NULL,NULL,'MCP6');</v>
      </c>
    </row>
    <row r="159" spans="1:10">
      <c r="A159" t="s">
        <v>2178</v>
      </c>
      <c r="B159" t="s">
        <v>1285</v>
      </c>
      <c r="C159" t="s">
        <v>1477</v>
      </c>
      <c r="D159">
        <v>1</v>
      </c>
      <c r="E159" t="s">
        <v>171</v>
      </c>
      <c r="F159" t="s">
        <v>170</v>
      </c>
      <c r="G159" t="s">
        <v>1921</v>
      </c>
      <c r="H159" t="e">
        <v>#N/A</v>
      </c>
      <c r="I159" t="s">
        <v>977</v>
      </c>
      <c r="J159" s="10" t="str">
        <f t="shared" si="2"/>
        <v>INSERT INTO LOCATIONS VALUES ('ME1','ME1-1A','MCP06','',NULL,NULL,0,NULL,NULL,'ME1-01A');</v>
      </c>
    </row>
    <row r="160" spans="1:10">
      <c r="A160" t="s">
        <v>2178</v>
      </c>
      <c r="B160" t="s">
        <v>1285</v>
      </c>
      <c r="C160" t="s">
        <v>1478</v>
      </c>
      <c r="D160">
        <v>1</v>
      </c>
      <c r="E160" t="s">
        <v>171</v>
      </c>
      <c r="F160" t="s">
        <v>170</v>
      </c>
      <c r="G160" t="s">
        <v>1922</v>
      </c>
      <c r="H160" t="e">
        <v>#N/A</v>
      </c>
      <c r="I160" t="s">
        <v>2294</v>
      </c>
      <c r="J160" s="10" t="str">
        <f t="shared" si="2"/>
        <v>INSERT INTO LOCATIONS VALUES ('ME1','ME1-1B','MCP06','',NULL,NULL,0,NULL,NULL,'ME1-01B');</v>
      </c>
    </row>
    <row r="161" spans="1:10">
      <c r="A161" t="s">
        <v>2178</v>
      </c>
      <c r="B161" t="s">
        <v>1286</v>
      </c>
      <c r="C161" t="s">
        <v>1501</v>
      </c>
      <c r="D161">
        <v>1</v>
      </c>
      <c r="E161" t="s">
        <v>171</v>
      </c>
      <c r="F161" t="s">
        <v>215</v>
      </c>
      <c r="G161" t="s">
        <v>1030</v>
      </c>
      <c r="H161" t="e">
        <v>#N/A</v>
      </c>
      <c r="I161" t="s">
        <v>216</v>
      </c>
      <c r="J161" s="10" t="str">
        <f t="shared" si="2"/>
        <v>INSERT INTO LOCATIONS VALUES ('ML1','ML1-6','MCP06','',NULL,NULL,0,NULL,NULL,'ML1-06');</v>
      </c>
    </row>
    <row r="162" spans="1:10">
      <c r="A162" t="s">
        <v>2178</v>
      </c>
      <c r="B162" t="s">
        <v>1287</v>
      </c>
      <c r="C162" t="s">
        <v>1528</v>
      </c>
      <c r="D162">
        <v>1</v>
      </c>
      <c r="E162" t="s">
        <v>171</v>
      </c>
      <c r="F162" t="s">
        <v>299</v>
      </c>
      <c r="G162" t="s">
        <v>1931</v>
      </c>
      <c r="H162" t="e">
        <v>#N/A</v>
      </c>
      <c r="I162" t="s">
        <v>2295</v>
      </c>
      <c r="J162" s="10" t="str">
        <f t="shared" si="2"/>
        <v>INSERT INTO LOCATIONS VALUES ('MU1','MU1-1','MCP06','',NULL,NULL,0,NULL,NULL,'MU1-01');</v>
      </c>
    </row>
    <row r="163" spans="1:10">
      <c r="A163" t="s">
        <v>2178</v>
      </c>
      <c r="B163" t="s">
        <v>1287</v>
      </c>
      <c r="C163" t="s">
        <v>2151</v>
      </c>
      <c r="D163">
        <v>1</v>
      </c>
      <c r="E163" t="s">
        <v>171</v>
      </c>
      <c r="F163" t="s">
        <v>299</v>
      </c>
      <c r="G163" t="s">
        <v>2296</v>
      </c>
      <c r="H163" t="e">
        <v>#N/A</v>
      </c>
      <c r="I163" s="10" t="s">
        <v>981</v>
      </c>
      <c r="J163" s="10" t="str">
        <f t="shared" si="2"/>
        <v>INSERT INTO LOCATIONS VALUES ('MU1','MU1-1A','MCP06','',NULL,NULL,0,NULL,NULL,'MU1-01A');</v>
      </c>
    </row>
    <row r="164" spans="1:10">
      <c r="A164" t="s">
        <v>2178</v>
      </c>
      <c r="B164" t="s">
        <v>1287</v>
      </c>
      <c r="C164" t="s">
        <v>2152</v>
      </c>
      <c r="D164">
        <v>1</v>
      </c>
      <c r="E164" t="s">
        <v>171</v>
      </c>
      <c r="F164" t="s">
        <v>299</v>
      </c>
      <c r="G164" t="s">
        <v>2297</v>
      </c>
      <c r="H164" t="e">
        <v>#N/A</v>
      </c>
      <c r="I164" s="10" t="s">
        <v>2298</v>
      </c>
      <c r="J164" s="10" t="str">
        <f t="shared" si="2"/>
        <v>INSERT INTO LOCATIONS VALUES ('MU1','MU1-1B','MCP06','',NULL,NULL,0,NULL,NULL,'MU1-01B');</v>
      </c>
    </row>
    <row r="165" spans="1:10">
      <c r="A165" t="s">
        <v>2178</v>
      </c>
      <c r="B165" t="s">
        <v>1287</v>
      </c>
      <c r="C165" t="s">
        <v>1529</v>
      </c>
      <c r="D165">
        <v>1</v>
      </c>
      <c r="E165" t="s">
        <v>171</v>
      </c>
      <c r="F165" t="s">
        <v>299</v>
      </c>
      <c r="G165" t="s">
        <v>1932</v>
      </c>
      <c r="H165" t="e">
        <v>#N/A</v>
      </c>
      <c r="I165" t="s">
        <v>1932</v>
      </c>
      <c r="J165" s="10" t="str">
        <f t="shared" si="2"/>
        <v>INSERT INTO LOCATIONS VALUES ('MU1','MU1(MOTOR1)','MCP06','',NULL,NULL,0,NULL,NULL,'MU1(MOTOR1)');</v>
      </c>
    </row>
    <row r="166" spans="1:10">
      <c r="A166" t="s">
        <v>2178</v>
      </c>
      <c r="B166" t="s">
        <v>1287</v>
      </c>
      <c r="C166" t="s">
        <v>1530</v>
      </c>
      <c r="D166">
        <v>1</v>
      </c>
      <c r="E166" t="s">
        <v>171</v>
      </c>
      <c r="F166" t="s">
        <v>299</v>
      </c>
      <c r="G166" t="s">
        <v>1933</v>
      </c>
      <c r="H166" t="e">
        <v>#N/A</v>
      </c>
      <c r="I166" t="s">
        <v>1933</v>
      </c>
      <c r="J166" s="10" t="str">
        <f t="shared" si="2"/>
        <v>INSERT INTO LOCATIONS VALUES ('MU1','MU1(MOTOR2)','MCP06','',NULL,NULL,0,NULL,NULL,'MU1(MOTOR2)');</v>
      </c>
    </row>
    <row r="167" spans="1:10">
      <c r="A167" t="s">
        <v>2178</v>
      </c>
      <c r="B167" t="s">
        <v>1288</v>
      </c>
      <c r="C167" t="s">
        <v>1534</v>
      </c>
      <c r="D167">
        <v>1</v>
      </c>
      <c r="E167" t="s">
        <v>171</v>
      </c>
      <c r="F167" t="s">
        <v>301</v>
      </c>
      <c r="G167" t="s">
        <v>1936</v>
      </c>
      <c r="H167" t="e">
        <v>#N/A</v>
      </c>
      <c r="I167" t="s">
        <v>2311</v>
      </c>
      <c r="J167" s="10" t="str">
        <f t="shared" si="2"/>
        <v>INSERT INTO LOCATIONS VALUES ('MU2','MU2-1','MCP06','',NULL,NULL,0,NULL,NULL,'MU2-01');</v>
      </c>
    </row>
    <row r="168" spans="1:10">
      <c r="A168" t="s">
        <v>2178</v>
      </c>
      <c r="B168" t="s">
        <v>1288</v>
      </c>
      <c r="C168" t="s">
        <v>2153</v>
      </c>
      <c r="D168">
        <v>1</v>
      </c>
      <c r="E168" t="s">
        <v>171</v>
      </c>
      <c r="F168" t="s">
        <v>301</v>
      </c>
      <c r="G168" s="10" t="s">
        <v>2299</v>
      </c>
      <c r="H168" t="e">
        <v>#N/A</v>
      </c>
      <c r="I168" s="10" t="s">
        <v>984</v>
      </c>
      <c r="J168" s="10" t="str">
        <f t="shared" si="2"/>
        <v>INSERT INTO LOCATIONS VALUES ('MU2','MU2-1A','MCP06','',NULL,NULL,0,NULL,NULL,'MU2-01A');</v>
      </c>
    </row>
    <row r="169" spans="1:10">
      <c r="A169" t="s">
        <v>2178</v>
      </c>
      <c r="B169" t="s">
        <v>1288</v>
      </c>
      <c r="C169" t="s">
        <v>2154</v>
      </c>
      <c r="D169">
        <v>1</v>
      </c>
      <c r="E169" t="s">
        <v>171</v>
      </c>
      <c r="F169" t="s">
        <v>301</v>
      </c>
      <c r="G169" s="10" t="s">
        <v>2300</v>
      </c>
      <c r="H169" t="e">
        <v>#N/A</v>
      </c>
      <c r="I169" s="10" t="s">
        <v>2301</v>
      </c>
      <c r="J169" s="10" t="str">
        <f t="shared" si="2"/>
        <v>INSERT INTO LOCATIONS VALUES ('MU2','MU2-1B','MCP06','',NULL,NULL,0,NULL,NULL,'MU2-01B');</v>
      </c>
    </row>
    <row r="170" spans="1:10">
      <c r="A170" t="s">
        <v>2178</v>
      </c>
      <c r="B170" t="s">
        <v>1288</v>
      </c>
      <c r="C170" t="s">
        <v>1535</v>
      </c>
      <c r="D170">
        <v>1</v>
      </c>
      <c r="E170" t="s">
        <v>171</v>
      </c>
      <c r="F170" t="s">
        <v>301</v>
      </c>
      <c r="G170" t="s">
        <v>1937</v>
      </c>
      <c r="H170" t="e">
        <v>#N/A</v>
      </c>
      <c r="I170" t="s">
        <v>1937</v>
      </c>
      <c r="J170" s="10" t="str">
        <f t="shared" si="2"/>
        <v>INSERT INTO LOCATIONS VALUES ('MU2','MU2(MOTOR1)','MCP06','',NULL,NULL,0,NULL,NULL,'MU2(MOTOR1)');</v>
      </c>
    </row>
    <row r="171" spans="1:10">
      <c r="A171" t="s">
        <v>2178</v>
      </c>
      <c r="B171" t="s">
        <v>1288</v>
      </c>
      <c r="C171" t="s">
        <v>1536</v>
      </c>
      <c r="D171">
        <v>1</v>
      </c>
      <c r="E171" t="s">
        <v>171</v>
      </c>
      <c r="F171" t="s">
        <v>301</v>
      </c>
      <c r="G171" t="s">
        <v>1938</v>
      </c>
      <c r="H171" t="e">
        <v>#N/A</v>
      </c>
      <c r="I171" t="s">
        <v>1938</v>
      </c>
      <c r="J171" s="10" t="str">
        <f t="shared" si="2"/>
        <v>INSERT INTO LOCATIONS VALUES ('MU2','MU2(MOTOR2)','MCP06','',NULL,NULL,0,NULL,NULL,'MU2(MOTOR2)');</v>
      </c>
    </row>
    <row r="172" spans="1:10">
      <c r="A172" t="s">
        <v>2178</v>
      </c>
      <c r="B172" t="s">
        <v>1289</v>
      </c>
      <c r="C172" t="s">
        <v>1540</v>
      </c>
      <c r="D172">
        <v>1</v>
      </c>
      <c r="E172" t="s">
        <v>171</v>
      </c>
      <c r="F172" t="s">
        <v>303</v>
      </c>
      <c r="G172" t="s">
        <v>1941</v>
      </c>
      <c r="H172" t="e">
        <v>#N/A</v>
      </c>
      <c r="I172" t="s">
        <v>2312</v>
      </c>
      <c r="J172" s="10" t="str">
        <f t="shared" si="2"/>
        <v>INSERT INTO LOCATIONS VALUES ('MU3','MU3-1','MCP06','',NULL,NULL,0,NULL,NULL,'MU3-01');</v>
      </c>
    </row>
    <row r="173" spans="1:10">
      <c r="A173" t="s">
        <v>2178</v>
      </c>
      <c r="B173" t="s">
        <v>1289</v>
      </c>
      <c r="C173" t="s">
        <v>2155</v>
      </c>
      <c r="D173">
        <v>1</v>
      </c>
      <c r="E173" t="s">
        <v>171</v>
      </c>
      <c r="F173" t="s">
        <v>303</v>
      </c>
      <c r="G173" s="10" t="s">
        <v>2302</v>
      </c>
      <c r="H173" s="10" t="e">
        <v>#N/A</v>
      </c>
      <c r="I173" s="10" t="s">
        <v>987</v>
      </c>
      <c r="J173" s="10" t="str">
        <f t="shared" si="2"/>
        <v>INSERT INTO LOCATIONS VALUES ('MU3','MU3-1A','MCP06','',NULL,NULL,0,NULL,NULL,'MU3-01A');</v>
      </c>
    </row>
    <row r="174" spans="1:10">
      <c r="A174" t="s">
        <v>2178</v>
      </c>
      <c r="B174" t="s">
        <v>1289</v>
      </c>
      <c r="C174" t="s">
        <v>2156</v>
      </c>
      <c r="D174">
        <v>1</v>
      </c>
      <c r="E174" t="s">
        <v>171</v>
      </c>
      <c r="F174" t="s">
        <v>303</v>
      </c>
      <c r="G174" s="10" t="s">
        <v>2303</v>
      </c>
      <c r="H174" s="10" t="e">
        <v>#N/A</v>
      </c>
      <c r="I174" s="10" t="s">
        <v>2304</v>
      </c>
      <c r="J174" s="10" t="str">
        <f t="shared" si="2"/>
        <v>INSERT INTO LOCATIONS VALUES ('MU3','MU3-1B','MCP06','',NULL,NULL,0,NULL,NULL,'MU3-01B');</v>
      </c>
    </row>
    <row r="175" spans="1:10">
      <c r="A175" t="s">
        <v>2178</v>
      </c>
      <c r="B175" t="s">
        <v>1289</v>
      </c>
      <c r="C175" t="s">
        <v>1541</v>
      </c>
      <c r="D175">
        <v>1</v>
      </c>
      <c r="E175" t="s">
        <v>171</v>
      </c>
      <c r="F175" t="s">
        <v>303</v>
      </c>
      <c r="G175" t="s">
        <v>1942</v>
      </c>
      <c r="H175" t="e">
        <v>#N/A</v>
      </c>
      <c r="I175" t="s">
        <v>1942</v>
      </c>
      <c r="J175" s="10" t="str">
        <f t="shared" si="2"/>
        <v>INSERT INTO LOCATIONS VALUES ('MU3','MU3(MOTOR1)','MCP06','',NULL,NULL,0,NULL,NULL,'MU3(MOTOR1)');</v>
      </c>
    </row>
    <row r="176" spans="1:10">
      <c r="A176" t="s">
        <v>2178</v>
      </c>
      <c r="B176" t="s">
        <v>1289</v>
      </c>
      <c r="C176" t="s">
        <v>1542</v>
      </c>
      <c r="D176">
        <v>1</v>
      </c>
      <c r="E176" t="s">
        <v>171</v>
      </c>
      <c r="F176" t="s">
        <v>303</v>
      </c>
      <c r="G176" t="s">
        <v>1943</v>
      </c>
      <c r="H176" t="e">
        <v>#N/A</v>
      </c>
      <c r="I176" t="s">
        <v>1943</v>
      </c>
      <c r="J176" s="10" t="str">
        <f t="shared" si="2"/>
        <v>INSERT INTO LOCATIONS VALUES ('MU3','MU3(MOTOR2)','MCP06','',NULL,NULL,0,NULL,NULL,'MU3(MOTOR2)');</v>
      </c>
    </row>
    <row r="177" spans="1:10">
      <c r="A177" t="s">
        <v>2178</v>
      </c>
      <c r="B177" t="s">
        <v>1290</v>
      </c>
      <c r="C177" t="s">
        <v>1546</v>
      </c>
      <c r="D177">
        <v>1</v>
      </c>
      <c r="E177" t="s">
        <v>171</v>
      </c>
      <c r="F177" t="s">
        <v>305</v>
      </c>
      <c r="G177" t="s">
        <v>1946</v>
      </c>
      <c r="H177" t="e">
        <v>#N/A</v>
      </c>
      <c r="I177" t="s">
        <v>2313</v>
      </c>
      <c r="J177" s="10" t="str">
        <f t="shared" si="2"/>
        <v>INSERT INTO LOCATIONS VALUES ('MU4','MU4-1','MCP06','',NULL,NULL,0,NULL,NULL,'MU4-01');</v>
      </c>
    </row>
    <row r="178" spans="1:10">
      <c r="A178" t="s">
        <v>2178</v>
      </c>
      <c r="B178" t="s">
        <v>1290</v>
      </c>
      <c r="C178" t="s">
        <v>2157</v>
      </c>
      <c r="D178">
        <v>1</v>
      </c>
      <c r="E178" t="s">
        <v>171</v>
      </c>
      <c r="F178" t="s">
        <v>305</v>
      </c>
      <c r="G178" s="10" t="s">
        <v>2305</v>
      </c>
      <c r="H178" s="10" t="e">
        <v>#N/A</v>
      </c>
      <c r="I178" s="10" t="s">
        <v>990</v>
      </c>
      <c r="J178" s="10" t="str">
        <f t="shared" si="2"/>
        <v>INSERT INTO LOCATIONS VALUES ('MU4','MU4-1A','MCP06','',NULL,NULL,0,NULL,NULL,'MU4-01A');</v>
      </c>
    </row>
    <row r="179" spans="1:10">
      <c r="A179" t="s">
        <v>2178</v>
      </c>
      <c r="B179" t="s">
        <v>1290</v>
      </c>
      <c r="C179" t="s">
        <v>2158</v>
      </c>
      <c r="D179">
        <v>1</v>
      </c>
      <c r="E179" t="s">
        <v>171</v>
      </c>
      <c r="F179" t="s">
        <v>305</v>
      </c>
      <c r="G179" s="10" t="s">
        <v>2306</v>
      </c>
      <c r="H179" s="10" t="e">
        <v>#N/A</v>
      </c>
      <c r="I179" s="10" t="s">
        <v>2307</v>
      </c>
      <c r="J179" s="10" t="str">
        <f t="shared" si="2"/>
        <v>INSERT INTO LOCATIONS VALUES ('MU4','MU4-1B','MCP06','',NULL,NULL,0,NULL,NULL,'MU4-01B');</v>
      </c>
    </row>
    <row r="180" spans="1:10">
      <c r="A180" t="s">
        <v>2178</v>
      </c>
      <c r="B180" t="s">
        <v>1290</v>
      </c>
      <c r="C180" t="s">
        <v>1549</v>
      </c>
      <c r="D180">
        <v>1</v>
      </c>
      <c r="E180" t="s">
        <v>171</v>
      </c>
      <c r="F180" t="s">
        <v>305</v>
      </c>
      <c r="G180" t="s">
        <v>1949</v>
      </c>
      <c r="H180" t="e">
        <v>#N/A</v>
      </c>
      <c r="I180" t="s">
        <v>2314</v>
      </c>
      <c r="J180" s="10" t="str">
        <f t="shared" si="2"/>
        <v>INSERT INTO LOCATIONS VALUES ('MU4','MU4-2','MCP06','',NULL,NULL,0,NULL,NULL,'MU4-02');</v>
      </c>
    </row>
    <row r="181" spans="1:10">
      <c r="A181" t="s">
        <v>2178</v>
      </c>
      <c r="B181" t="s">
        <v>1290</v>
      </c>
      <c r="C181" t="s">
        <v>1550</v>
      </c>
      <c r="D181">
        <v>1</v>
      </c>
      <c r="E181" t="s">
        <v>171</v>
      </c>
      <c r="F181" t="s">
        <v>305</v>
      </c>
      <c r="G181" t="s">
        <v>1950</v>
      </c>
      <c r="H181" t="e">
        <v>#N/A</v>
      </c>
      <c r="I181" t="s">
        <v>2315</v>
      </c>
      <c r="J181" s="10" t="str">
        <f t="shared" si="2"/>
        <v>INSERT INTO LOCATIONS VALUES ('MU4','MU4-3','MCP06','',NULL,NULL,0,NULL,NULL,'MU4-03');</v>
      </c>
    </row>
    <row r="182" spans="1:10">
      <c r="A182" t="s">
        <v>2178</v>
      </c>
      <c r="B182" t="s">
        <v>1290</v>
      </c>
      <c r="C182" t="s">
        <v>1551</v>
      </c>
      <c r="D182">
        <v>1</v>
      </c>
      <c r="E182" t="s">
        <v>171</v>
      </c>
      <c r="F182" t="s">
        <v>305</v>
      </c>
      <c r="G182" t="s">
        <v>1951</v>
      </c>
      <c r="H182" t="e">
        <v>#N/A</v>
      </c>
      <c r="I182" t="s">
        <v>2316</v>
      </c>
      <c r="J182" s="10" t="str">
        <f t="shared" si="2"/>
        <v>INSERT INTO LOCATIONS VALUES ('MU4','MU4-4','MCP06','',NULL,NULL,0,NULL,NULL,'MU4-04');</v>
      </c>
    </row>
    <row r="183" spans="1:10">
      <c r="A183" t="s">
        <v>2178</v>
      </c>
      <c r="B183" t="s">
        <v>1290</v>
      </c>
      <c r="C183" t="s">
        <v>1552</v>
      </c>
      <c r="D183">
        <v>1</v>
      </c>
      <c r="E183" t="s">
        <v>171</v>
      </c>
      <c r="F183" t="s">
        <v>305</v>
      </c>
      <c r="G183" t="s">
        <v>1952</v>
      </c>
      <c r="H183" t="e">
        <v>#N/A</v>
      </c>
      <c r="I183" t="s">
        <v>2317</v>
      </c>
      <c r="J183" s="10" t="str">
        <f t="shared" si="2"/>
        <v>INSERT INTO LOCATIONS VALUES ('MU4','MU4-5','MCP06','',NULL,NULL,0,NULL,NULL,'MU4-05');</v>
      </c>
    </row>
    <row r="184" spans="1:10">
      <c r="A184" t="s">
        <v>2178</v>
      </c>
      <c r="B184" t="s">
        <v>1290</v>
      </c>
      <c r="C184" t="s">
        <v>1547</v>
      </c>
      <c r="D184">
        <v>1</v>
      </c>
      <c r="E184" t="s">
        <v>171</v>
      </c>
      <c r="F184" t="s">
        <v>305</v>
      </c>
      <c r="G184" t="s">
        <v>1947</v>
      </c>
      <c r="H184" t="e">
        <v>#N/A</v>
      </c>
      <c r="I184" t="s">
        <v>1947</v>
      </c>
      <c r="J184" s="10" t="str">
        <f t="shared" si="2"/>
        <v>INSERT INTO LOCATIONS VALUES ('MU4','MU4(MOTOR1)','MCP06','',NULL,NULL,0,NULL,NULL,'MU4(MOTOR1)');</v>
      </c>
    </row>
    <row r="185" spans="1:10">
      <c r="A185" t="s">
        <v>2178</v>
      </c>
      <c r="B185" t="s">
        <v>1290</v>
      </c>
      <c r="C185" t="s">
        <v>1548</v>
      </c>
      <c r="D185">
        <v>1</v>
      </c>
      <c r="E185" t="s">
        <v>171</v>
      </c>
      <c r="F185" t="s">
        <v>305</v>
      </c>
      <c r="G185" t="s">
        <v>1948</v>
      </c>
      <c r="H185" t="e">
        <v>#N/A</v>
      </c>
      <c r="I185" t="s">
        <v>1948</v>
      </c>
      <c r="J185" s="10" t="str">
        <f t="shared" si="2"/>
        <v>INSERT INTO LOCATIONS VALUES ('MU4','MU4(MOTOR2)','MCP06','',NULL,NULL,0,NULL,NULL,'MU4(MOTOR2)');</v>
      </c>
    </row>
    <row r="186" spans="1:10">
      <c r="A186" t="s">
        <v>2178</v>
      </c>
      <c r="B186" t="s">
        <v>1291</v>
      </c>
      <c r="C186" t="s">
        <v>1554</v>
      </c>
      <c r="D186">
        <v>1</v>
      </c>
      <c r="E186" t="s">
        <v>171</v>
      </c>
      <c r="F186" t="s">
        <v>307</v>
      </c>
      <c r="G186" t="s">
        <v>1953</v>
      </c>
      <c r="H186" t="e">
        <v>#N/A</v>
      </c>
      <c r="I186" t="s">
        <v>2318</v>
      </c>
      <c r="J186" s="10" t="str">
        <f t="shared" si="2"/>
        <v>INSERT INTO LOCATIONS VALUES ('MU5','MU5-1','MCP06','',NULL,NULL,0,NULL,NULL,'MU5-01');</v>
      </c>
    </row>
    <row r="187" spans="1:10">
      <c r="A187" t="s">
        <v>2178</v>
      </c>
      <c r="B187" t="s">
        <v>1291</v>
      </c>
      <c r="C187" t="s">
        <v>2159</v>
      </c>
      <c r="D187">
        <v>1</v>
      </c>
      <c r="E187" t="s">
        <v>171</v>
      </c>
      <c r="F187" t="s">
        <v>307</v>
      </c>
      <c r="G187" s="10" t="s">
        <v>2308</v>
      </c>
      <c r="H187" s="10" t="e">
        <v>#N/A</v>
      </c>
      <c r="I187" s="10" t="s">
        <v>993</v>
      </c>
      <c r="J187" s="10" t="str">
        <f t="shared" si="2"/>
        <v>INSERT INTO LOCATIONS VALUES ('MU5','MU5-1A','MCP06','',NULL,NULL,0,NULL,NULL,'MU5-01A');</v>
      </c>
    </row>
    <row r="188" spans="1:10">
      <c r="A188" t="s">
        <v>2178</v>
      </c>
      <c r="B188" t="s">
        <v>1291</v>
      </c>
      <c r="C188" t="s">
        <v>2160</v>
      </c>
      <c r="D188">
        <v>1</v>
      </c>
      <c r="E188" t="s">
        <v>171</v>
      </c>
      <c r="F188" t="s">
        <v>307</v>
      </c>
      <c r="G188" s="10" t="s">
        <v>2309</v>
      </c>
      <c r="H188" s="10" t="e">
        <v>#N/A</v>
      </c>
      <c r="I188" s="10" t="s">
        <v>2310</v>
      </c>
      <c r="J188" s="10" t="str">
        <f t="shared" si="2"/>
        <v>INSERT INTO LOCATIONS VALUES ('MU5','MU5-1B','MCP06','',NULL,NULL,0,NULL,NULL,'MU5-01B');</v>
      </c>
    </row>
    <row r="189" spans="1:10">
      <c r="A189" t="s">
        <v>2178</v>
      </c>
      <c r="B189" t="s">
        <v>1291</v>
      </c>
      <c r="C189" t="s">
        <v>1555</v>
      </c>
      <c r="D189">
        <v>1</v>
      </c>
      <c r="E189" t="s">
        <v>171</v>
      </c>
      <c r="F189" t="s">
        <v>307</v>
      </c>
      <c r="G189" t="s">
        <v>1954</v>
      </c>
      <c r="H189" t="e">
        <v>#N/A</v>
      </c>
      <c r="I189" t="s">
        <v>1954</v>
      </c>
      <c r="J189" s="10" t="str">
        <f t="shared" si="2"/>
        <v>INSERT INTO LOCATIONS VALUES ('MU5','MU5(MOTOR1)','MCP06','',NULL,NULL,0,NULL,NULL,'MU5(MOTOR1)');</v>
      </c>
    </row>
    <row r="190" spans="1:10">
      <c r="A190" t="s">
        <v>2178</v>
      </c>
      <c r="B190" t="s">
        <v>1291</v>
      </c>
      <c r="C190" t="s">
        <v>1556</v>
      </c>
      <c r="D190">
        <v>1</v>
      </c>
      <c r="E190" t="s">
        <v>171</v>
      </c>
      <c r="F190" t="s">
        <v>307</v>
      </c>
      <c r="G190" t="s">
        <v>1955</v>
      </c>
      <c r="H190" t="e">
        <v>#N/A</v>
      </c>
      <c r="I190" t="s">
        <v>1955</v>
      </c>
      <c r="J190" s="10" t="str">
        <f t="shared" si="2"/>
        <v>INSERT INTO LOCATIONS VALUES ('MU5','MU5(MOTOR2)','MCP06','',NULL,NULL,0,NULL,NULL,'MU5(MOTOR2)');</v>
      </c>
    </row>
    <row r="191" spans="1:10">
      <c r="A191" t="s">
        <v>2178</v>
      </c>
      <c r="B191" t="s">
        <v>1292</v>
      </c>
      <c r="C191" t="s">
        <v>1560</v>
      </c>
      <c r="D191">
        <v>1</v>
      </c>
      <c r="E191" t="s">
        <v>171</v>
      </c>
      <c r="F191" t="s">
        <v>309</v>
      </c>
      <c r="G191" t="s">
        <v>1958</v>
      </c>
      <c r="H191" t="e">
        <v>#N/A</v>
      </c>
      <c r="I191" t="s">
        <v>2319</v>
      </c>
      <c r="J191" s="10" t="str">
        <f t="shared" si="2"/>
        <v>INSERT INTO LOCATIONS VALUES ('MU6','MU6-1','MCP06','',NULL,NULL,0,NULL,NULL,'MU6-01');</v>
      </c>
    </row>
    <row r="192" spans="1:10">
      <c r="A192" t="s">
        <v>2178</v>
      </c>
      <c r="B192" t="s">
        <v>1292</v>
      </c>
      <c r="C192" t="s">
        <v>2161</v>
      </c>
      <c r="D192">
        <v>1</v>
      </c>
      <c r="E192" t="s">
        <v>171</v>
      </c>
      <c r="F192" t="s">
        <v>309</v>
      </c>
      <c r="G192" s="10" t="s">
        <v>2320</v>
      </c>
      <c r="H192" s="10" t="e">
        <v>#N/A</v>
      </c>
      <c r="I192" s="10" t="s">
        <v>996</v>
      </c>
      <c r="J192" s="10" t="str">
        <f t="shared" si="2"/>
        <v>INSERT INTO LOCATIONS VALUES ('MU6','MU6-1A','MCP06','',NULL,NULL,0,NULL,NULL,'MU6-01A');</v>
      </c>
    </row>
    <row r="193" spans="1:10">
      <c r="A193" t="s">
        <v>2178</v>
      </c>
      <c r="B193" t="s">
        <v>1292</v>
      </c>
      <c r="C193" t="s">
        <v>2162</v>
      </c>
      <c r="D193">
        <v>1</v>
      </c>
      <c r="E193" t="s">
        <v>171</v>
      </c>
      <c r="F193" t="s">
        <v>309</v>
      </c>
      <c r="G193" s="10" t="s">
        <v>2321</v>
      </c>
      <c r="H193" s="10" t="e">
        <v>#N/A</v>
      </c>
      <c r="I193" s="10" t="s">
        <v>2322</v>
      </c>
      <c r="J193" s="10" t="str">
        <f t="shared" si="2"/>
        <v>INSERT INTO LOCATIONS VALUES ('MU6','MU6-1B','MCP06','',NULL,NULL,0,NULL,NULL,'MU6-01B');</v>
      </c>
    </row>
    <row r="194" spans="1:10">
      <c r="A194" t="s">
        <v>2178</v>
      </c>
      <c r="B194" t="s">
        <v>1292</v>
      </c>
      <c r="C194" t="s">
        <v>1561</v>
      </c>
      <c r="D194">
        <v>1</v>
      </c>
      <c r="E194" t="s">
        <v>171</v>
      </c>
      <c r="F194" t="s">
        <v>309</v>
      </c>
      <c r="G194" t="s">
        <v>1959</v>
      </c>
      <c r="H194" t="e">
        <v>#N/A</v>
      </c>
      <c r="I194" t="s">
        <v>1959</v>
      </c>
      <c r="J194" s="10" t="str">
        <f t="shared" si="2"/>
        <v>INSERT INTO LOCATIONS VALUES ('MU6','MU6(MOTOR1)','MCP06','',NULL,NULL,0,NULL,NULL,'MU6(MOTOR1)');</v>
      </c>
    </row>
    <row r="195" spans="1:10">
      <c r="A195" t="s">
        <v>2178</v>
      </c>
      <c r="B195" t="s">
        <v>1292</v>
      </c>
      <c r="C195" t="s">
        <v>1562</v>
      </c>
      <c r="D195">
        <v>1</v>
      </c>
      <c r="E195" t="s">
        <v>171</v>
      </c>
      <c r="F195" t="s">
        <v>309</v>
      </c>
      <c r="G195" t="s">
        <v>1960</v>
      </c>
      <c r="H195" t="e">
        <v>#N/A</v>
      </c>
      <c r="I195" t="s">
        <v>1960</v>
      </c>
      <c r="J195" s="10" t="str">
        <f t="shared" ref="J195:J258" si="3">"INSERT INTO LOCATIONS VALUES ('"&amp;F195&amp;"','"&amp;G195&amp;"','"&amp;E195&amp;"','',NULL,NULL,0,NULL,NULL,'"&amp;I195&amp;"');"</f>
        <v>INSERT INTO LOCATIONS VALUES ('MU6','MU6(MOTOR2)','MCP06','',NULL,NULL,0,NULL,NULL,'MU6(MOTOR2)');</v>
      </c>
    </row>
    <row r="196" spans="1:10">
      <c r="A196" t="s">
        <v>2178</v>
      </c>
      <c r="B196" t="s">
        <v>1293</v>
      </c>
      <c r="C196" t="s">
        <v>1566</v>
      </c>
      <c r="D196">
        <v>1</v>
      </c>
      <c r="E196" t="s">
        <v>171</v>
      </c>
      <c r="F196" t="s">
        <v>311</v>
      </c>
      <c r="G196" t="s">
        <v>1963</v>
      </c>
      <c r="H196" t="e">
        <v>#N/A</v>
      </c>
      <c r="I196" t="s">
        <v>1963</v>
      </c>
      <c r="J196" s="10" t="str">
        <f t="shared" si="3"/>
        <v>INSERT INTO LOCATIONS VALUES ('MU7','MU7-1','MCP06','',NULL,NULL,0,NULL,NULL,'MU7-1');</v>
      </c>
    </row>
    <row r="197" spans="1:10">
      <c r="A197" t="s">
        <v>2178</v>
      </c>
      <c r="B197" t="s">
        <v>1293</v>
      </c>
      <c r="C197" t="s">
        <v>2163</v>
      </c>
      <c r="D197">
        <v>1</v>
      </c>
      <c r="E197" t="s">
        <v>171</v>
      </c>
      <c r="F197" t="s">
        <v>311</v>
      </c>
      <c r="G197" s="10" t="s">
        <v>2323</v>
      </c>
      <c r="H197" s="10" t="e">
        <v>#N/A</v>
      </c>
      <c r="I197" s="10" t="s">
        <v>999</v>
      </c>
      <c r="J197" s="10" t="str">
        <f t="shared" si="3"/>
        <v>INSERT INTO LOCATIONS VALUES ('MU7','MU7-1A','MCP06','',NULL,NULL,0,NULL,NULL,'MU7-01A');</v>
      </c>
    </row>
    <row r="198" spans="1:10">
      <c r="A198" t="s">
        <v>2178</v>
      </c>
      <c r="B198" t="s">
        <v>1293</v>
      </c>
      <c r="C198" t="s">
        <v>2164</v>
      </c>
      <c r="D198">
        <v>1</v>
      </c>
      <c r="E198" t="s">
        <v>171</v>
      </c>
      <c r="F198" t="s">
        <v>311</v>
      </c>
      <c r="G198" s="10" t="s">
        <v>2324</v>
      </c>
      <c r="H198" s="10" t="e">
        <v>#N/A</v>
      </c>
      <c r="I198" s="10" t="s">
        <v>2325</v>
      </c>
      <c r="J198" s="10" t="str">
        <f t="shared" si="3"/>
        <v>INSERT INTO LOCATIONS VALUES ('MU7','MU7-1B','MCP06','',NULL,NULL,0,NULL,NULL,'MU7-01B');</v>
      </c>
    </row>
    <row r="199" spans="1:10">
      <c r="A199" t="s">
        <v>2178</v>
      </c>
      <c r="B199" t="s">
        <v>1293</v>
      </c>
      <c r="C199" t="s">
        <v>1567</v>
      </c>
      <c r="D199">
        <v>1</v>
      </c>
      <c r="E199" t="s">
        <v>171</v>
      </c>
      <c r="F199" t="s">
        <v>311</v>
      </c>
      <c r="G199" t="s">
        <v>1964</v>
      </c>
      <c r="H199" t="e">
        <v>#N/A</v>
      </c>
      <c r="I199" t="s">
        <v>1964</v>
      </c>
      <c r="J199" s="10" t="str">
        <f t="shared" si="3"/>
        <v>INSERT INTO LOCATIONS VALUES ('MU7','MU7(MOTOR1)','MCP06','',NULL,NULL,0,NULL,NULL,'MU7(MOTOR1)');</v>
      </c>
    </row>
    <row r="200" spans="1:10">
      <c r="A200" t="s">
        <v>2178</v>
      </c>
      <c r="B200" t="s">
        <v>1293</v>
      </c>
      <c r="C200" t="s">
        <v>1568</v>
      </c>
      <c r="D200">
        <v>1</v>
      </c>
      <c r="E200" t="s">
        <v>171</v>
      </c>
      <c r="F200" t="s">
        <v>311</v>
      </c>
      <c r="G200" t="s">
        <v>1965</v>
      </c>
      <c r="H200" t="e">
        <v>#N/A</v>
      </c>
      <c r="I200" t="s">
        <v>1965</v>
      </c>
      <c r="J200" s="10" t="str">
        <f t="shared" si="3"/>
        <v>INSERT INTO LOCATIONS VALUES ('MU7','MU7(MOTOR2)','MCP06','',NULL,NULL,0,NULL,NULL,'MU7(MOTOR2)');</v>
      </c>
    </row>
    <row r="201" spans="1:10">
      <c r="A201" t="s">
        <v>2180</v>
      </c>
      <c r="B201" t="s">
        <v>1294</v>
      </c>
      <c r="C201" t="s">
        <v>1573</v>
      </c>
      <c r="D201">
        <v>1</v>
      </c>
      <c r="E201" t="s">
        <v>315</v>
      </c>
      <c r="F201" t="s">
        <v>313</v>
      </c>
      <c r="G201" t="s">
        <v>1968</v>
      </c>
      <c r="H201" t="e">
        <v>#N/A</v>
      </c>
      <c r="I201" t="s">
        <v>1968</v>
      </c>
      <c r="J201" s="10" t="str">
        <f t="shared" si="3"/>
        <v>INSERT INTO LOCATIONS VALUES ('OG1','OG1-1A','MCP02','',NULL,NULL,0,NULL,NULL,'OG1-1A');</v>
      </c>
    </row>
    <row r="202" spans="1:10">
      <c r="A202" t="s">
        <v>2180</v>
      </c>
      <c r="B202" t="s">
        <v>1294</v>
      </c>
      <c r="C202" t="s">
        <v>1574</v>
      </c>
      <c r="D202">
        <v>1</v>
      </c>
      <c r="E202" t="s">
        <v>315</v>
      </c>
      <c r="F202" t="s">
        <v>313</v>
      </c>
      <c r="G202" t="s">
        <v>1969</v>
      </c>
      <c r="H202" t="e">
        <v>#N/A</v>
      </c>
      <c r="I202" t="s">
        <v>1969</v>
      </c>
      <c r="J202" s="10" t="str">
        <f t="shared" si="3"/>
        <v>INSERT INTO LOCATIONS VALUES ('OG1','OG1-1B','MCP02','',NULL,NULL,0,NULL,NULL,'OG1-1B');</v>
      </c>
    </row>
    <row r="203" spans="1:10">
      <c r="A203" t="s">
        <v>2176</v>
      </c>
      <c r="B203" t="s">
        <v>1295</v>
      </c>
      <c r="C203" t="s">
        <v>1597</v>
      </c>
      <c r="D203">
        <v>1</v>
      </c>
      <c r="E203" t="s">
        <v>12</v>
      </c>
      <c r="F203" t="s">
        <v>348</v>
      </c>
      <c r="G203" t="s">
        <v>1970</v>
      </c>
      <c r="H203" t="e">
        <v>#N/A</v>
      </c>
      <c r="I203" t="s">
        <v>1970</v>
      </c>
      <c r="J203" s="10" t="str">
        <f t="shared" si="3"/>
        <v>INSERT INTO LOCATIONS VALUES ('OSR1','OSR1-12','MCP05','',NULL,NULL,0,NULL,NULL,'OSR1-12');</v>
      </c>
    </row>
    <row r="204" spans="1:10">
      <c r="A204" t="s">
        <v>2178</v>
      </c>
      <c r="B204" t="s">
        <v>1286</v>
      </c>
      <c r="C204" t="s">
        <v>1862</v>
      </c>
      <c r="D204">
        <v>1</v>
      </c>
      <c r="E204" t="s">
        <v>171</v>
      </c>
      <c r="F204" t="s">
        <v>215</v>
      </c>
      <c r="G204" t="s">
        <v>2142</v>
      </c>
      <c r="H204" t="e">
        <v>#N/A</v>
      </c>
      <c r="I204" t="s">
        <v>2142</v>
      </c>
      <c r="J204" s="10" t="str">
        <f t="shared" si="3"/>
        <v>INSERT INTO LOCATIONS VALUES ('ML1','ML1(ATR)','MCP06','',NULL,NULL,0,NULL,NULL,'ML1(ATR)');</v>
      </c>
    </row>
    <row r="205" spans="1:10">
      <c r="A205" t="s">
        <v>2181</v>
      </c>
      <c r="B205" t="s">
        <v>1272</v>
      </c>
      <c r="C205" t="s">
        <v>2168</v>
      </c>
      <c r="D205">
        <v>1</v>
      </c>
      <c r="E205" t="s">
        <v>414</v>
      </c>
      <c r="F205" t="s">
        <v>603</v>
      </c>
      <c r="G205" t="e">
        <v>#N/A</v>
      </c>
      <c r="H205" t="e">
        <v>#N/A</v>
      </c>
      <c r="I205" t="e">
        <v>#N/A</v>
      </c>
      <c r="J205" s="10" t="e">
        <f t="shared" si="3"/>
        <v>#N/A</v>
      </c>
    </row>
    <row r="206" spans="1:10">
      <c r="A206" t="s">
        <v>2180</v>
      </c>
      <c r="B206" t="s">
        <v>1278</v>
      </c>
      <c r="C206" t="s">
        <v>2169</v>
      </c>
      <c r="D206">
        <v>1</v>
      </c>
      <c r="E206" t="s">
        <v>315</v>
      </c>
      <c r="F206" t="s">
        <v>735</v>
      </c>
      <c r="G206" t="e">
        <v>#N/A</v>
      </c>
      <c r="H206" t="e">
        <v>#N/A</v>
      </c>
      <c r="I206" t="e">
        <v>#N/A</v>
      </c>
      <c r="J206" s="10" t="e">
        <f t="shared" si="3"/>
        <v>#N/A</v>
      </c>
    </row>
    <row r="207" spans="1:10">
      <c r="A207" t="s">
        <v>2177</v>
      </c>
      <c r="B207" t="s">
        <v>1300</v>
      </c>
      <c r="C207" t="s">
        <v>1632</v>
      </c>
      <c r="D207">
        <v>1</v>
      </c>
      <c r="E207" t="s">
        <v>70</v>
      </c>
      <c r="F207" t="s">
        <v>458</v>
      </c>
      <c r="G207" t="s">
        <v>1972</v>
      </c>
      <c r="H207" t="e">
        <v>#N/A</v>
      </c>
      <c r="I207" t="s">
        <v>1972</v>
      </c>
      <c r="J207" s="10" t="str">
        <f t="shared" si="3"/>
        <v>INSERT INTO LOCATIONS VALUES ('SS1','SS1-9(EDS)','MCP03','',NULL,NULL,0,NULL,NULL,'SS1-9(EDS)');</v>
      </c>
    </row>
    <row r="208" spans="1:10">
      <c r="A208" t="s">
        <v>2177</v>
      </c>
      <c r="B208" t="s">
        <v>1300</v>
      </c>
      <c r="C208" t="s">
        <v>1640</v>
      </c>
      <c r="D208">
        <v>1</v>
      </c>
      <c r="E208" t="s">
        <v>70</v>
      </c>
      <c r="F208" t="s">
        <v>458</v>
      </c>
      <c r="G208" t="s">
        <v>1973</v>
      </c>
      <c r="H208" t="e">
        <v>#N/A</v>
      </c>
      <c r="I208" t="s">
        <v>1973</v>
      </c>
      <c r="J208" s="10" t="str">
        <f t="shared" si="3"/>
        <v>INSERT INTO LOCATIONS VALUES ('SS1','SS1-14','MCP03','',NULL,NULL,0,NULL,NULL,'SS1-14');</v>
      </c>
    </row>
    <row r="209" spans="1:10">
      <c r="A209" t="s">
        <v>2177</v>
      </c>
      <c r="B209" t="s">
        <v>1301</v>
      </c>
      <c r="C209" t="s">
        <v>1652</v>
      </c>
      <c r="D209">
        <v>1</v>
      </c>
      <c r="E209" t="s">
        <v>70</v>
      </c>
      <c r="F209" t="s">
        <v>506</v>
      </c>
      <c r="G209" t="s">
        <v>1974</v>
      </c>
      <c r="H209" t="e">
        <v>#N/A</v>
      </c>
      <c r="I209" t="s">
        <v>1974</v>
      </c>
      <c r="J209" s="10" t="str">
        <f t="shared" si="3"/>
        <v>INSERT INTO LOCATIONS VALUES ('SS2','SS2-9(EDS)','MCP03','',NULL,NULL,0,NULL,NULL,'SS2-9(EDS)');</v>
      </c>
    </row>
    <row r="210" spans="1:10">
      <c r="A210" t="s">
        <v>2177</v>
      </c>
      <c r="B210" t="s">
        <v>1301</v>
      </c>
      <c r="C210" t="s">
        <v>1660</v>
      </c>
      <c r="D210">
        <v>1</v>
      </c>
      <c r="E210" t="s">
        <v>70</v>
      </c>
      <c r="F210" t="s">
        <v>506</v>
      </c>
      <c r="G210" t="s">
        <v>1975</v>
      </c>
      <c r="H210" t="e">
        <v>#N/A</v>
      </c>
      <c r="I210" t="s">
        <v>1975</v>
      </c>
      <c r="J210" s="10" t="str">
        <f t="shared" si="3"/>
        <v>INSERT INTO LOCATIONS VALUES ('SS2','SS2-14','MCP03','',NULL,NULL,0,NULL,NULL,'SS2-14');</v>
      </c>
    </row>
    <row r="211" spans="1:10">
      <c r="A211" t="s">
        <v>2179</v>
      </c>
      <c r="B211" t="s">
        <v>1302</v>
      </c>
      <c r="C211" t="s">
        <v>1676</v>
      </c>
      <c r="D211">
        <v>1</v>
      </c>
      <c r="E211" t="s">
        <v>120</v>
      </c>
      <c r="F211" t="s">
        <v>554</v>
      </c>
      <c r="G211" t="s">
        <v>1979</v>
      </c>
      <c r="H211" t="e">
        <v>#N/A</v>
      </c>
      <c r="I211" t="s">
        <v>1979</v>
      </c>
      <c r="J211" s="10" t="str">
        <f t="shared" si="3"/>
        <v>INSERT INTO LOCATIONS VALUES ('SS3','SS3-11(EDS)','MCP04','',NULL,NULL,0,NULL,NULL,'SS3-11(EDS)');</v>
      </c>
    </row>
    <row r="212" spans="1:10">
      <c r="A212" t="s">
        <v>2180</v>
      </c>
      <c r="B212" t="s">
        <v>1302</v>
      </c>
      <c r="C212" t="s">
        <v>1664</v>
      </c>
      <c r="D212">
        <v>1</v>
      </c>
      <c r="E212" t="s">
        <v>315</v>
      </c>
      <c r="F212" t="s">
        <v>554</v>
      </c>
      <c r="G212" t="s">
        <v>1976</v>
      </c>
      <c r="H212" t="e">
        <v>#N/A</v>
      </c>
      <c r="I212" t="s">
        <v>1976</v>
      </c>
      <c r="J212" s="10" t="str">
        <f t="shared" si="3"/>
        <v>INSERT INTO LOCATIONS VALUES ('SS3','SS3-1','MCP02','',NULL,NULL,0,NULL,NULL,'SS3-1');</v>
      </c>
    </row>
    <row r="213" spans="1:10">
      <c r="A213" t="s">
        <v>2180</v>
      </c>
      <c r="B213" t="s">
        <v>1302</v>
      </c>
      <c r="C213" t="s">
        <v>1665</v>
      </c>
      <c r="D213">
        <v>1</v>
      </c>
      <c r="E213" t="s">
        <v>315</v>
      </c>
      <c r="F213" t="s">
        <v>554</v>
      </c>
      <c r="G213" t="s">
        <v>1977</v>
      </c>
      <c r="H213" t="e">
        <v>#N/A</v>
      </c>
      <c r="I213" t="s">
        <v>1977</v>
      </c>
      <c r="J213" s="10" t="str">
        <f t="shared" si="3"/>
        <v>INSERT INTO LOCATIONS VALUES ('SS3','SS3-1A','MCP02','',NULL,NULL,0,NULL,NULL,'SS3-1A');</v>
      </c>
    </row>
    <row r="214" spans="1:10">
      <c r="A214" t="s">
        <v>2180</v>
      </c>
      <c r="B214" t="s">
        <v>1302</v>
      </c>
      <c r="C214" t="s">
        <v>1666</v>
      </c>
      <c r="D214">
        <v>1</v>
      </c>
      <c r="E214" t="s">
        <v>315</v>
      </c>
      <c r="F214" t="s">
        <v>554</v>
      </c>
      <c r="G214" t="s">
        <v>1978</v>
      </c>
      <c r="H214" t="e">
        <v>#N/A</v>
      </c>
      <c r="I214" t="s">
        <v>1978</v>
      </c>
      <c r="J214" s="10" t="str">
        <f t="shared" si="3"/>
        <v>INSERT INTO LOCATIONS VALUES ('SS3','SS3-1B','MCP02','',NULL,NULL,0,NULL,NULL,'SS3-1B');</v>
      </c>
    </row>
    <row r="215" spans="1:10">
      <c r="A215" t="s">
        <v>2179</v>
      </c>
      <c r="B215" t="s">
        <v>1302</v>
      </c>
      <c r="C215" t="s">
        <v>1684</v>
      </c>
      <c r="D215">
        <v>1</v>
      </c>
      <c r="E215" t="s">
        <v>120</v>
      </c>
      <c r="F215" t="s">
        <v>554</v>
      </c>
      <c r="G215" t="s">
        <v>1980</v>
      </c>
      <c r="H215" t="e">
        <v>#N/A</v>
      </c>
      <c r="I215" t="s">
        <v>1980</v>
      </c>
      <c r="J215" s="10" t="str">
        <f t="shared" si="3"/>
        <v>INSERT INTO LOCATIONS VALUES ('SS3','SS3-16','MCP04','',NULL,NULL,0,NULL,NULL,'SS3-16');</v>
      </c>
    </row>
    <row r="216" spans="1:10">
      <c r="A216" t="s">
        <v>2181</v>
      </c>
      <c r="B216" t="s">
        <v>1272</v>
      </c>
      <c r="C216" t="s">
        <v>1308</v>
      </c>
      <c r="D216">
        <v>1</v>
      </c>
      <c r="E216" t="s">
        <v>414</v>
      </c>
      <c r="F216" t="s">
        <v>603</v>
      </c>
      <c r="G216" t="s">
        <v>1863</v>
      </c>
      <c r="H216" t="e">
        <v>#N/A</v>
      </c>
      <c r="I216" t="s">
        <v>1863</v>
      </c>
      <c r="J216" s="10" t="str">
        <f t="shared" si="3"/>
        <v>INSERT INTO LOCATIONS VALUES ('TC1','TC1-2SD','MCP01','',NULL,NULL,0,NULL,NULL,'TC1-2SD');</v>
      </c>
    </row>
    <row r="217" spans="1:10">
      <c r="A217" t="s">
        <v>2181</v>
      </c>
      <c r="B217" t="s">
        <v>1272</v>
      </c>
      <c r="C217" t="s">
        <v>1312</v>
      </c>
      <c r="D217">
        <v>1</v>
      </c>
      <c r="E217" t="s">
        <v>414</v>
      </c>
      <c r="F217" t="s">
        <v>603</v>
      </c>
      <c r="G217" t="s">
        <v>1864</v>
      </c>
      <c r="H217" t="e">
        <v>#N/A</v>
      </c>
      <c r="I217" t="s">
        <v>1864</v>
      </c>
      <c r="J217" s="10" t="str">
        <f t="shared" si="3"/>
        <v>INSERT INTO LOCATIONS VALUES ('TC1','TC1-6','MCP01','',NULL,NULL,0,NULL,NULL,'TC1-6');</v>
      </c>
    </row>
    <row r="218" spans="1:10">
      <c r="A218" t="s">
        <v>2181</v>
      </c>
      <c r="B218" t="s">
        <v>1272</v>
      </c>
      <c r="C218" t="s">
        <v>1313</v>
      </c>
      <c r="D218">
        <v>1</v>
      </c>
      <c r="E218" t="s">
        <v>414</v>
      </c>
      <c r="F218" t="s">
        <v>603</v>
      </c>
      <c r="G218" t="s">
        <v>1865</v>
      </c>
      <c r="H218" t="e">
        <v>#N/A</v>
      </c>
      <c r="I218" t="s">
        <v>1865</v>
      </c>
      <c r="J218" s="10" t="str">
        <f t="shared" si="3"/>
        <v>INSERT INTO LOCATIONS VALUES ('TC1','TC1-7','MCP01','',NULL,NULL,0,NULL,NULL,'TC1-7');</v>
      </c>
    </row>
    <row r="219" spans="1:10">
      <c r="A219" t="s">
        <v>2181</v>
      </c>
      <c r="B219" t="s">
        <v>1272</v>
      </c>
      <c r="C219" t="s">
        <v>1315</v>
      </c>
      <c r="D219">
        <v>1</v>
      </c>
      <c r="E219" t="s">
        <v>414</v>
      </c>
      <c r="F219" t="s">
        <v>603</v>
      </c>
      <c r="G219" t="s">
        <v>1867</v>
      </c>
      <c r="H219" t="e">
        <v>#N/A</v>
      </c>
      <c r="I219" t="s">
        <v>1867</v>
      </c>
      <c r="J219" s="10" t="str">
        <f t="shared" si="3"/>
        <v>INSERT INTO LOCATIONS VALUES ('TC1','TC1-8','MCP01','',NULL,NULL,0,NULL,NULL,'TC1-8');</v>
      </c>
    </row>
    <row r="220" spans="1:10">
      <c r="A220" t="s">
        <v>2181</v>
      </c>
      <c r="B220" t="s">
        <v>1272</v>
      </c>
      <c r="C220" t="s">
        <v>1316</v>
      </c>
      <c r="D220">
        <v>1</v>
      </c>
      <c r="E220" t="s">
        <v>414</v>
      </c>
      <c r="F220" t="s">
        <v>603</v>
      </c>
      <c r="G220" t="s">
        <v>1868</v>
      </c>
      <c r="H220" t="e">
        <v>#N/A</v>
      </c>
      <c r="I220" t="s">
        <v>1868</v>
      </c>
      <c r="J220" s="10" t="str">
        <f t="shared" si="3"/>
        <v>INSERT INTO LOCATIONS VALUES ('TC1','TC1-9','MCP01','',NULL,NULL,0,NULL,NULL,'TC1-9');</v>
      </c>
    </row>
    <row r="221" spans="1:10">
      <c r="A221" t="s">
        <v>2181</v>
      </c>
      <c r="B221" t="s">
        <v>1272</v>
      </c>
      <c r="C221" t="s">
        <v>1317</v>
      </c>
      <c r="D221">
        <v>1</v>
      </c>
      <c r="E221" t="s">
        <v>414</v>
      </c>
      <c r="F221" t="s">
        <v>603</v>
      </c>
      <c r="G221" t="s">
        <v>1869</v>
      </c>
      <c r="H221" t="e">
        <v>#N/A</v>
      </c>
      <c r="I221" t="s">
        <v>1869</v>
      </c>
      <c r="J221" s="10" t="str">
        <f t="shared" si="3"/>
        <v>INSERT INTO LOCATIONS VALUES ('TC1','TC1-10','MCP01','',NULL,NULL,0,NULL,NULL,'TC1-10');</v>
      </c>
    </row>
    <row r="222" spans="1:10">
      <c r="A222" t="s">
        <v>2181</v>
      </c>
      <c r="B222" t="s">
        <v>1272</v>
      </c>
      <c r="C222" t="s">
        <v>1318</v>
      </c>
      <c r="D222">
        <v>1</v>
      </c>
      <c r="E222" t="s">
        <v>414</v>
      </c>
      <c r="F222" t="s">
        <v>603</v>
      </c>
      <c r="G222" t="s">
        <v>1870</v>
      </c>
      <c r="H222" t="e">
        <v>#N/A</v>
      </c>
      <c r="I222" t="s">
        <v>1870</v>
      </c>
      <c r="J222" s="10" t="str">
        <f t="shared" si="3"/>
        <v>INSERT INTO LOCATIONS VALUES ('TC1','TC1-11','MCP01','',NULL,NULL,0,NULL,NULL,'TC1-11');</v>
      </c>
    </row>
    <row r="223" spans="1:10">
      <c r="A223" t="s">
        <v>2181</v>
      </c>
      <c r="B223" t="s">
        <v>1272</v>
      </c>
      <c r="C223" t="s">
        <v>1319</v>
      </c>
      <c r="D223">
        <v>1</v>
      </c>
      <c r="E223" t="s">
        <v>414</v>
      </c>
      <c r="F223" t="s">
        <v>603</v>
      </c>
      <c r="G223" t="s">
        <v>1871</v>
      </c>
      <c r="H223" t="e">
        <v>#N/A</v>
      </c>
      <c r="I223" t="s">
        <v>1871</v>
      </c>
      <c r="J223" s="10" t="str">
        <f t="shared" si="3"/>
        <v>INSERT INTO LOCATIONS VALUES ('TC1','TC1-12','MCP01','',NULL,NULL,0,NULL,NULL,'TC1-12');</v>
      </c>
    </row>
    <row r="224" spans="1:10">
      <c r="A224" t="s">
        <v>2181</v>
      </c>
      <c r="B224" t="s">
        <v>1272</v>
      </c>
      <c r="C224" t="s">
        <v>1320</v>
      </c>
      <c r="D224">
        <v>1</v>
      </c>
      <c r="E224" t="s">
        <v>414</v>
      </c>
      <c r="F224" t="s">
        <v>603</v>
      </c>
      <c r="G224" t="s">
        <v>1872</v>
      </c>
      <c r="H224" t="e">
        <v>#N/A</v>
      </c>
      <c r="I224" t="s">
        <v>1872</v>
      </c>
      <c r="J224" s="10" t="str">
        <f t="shared" si="3"/>
        <v>INSERT INTO LOCATIONS VALUES ('TC1','TC1-13','MCP01','',NULL,NULL,0,NULL,NULL,'TC1-13');</v>
      </c>
    </row>
    <row r="225" spans="1:10">
      <c r="A225" t="s">
        <v>2181</v>
      </c>
      <c r="B225" t="s">
        <v>1272</v>
      </c>
      <c r="C225" t="s">
        <v>1321</v>
      </c>
      <c r="D225">
        <v>1</v>
      </c>
      <c r="E225" t="s">
        <v>414</v>
      </c>
      <c r="F225" t="s">
        <v>603</v>
      </c>
      <c r="G225" t="s">
        <v>1873</v>
      </c>
      <c r="H225" t="e">
        <v>#N/A</v>
      </c>
      <c r="I225" t="s">
        <v>1873</v>
      </c>
      <c r="J225" s="10" t="str">
        <f t="shared" si="3"/>
        <v>INSERT INTO LOCATIONS VALUES ('TC1','TC1-14','MCP01','',NULL,NULL,0,NULL,NULL,'TC1-14');</v>
      </c>
    </row>
    <row r="226" spans="1:10">
      <c r="A226" t="s">
        <v>2181</v>
      </c>
      <c r="B226" t="s">
        <v>1272</v>
      </c>
      <c r="C226" t="s">
        <v>1322</v>
      </c>
      <c r="D226">
        <v>1</v>
      </c>
      <c r="E226" t="s">
        <v>414</v>
      </c>
      <c r="F226" t="s">
        <v>603</v>
      </c>
      <c r="G226" t="s">
        <v>1874</v>
      </c>
      <c r="H226" t="e">
        <v>#N/A</v>
      </c>
      <c r="I226" t="s">
        <v>1874</v>
      </c>
      <c r="J226" s="10" t="str">
        <f t="shared" si="3"/>
        <v>INSERT INTO LOCATIONS VALUES ('TC1','TC1-15','MCP01','',NULL,NULL,0,NULL,NULL,'TC1-15');</v>
      </c>
    </row>
    <row r="227" spans="1:10">
      <c r="A227" t="s">
        <v>2181</v>
      </c>
      <c r="B227" t="s">
        <v>1272</v>
      </c>
      <c r="C227" t="s">
        <v>1323</v>
      </c>
      <c r="D227">
        <v>1</v>
      </c>
      <c r="E227" t="s">
        <v>414</v>
      </c>
      <c r="F227" t="s">
        <v>603</v>
      </c>
      <c r="G227" t="s">
        <v>1875</v>
      </c>
      <c r="H227" t="e">
        <v>#N/A</v>
      </c>
      <c r="I227" t="s">
        <v>1875</v>
      </c>
      <c r="J227" s="10" t="str">
        <f t="shared" si="3"/>
        <v>INSERT INTO LOCATIONS VALUES ('TC1','TC1-16','MCP01','',NULL,NULL,0,NULL,NULL,'TC1-16');</v>
      </c>
    </row>
    <row r="228" spans="1:10">
      <c r="A228" t="s">
        <v>2181</v>
      </c>
      <c r="B228" t="s">
        <v>1272</v>
      </c>
      <c r="C228" t="s">
        <v>1324</v>
      </c>
      <c r="D228">
        <v>1</v>
      </c>
      <c r="E228" t="s">
        <v>414</v>
      </c>
      <c r="F228" t="s">
        <v>603</v>
      </c>
      <c r="G228" t="s">
        <v>1876</v>
      </c>
      <c r="H228" t="e">
        <v>#N/A</v>
      </c>
      <c r="I228" t="s">
        <v>1876</v>
      </c>
      <c r="J228" s="10" t="str">
        <f t="shared" si="3"/>
        <v>INSERT INTO LOCATIONS VALUES ('TC1','TC1-17','MCP01','',NULL,NULL,0,NULL,NULL,'TC1-17');</v>
      </c>
    </row>
    <row r="229" spans="1:10">
      <c r="A229" t="s">
        <v>2181</v>
      </c>
      <c r="B229" t="s">
        <v>1272</v>
      </c>
      <c r="C229" t="s">
        <v>1325</v>
      </c>
      <c r="D229">
        <v>1</v>
      </c>
      <c r="E229" t="s">
        <v>414</v>
      </c>
      <c r="F229" t="s">
        <v>603</v>
      </c>
      <c r="G229" t="s">
        <v>1877</v>
      </c>
      <c r="H229" t="e">
        <v>#N/A</v>
      </c>
      <c r="I229" t="s">
        <v>1877</v>
      </c>
      <c r="J229" s="10" t="str">
        <f t="shared" si="3"/>
        <v>INSERT INTO LOCATIONS VALUES ('TC1','TC1-18','MCP01','',NULL,NULL,0,NULL,NULL,'TC1-18');</v>
      </c>
    </row>
    <row r="230" spans="1:10">
      <c r="A230" t="s">
        <v>2181</v>
      </c>
      <c r="B230" t="s">
        <v>1272</v>
      </c>
      <c r="C230" t="s">
        <v>1326</v>
      </c>
      <c r="D230">
        <v>1</v>
      </c>
      <c r="E230" t="s">
        <v>414</v>
      </c>
      <c r="F230" t="s">
        <v>603</v>
      </c>
      <c r="G230" t="s">
        <v>1878</v>
      </c>
      <c r="H230" t="e">
        <v>#N/A</v>
      </c>
      <c r="I230" t="s">
        <v>1878</v>
      </c>
      <c r="J230" s="10" t="str">
        <f t="shared" si="3"/>
        <v>INSERT INTO LOCATIONS VALUES ('TC1','TC1-19','MCP01','',NULL,NULL,0,NULL,NULL,'TC1-19');</v>
      </c>
    </row>
    <row r="231" spans="1:10">
      <c r="A231" t="s">
        <v>2181</v>
      </c>
      <c r="B231" t="s">
        <v>1272</v>
      </c>
      <c r="C231" t="s">
        <v>1327</v>
      </c>
      <c r="D231">
        <v>1</v>
      </c>
      <c r="E231" t="s">
        <v>414</v>
      </c>
      <c r="F231" t="s">
        <v>603</v>
      </c>
      <c r="G231" t="s">
        <v>1879</v>
      </c>
      <c r="H231" t="e">
        <v>#N/A</v>
      </c>
      <c r="I231" t="s">
        <v>1879</v>
      </c>
      <c r="J231" s="10" t="str">
        <f t="shared" si="3"/>
        <v>INSERT INTO LOCATIONS VALUES ('TC1','TC1-20','MCP01','',NULL,NULL,0,NULL,NULL,'TC1-20');</v>
      </c>
    </row>
    <row r="232" spans="1:10">
      <c r="A232" t="s">
        <v>2181</v>
      </c>
      <c r="B232" t="s">
        <v>1272</v>
      </c>
      <c r="C232" t="s">
        <v>1328</v>
      </c>
      <c r="D232">
        <v>1</v>
      </c>
      <c r="E232" t="s">
        <v>414</v>
      </c>
      <c r="F232" t="s">
        <v>603</v>
      </c>
      <c r="G232" t="s">
        <v>1880</v>
      </c>
      <c r="H232" t="e">
        <v>#N/A</v>
      </c>
      <c r="I232" t="s">
        <v>1880</v>
      </c>
      <c r="J232" s="10" t="str">
        <f t="shared" si="3"/>
        <v>INSERT INTO LOCATIONS VALUES ('TC1','TC1-21','MCP01','',NULL,NULL,0,NULL,NULL,'TC1-21');</v>
      </c>
    </row>
    <row r="233" spans="1:10">
      <c r="A233" t="s">
        <v>2181</v>
      </c>
      <c r="B233" t="s">
        <v>1272</v>
      </c>
      <c r="C233" t="s">
        <v>1329</v>
      </c>
      <c r="D233">
        <v>1</v>
      </c>
      <c r="E233" t="s">
        <v>414</v>
      </c>
      <c r="F233" t="s">
        <v>603</v>
      </c>
      <c r="G233" t="s">
        <v>1881</v>
      </c>
      <c r="H233" t="e">
        <v>#N/A</v>
      </c>
      <c r="I233" t="s">
        <v>1881</v>
      </c>
      <c r="J233" s="10" t="str">
        <f t="shared" si="3"/>
        <v>INSERT INTO LOCATIONS VALUES ('TC1','TC1-22','MCP01','',NULL,NULL,0,NULL,NULL,'TC1-22');</v>
      </c>
    </row>
    <row r="234" spans="1:10">
      <c r="A234" t="s">
        <v>2181</v>
      </c>
      <c r="B234" t="s">
        <v>1272</v>
      </c>
      <c r="C234" t="s">
        <v>1331</v>
      </c>
      <c r="D234">
        <v>1</v>
      </c>
      <c r="E234" t="s">
        <v>414</v>
      </c>
      <c r="F234" t="s">
        <v>603</v>
      </c>
      <c r="G234" t="s">
        <v>1883</v>
      </c>
      <c r="H234" t="e">
        <v>#N/A</v>
      </c>
      <c r="I234" t="s">
        <v>1883</v>
      </c>
      <c r="J234" s="10" t="str">
        <f t="shared" si="3"/>
        <v>INSERT INTO LOCATIONS VALUES ('TC1','TC1-23','MCP01','',NULL,NULL,0,NULL,NULL,'TC1-23');</v>
      </c>
    </row>
    <row r="235" spans="1:10">
      <c r="A235" t="s">
        <v>2181</v>
      </c>
      <c r="B235" t="s">
        <v>1272</v>
      </c>
      <c r="C235" t="s">
        <v>1333</v>
      </c>
      <c r="D235">
        <v>1</v>
      </c>
      <c r="E235" t="s">
        <v>414</v>
      </c>
      <c r="F235" t="s">
        <v>603</v>
      </c>
      <c r="G235" t="s">
        <v>1885</v>
      </c>
      <c r="H235" t="e">
        <v>#N/A</v>
      </c>
      <c r="I235" t="s">
        <v>1885</v>
      </c>
      <c r="J235" s="10" t="str">
        <f t="shared" si="3"/>
        <v>INSERT INTO LOCATIONS VALUES ('TC1','TC1-24','MCP01','',NULL,NULL,0,NULL,NULL,'TC1-24');</v>
      </c>
    </row>
    <row r="236" spans="1:10">
      <c r="A236" t="s">
        <v>2181</v>
      </c>
      <c r="B236" t="s">
        <v>1272</v>
      </c>
      <c r="C236" t="s">
        <v>1335</v>
      </c>
      <c r="D236">
        <v>1</v>
      </c>
      <c r="E236" t="s">
        <v>414</v>
      </c>
      <c r="F236" t="s">
        <v>603</v>
      </c>
      <c r="G236" t="s">
        <v>1887</v>
      </c>
      <c r="H236" t="e">
        <v>#N/A</v>
      </c>
      <c r="I236" t="s">
        <v>1887</v>
      </c>
      <c r="J236" s="10" t="str">
        <f t="shared" si="3"/>
        <v>INSERT INTO LOCATIONS VALUES ('TC1','TC1-25','MCP01','',NULL,NULL,0,NULL,NULL,'TC1-25');</v>
      </c>
    </row>
    <row r="237" spans="1:10">
      <c r="A237" t="s">
        <v>2181</v>
      </c>
      <c r="B237" t="s">
        <v>1272</v>
      </c>
      <c r="C237" t="s">
        <v>1337</v>
      </c>
      <c r="D237">
        <v>1</v>
      </c>
      <c r="E237" t="s">
        <v>414</v>
      </c>
      <c r="F237" t="s">
        <v>603</v>
      </c>
      <c r="G237" t="s">
        <v>1889</v>
      </c>
      <c r="H237" t="e">
        <v>#N/A</v>
      </c>
      <c r="I237" t="s">
        <v>1889</v>
      </c>
      <c r="J237" s="10" t="str">
        <f t="shared" si="3"/>
        <v>INSERT INTO LOCATIONS VALUES ('TC1','TC1-26','MCP01','',NULL,NULL,0,NULL,NULL,'TC1-26');</v>
      </c>
    </row>
    <row r="238" spans="1:10">
      <c r="A238" t="s">
        <v>2181</v>
      </c>
      <c r="B238" t="s">
        <v>1272</v>
      </c>
      <c r="C238" t="s">
        <v>1340</v>
      </c>
      <c r="D238">
        <v>1</v>
      </c>
      <c r="E238" t="s">
        <v>414</v>
      </c>
      <c r="F238" t="s">
        <v>603</v>
      </c>
      <c r="G238" t="s">
        <v>1028</v>
      </c>
      <c r="H238" t="e">
        <v>#N/A</v>
      </c>
      <c r="I238" t="s">
        <v>1028</v>
      </c>
      <c r="J238" s="10" t="str">
        <f t="shared" si="3"/>
        <v>INSERT INTO LOCATIONS VALUES ('TC1','TC1-28','MCP01','',NULL,NULL,0,NULL,NULL,'TC1-28');</v>
      </c>
    </row>
    <row r="239" spans="1:10">
      <c r="A239" t="s">
        <v>2181</v>
      </c>
      <c r="B239" t="s">
        <v>1272</v>
      </c>
      <c r="C239" t="s">
        <v>1342</v>
      </c>
      <c r="D239">
        <v>1</v>
      </c>
      <c r="E239" t="s">
        <v>414</v>
      </c>
      <c r="F239" t="s">
        <v>603</v>
      </c>
      <c r="G239" t="s">
        <v>1029</v>
      </c>
      <c r="H239" t="e">
        <v>#N/A</v>
      </c>
      <c r="I239" t="s">
        <v>1029</v>
      </c>
      <c r="J239" s="10" t="str">
        <f t="shared" si="3"/>
        <v>INSERT INTO LOCATIONS VALUES ('TC1','TC1-29','MCP01','',NULL,NULL,0,NULL,NULL,'TC1-29');</v>
      </c>
    </row>
    <row r="240" spans="1:10">
      <c r="A240" t="s">
        <v>2181</v>
      </c>
      <c r="B240" t="s">
        <v>1273</v>
      </c>
      <c r="C240" t="s">
        <v>1356</v>
      </c>
      <c r="D240">
        <v>1</v>
      </c>
      <c r="E240" t="s">
        <v>414</v>
      </c>
      <c r="F240" t="s">
        <v>652</v>
      </c>
      <c r="G240" t="s">
        <v>1892</v>
      </c>
      <c r="H240" t="e">
        <v>#N/A</v>
      </c>
      <c r="I240" t="s">
        <v>1892</v>
      </c>
      <c r="J240" s="10" t="str">
        <f t="shared" si="3"/>
        <v>INSERT INTO LOCATIONS VALUES ('TC2','TC2-3SD','MCP01','',NULL,NULL,0,NULL,NULL,'TC2-3SD');</v>
      </c>
    </row>
    <row r="241" spans="1:10">
      <c r="A241" t="s">
        <v>2181</v>
      </c>
      <c r="B241" t="s">
        <v>1273</v>
      </c>
      <c r="C241" t="s">
        <v>1359</v>
      </c>
      <c r="D241">
        <v>1</v>
      </c>
      <c r="E241" t="s">
        <v>414</v>
      </c>
      <c r="F241" t="s">
        <v>652</v>
      </c>
      <c r="G241" t="s">
        <v>1893</v>
      </c>
      <c r="H241" t="e">
        <v>#N/A</v>
      </c>
      <c r="I241" t="s">
        <v>1893</v>
      </c>
      <c r="J241" s="10" t="str">
        <f t="shared" si="3"/>
        <v>INSERT INTO LOCATIONS VALUES ('TC2','TC2-6','MCP01','',NULL,NULL,0,NULL,NULL,'TC2-6');</v>
      </c>
    </row>
    <row r="242" spans="1:10">
      <c r="A242" t="s">
        <v>2181</v>
      </c>
      <c r="B242" t="s">
        <v>1273</v>
      </c>
      <c r="C242" t="s">
        <v>1360</v>
      </c>
      <c r="D242">
        <v>1</v>
      </c>
      <c r="E242" t="s">
        <v>414</v>
      </c>
      <c r="F242" t="s">
        <v>652</v>
      </c>
      <c r="G242" t="s">
        <v>1894</v>
      </c>
      <c r="H242" t="e">
        <v>#N/A</v>
      </c>
      <c r="I242" t="s">
        <v>1894</v>
      </c>
      <c r="J242" s="10" t="str">
        <f t="shared" si="3"/>
        <v>INSERT INTO LOCATIONS VALUES ('TC2','TC2-7','MCP01','',NULL,NULL,0,NULL,NULL,'TC2-7');</v>
      </c>
    </row>
    <row r="243" spans="1:10">
      <c r="A243" t="s">
        <v>2181</v>
      </c>
      <c r="B243" t="s">
        <v>1274</v>
      </c>
      <c r="C243" t="s">
        <v>1364</v>
      </c>
      <c r="D243">
        <v>1</v>
      </c>
      <c r="E243" t="s">
        <v>414</v>
      </c>
      <c r="F243" t="s">
        <v>668</v>
      </c>
      <c r="G243" t="s">
        <v>1895</v>
      </c>
      <c r="H243" t="e">
        <v>#N/A</v>
      </c>
      <c r="I243" t="s">
        <v>1895</v>
      </c>
      <c r="J243" s="10" t="str">
        <f t="shared" si="3"/>
        <v>INSERT INTO LOCATIONS VALUES ('TC3','TC3-3SD','MCP01','',NULL,NULL,0,NULL,NULL,'TC3-3SD');</v>
      </c>
    </row>
    <row r="244" spans="1:10">
      <c r="A244" t="s">
        <v>2181</v>
      </c>
      <c r="B244" t="s">
        <v>1274</v>
      </c>
      <c r="C244" t="s">
        <v>1367</v>
      </c>
      <c r="D244">
        <v>1</v>
      </c>
      <c r="E244" t="s">
        <v>414</v>
      </c>
      <c r="F244" t="s">
        <v>668</v>
      </c>
      <c r="G244" t="s">
        <v>1896</v>
      </c>
      <c r="H244" t="e">
        <v>#N/A</v>
      </c>
      <c r="I244" t="s">
        <v>1896</v>
      </c>
      <c r="J244" s="10" t="str">
        <f t="shared" si="3"/>
        <v>INSERT INTO LOCATIONS VALUES ('TC3','TC3-6','MCP01','',NULL,NULL,0,NULL,NULL,'TC3-6');</v>
      </c>
    </row>
    <row r="245" spans="1:10">
      <c r="A245" t="s">
        <v>2181</v>
      </c>
      <c r="B245" t="s">
        <v>1275</v>
      </c>
      <c r="C245" t="s">
        <v>1371</v>
      </c>
      <c r="D245">
        <v>1</v>
      </c>
      <c r="E245" t="s">
        <v>414</v>
      </c>
      <c r="F245" t="s">
        <v>684</v>
      </c>
      <c r="G245" t="s">
        <v>1897</v>
      </c>
      <c r="H245" t="e">
        <v>#N/A</v>
      </c>
      <c r="I245" t="s">
        <v>1897</v>
      </c>
      <c r="J245" s="10" t="str">
        <f t="shared" si="3"/>
        <v>INSERT INTO LOCATIONS VALUES ('TC4','TC4-2SD','MCP01','',NULL,NULL,0,NULL,NULL,'TC4-2SD');</v>
      </c>
    </row>
    <row r="246" spans="1:10">
      <c r="A246" t="s">
        <v>2180</v>
      </c>
      <c r="B246" t="s">
        <v>1276</v>
      </c>
      <c r="C246" t="s">
        <v>1378</v>
      </c>
      <c r="D246">
        <v>1</v>
      </c>
      <c r="E246" t="s">
        <v>315</v>
      </c>
      <c r="F246" t="s">
        <v>703</v>
      </c>
      <c r="G246" t="s">
        <v>1898</v>
      </c>
      <c r="H246" t="e">
        <v>#N/A</v>
      </c>
      <c r="I246" t="s">
        <v>1898</v>
      </c>
      <c r="J246" s="10" t="str">
        <f t="shared" si="3"/>
        <v>INSERT INTO LOCATIONS VALUES ('TC5','TC5-3SD','MCP02','',NULL,NULL,0,NULL,NULL,'TC5-3SD');</v>
      </c>
    </row>
    <row r="247" spans="1:10">
      <c r="A247" t="s">
        <v>2180</v>
      </c>
      <c r="B247" t="s">
        <v>1276</v>
      </c>
      <c r="C247" t="s">
        <v>1381</v>
      </c>
      <c r="D247">
        <v>1</v>
      </c>
      <c r="E247" t="s">
        <v>315</v>
      </c>
      <c r="F247" t="s">
        <v>703</v>
      </c>
      <c r="G247" t="s">
        <v>1899</v>
      </c>
      <c r="H247" t="e">
        <v>#N/A</v>
      </c>
      <c r="I247" t="s">
        <v>1899</v>
      </c>
      <c r="J247" s="10" t="str">
        <f t="shared" si="3"/>
        <v>INSERT INTO LOCATIONS VALUES ('TC5','TC5-6','MCP02','',NULL,NULL,0,NULL,NULL,'TC5-6');</v>
      </c>
    </row>
    <row r="248" spans="1:10">
      <c r="A248" t="s">
        <v>2180</v>
      </c>
      <c r="B248" t="s">
        <v>1276</v>
      </c>
      <c r="C248" t="s">
        <v>1382</v>
      </c>
      <c r="D248">
        <v>1</v>
      </c>
      <c r="E248" t="s">
        <v>315</v>
      </c>
      <c r="F248" t="s">
        <v>703</v>
      </c>
      <c r="G248" t="s">
        <v>1900</v>
      </c>
      <c r="H248" t="e">
        <v>#N/A</v>
      </c>
      <c r="I248" t="s">
        <v>1900</v>
      </c>
      <c r="J248" s="10" t="str">
        <f t="shared" si="3"/>
        <v>INSERT INTO LOCATIONS VALUES ('TC5','TC5-7','MCP02','',NULL,NULL,0,NULL,NULL,'TC5-7');</v>
      </c>
    </row>
    <row r="249" spans="1:10">
      <c r="A249" t="s">
        <v>2180</v>
      </c>
      <c r="B249" t="s">
        <v>1276</v>
      </c>
      <c r="C249" t="s">
        <v>1383</v>
      </c>
      <c r="D249">
        <v>1</v>
      </c>
      <c r="E249" t="s">
        <v>315</v>
      </c>
      <c r="F249" t="s">
        <v>703</v>
      </c>
      <c r="G249" t="s">
        <v>1901</v>
      </c>
      <c r="H249" t="e">
        <v>#N/A</v>
      </c>
      <c r="I249" t="s">
        <v>1901</v>
      </c>
      <c r="J249" s="10" t="str">
        <f t="shared" si="3"/>
        <v>INSERT INTO LOCATIONS VALUES ('TC5','TC5-8','MCP02','',NULL,NULL,0,NULL,NULL,'TC5-8');</v>
      </c>
    </row>
    <row r="250" spans="1:10">
      <c r="A250" t="s">
        <v>2180</v>
      </c>
      <c r="B250" t="s">
        <v>1277</v>
      </c>
      <c r="C250" t="s">
        <v>1387</v>
      </c>
      <c r="D250">
        <v>1</v>
      </c>
      <c r="E250" t="s">
        <v>315</v>
      </c>
      <c r="F250" t="s">
        <v>719</v>
      </c>
      <c r="G250" t="s">
        <v>1902</v>
      </c>
      <c r="H250" t="e">
        <v>#N/A</v>
      </c>
      <c r="I250" t="s">
        <v>1902</v>
      </c>
      <c r="J250" s="10" t="str">
        <f t="shared" si="3"/>
        <v>INSERT INTO LOCATIONS VALUES ('TC6','TC6-3SD','MCP02','',NULL,NULL,0,NULL,NULL,'TC6-3SD');</v>
      </c>
    </row>
    <row r="251" spans="1:10">
      <c r="A251" t="s">
        <v>2180</v>
      </c>
      <c r="B251" t="s">
        <v>1278</v>
      </c>
      <c r="C251" t="s">
        <v>2170</v>
      </c>
      <c r="D251">
        <v>1</v>
      </c>
      <c r="E251" t="s">
        <v>315</v>
      </c>
      <c r="F251" t="s">
        <v>735</v>
      </c>
      <c r="G251" t="s">
        <v>2326</v>
      </c>
      <c r="H251" t="e">
        <v>#N/A</v>
      </c>
      <c r="I251" s="10" t="s">
        <v>2327</v>
      </c>
      <c r="J251" s="10" t="str">
        <f t="shared" si="3"/>
        <v>INSERT INTO LOCATIONS VALUES ('TC7','TC7-1B','MCP02','',NULL,NULL,0,NULL,NULL,'TC7-01B');</v>
      </c>
    </row>
    <row r="252" spans="1:10">
      <c r="A252" t="s">
        <v>2180</v>
      </c>
      <c r="B252" t="s">
        <v>1278</v>
      </c>
      <c r="C252" t="s">
        <v>1394</v>
      </c>
      <c r="D252">
        <v>1</v>
      </c>
      <c r="E252" t="s">
        <v>315</v>
      </c>
      <c r="F252" t="s">
        <v>735</v>
      </c>
      <c r="G252" t="s">
        <v>1903</v>
      </c>
      <c r="H252" t="e">
        <v>#N/A</v>
      </c>
      <c r="I252" t="s">
        <v>1903</v>
      </c>
      <c r="J252" s="10" t="str">
        <f t="shared" si="3"/>
        <v>INSERT INTO LOCATIONS VALUES ('TC7','TC7-4SD','MCP02','',NULL,NULL,0,NULL,NULL,'TC7-4SD');</v>
      </c>
    </row>
    <row r="253" spans="1:10">
      <c r="A253" t="s">
        <v>2180</v>
      </c>
      <c r="B253" t="s">
        <v>1278</v>
      </c>
      <c r="C253" t="s">
        <v>1396</v>
      </c>
      <c r="D253">
        <v>1</v>
      </c>
      <c r="E253" t="s">
        <v>315</v>
      </c>
      <c r="F253" t="s">
        <v>735</v>
      </c>
      <c r="G253" t="s">
        <v>1904</v>
      </c>
      <c r="H253" t="e">
        <v>#N/A</v>
      </c>
      <c r="I253" t="s">
        <v>1904</v>
      </c>
      <c r="J253" s="10" t="str">
        <f t="shared" si="3"/>
        <v>INSERT INTO LOCATIONS VALUES ('TC7','TC7-6','MCP02','',NULL,NULL,0,NULL,NULL,'TC7-6');</v>
      </c>
    </row>
    <row r="254" spans="1:10">
      <c r="A254" t="s">
        <v>2180</v>
      </c>
      <c r="B254" t="s">
        <v>1278</v>
      </c>
      <c r="C254" t="s">
        <v>1399</v>
      </c>
      <c r="D254">
        <v>1</v>
      </c>
      <c r="E254" t="s">
        <v>315</v>
      </c>
      <c r="F254" t="s">
        <v>735</v>
      </c>
      <c r="G254" t="s">
        <v>1906</v>
      </c>
      <c r="H254" t="e">
        <v>#N/A</v>
      </c>
      <c r="I254" t="s">
        <v>1906</v>
      </c>
      <c r="J254" s="10" t="str">
        <f t="shared" si="3"/>
        <v>INSERT INTO LOCATIONS VALUES ('TC7','TC7-8','MCP02','',NULL,NULL,0,NULL,NULL,'TC7-8');</v>
      </c>
    </row>
    <row r="255" spans="1:10">
      <c r="A255" t="s">
        <v>2180</v>
      </c>
      <c r="B255" t="s">
        <v>1278</v>
      </c>
      <c r="C255" t="s">
        <v>1400</v>
      </c>
      <c r="D255">
        <v>1</v>
      </c>
      <c r="E255" t="s">
        <v>315</v>
      </c>
      <c r="F255" t="s">
        <v>735</v>
      </c>
      <c r="G255" t="s">
        <v>1907</v>
      </c>
      <c r="H255" t="e">
        <v>#N/A</v>
      </c>
      <c r="I255" t="s">
        <v>1907</v>
      </c>
      <c r="J255" s="10" t="str">
        <f t="shared" si="3"/>
        <v>INSERT INTO LOCATIONS VALUES ('TC7','TC7-9','MCP02','',NULL,NULL,0,NULL,NULL,'TC7-9');</v>
      </c>
    </row>
    <row r="256" spans="1:10">
      <c r="A256" t="s">
        <v>2180</v>
      </c>
      <c r="B256" t="s">
        <v>1278</v>
      </c>
      <c r="C256" t="s">
        <v>1401</v>
      </c>
      <c r="D256">
        <v>1</v>
      </c>
      <c r="E256" t="s">
        <v>315</v>
      </c>
      <c r="F256" t="s">
        <v>735</v>
      </c>
      <c r="G256" t="s">
        <v>1908</v>
      </c>
      <c r="H256" t="e">
        <v>#N/A</v>
      </c>
      <c r="I256" t="s">
        <v>1908</v>
      </c>
      <c r="J256" s="10" t="str">
        <f t="shared" si="3"/>
        <v>INSERT INTO LOCATIONS VALUES ('TC7','TC7-10','MCP02','',NULL,NULL,0,NULL,NULL,'TC7-10');</v>
      </c>
    </row>
    <row r="257" spans="1:10">
      <c r="A257" t="s">
        <v>2180</v>
      </c>
      <c r="B257" t="s">
        <v>1278</v>
      </c>
      <c r="C257" t="s">
        <v>1402</v>
      </c>
      <c r="D257">
        <v>1</v>
      </c>
      <c r="E257" t="s">
        <v>315</v>
      </c>
      <c r="F257" t="s">
        <v>735</v>
      </c>
      <c r="G257" t="s">
        <v>1909</v>
      </c>
      <c r="H257" t="e">
        <v>#N/A</v>
      </c>
      <c r="I257" t="s">
        <v>1909</v>
      </c>
      <c r="J257" s="10" t="str">
        <f t="shared" si="3"/>
        <v>INSERT INTO LOCATIONS VALUES ('TC7','TC7-11','MCP02','',NULL,NULL,0,NULL,NULL,'TC7-11');</v>
      </c>
    </row>
    <row r="258" spans="1:10">
      <c r="A258" t="s">
        <v>2180</v>
      </c>
      <c r="B258" t="s">
        <v>1278</v>
      </c>
      <c r="C258" t="s">
        <v>1403</v>
      </c>
      <c r="D258">
        <v>1</v>
      </c>
      <c r="E258" t="s">
        <v>315</v>
      </c>
      <c r="F258" t="s">
        <v>735</v>
      </c>
      <c r="G258" t="s">
        <v>1910</v>
      </c>
      <c r="H258" t="e">
        <v>#N/A</v>
      </c>
      <c r="I258" t="s">
        <v>1910</v>
      </c>
      <c r="J258" s="10" t="str">
        <f t="shared" si="3"/>
        <v>INSERT INTO LOCATIONS VALUES ('TC7','TC7-12','MCP02','',NULL,NULL,0,NULL,NULL,'TC7-12');</v>
      </c>
    </row>
    <row r="259" spans="1:10">
      <c r="A259" t="s">
        <v>2180</v>
      </c>
      <c r="B259" t="s">
        <v>1278</v>
      </c>
      <c r="C259" t="s">
        <v>1404</v>
      </c>
      <c r="D259">
        <v>1</v>
      </c>
      <c r="E259" t="s">
        <v>315</v>
      </c>
      <c r="F259" t="s">
        <v>735</v>
      </c>
      <c r="G259" t="s">
        <v>1911</v>
      </c>
      <c r="H259" t="e">
        <v>#N/A</v>
      </c>
      <c r="I259" t="s">
        <v>1911</v>
      </c>
      <c r="J259" s="10" t="str">
        <f t="shared" ref="J259:J275" si="4">"INSERT INTO LOCATIONS VALUES ('"&amp;F259&amp;"','"&amp;G259&amp;"','"&amp;E259&amp;"','',NULL,NULL,0,NULL,NULL,'"&amp;I259&amp;"');"</f>
        <v>INSERT INTO LOCATIONS VALUES ('TC7','TC7-13','MCP02','',NULL,NULL,0,NULL,NULL,'TC7-13');</v>
      </c>
    </row>
    <row r="260" spans="1:10">
      <c r="A260" t="s">
        <v>2180</v>
      </c>
      <c r="B260" t="s">
        <v>1278</v>
      </c>
      <c r="C260" t="s">
        <v>1405</v>
      </c>
      <c r="D260">
        <v>1</v>
      </c>
      <c r="E260" t="s">
        <v>315</v>
      </c>
      <c r="F260" t="s">
        <v>735</v>
      </c>
      <c r="G260" t="s">
        <v>1912</v>
      </c>
      <c r="H260" t="e">
        <v>#N/A</v>
      </c>
      <c r="I260" t="s">
        <v>1912</v>
      </c>
      <c r="J260" s="10" t="str">
        <f t="shared" si="4"/>
        <v>INSERT INTO LOCATIONS VALUES ('TC7','TC7-14','MCP02','',NULL,NULL,0,NULL,NULL,'TC7-14');</v>
      </c>
    </row>
    <row r="261" spans="1:10">
      <c r="A261" t="s">
        <v>2180</v>
      </c>
      <c r="B261" t="s">
        <v>1278</v>
      </c>
      <c r="C261" t="s">
        <v>1406</v>
      </c>
      <c r="D261">
        <v>1</v>
      </c>
      <c r="E261" t="s">
        <v>315</v>
      </c>
      <c r="F261" t="s">
        <v>735</v>
      </c>
      <c r="G261" t="s">
        <v>1913</v>
      </c>
      <c r="H261" t="e">
        <v>#N/A</v>
      </c>
      <c r="I261" t="s">
        <v>1913</v>
      </c>
      <c r="J261" s="10" t="str">
        <f t="shared" si="4"/>
        <v>INSERT INTO LOCATIONS VALUES ('TC7','TC7-15','MCP02','',NULL,NULL,0,NULL,NULL,'TC7-15');</v>
      </c>
    </row>
    <row r="262" spans="1:10">
      <c r="A262" t="s">
        <v>2180</v>
      </c>
      <c r="B262" t="s">
        <v>1278</v>
      </c>
      <c r="C262" t="s">
        <v>1407</v>
      </c>
      <c r="D262">
        <v>1</v>
      </c>
      <c r="E262" t="s">
        <v>315</v>
      </c>
      <c r="F262" t="s">
        <v>735</v>
      </c>
      <c r="G262" t="s">
        <v>1914</v>
      </c>
      <c r="H262" t="e">
        <v>#N/A</v>
      </c>
      <c r="I262" t="s">
        <v>1914</v>
      </c>
      <c r="J262" s="10" t="str">
        <f t="shared" si="4"/>
        <v>INSERT INTO LOCATIONS VALUES ('TC7','TC7-16','MCP02','',NULL,NULL,0,NULL,NULL,'TC7-16');</v>
      </c>
    </row>
    <row r="263" spans="1:10">
      <c r="A263" t="s">
        <v>2180</v>
      </c>
      <c r="B263" t="s">
        <v>1278</v>
      </c>
      <c r="C263" t="s">
        <v>1408</v>
      </c>
      <c r="D263">
        <v>1</v>
      </c>
      <c r="E263" t="s">
        <v>315</v>
      </c>
      <c r="F263" t="s">
        <v>735</v>
      </c>
      <c r="G263" t="s">
        <v>1915</v>
      </c>
      <c r="H263" t="e">
        <v>#N/A</v>
      </c>
      <c r="I263" t="s">
        <v>1915</v>
      </c>
      <c r="J263" s="10" t="str">
        <f t="shared" si="4"/>
        <v>INSERT INTO LOCATIONS VALUES ('TC7','TC7-17','MCP02','',NULL,NULL,0,NULL,NULL,'TC7-17');</v>
      </c>
    </row>
    <row r="264" spans="1:10">
      <c r="A264" t="s">
        <v>2180</v>
      </c>
      <c r="B264" t="s">
        <v>1278</v>
      </c>
      <c r="C264" t="s">
        <v>1409</v>
      </c>
      <c r="D264">
        <v>1</v>
      </c>
      <c r="E264" t="s">
        <v>315</v>
      </c>
      <c r="F264" t="s">
        <v>735</v>
      </c>
      <c r="G264" t="s">
        <v>1916</v>
      </c>
      <c r="H264" t="e">
        <v>#N/A</v>
      </c>
      <c r="I264" t="s">
        <v>1916</v>
      </c>
      <c r="J264" s="10" t="str">
        <f t="shared" si="4"/>
        <v>INSERT INTO LOCATIONS VALUES ('TC7','TC7-18','MCP02','',NULL,NULL,0,NULL,NULL,'TC7-18');</v>
      </c>
    </row>
    <row r="265" spans="1:10">
      <c r="A265" t="s">
        <v>2180</v>
      </c>
      <c r="B265" t="s">
        <v>1278</v>
      </c>
      <c r="C265" t="s">
        <v>1410</v>
      </c>
      <c r="D265">
        <v>1</v>
      </c>
      <c r="E265" t="s">
        <v>315</v>
      </c>
      <c r="F265" t="s">
        <v>735</v>
      </c>
      <c r="G265" t="s">
        <v>1917</v>
      </c>
      <c r="H265" t="e">
        <v>#N/A</v>
      </c>
      <c r="I265" t="s">
        <v>1917</v>
      </c>
      <c r="J265" s="10" t="str">
        <f t="shared" si="4"/>
        <v>INSERT INTO LOCATIONS VALUES ('TC7','TC7-19','MCP02','',NULL,NULL,0,NULL,NULL,'TC7-19');</v>
      </c>
    </row>
    <row r="266" spans="1:10">
      <c r="A266" t="s">
        <v>2180</v>
      </c>
      <c r="B266" t="s">
        <v>1278</v>
      </c>
      <c r="C266" t="s">
        <v>1417</v>
      </c>
      <c r="D266">
        <v>1</v>
      </c>
      <c r="E266" t="s">
        <v>315</v>
      </c>
      <c r="F266" t="s">
        <v>735</v>
      </c>
      <c r="G266" t="s">
        <v>1919</v>
      </c>
      <c r="H266" t="e">
        <v>#N/A</v>
      </c>
      <c r="I266" t="s">
        <v>1919</v>
      </c>
      <c r="J266" s="10" t="str">
        <f t="shared" si="4"/>
        <v>INSERT INTO LOCATIONS VALUES ('TC7','TC7-25','MCP02','',NULL,NULL,0,NULL,NULL,'TC7-25');</v>
      </c>
    </row>
    <row r="267" spans="1:10">
      <c r="A267" t="s">
        <v>2181</v>
      </c>
      <c r="B267" t="s">
        <v>1303</v>
      </c>
      <c r="C267" t="s">
        <v>1688</v>
      </c>
      <c r="D267">
        <v>1</v>
      </c>
      <c r="E267" t="s">
        <v>414</v>
      </c>
      <c r="F267" t="s">
        <v>769</v>
      </c>
      <c r="G267" t="s">
        <v>1981</v>
      </c>
      <c r="H267" t="e">
        <v>#N/A</v>
      </c>
      <c r="I267" t="s">
        <v>1981</v>
      </c>
      <c r="J267" s="10" t="str">
        <f t="shared" si="4"/>
        <v>INSERT INTO LOCATIONS VALUES ('XO1','XO1-1','MCP01','',NULL,NULL,0,NULL,NULL,'XO1-1');</v>
      </c>
    </row>
    <row r="268" spans="1:10">
      <c r="A268" t="s">
        <v>2181</v>
      </c>
      <c r="B268" t="s">
        <v>1303</v>
      </c>
      <c r="C268" t="s">
        <v>1689</v>
      </c>
      <c r="D268">
        <v>1</v>
      </c>
      <c r="E268" t="s">
        <v>414</v>
      </c>
      <c r="F268" t="s">
        <v>769</v>
      </c>
      <c r="G268" t="s">
        <v>1982</v>
      </c>
      <c r="H268" t="e">
        <v>#N/A</v>
      </c>
      <c r="I268" t="s">
        <v>1982</v>
      </c>
      <c r="J268" s="10" t="str">
        <f t="shared" si="4"/>
        <v>INSERT INTO LOCATIONS VALUES ('XO1','XO1-1A','MCP01','',NULL,NULL,0,NULL,NULL,'XO1-1A');</v>
      </c>
    </row>
    <row r="269" spans="1:10">
      <c r="A269" t="s">
        <v>2181</v>
      </c>
      <c r="B269" t="s">
        <v>1303</v>
      </c>
      <c r="C269" t="s">
        <v>1690</v>
      </c>
      <c r="D269">
        <v>1</v>
      </c>
      <c r="E269" t="s">
        <v>414</v>
      </c>
      <c r="F269" t="s">
        <v>769</v>
      </c>
      <c r="G269" t="s">
        <v>1983</v>
      </c>
      <c r="H269" t="e">
        <v>#N/A</v>
      </c>
      <c r="I269" t="s">
        <v>1983</v>
      </c>
      <c r="J269" s="10" t="str">
        <f t="shared" si="4"/>
        <v>INSERT INTO LOCATIONS VALUES ('XO1','XO1-1B','MCP01','',NULL,NULL,0,NULL,NULL,'XO1-1B');</v>
      </c>
    </row>
    <row r="270" spans="1:10">
      <c r="A270" t="s">
        <v>2180</v>
      </c>
      <c r="B270" t="s">
        <v>1304</v>
      </c>
      <c r="C270" t="s">
        <v>1697</v>
      </c>
      <c r="D270">
        <v>1</v>
      </c>
      <c r="E270" t="s">
        <v>315</v>
      </c>
      <c r="F270" t="s">
        <v>788</v>
      </c>
      <c r="G270" t="s">
        <v>1984</v>
      </c>
      <c r="H270" t="e">
        <v>#N/A</v>
      </c>
      <c r="I270" t="s">
        <v>1984</v>
      </c>
      <c r="J270" s="10" t="str">
        <f t="shared" si="4"/>
        <v>INSERT INTO LOCATIONS VALUES ('XO2','XO2-1','MCP02','',NULL,NULL,0,NULL,NULL,'XO2-1');</v>
      </c>
    </row>
    <row r="271" spans="1:10">
      <c r="A271" t="s">
        <v>2180</v>
      </c>
      <c r="B271" t="s">
        <v>1304</v>
      </c>
      <c r="C271" t="s">
        <v>1698</v>
      </c>
      <c r="D271">
        <v>1</v>
      </c>
      <c r="E271" t="s">
        <v>315</v>
      </c>
      <c r="F271" t="s">
        <v>788</v>
      </c>
      <c r="G271" t="s">
        <v>1985</v>
      </c>
      <c r="H271" t="e">
        <v>#N/A</v>
      </c>
      <c r="I271" t="s">
        <v>1985</v>
      </c>
      <c r="J271" s="10" t="str">
        <f t="shared" si="4"/>
        <v>INSERT INTO LOCATIONS VALUES ('XO2','XO2-1A','MCP02','',NULL,NULL,0,NULL,NULL,'XO2-1A');</v>
      </c>
    </row>
    <row r="272" spans="1:10">
      <c r="A272" t="s">
        <v>2180</v>
      </c>
      <c r="B272" t="s">
        <v>1304</v>
      </c>
      <c r="C272" t="s">
        <v>1699</v>
      </c>
      <c r="D272">
        <v>1</v>
      </c>
      <c r="E272" t="s">
        <v>315</v>
      </c>
      <c r="F272" t="s">
        <v>788</v>
      </c>
      <c r="G272" t="s">
        <v>1986</v>
      </c>
      <c r="H272" t="e">
        <v>#N/A</v>
      </c>
      <c r="I272" t="s">
        <v>1986</v>
      </c>
      <c r="J272" s="10" t="str">
        <f t="shared" si="4"/>
        <v>INSERT INTO LOCATIONS VALUES ('XO2','XO2-1B','MCP02','',NULL,NULL,0,NULL,NULL,'XO2-1B');</v>
      </c>
    </row>
    <row r="273" spans="1:10">
      <c r="A273" t="s">
        <v>2177</v>
      </c>
      <c r="B273" t="s">
        <v>1300</v>
      </c>
      <c r="C273" t="s">
        <v>2165</v>
      </c>
      <c r="D273">
        <v>1</v>
      </c>
      <c r="E273" t="s">
        <v>70</v>
      </c>
      <c r="F273" t="s">
        <v>458</v>
      </c>
      <c r="G273" s="10" t="s">
        <v>2328</v>
      </c>
      <c r="H273" t="e">
        <v>#N/A</v>
      </c>
      <c r="I273" s="10" t="s">
        <v>2328</v>
      </c>
      <c r="J273" s="10" t="str">
        <f t="shared" si="4"/>
        <v>INSERT INTO LOCATIONS VALUES ('SS1','XR-CV-SS1','MCP03','',NULL,NULL,0,NULL,NULL,'XR-CV-SS1');</v>
      </c>
    </row>
    <row r="274" spans="1:10">
      <c r="A274" t="s">
        <v>2177</v>
      </c>
      <c r="B274" t="s">
        <v>1301</v>
      </c>
      <c r="C274" t="s">
        <v>2166</v>
      </c>
      <c r="D274">
        <v>1</v>
      </c>
      <c r="E274" t="s">
        <v>70</v>
      </c>
      <c r="F274" t="s">
        <v>506</v>
      </c>
      <c r="G274" s="10" t="s">
        <v>2329</v>
      </c>
      <c r="H274" t="e">
        <v>#N/A</v>
      </c>
      <c r="I274" s="10" t="s">
        <v>2329</v>
      </c>
      <c r="J274" s="10" t="str">
        <f t="shared" si="4"/>
        <v>INSERT INTO LOCATIONS VALUES ('SS2','XR-CV-SS2','MCP03','',NULL,NULL,0,NULL,NULL,'XR-CV-SS2');</v>
      </c>
    </row>
    <row r="275" spans="1:10">
      <c r="A275" t="s">
        <v>2179</v>
      </c>
      <c r="B275" t="s">
        <v>1302</v>
      </c>
      <c r="C275" t="s">
        <v>2167</v>
      </c>
      <c r="D275">
        <v>1</v>
      </c>
      <c r="E275" t="s">
        <v>120</v>
      </c>
      <c r="F275" t="s">
        <v>554</v>
      </c>
      <c r="G275" s="10" t="s">
        <v>2330</v>
      </c>
      <c r="H275" t="e">
        <v>#N/A</v>
      </c>
      <c r="I275" s="10" t="s">
        <v>2330</v>
      </c>
      <c r="J275" s="10" t="str">
        <f t="shared" si="4"/>
        <v>INSERT INTO LOCATIONS VALUES ('SS3','XR-CV-SS3','MCP04','',NULL,NULL,0,NULL,NULL,'XR-CV-SS3');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 Locations</vt:lpstr>
      <vt:lpstr>MDS_COUNTERS</vt:lpstr>
      <vt:lpstr>PLC LOOKUP TABLE</vt:lpstr>
      <vt:lpstr>Subsystem List</vt:lpstr>
      <vt:lpstr>Equipment List</vt:lpstr>
      <vt:lpstr>PLC Zone List</vt:lpstr>
      <vt:lpstr>Alarm List</vt:lpstr>
      <vt:lpstr>New Locations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2014-04-28T08:07:13Z</dcterms:modified>
</cp:coreProperties>
</file>