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jan/Projects/examenfit/api/"/>
    </mc:Choice>
  </mc:AlternateContent>
  <xr:revisionPtr revIDLastSave="0" documentId="13_ncr:1_{CD1100A7-A100-C24E-B7F2-C8B226D2DF53}" xr6:coauthVersionLast="45" xr6:coauthVersionMax="45" xr10:uidLastSave="{00000000-0000-0000-0000-000000000000}"/>
  <bookViews>
    <workbookView xWindow="33600" yWindow="500" windowWidth="33600" windowHeight="37300" xr2:uid="{6DFEB707-863B-7B40-8FCC-4842B800C519}"/>
  </bookViews>
  <sheets>
    <sheet name="Blad1" sheetId="1" r:id="rId1"/>
  </sheets>
  <definedNames>
    <definedName name="_xlnm._FilterDatabase" localSheetId="0" hidden="1">Blad1!$A$1:$R$1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8" i="1" l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I2" i="1" l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</calcChain>
</file>

<file path=xl/sharedStrings.xml><?xml version="1.0" encoding="utf-8"?>
<sst xmlns="http://schemas.openxmlformats.org/spreadsheetml/2006/main" count="1756" uniqueCount="422">
  <si>
    <t>Opgave</t>
  </si>
  <si>
    <t>Vraag nr.</t>
  </si>
  <si>
    <t>Vraagtypen</t>
  </si>
  <si>
    <t>Domeinen</t>
  </si>
  <si>
    <t>Trefwoorden</t>
  </si>
  <si>
    <t>Highlights</t>
  </si>
  <si>
    <t>Hoofdstuk G&amp;R</t>
  </si>
  <si>
    <t>Examentraining G&amp;R</t>
  </si>
  <si>
    <t>Hoofdstuktitel G&amp;R</t>
  </si>
  <si>
    <t>Hoofdstuktitel MW</t>
  </si>
  <si>
    <t>Hoofdstuk MW</t>
  </si>
  <si>
    <t>Examentraining MW</t>
  </si>
  <si>
    <t>Goudplevieren</t>
  </si>
  <si>
    <t>Bereken</t>
  </si>
  <si>
    <t>C1: Lineaire functies
C2: Grafieken
D2: Helling</t>
  </si>
  <si>
    <t>Trendlijn
Grafiek
Lineair verband
Inter-/extrapoleren
Gemiddelde verandering
Richtingscoëfficiënt
Afronden</t>
  </si>
  <si>
    <t>Grafiekdata aflezen, gemiddelde verandering berekenen, extrapoleren</t>
  </si>
  <si>
    <t>Deel 1 H3</t>
  </si>
  <si>
    <t>15.1</t>
  </si>
  <si>
    <t>6 vwo H6</t>
  </si>
  <si>
    <t>H2</t>
  </si>
  <si>
    <t>Deel 1 H1</t>
  </si>
  <si>
    <t>Getallen en variabelen</t>
  </si>
  <si>
    <t>4 vwo H1</t>
  </si>
  <si>
    <t>Systematisch tellen</t>
  </si>
  <si>
    <t>Beredeneer</t>
  </si>
  <si>
    <t>Lineair verband
Redeneren
Grafiek
Trendlijn
Gemiddelde verandering
Richtingscoëfficiënt</t>
  </si>
  <si>
    <t>Helling in grafiek interpreteren, stellingen beoordelen</t>
  </si>
  <si>
    <t>Deel 3 H10</t>
  </si>
  <si>
    <t>15.3</t>
  </si>
  <si>
    <t>6 vwo H4</t>
  </si>
  <si>
    <t>H7</t>
  </si>
  <si>
    <t>Deel 1 H2</t>
  </si>
  <si>
    <t>Combinatoriek</t>
  </si>
  <si>
    <t>4 vwo H2</t>
  </si>
  <si>
    <t>Verbanden</t>
  </si>
  <si>
    <t>Stel op</t>
  </si>
  <si>
    <t>C1: Lineaire functies
C2: Formules</t>
  </si>
  <si>
    <t>Substitueren
Lineair verband
Gebroken verband
Lineaire formule opstellen
Richtingscoëfficiënt
Mathematiseren</t>
  </si>
  <si>
    <t>Lineaire formule opstellen bij twee punten, substitueren in formule</t>
  </si>
  <si>
    <t>H3</t>
  </si>
  <si>
    <t>Verbanden en grafieken</t>
  </si>
  <si>
    <t>4 vwo H3</t>
  </si>
  <si>
    <t>Statistiek</t>
  </si>
  <si>
    <t>C1: Machts-, wortel- en gebroken functies
C2: Formules
D2: Helling</t>
  </si>
  <si>
    <t>Gebroken verband
Stijgen/dalen
Kwalitatief redeneren</t>
  </si>
  <si>
    <t>Kwalitatief redeneren (stijgen/dalen)</t>
  </si>
  <si>
    <t>Deel 4 H12</t>
  </si>
  <si>
    <t>15.2</t>
  </si>
  <si>
    <t>Deel 1 H4</t>
  </si>
  <si>
    <t>Het kansbegrip</t>
  </si>
  <si>
    <t>4 vwo H4</t>
  </si>
  <si>
    <t>Machtsfuncties</t>
  </si>
  <si>
    <t>Differentieer</t>
  </si>
  <si>
    <t>C1: Machts-, wortel- en gebroken functies
D2: Helling
D3: Afgeleide</t>
  </si>
  <si>
    <t>Redeneren
Gebroken verband
Hellinggrafiek
Kwalitatief redeneren
Soorten stijgen/dalen
Stijgen/dalen
Differentiëren
Quotiëntregel</t>
  </si>
  <si>
    <t>Differentiëren (quotiëntregel),kwalitatief redeneren (soorten stijgen/dalen)</t>
  </si>
  <si>
    <t>Deel 4 H13</t>
  </si>
  <si>
    <t>Deel 2 H5</t>
  </si>
  <si>
    <t>Beschrijvende statistiek</t>
  </si>
  <si>
    <t>4 vwo H5</t>
  </si>
  <si>
    <t>Exponentiele functies</t>
  </si>
  <si>
    <t>Kentekens</t>
  </si>
  <si>
    <t>B2: Telproblemen</t>
  </si>
  <si>
    <t>Combinatoriek
Productregel combinatoriek
Percentages
Afronden</t>
  </si>
  <si>
    <t>Aantal mogelijkheden berekenen (productregel)</t>
  </si>
  <si>
    <t>H9</t>
  </si>
  <si>
    <t>Deel 2 H6</t>
  </si>
  <si>
    <t>Machtsverbanden</t>
  </si>
  <si>
    <t>4 vwo H6</t>
  </si>
  <si>
    <t>Veranderingen</t>
  </si>
  <si>
    <t>Combinatoriek
Productregel combinatoriek
Percentages</t>
  </si>
  <si>
    <t>Deel 2 H7</t>
  </si>
  <si>
    <t>Kansrekening</t>
  </si>
  <si>
    <t>4 vwo H7</t>
  </si>
  <si>
    <t>Kansen</t>
  </si>
  <si>
    <t>C2: Grafieken
D1: Rijen</t>
  </si>
  <si>
    <t>Percentages
Rijen
Directe formule
Rekenkundige rij
Grafiek
Afronden
Trendlijn</t>
  </si>
  <si>
    <t>Waarde aflezen uit grafiek, waarde berekenen met formule, vergelijken</t>
  </si>
  <si>
    <t>Deel 3 H8</t>
  </si>
  <si>
    <t>15.5</t>
  </si>
  <si>
    <t>5 vwo H6</t>
  </si>
  <si>
    <t>H8</t>
  </si>
  <si>
    <t>Deel 2 HK</t>
  </si>
  <si>
    <t>Lineair programmeren</t>
  </si>
  <si>
    <t>4 vwo H8</t>
  </si>
  <si>
    <t>De afgeleide</t>
  </si>
  <si>
    <t>D1: Rijen</t>
  </si>
  <si>
    <t>Rijen
Directe formule
Recursieve formule
Rekenkundige rij
Trendlijn
Mathematiseren</t>
  </si>
  <si>
    <t>Recursieve formule opstellen bij directe formule</t>
  </si>
  <si>
    <t>Differentiëren</t>
  </si>
  <si>
    <t>5 vwo H1</t>
  </si>
  <si>
    <t>Formules herleiden</t>
  </si>
  <si>
    <t>A: Vaardigheden</t>
  </si>
  <si>
    <t>Grootheden en eenheden
Inhoud</t>
  </si>
  <si>
    <t>Inhoud berekenen bij uitslag met afmetingen</t>
  </si>
  <si>
    <t>H1</t>
  </si>
  <si>
    <t>Deel 3 H11</t>
  </si>
  <si>
    <t>Het toetsen van hypothesen</t>
  </si>
  <si>
    <t>5 vwo H2</t>
  </si>
  <si>
    <t>Statistiek (met ICT)</t>
  </si>
  <si>
    <t>B1: Algebra</t>
  </si>
  <si>
    <t>Herleiden
Mathematiseren
Substitueren</t>
  </si>
  <si>
    <t>Inhoud uitdrukken in hoogte bij uitslag</t>
  </si>
  <si>
    <t>Deel 4 H14</t>
  </si>
  <si>
    <t>Rijen en veranderingen</t>
  </si>
  <si>
    <t>5 vwo H3</t>
  </si>
  <si>
    <t>Periodieke functies</t>
  </si>
  <si>
    <t>C1: Machts-, wortel- en gebroken functies
D3: Afgeleide</t>
  </si>
  <si>
    <t>Differentiëren
Extreme waarde
Grafische rekenmachine
Afronden</t>
  </si>
  <si>
    <t>Differentiëren, maximum bepalen (GR)</t>
  </si>
  <si>
    <t>Deel 3 H9</t>
  </si>
  <si>
    <t>Kansverdelingen</t>
  </si>
  <si>
    <t>5 vwo H4</t>
  </si>
  <si>
    <t>Toevalsvariabelen</t>
  </si>
  <si>
    <t>Herleid</t>
  </si>
  <si>
    <t>Herleiden
Substitueren</t>
  </si>
  <si>
    <t>Meerdere formules combineren tot één formule</t>
  </si>
  <si>
    <t>6 vwo H3</t>
  </si>
  <si>
    <t>H4</t>
  </si>
  <si>
    <t>Exponenten en logaritmen</t>
  </si>
  <si>
    <t>5 vwo H5</t>
  </si>
  <si>
    <t>Logaritmische functies</t>
  </si>
  <si>
    <t>Groningse aardbevingen</t>
  </si>
  <si>
    <t>C2: Grafieken</t>
  </si>
  <si>
    <t>Grafiek
Gemiddelde verandering
Redeneren
Percentages</t>
  </si>
  <si>
    <t>Waarden aflezen uit grafiek, percentages berekenen, stellingen beoordelen</t>
  </si>
  <si>
    <t>Toepassingen van de differentiaalrekening</t>
  </si>
  <si>
    <t>Rijen en recursie</t>
  </si>
  <si>
    <t>Grafiek
Percentages
Logaritmische schaalverdeling
Afronden</t>
  </si>
  <si>
    <t>Waarden aflezen uit grafiek op logaritmisch papier, percentage berekenen</t>
  </si>
  <si>
    <t>6 vwo H5</t>
  </si>
  <si>
    <t>Allerlei formules</t>
  </si>
  <si>
    <t>5 vwo H7</t>
  </si>
  <si>
    <t>De binomiale verdeling</t>
  </si>
  <si>
    <t>C1: Exponentiële en logaritmische functies
D3: Afgeleide</t>
  </si>
  <si>
    <t>Differentiëren
Interpreteren
Exponentieel verband
Kettingregel
Afronden</t>
  </si>
  <si>
    <t>Exponentiële functie differentiëren (kettingregel), waarde invullen, antwoord interpreteren</t>
  </si>
  <si>
    <t>H5</t>
  </si>
  <si>
    <t>5 vwo H8</t>
  </si>
  <si>
    <t>Samengestelde functies</t>
  </si>
  <si>
    <t>C1: Exponentiële en logaritmische functies</t>
  </si>
  <si>
    <t>Grafiek
Logaritmische schaalverdeling
Translaties
Mathematiseren</t>
  </si>
  <si>
    <t>Redeneren over translaties, juiste formule kiezen</t>
  </si>
  <si>
    <t>5 vwo H9</t>
  </si>
  <si>
    <t>Keuze Perspectief</t>
  </si>
  <si>
    <t>Toon aan</t>
  </si>
  <si>
    <t>B1: Algebra
C1: Exponentiële en logaritmische functies</t>
  </si>
  <si>
    <t>Parameters</t>
  </si>
  <si>
    <t>Waarde parameter bepalen door punt in te vullen</t>
  </si>
  <si>
    <t>6 vwo H1</t>
  </si>
  <si>
    <t>Normale verdelingen</t>
  </si>
  <si>
    <t>Herleiden
Rekenregels voor machten
Rekenregels voor logaritmes</t>
  </si>
  <si>
    <t>Logaritmische uitdrukking herleiden</t>
  </si>
  <si>
    <t>6 vwo H2</t>
  </si>
  <si>
    <t>Hypothese toetsen</t>
  </si>
  <si>
    <t>Zandpad</t>
  </si>
  <si>
    <t>C1: Goniometrische functies
C2: Formules</t>
  </si>
  <si>
    <t>Redeneren
Grafiek
Mathematiseren
Grafische rekenmachine
Sinusoïden
Evenwichtstand
Amplitude
Periode</t>
  </si>
  <si>
    <t>Formule sinusoïde opstellen (GR)</t>
  </si>
  <si>
    <t>H6</t>
  </si>
  <si>
    <t>Functies bewerken</t>
  </si>
  <si>
    <t>Exponentiële en logaritmische functies</t>
  </si>
  <si>
    <t xml:space="preserve">Verbanden </t>
  </si>
  <si>
    <t>Exponentiële verbanden
Groeifactor
Afronden</t>
  </si>
  <si>
    <t>Groeifactor bepalen en omrekenen</t>
  </si>
  <si>
    <t>15.4</t>
  </si>
  <si>
    <t>Rijen
Rekenkundige rij
Directe formule
Mathematiseren</t>
  </si>
  <si>
    <t>Lineaire formule afleiden uit gegevens</t>
  </si>
  <si>
    <t>Onderzoek</t>
  </si>
  <si>
    <t>Rijen
Rekenkundige rij
Meetkundige rij
Grafische rekenmachine</t>
  </si>
  <si>
    <t>Formule meetkundige rij opstellen, twee formules (rekenkundige en meetkundige rij) vergelijken m.b.v. tabel op de GR</t>
  </si>
  <si>
    <t>Sprinttrein</t>
  </si>
  <si>
    <t>Grafiek
Redeneren</t>
  </si>
  <si>
    <t>Waarden aflezen,
berekeningen uitvoeren met tijd, snelheid, afstand, arbeid en vermogen, stelling verifiëren</t>
  </si>
  <si>
    <t>Windenergie</t>
  </si>
  <si>
    <t>Lineair verband
Lineaire formule opstellen
Inter-/extrapoleren
Gemiddelde verandering
Richtingscoëfficiënt
Grafische rekenmachine
Mathematiseren</t>
  </si>
  <si>
    <t>Twee punten aflezen uit grafiek, lineaire formule opstellen, extrapoleren</t>
  </si>
  <si>
    <t>Lineair verband
Mathematiseren
Grafische rekenmachine</t>
  </si>
  <si>
    <t>Lineaire vergelijking opstellen en oplossen</t>
  </si>
  <si>
    <t>Herleiden
Afronden</t>
  </si>
  <si>
    <t>Productformule bepalen en herleiden (haakjes wegwerken)</t>
  </si>
  <si>
    <t>Shannon-index</t>
  </si>
  <si>
    <t>C1: Exponentiële en logaritmische functies
C2: Formules</t>
  </si>
  <si>
    <t>Logaritmisch verband
Redeneren</t>
  </si>
  <si>
    <t>Waarden invullen in formule, uitkomsten vergelijken</t>
  </si>
  <si>
    <t>Logaritmisch verband
Redeneren
Grenswaarde
Grafische rekenmachine</t>
  </si>
  <si>
    <t>Grenswaarde bepalen (GR)</t>
  </si>
  <si>
    <t>C1: Exponentiële en logaritmische functies
C2: Formules
D3: Afgeleide</t>
  </si>
  <si>
    <t>Logaritmisch verband
Extreme waarde
Grafische rekenmachine</t>
  </si>
  <si>
    <t>Logaritmische functie differentiëren (kettingregel), gelijk stellen aan 0 (GR)</t>
  </si>
  <si>
    <t>Bitcoins</t>
  </si>
  <si>
    <t>Verhoudingen</t>
  </si>
  <si>
    <t>Gegevens uit tekst verwerken</t>
  </si>
  <si>
    <t>Exponentieel verband
Exponentiële formule opstellen
Grafische rekenmachine</t>
  </si>
  <si>
    <t>Exponentiële formule opstellen, vergelijking oplossen (GR)</t>
  </si>
  <si>
    <t>Exponentieel verband
Kwalitatief redeneren
Grenswaarde</t>
  </si>
  <si>
    <t>Kwalitatief redeneren (grenswaarde)</t>
  </si>
  <si>
    <t>Differentiëren
Exponentieel verband
Kettingregel
Kwalitatief redeneren
Soorten stijgen/dalen</t>
  </si>
  <si>
    <t>Exponentiële formule differentiëren (kettingregel), kwalitatief redeneren (soorten stijgen/dalen)</t>
  </si>
  <si>
    <t>Exponentieel verband
Herleiden</t>
  </si>
  <si>
    <t>Variabele vrijmaken in exponentiële formule</t>
  </si>
  <si>
    <t>Jaarringen</t>
  </si>
  <si>
    <t>C1: Goniometrische functies</t>
  </si>
  <si>
    <t>Sinusoïden
Mathematiseren
Evenwichtstand
Amplitude
Periode</t>
  </si>
  <si>
    <t>Formule sinusoïde opstellen</t>
  </si>
  <si>
    <t>Sinusoïden
Grafische rekenmachine
Afronden</t>
  </si>
  <si>
    <t>Vergelijking oplossen (GR)</t>
  </si>
  <si>
    <t>Sinusoïden
Mathematiseren
Grafische rekenmachine</t>
  </si>
  <si>
    <t>Verschilformule opstellen, maximum bepalen (GR)</t>
  </si>
  <si>
    <t>Sinusoïden
Percentages
Afronden</t>
  </si>
  <si>
    <t>Waarden invullen in formule, percentage berekenen</t>
  </si>
  <si>
    <t>C1: Goniometrische functies
C2: Grafieken
D2: Helling</t>
  </si>
  <si>
    <t>Punt met minimale helling tekenen in grafiek, helling bepalen (GR)</t>
  </si>
  <si>
    <t>Deel 3 H10
Deel 4 H14</t>
  </si>
  <si>
    <t>15.3
15.5</t>
  </si>
  <si>
    <t>Toren van achtvlakken</t>
  </si>
  <si>
    <t>Combinatoriek
Combinaties
Productregel combinatoriek</t>
  </si>
  <si>
    <t>Aantal mogelijkheden berekenen met combinaties en productregel</t>
  </si>
  <si>
    <t>Continu Vakantie Onderzoek</t>
  </si>
  <si>
    <t>Percentages
Afronden</t>
  </si>
  <si>
    <t>Gegevens uit tekst verwerken, terugrekenen naar 100%</t>
  </si>
  <si>
    <t>C1: Lineaire functies
C2: Grafieken</t>
  </si>
  <si>
    <t>Grafiek
Lineair verband
Inter-/extrapoleren
Gemiddelde verandering
Richtingscoëfficiënt</t>
  </si>
  <si>
    <t>Punten aflezen, lineaire formule opstellen, extrapoleren</t>
  </si>
  <si>
    <t>Grafiek
Percentage</t>
  </si>
  <si>
    <t>Grafiek aflezen, relatieve aantallen vergelijken</t>
  </si>
  <si>
    <t>C2: Formules</t>
  </si>
  <si>
    <t>Mathematiseren
Extreme waarde
Grafische rekenmachine
Kwadratisch verband</t>
  </si>
  <si>
    <t>Verschilformule bepalen, maximum bepalen (GR)</t>
  </si>
  <si>
    <t>Mathematiseren
Grafische rekenmachine
Lineair verband</t>
  </si>
  <si>
    <t>Productformule bepalen, vergelijking oplossen (GR)</t>
  </si>
  <si>
    <t>Lengtegroei bij jongens</t>
  </si>
  <si>
    <t>C1: Exponentiële verbanden</t>
  </si>
  <si>
    <t>Grenswaarde
Grafische rekenmachine
Exponentieel verband
Afronden</t>
  </si>
  <si>
    <t>Grenswaarde bepalen, vergelijking oplossen (GR)</t>
  </si>
  <si>
    <t>D3: Afgeleide
C1: Exponentiële verbanden</t>
  </si>
  <si>
    <t>Interpreteren
Differentiëren
Exponentieel verband
Afronden</t>
  </si>
  <si>
    <t>Exponentiële functie differentiëren, waarde invullen</t>
  </si>
  <si>
    <t>D3: Afgeleide
C1: Exponentiële en logaritmische functies</t>
  </si>
  <si>
    <t>Differentiëren
Kettingregel
Quotiëntregel
Exponentieel verband
Herleiden
Rekenregels voor machten</t>
  </si>
  <si>
    <t>Exponentiële functie differentiëren (kettingregel en/of quotiëntregel)</t>
  </si>
  <si>
    <t>D2: Helling</t>
  </si>
  <si>
    <t>Extreme waarde
Grafische rekenmachine
Afronden
Exponentieel verband</t>
  </si>
  <si>
    <t>Maximum van afgeleide bepalen (GR)</t>
  </si>
  <si>
    <t>Herleiden
Substitutie
Rekenregels voor machten
Exponentieel verband</t>
  </si>
  <si>
    <t>Somformule bepalen, variabelen in formule omzetten naar andere eenheid, herleiden</t>
  </si>
  <si>
    <t>Grafiek
Percentage
Redeneren</t>
  </si>
  <si>
    <t>Wetmatige beweging</t>
  </si>
  <si>
    <t>Combinatoriek
Systematisch noteren</t>
  </si>
  <si>
    <t>Aantal mogelijkheden bepalen door systematisch noteren en gevallen onderscheiden</t>
  </si>
  <si>
    <t>Totale oppervlakte bepalen door systematisch tellen</t>
  </si>
  <si>
    <t>Combinatoriek
Productregel combinatoriek
Combinaties</t>
  </si>
  <si>
    <t>Aantal mogelijkheden berekenen door combinaties en productregel te gebruiken</t>
  </si>
  <si>
    <t>Herleiden</t>
  </si>
  <si>
    <t>Formules herleiden door haakjes weg te werken</t>
  </si>
  <si>
    <t>Parameters
Rijen
Directe formule
Recursieve formule</t>
  </si>
  <si>
    <t>Parameters in recursieve formule bepalen bij directe formule</t>
  </si>
  <si>
    <t>De bankenformule</t>
  </si>
  <si>
    <t>Gebroken verband
Afronden
Grafische rekenmachine</t>
  </si>
  <si>
    <t>Waarde invullen in formule, vergelijking oplossen</t>
  </si>
  <si>
    <t>Eenheden
Mathematiseren
Afronden
Grafische rekenmachine
Gebroken verbanden</t>
  </si>
  <si>
    <t>Verschilformule bepalen, gebroken vergelijking oplossen (GR)</t>
  </si>
  <si>
    <t>Gebroken verband
Exponentieel verband
Grafische rekenmachine
Afronden</t>
  </si>
  <si>
    <t>Waarde invullen in formule, exponentiële vergelijking oplossen, waarden vergelijken</t>
  </si>
  <si>
    <t>Redeneren
Herleiden
Rekenregels voor logaritmes</t>
  </si>
  <si>
    <t>Uitspraak doen over waarde van variabele na herleiden (o.a. rekenregels logaritmes)</t>
  </si>
  <si>
    <t>Kantwerk</t>
  </si>
  <si>
    <t>Sinusoïden
Evenwichtstand
Amplitude
Periode
Redeneren</t>
  </si>
  <si>
    <t>Formule sinusoïde opstellen,
waarden vergelijken</t>
  </si>
  <si>
    <t>Knab</t>
  </si>
  <si>
    <t>C1: Exponentiële en logaritmische functies
C2: Grafieken</t>
  </si>
  <si>
    <t xml:space="preserve">Grafiek
Exponentieel verband
</t>
  </si>
  <si>
    <t>Waarde aflezen, waarde invullen in formule, vergelijken</t>
  </si>
  <si>
    <t>Exponentieel verband
Verdubbelingstijd
Grafische rekenmachine</t>
  </si>
  <si>
    <t>Vertienvoudigingstijd bereken bij exponentiële formule (GR)</t>
  </si>
  <si>
    <t>Raaklijn
Richtingscoëfficiënt
Afronden
Tekenen</t>
  </si>
  <si>
    <t>Raaklijn tekenen, punten aflezen, helling bepalen</t>
  </si>
  <si>
    <t>Herleiden
Exponentieel verband
Logaritmisch verband</t>
  </si>
  <si>
    <t>Exponentieel verband herleiden tot logaritmische verband</t>
  </si>
  <si>
    <t>Alle (2) verschillende mogelijkheden tekenen</t>
  </si>
  <si>
    <t>Mogelijke stapelingen tellen door tekenen of beschrijven</t>
  </si>
  <si>
    <t>Rijen
Recursieve formule</t>
  </si>
  <si>
    <t>Recursieve formule gebruiken om waarde te berekenen</t>
  </si>
  <si>
    <t>D3: Afgeleide
B1: Algebra</t>
  </si>
  <si>
    <t>Differentiëren
Kettingregel
Exponentieel verband
Machtsverband
Herleiden</t>
  </si>
  <si>
    <t>Exponentiële en machtsfunctie differentiëren (kettingregel)</t>
  </si>
  <si>
    <t>Grafische rekenmachine
Exponentieel verband
Machtsverband</t>
  </si>
  <si>
    <t>Vergelijking oplossen met afgeleide (GR)</t>
  </si>
  <si>
    <t>Kaarten schudden</t>
  </si>
  <si>
    <t>Afronden
Combinaties
Productregel</t>
  </si>
  <si>
    <t>C1: Exponentiële en logaritmische functie</t>
  </si>
  <si>
    <t>Logaritmisch verband</t>
  </si>
  <si>
    <t>Waarde invullen in formule</t>
  </si>
  <si>
    <t>D3: Afgeleide</t>
  </si>
  <si>
    <t>Kwalitatief redeneren
Differentiëren
Soorten stijgen/dalen</t>
  </si>
  <si>
    <t>Logaritmische functie differentiëren, kwalitatief redeneren (soorten stijgen/dalen</t>
  </si>
  <si>
    <t>Toename bepalen bij logaritmische formule (onafhankelijke variabele verviervoudigt)</t>
  </si>
  <si>
    <t>Zeepbellen</t>
  </si>
  <si>
    <t>C1: Machts-, wortel- en gebroken functies</t>
  </si>
  <si>
    <t>Eenheden
Gebroken verband
Grafische rekenmachine
Afronden</t>
  </si>
  <si>
    <t>Waarden invullen in formule, gebroken vergelijking oplossen</t>
  </si>
  <si>
    <t>Gebroken verband
Kwalitatief redeneren
Stijgen/dalen</t>
  </si>
  <si>
    <t>Waarde invullen in formule, kwalitatief redeneren (stijgen/dalen)</t>
  </si>
  <si>
    <t>Herleiden
Rekenregels voor breuken</t>
  </si>
  <si>
    <t>Gebroken uitdrukking herleiden</t>
  </si>
  <si>
    <t>Differentiëren
Quotiëntregel
Gebroken verband
Kwalitatief redeneren
Stijgen/dalen</t>
  </si>
  <si>
    <t>Gebroken functie differentiëren (quotiëntregel), kwalitatief redeneren (stijgen/dalen)</t>
  </si>
  <si>
    <t>Schildpadden</t>
  </si>
  <si>
    <t>Afronden
Redeneren</t>
  </si>
  <si>
    <t>Waarde invullen, lineaire ongelijkheid oplossen</t>
  </si>
  <si>
    <t>Kwalitatief redeneren
Stijgen/dalen</t>
  </si>
  <si>
    <t>Mathematiseren
Herleiden
Substitutie
Rekenregels voor machten</t>
  </si>
  <si>
    <t>Variabelen in formule omzetten naar andere eenheid, herleiden</t>
  </si>
  <si>
    <t>Teken</t>
  </si>
  <si>
    <t>Machtsverband
Tekenen
Redeneren</t>
  </si>
  <si>
    <t>Waarde invullen in formule, 
herleiden, grafiek tekenen</t>
  </si>
  <si>
    <t>Grotere windmolens</t>
  </si>
  <si>
    <t>B1: Algebra
C2: Formules</t>
  </si>
  <si>
    <t>Herleiden
Substitutie
Afronden
Exponentieel verband
Grafische rekenmachine
Redeneren
Verhoudingen</t>
  </si>
  <si>
    <t>Gegevens uit tekst verwerken, 
formules samenvoegen, vergelijking oplossen</t>
  </si>
  <si>
    <t>Gewicht van dieren</t>
  </si>
  <si>
    <t>B1: Algebra
C1: Machts-, wortel- en gebroken functies
C2: Formules</t>
  </si>
  <si>
    <t>Machtsverband
Substitutie
Logaritmische schaalverdeling
Grafische rekenmachine
Afronden
Mathematiseren</t>
  </si>
  <si>
    <t>Waarde van twee parameters bepalen door twee punten in te vullen</t>
  </si>
  <si>
    <t>C2: Grafieken
C2: Formules</t>
  </si>
  <si>
    <t>Machtsverband
Logaritmische schaalverdeling
Redeneren</t>
  </si>
  <si>
    <t>Waarden invullen in formule, waarden aflezen uit grafiek, stellingen verifiëren</t>
  </si>
  <si>
    <t>Differentiëren
Machtsverband
Kwalitatief redeneren
Soorten stijgen/dalen
Mathematiseren</t>
  </si>
  <si>
    <t>Afgeleide van machtsfunctie bepalen, kwalitatief redeneren (soorten stijgen/dalen)</t>
  </si>
  <si>
    <t>B1: Algebra
C1: Machts-, wortel- en gebroken functies</t>
  </si>
  <si>
    <t>Machtsverband
Logaritmisch verband
Herleiden
Rekenregels voor logaritmes
Afronden</t>
  </si>
  <si>
    <t>Machtsverband herleiden tot logaritmisch verband (rekenregels voor logaritmes)</t>
  </si>
  <si>
    <t>Zuiniger rijden</t>
  </si>
  <si>
    <t>Redeneren</t>
  </si>
  <si>
    <t>Gegevens uit tekst en tabel verwerken</t>
  </si>
  <si>
    <t>C1: Machts-, wortel- en gebroken functies
C2: Formules</t>
  </si>
  <si>
    <t>Gebroken verband
Grafische rekenmachine</t>
  </si>
  <si>
    <t>Waarde invullen in formule, vergelijking oplossen (GR), uitkomsten vergelijken</t>
  </si>
  <si>
    <t>C1: Machts-, wortel- en gebroken functies
C2: Grafieken
D3: Afgeleide</t>
  </si>
  <si>
    <t>Gebroken verband
Differentiëren
Quotiëntregel
Stijgen/dalen
Redeneren</t>
  </si>
  <si>
    <t>Gebroken functie differentiëren (quotiëntregel), schets maken, uitspraak doen over stijgen/dalen</t>
  </si>
  <si>
    <t>Gitaar</t>
  </si>
  <si>
    <t>C2: Formules
D1: Rijen</t>
  </si>
  <si>
    <t>Rijen
Mathematiseren
Meetkundige rij
Grafische rekenmachine
Afronden</t>
  </si>
  <si>
    <t>Vergelijking opstellen en oplossen (GR)</t>
  </si>
  <si>
    <t>Exponentieel verband
Groeifactor
Grafische rekenmachine
Afronden</t>
  </si>
  <si>
    <t>Exponentieel verband
Herleiden
Rekenregels voor machten</t>
  </si>
  <si>
    <t>Exponentieel verband herleiden (rekenregels voor machten)</t>
  </si>
  <si>
    <t>Rijen
Mathematiseren
Meetkundige rij
Afronden</t>
  </si>
  <si>
    <t>Rekenen met recursieve formule, waarde invullen in exponentiële formule, uitkomsten vergelijken</t>
  </si>
  <si>
    <t>Rijen
Meetkundige rij
Grafische rekenmachine</t>
  </si>
  <si>
    <t>Tabel maken bij recursieve formule (GR), bepalen wanneer waarde wordt overschreden</t>
  </si>
  <si>
    <t>Pythagorion</t>
  </si>
  <si>
    <t>Sinusoïden
Grafische rekenmachine</t>
  </si>
  <si>
    <t>C1: Goniometrische functies
C2: Grafieken</t>
  </si>
  <si>
    <t>Formule van sinusoïde opstellen</t>
  </si>
  <si>
    <t>Aantal mogelijkheden
berekenen met combinaties en productregel</t>
  </si>
  <si>
    <t>Combinatoriek
Productregel combinatoriek</t>
  </si>
  <si>
    <t>Aantal mogelijkheden berekenen met productregel</t>
  </si>
  <si>
    <t>Nooit meer koude benen</t>
  </si>
  <si>
    <t>Exponentieel verband
Grafische rekenmachine
Afronden</t>
  </si>
  <si>
    <t>Waarden invullen in formule, vergelijking oplossen (GR), uitkomst vergelijken met waarde</t>
  </si>
  <si>
    <t>C1: Exponentiële en logaritmische functies
D2: Helling</t>
  </si>
  <si>
    <t>Exponentieel verband
Kwalitatief redeneren
Stijgen/dalen</t>
  </si>
  <si>
    <t>Kwalititief redeneren (stijgen/dalen)</t>
  </si>
  <si>
    <t>Grafische rekenmachine
Afronden</t>
  </si>
  <si>
    <t>Waarde invullen in formule, vergelijking oplossen (GR), uikomst in formule invullen, vergelijking oplossen (GR)</t>
  </si>
  <si>
    <t>Kamerhuur</t>
  </si>
  <si>
    <t>Lineair verband
(omgekeerd) evenredig
Redeneren</t>
  </si>
  <si>
    <t>Gegevens uit tekst verwerken, gebruik maken van twee lineaire formules</t>
  </si>
  <si>
    <t>Verpakkingen</t>
  </si>
  <si>
    <t>Blikstapelingen</t>
  </si>
  <si>
    <t>Beredeneer / Leguit</t>
  </si>
  <si>
    <t>Zonnepanelen</t>
  </si>
  <si>
    <t>Exponentieel verband
Groeifactor
Exponentiële formule opstellen
Afronden
Mathematiseren</t>
  </si>
  <si>
    <t>Exponentiële formule opstellen bij gegevens in tekst</t>
  </si>
  <si>
    <t>C2: Tabellen</t>
  </si>
  <si>
    <t>Tabel</t>
  </si>
  <si>
    <t>Gebroken verband
Differentiëren
Kwalitatief redeneren
Quotiëntregel
Stijgen/dalen</t>
  </si>
  <si>
    <t>C1: Machts-, wortel- en gebroken functies
C2: Tabellen</t>
  </si>
  <si>
    <t>Tabel
Mathematiseren
Gebroken verband
(omgekeerd) evenredig</t>
  </si>
  <si>
    <t>Evenredige formules opstellen, combineren tot quotiëntformule</t>
  </si>
  <si>
    <t>Eén miljard hartslagen</t>
  </si>
  <si>
    <t>Grootheden en eenheden</t>
  </si>
  <si>
    <t>Grootheden en eenheden
Herleiden
Mathematiseren</t>
  </si>
  <si>
    <t>Tijdseenheden omrekenen, gebroken formule opstellen</t>
  </si>
  <si>
    <t>C1: Machts-, wortel-  en gebroken functies
D3: Afgeleide</t>
  </si>
  <si>
    <t>Gebroken verband
Differentiëren
Kwalitatief redeneren
Soorten stijgen/dalen</t>
  </si>
  <si>
    <t>Gebroken functie differentiëren (quotiëntregel of kettingregel), kwalitatief redeneren (soorten stijgen/dalen)</t>
  </si>
  <si>
    <t>Logaritmische schaalverdeling
Exponentiële formule opstellen
Groeifactor
Afronden
Mathematiseren</t>
  </si>
  <si>
    <t>Waarden aflezen uit grafiek met logaritmische schaalverdeling, exponentiële formule opstellen</t>
  </si>
  <si>
    <t>Herleiden
Rekenregels voor logaritmes
Logaritmisch verband
Afronden</t>
  </si>
  <si>
    <t>Exponentieel verband herleiden tot logaritmische verband (rekenregels voor logaritmes)</t>
  </si>
  <si>
    <t>De formule van Riegel en kilometertijden</t>
  </si>
  <si>
    <t>Grootheden en eenheden
Machtsverband</t>
  </si>
  <si>
    <t>Tijdseenheden omrekenen, waarden invullen in formule</t>
  </si>
  <si>
    <t>Gebroken verband
Machtsverband
Kwalitatief redeneren</t>
  </si>
  <si>
    <t>Kwalitatief redeneren over breuken</t>
  </si>
  <si>
    <t>Machtsverband
Gebroken verband
Grootheden en eenheden
Percentages</t>
  </si>
  <si>
    <t>Waarden kiezen, waarden invullen in formule, percentage berekenen, stelling verifiëren</t>
  </si>
  <si>
    <t>Machtsverband
Herleiden
Substitutie
Rekenregels voor machten
Afronden</t>
  </si>
  <si>
    <t>Formules samenvoegen, uitdrukking met machten herleiden</t>
  </si>
  <si>
    <t>Grootheden en eenheden
Grafische rekenmachine
Exponentieel verband
Afronden</t>
  </si>
  <si>
    <t>Tijdseenheden omrekenen, waarden invullen in formule, waarde parameter bepalen</t>
  </si>
  <si>
    <t>Zentrum Paul Klee</t>
  </si>
  <si>
    <t>Afronden
Sinusoïden
Grafische rekenmachine</t>
  </si>
  <si>
    <t>Sinusvergelijking oplossen (GR)</t>
  </si>
  <si>
    <t>Sinusfunctie opstellen</t>
  </si>
  <si>
    <t>Afronden
Sinusoïden
Grafische rekenmachine
Mathematiseren</t>
  </si>
  <si>
    <t>Sinusfunctie opstellen (GR), conclusie trekken op basis van formule</t>
  </si>
  <si>
    <t>Pi in het oude India</t>
  </si>
  <si>
    <t>Rijen</t>
  </si>
  <si>
    <t>Rij voortzetten, optelling berekenen en vergelijken met gegeven waarde</t>
  </si>
  <si>
    <t>Parameters
Rijen
Mathematiseren
Directe formule</t>
  </si>
  <si>
    <t>Waarde van twee parameters in een directe formule bepalen door twee punten in te vullen</t>
  </si>
  <si>
    <t>Rijen
Recursieve formule
Somrij
Mathematiseren</t>
  </si>
  <si>
    <t>Recursieve formule van somrij opstellen bij eerste 5 waarden</t>
  </si>
  <si>
    <t>Benzine of diesel?</t>
  </si>
  <si>
    <t>C2: Tabellen
C2: Grafieken</t>
  </si>
  <si>
    <t>Afronden
Grafiek
Tabel</t>
  </si>
  <si>
    <t>Gegevens uit tabellen en grafiek verwerken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</si>
</sst>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16" fontId="3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D3E2-6636-194F-BBA3-EAD7A6486513}">
  <dimension ref="A1:R162"/>
  <sheetViews>
    <sheetView tabSelected="1" topLeftCell="E146" workbookViewId="0">
      <selection activeCell="I153" sqref="I153"/>
    </sheetView>
  </sheetViews>
  <sheetFormatPr baseColWidth="10" defaultRowHeight="16" x14ac:dyDescent="0.2"/>
  <cols>
    <col min="1" max="1" width="37.83203125" customWidth="1"/>
    <col min="3" max="3" width="17.6640625" bestFit="1" customWidth="1"/>
    <col min="4" max="4" width="43.33203125" customWidth="1"/>
    <col min="5" max="5" width="34.83203125" customWidth="1"/>
    <col min="7" max="7" width="12.83203125" bestFit="1" customWidth="1"/>
    <col min="8" max="8" width="17.1640625" bestFit="1" customWidth="1"/>
    <col min="9" max="9" width="33" bestFit="1" customWidth="1"/>
    <col min="10" max="10" width="30.5" bestFit="1" customWidth="1"/>
    <col min="11" max="11" width="12.6640625" bestFit="1" customWidth="1"/>
    <col min="16" max="16" width="33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</row>
    <row r="2" spans="1:18" ht="112" x14ac:dyDescent="0.2">
      <c r="A2" s="2" t="s">
        <v>12</v>
      </c>
      <c r="B2" s="2">
        <v>1</v>
      </c>
      <c r="C2" s="2" t="s">
        <v>13</v>
      </c>
      <c r="D2" s="3" t="s">
        <v>14</v>
      </c>
      <c r="E2" s="3" t="s">
        <v>15</v>
      </c>
      <c r="F2" s="3" t="s">
        <v>16</v>
      </c>
      <c r="G2" s="4" t="s">
        <v>17</v>
      </c>
      <c r="H2" s="4" t="s">
        <v>18</v>
      </c>
      <c r="I2" s="2" t="str">
        <f>VLOOKUP(G2,$O$2:$P$16,2)</f>
        <v>Verbanden en grafieken</v>
      </c>
      <c r="J2" s="2" t="str">
        <f>VLOOKUP(K2,$Q$2:$R$24,2)</f>
        <v xml:space="preserve">Verbanden </v>
      </c>
      <c r="K2" s="5" t="s">
        <v>19</v>
      </c>
      <c r="L2" s="5" t="s">
        <v>20</v>
      </c>
      <c r="M2" s="2"/>
      <c r="N2" s="2"/>
      <c r="O2" s="6" t="s">
        <v>21</v>
      </c>
      <c r="P2" s="4" t="s">
        <v>22</v>
      </c>
      <c r="Q2" s="4" t="s">
        <v>23</v>
      </c>
      <c r="R2" s="4" t="s">
        <v>24</v>
      </c>
    </row>
    <row r="3" spans="1:18" ht="96" x14ac:dyDescent="0.2">
      <c r="A3" s="2"/>
      <c r="B3" s="2">
        <v>2</v>
      </c>
      <c r="C3" s="2" t="s">
        <v>373</v>
      </c>
      <c r="D3" s="3" t="s">
        <v>14</v>
      </c>
      <c r="E3" s="3" t="s">
        <v>26</v>
      </c>
      <c r="F3" s="3" t="s">
        <v>27</v>
      </c>
      <c r="G3" s="4" t="s">
        <v>28</v>
      </c>
      <c r="H3" s="4" t="s">
        <v>29</v>
      </c>
      <c r="I3" s="2" t="str">
        <f t="shared" ref="I3:I21" si="0">VLOOKUP(G3,$O$2:$P$16,2)</f>
        <v>Differentiëren</v>
      </c>
      <c r="J3" s="2" t="str">
        <f t="shared" ref="J3:J21" si="1">VLOOKUP(K3,$Q$2:$R$24,2)</f>
        <v>Differentiëren</v>
      </c>
      <c r="K3" s="5" t="s">
        <v>30</v>
      </c>
      <c r="L3" s="5" t="s">
        <v>31</v>
      </c>
      <c r="M3" s="2"/>
      <c r="N3" s="2"/>
      <c r="O3" s="6" t="s">
        <v>32</v>
      </c>
      <c r="P3" s="4" t="s">
        <v>33</v>
      </c>
      <c r="Q3" s="4" t="s">
        <v>34</v>
      </c>
      <c r="R3" s="4" t="s">
        <v>35</v>
      </c>
    </row>
    <row r="4" spans="1:18" ht="112" x14ac:dyDescent="0.2">
      <c r="A4" s="2"/>
      <c r="B4" s="2">
        <v>3</v>
      </c>
      <c r="C4" s="2" t="s">
        <v>36</v>
      </c>
      <c r="D4" s="3" t="s">
        <v>37</v>
      </c>
      <c r="E4" s="3" t="s">
        <v>38</v>
      </c>
      <c r="F4" s="3" t="s">
        <v>39</v>
      </c>
      <c r="G4" s="4" t="s">
        <v>17</v>
      </c>
      <c r="H4" s="4" t="s">
        <v>18</v>
      </c>
      <c r="I4" s="2" t="str">
        <f t="shared" si="0"/>
        <v>Verbanden en grafieken</v>
      </c>
      <c r="J4" s="2" t="str">
        <f t="shared" si="1"/>
        <v xml:space="preserve">Verbanden </v>
      </c>
      <c r="K4" s="5" t="s">
        <v>19</v>
      </c>
      <c r="L4" s="5" t="s">
        <v>40</v>
      </c>
      <c r="M4" s="2"/>
      <c r="N4" s="2"/>
      <c r="O4" s="6" t="s">
        <v>17</v>
      </c>
      <c r="P4" s="4" t="s">
        <v>41</v>
      </c>
      <c r="Q4" s="4" t="s">
        <v>42</v>
      </c>
      <c r="R4" s="4" t="s">
        <v>43</v>
      </c>
    </row>
    <row r="5" spans="1:18" ht="112" x14ac:dyDescent="0.2">
      <c r="A5" s="2"/>
      <c r="B5" s="2">
        <v>4</v>
      </c>
      <c r="C5" s="2" t="s">
        <v>25</v>
      </c>
      <c r="D5" s="3" t="s">
        <v>44</v>
      </c>
      <c r="E5" s="3" t="s">
        <v>45</v>
      </c>
      <c r="F5" s="3" t="s">
        <v>46</v>
      </c>
      <c r="G5" s="4" t="s">
        <v>47</v>
      </c>
      <c r="H5" s="4" t="s">
        <v>48</v>
      </c>
      <c r="I5" s="2" t="str">
        <f t="shared" si="0"/>
        <v>Exponenten en logaritmen</v>
      </c>
      <c r="J5" s="2" t="str">
        <f t="shared" si="1"/>
        <v xml:space="preserve">Verbanden </v>
      </c>
      <c r="K5" s="5" t="s">
        <v>19</v>
      </c>
      <c r="L5" s="5" t="s">
        <v>20</v>
      </c>
      <c r="M5" s="2"/>
      <c r="N5" s="2"/>
      <c r="O5" s="6" t="s">
        <v>49</v>
      </c>
      <c r="P5" s="4" t="s">
        <v>50</v>
      </c>
      <c r="Q5" s="4" t="s">
        <v>51</v>
      </c>
      <c r="R5" s="4" t="s">
        <v>52</v>
      </c>
    </row>
    <row r="6" spans="1:18" ht="128" x14ac:dyDescent="0.2">
      <c r="A6" s="2"/>
      <c r="B6" s="2">
        <v>5</v>
      </c>
      <c r="C6" s="2" t="s">
        <v>53</v>
      </c>
      <c r="D6" s="3" t="s">
        <v>54</v>
      </c>
      <c r="E6" s="3" t="s">
        <v>55</v>
      </c>
      <c r="F6" s="3" t="s">
        <v>56</v>
      </c>
      <c r="G6" s="4" t="s">
        <v>57</v>
      </c>
      <c r="H6" s="4" t="s">
        <v>29</v>
      </c>
      <c r="I6" s="2" t="str">
        <f t="shared" si="0"/>
        <v>Toepassingen van de differentiaalrekening</v>
      </c>
      <c r="J6" s="2" t="str">
        <f t="shared" si="1"/>
        <v>Differentiëren</v>
      </c>
      <c r="K6" s="5" t="s">
        <v>30</v>
      </c>
      <c r="L6" s="5" t="s">
        <v>31</v>
      </c>
      <c r="M6" s="2"/>
      <c r="N6" s="2"/>
      <c r="O6" s="6" t="s">
        <v>58</v>
      </c>
      <c r="P6" s="4" t="s">
        <v>59</v>
      </c>
      <c r="Q6" s="4" t="s">
        <v>60</v>
      </c>
      <c r="R6" s="4" t="s">
        <v>61</v>
      </c>
    </row>
    <row r="7" spans="1:18" ht="128" x14ac:dyDescent="0.2">
      <c r="A7" s="2" t="s">
        <v>62</v>
      </c>
      <c r="B7" s="2">
        <v>6</v>
      </c>
      <c r="C7" s="2" t="s">
        <v>13</v>
      </c>
      <c r="D7" s="3" t="s">
        <v>63</v>
      </c>
      <c r="E7" s="3" t="s">
        <v>64</v>
      </c>
      <c r="F7" s="3" t="s">
        <v>65</v>
      </c>
      <c r="G7" s="4" t="s">
        <v>32</v>
      </c>
      <c r="H7" s="4" t="s">
        <v>18</v>
      </c>
      <c r="I7" s="2" t="str">
        <f t="shared" si="0"/>
        <v>Combinatoriek</v>
      </c>
      <c r="J7" s="2" t="str">
        <f t="shared" si="1"/>
        <v>Systematisch tellen</v>
      </c>
      <c r="K7" s="5" t="s">
        <v>23</v>
      </c>
      <c r="L7" s="5" t="s">
        <v>66</v>
      </c>
      <c r="M7" s="2"/>
      <c r="N7" s="2"/>
      <c r="O7" s="6" t="s">
        <v>67</v>
      </c>
      <c r="P7" s="4" t="s">
        <v>68</v>
      </c>
      <c r="Q7" s="4" t="s">
        <v>69</v>
      </c>
      <c r="R7" s="4" t="s">
        <v>70</v>
      </c>
    </row>
    <row r="8" spans="1:18" ht="112" x14ac:dyDescent="0.2">
      <c r="A8" s="2"/>
      <c r="B8" s="2">
        <v>7</v>
      </c>
      <c r="C8" s="2" t="s">
        <v>13</v>
      </c>
      <c r="D8" s="3" t="s">
        <v>63</v>
      </c>
      <c r="E8" s="3" t="s">
        <v>71</v>
      </c>
      <c r="F8" s="3" t="s">
        <v>65</v>
      </c>
      <c r="G8" s="4" t="s">
        <v>32</v>
      </c>
      <c r="H8" s="4" t="s">
        <v>18</v>
      </c>
      <c r="I8" s="2" t="str">
        <f t="shared" si="0"/>
        <v>Combinatoriek</v>
      </c>
      <c r="J8" s="2" t="str">
        <f t="shared" si="1"/>
        <v>Systematisch tellen</v>
      </c>
      <c r="K8" s="5" t="s">
        <v>23</v>
      </c>
      <c r="L8" s="5" t="s">
        <v>66</v>
      </c>
      <c r="M8" s="2"/>
      <c r="N8" s="2"/>
      <c r="O8" s="6" t="s">
        <v>72</v>
      </c>
      <c r="P8" s="4" t="s">
        <v>73</v>
      </c>
      <c r="Q8" s="4" t="s">
        <v>74</v>
      </c>
      <c r="R8" s="4" t="s">
        <v>75</v>
      </c>
    </row>
    <row r="9" spans="1:18" ht="144" x14ac:dyDescent="0.2">
      <c r="A9" s="2"/>
      <c r="B9" s="2">
        <v>8</v>
      </c>
      <c r="C9" s="2" t="s">
        <v>13</v>
      </c>
      <c r="D9" s="3" t="s">
        <v>76</v>
      </c>
      <c r="E9" s="3" t="s">
        <v>77</v>
      </c>
      <c r="F9" s="3" t="s">
        <v>78</v>
      </c>
      <c r="G9" s="4" t="s">
        <v>79</v>
      </c>
      <c r="H9" s="4" t="s">
        <v>80</v>
      </c>
      <c r="I9" s="2" t="str">
        <f t="shared" si="0"/>
        <v>Rijen en veranderingen</v>
      </c>
      <c r="J9" s="2" t="str">
        <f t="shared" si="1"/>
        <v>Rijen en recursie</v>
      </c>
      <c r="K9" s="5" t="s">
        <v>81</v>
      </c>
      <c r="L9" s="5" t="s">
        <v>82</v>
      </c>
      <c r="M9" s="2"/>
      <c r="N9" s="2"/>
      <c r="O9" s="6" t="s">
        <v>83</v>
      </c>
      <c r="P9" s="4" t="s">
        <v>84</v>
      </c>
      <c r="Q9" s="4" t="s">
        <v>85</v>
      </c>
      <c r="R9" s="4" t="s">
        <v>86</v>
      </c>
    </row>
    <row r="10" spans="1:18" ht="96" x14ac:dyDescent="0.2">
      <c r="A10" s="2"/>
      <c r="B10" s="2">
        <v>9</v>
      </c>
      <c r="C10" s="2" t="s">
        <v>36</v>
      </c>
      <c r="D10" s="3" t="s">
        <v>87</v>
      </c>
      <c r="E10" s="3" t="s">
        <v>88</v>
      </c>
      <c r="F10" s="3" t="s">
        <v>89</v>
      </c>
      <c r="G10" s="4" t="s">
        <v>79</v>
      </c>
      <c r="H10" s="4" t="s">
        <v>80</v>
      </c>
      <c r="I10" s="2" t="str">
        <f t="shared" si="0"/>
        <v>Rijen en veranderingen</v>
      </c>
      <c r="J10" s="2" t="str">
        <f t="shared" si="1"/>
        <v>Rijen en recursie</v>
      </c>
      <c r="K10" s="5" t="s">
        <v>81</v>
      </c>
      <c r="L10" s="5" t="s">
        <v>82</v>
      </c>
      <c r="M10" s="2"/>
      <c r="N10" s="2"/>
      <c r="O10" s="6" t="s">
        <v>28</v>
      </c>
      <c r="P10" s="4" t="s">
        <v>90</v>
      </c>
      <c r="Q10" s="4" t="s">
        <v>91</v>
      </c>
      <c r="R10" s="4" t="s">
        <v>92</v>
      </c>
    </row>
    <row r="11" spans="1:18" ht="80" x14ac:dyDescent="0.2">
      <c r="A11" s="2" t="s">
        <v>371</v>
      </c>
      <c r="B11" s="2">
        <v>10</v>
      </c>
      <c r="C11" s="2" t="s">
        <v>13</v>
      </c>
      <c r="D11" s="3" t="s">
        <v>93</v>
      </c>
      <c r="E11" s="3" t="s">
        <v>94</v>
      </c>
      <c r="F11" s="3" t="s">
        <v>95</v>
      </c>
      <c r="G11" s="4" t="s">
        <v>21</v>
      </c>
      <c r="H11" s="4" t="s">
        <v>18</v>
      </c>
      <c r="I11" s="2" t="str">
        <f t="shared" si="0"/>
        <v>Getallen en variabelen</v>
      </c>
      <c r="J11" s="2" t="str">
        <f t="shared" si="1"/>
        <v xml:space="preserve">Verbanden </v>
      </c>
      <c r="K11" s="5" t="s">
        <v>19</v>
      </c>
      <c r="L11" s="5" t="s">
        <v>96</v>
      </c>
      <c r="M11" s="2"/>
      <c r="N11" s="2"/>
      <c r="O11" s="6" t="s">
        <v>97</v>
      </c>
      <c r="P11" s="4" t="s">
        <v>98</v>
      </c>
      <c r="Q11" s="4" t="s">
        <v>99</v>
      </c>
      <c r="R11" s="4" t="s">
        <v>100</v>
      </c>
    </row>
    <row r="12" spans="1:18" ht="64" x14ac:dyDescent="0.2">
      <c r="A12" s="2"/>
      <c r="B12" s="2">
        <v>11</v>
      </c>
      <c r="C12" s="3" t="s">
        <v>36</v>
      </c>
      <c r="D12" s="3" t="s">
        <v>101</v>
      </c>
      <c r="E12" s="3" t="s">
        <v>102</v>
      </c>
      <c r="F12" s="3" t="s">
        <v>103</v>
      </c>
      <c r="G12" s="4" t="s">
        <v>104</v>
      </c>
      <c r="H12" s="4" t="s">
        <v>48</v>
      </c>
      <c r="I12" s="2" t="str">
        <f t="shared" si="0"/>
        <v>Allerlei formules</v>
      </c>
      <c r="J12" s="2" t="str">
        <f t="shared" si="1"/>
        <v xml:space="preserve">Verbanden </v>
      </c>
      <c r="K12" s="5" t="s">
        <v>19</v>
      </c>
      <c r="L12" s="5" t="s">
        <v>20</v>
      </c>
      <c r="M12" s="2"/>
      <c r="N12" s="2"/>
      <c r="O12" s="6" t="s">
        <v>79</v>
      </c>
      <c r="P12" s="4" t="s">
        <v>105</v>
      </c>
      <c r="Q12" s="4" t="s">
        <v>106</v>
      </c>
      <c r="R12" s="4" t="s">
        <v>107</v>
      </c>
    </row>
    <row r="13" spans="1:18" ht="64" x14ac:dyDescent="0.2">
      <c r="A13" s="2"/>
      <c r="B13" s="2">
        <v>12</v>
      </c>
      <c r="C13" s="2" t="s">
        <v>53</v>
      </c>
      <c r="D13" s="3" t="s">
        <v>108</v>
      </c>
      <c r="E13" s="3" t="s">
        <v>109</v>
      </c>
      <c r="F13" s="3" t="s">
        <v>110</v>
      </c>
      <c r="G13" s="4" t="s">
        <v>28</v>
      </c>
      <c r="H13" s="4" t="s">
        <v>29</v>
      </c>
      <c r="I13" s="2" t="str">
        <f t="shared" si="0"/>
        <v>Differentiëren</v>
      </c>
      <c r="J13" s="2" t="str">
        <f t="shared" si="1"/>
        <v>Differentiëren</v>
      </c>
      <c r="K13" s="5" t="s">
        <v>30</v>
      </c>
      <c r="L13" s="5" t="s">
        <v>31</v>
      </c>
      <c r="M13" s="2"/>
      <c r="N13" s="2"/>
      <c r="O13" s="6" t="s">
        <v>111</v>
      </c>
      <c r="P13" s="4" t="s">
        <v>112</v>
      </c>
      <c r="Q13" s="4" t="s">
        <v>113</v>
      </c>
      <c r="R13" s="4" t="s">
        <v>114</v>
      </c>
    </row>
    <row r="14" spans="1:18" ht="80" x14ac:dyDescent="0.2">
      <c r="A14" s="2"/>
      <c r="B14" s="2">
        <v>13</v>
      </c>
      <c r="C14" s="3" t="s">
        <v>115</v>
      </c>
      <c r="D14" s="3" t="s">
        <v>101</v>
      </c>
      <c r="E14" s="3" t="s">
        <v>116</v>
      </c>
      <c r="F14" s="3" t="s">
        <v>117</v>
      </c>
      <c r="G14" s="4" t="s">
        <v>104</v>
      </c>
      <c r="H14" s="4" t="s">
        <v>48</v>
      </c>
      <c r="I14" s="2" t="str">
        <f t="shared" si="0"/>
        <v>Allerlei formules</v>
      </c>
      <c r="J14" s="2" t="str">
        <f t="shared" si="1"/>
        <v>Functies bewerken</v>
      </c>
      <c r="K14" s="5" t="s">
        <v>118</v>
      </c>
      <c r="L14" s="5" t="s">
        <v>119</v>
      </c>
      <c r="M14" s="2"/>
      <c r="N14" s="2"/>
      <c r="O14" s="6" t="s">
        <v>47</v>
      </c>
      <c r="P14" s="4" t="s">
        <v>120</v>
      </c>
      <c r="Q14" s="4" t="s">
        <v>121</v>
      </c>
      <c r="R14" s="4" t="s">
        <v>122</v>
      </c>
    </row>
    <row r="15" spans="1:18" ht="112" x14ac:dyDescent="0.2">
      <c r="A15" s="2" t="s">
        <v>123</v>
      </c>
      <c r="B15" s="2">
        <v>14</v>
      </c>
      <c r="C15" s="2" t="s">
        <v>25</v>
      </c>
      <c r="D15" s="3" t="s">
        <v>124</v>
      </c>
      <c r="E15" s="3" t="s">
        <v>125</v>
      </c>
      <c r="F15" s="3" t="s">
        <v>126</v>
      </c>
      <c r="G15" s="4" t="s">
        <v>21</v>
      </c>
      <c r="H15" s="7" t="s">
        <v>18</v>
      </c>
      <c r="I15" s="2" t="str">
        <f t="shared" si="0"/>
        <v>Getallen en variabelen</v>
      </c>
      <c r="J15" s="2" t="str">
        <f t="shared" si="1"/>
        <v xml:space="preserve">Verbanden </v>
      </c>
      <c r="K15" s="5" t="s">
        <v>19</v>
      </c>
      <c r="L15" s="5" t="s">
        <v>96</v>
      </c>
      <c r="M15" s="2"/>
      <c r="N15" s="2"/>
      <c r="O15" s="6" t="s">
        <v>57</v>
      </c>
      <c r="P15" s="4" t="s">
        <v>127</v>
      </c>
      <c r="Q15" s="4" t="s">
        <v>81</v>
      </c>
      <c r="R15" s="4" t="s">
        <v>128</v>
      </c>
    </row>
    <row r="16" spans="1:18" ht="112" x14ac:dyDescent="0.2">
      <c r="A16" s="2"/>
      <c r="B16" s="2">
        <v>15</v>
      </c>
      <c r="C16" s="3" t="s">
        <v>13</v>
      </c>
      <c r="D16" s="3" t="s">
        <v>124</v>
      </c>
      <c r="E16" s="3" t="s">
        <v>129</v>
      </c>
      <c r="F16" s="3" t="s">
        <v>130</v>
      </c>
      <c r="G16" s="4" t="s">
        <v>47</v>
      </c>
      <c r="H16" s="4" t="s">
        <v>48</v>
      </c>
      <c r="I16" s="2" t="str">
        <f t="shared" si="0"/>
        <v>Exponenten en logaritmen</v>
      </c>
      <c r="J16" s="2" t="str">
        <f t="shared" si="1"/>
        <v>Exponentiële en logaritmische functies</v>
      </c>
      <c r="K16" s="5" t="s">
        <v>131</v>
      </c>
      <c r="L16" s="5" t="s">
        <v>96</v>
      </c>
      <c r="M16" s="2"/>
      <c r="N16" s="2"/>
      <c r="O16" s="6" t="s">
        <v>104</v>
      </c>
      <c r="P16" s="4" t="s">
        <v>132</v>
      </c>
      <c r="Q16" s="4" t="s">
        <v>133</v>
      </c>
      <c r="R16" s="4" t="s">
        <v>134</v>
      </c>
    </row>
    <row r="17" spans="1:18" ht="160" x14ac:dyDescent="0.2">
      <c r="A17" s="2"/>
      <c r="B17" s="2">
        <v>16</v>
      </c>
      <c r="C17" s="2" t="s">
        <v>53</v>
      </c>
      <c r="D17" s="3" t="s">
        <v>135</v>
      </c>
      <c r="E17" s="3" t="s">
        <v>136</v>
      </c>
      <c r="F17" s="3" t="s">
        <v>137</v>
      </c>
      <c r="G17" s="4" t="s">
        <v>47</v>
      </c>
      <c r="H17" s="4" t="s">
        <v>48</v>
      </c>
      <c r="I17" s="2" t="str">
        <f t="shared" si="0"/>
        <v>Exponenten en logaritmen</v>
      </c>
      <c r="J17" s="2" t="str">
        <f t="shared" si="1"/>
        <v>Exponentiële en logaritmische functies</v>
      </c>
      <c r="K17" s="5" t="s">
        <v>131</v>
      </c>
      <c r="L17" s="5" t="s">
        <v>138</v>
      </c>
      <c r="M17" s="2"/>
      <c r="N17" s="2"/>
      <c r="O17" s="2"/>
      <c r="P17" s="2"/>
      <c r="Q17" s="4" t="s">
        <v>139</v>
      </c>
      <c r="R17" s="4" t="s">
        <v>140</v>
      </c>
    </row>
    <row r="18" spans="1:18" ht="96" x14ac:dyDescent="0.2">
      <c r="A18" s="2"/>
      <c r="B18" s="2">
        <v>17</v>
      </c>
      <c r="C18" s="3" t="s">
        <v>36</v>
      </c>
      <c r="D18" s="3" t="s">
        <v>141</v>
      </c>
      <c r="E18" s="3" t="s">
        <v>142</v>
      </c>
      <c r="F18" s="3" t="s">
        <v>143</v>
      </c>
      <c r="G18" s="4" t="s">
        <v>47</v>
      </c>
      <c r="H18" s="4" t="s">
        <v>48</v>
      </c>
      <c r="I18" s="2" t="str">
        <f t="shared" si="0"/>
        <v>Exponenten en logaritmen</v>
      </c>
      <c r="J18" s="2" t="str">
        <f t="shared" si="1"/>
        <v>Exponentiële en logaritmische functies</v>
      </c>
      <c r="K18" s="5" t="s">
        <v>131</v>
      </c>
      <c r="L18" s="5" t="s">
        <v>138</v>
      </c>
      <c r="M18" s="2"/>
      <c r="N18" s="2"/>
      <c r="O18" s="2"/>
      <c r="P18" s="2"/>
      <c r="Q18" s="4" t="s">
        <v>144</v>
      </c>
      <c r="R18" s="4" t="s">
        <v>145</v>
      </c>
    </row>
    <row r="19" spans="1:18" ht="80" x14ac:dyDescent="0.2">
      <c r="A19" s="2"/>
      <c r="B19" s="2">
        <v>18</v>
      </c>
      <c r="C19" s="2" t="s">
        <v>146</v>
      </c>
      <c r="D19" s="3" t="s">
        <v>147</v>
      </c>
      <c r="E19" s="3" t="s">
        <v>148</v>
      </c>
      <c r="F19" s="3" t="s">
        <v>149</v>
      </c>
      <c r="G19" s="4" t="s">
        <v>47</v>
      </c>
      <c r="H19" s="4" t="s">
        <v>48</v>
      </c>
      <c r="I19" s="2" t="str">
        <f t="shared" si="0"/>
        <v>Exponenten en logaritmen</v>
      </c>
      <c r="J19" s="2" t="str">
        <f t="shared" si="1"/>
        <v>Exponentiële en logaritmische functies</v>
      </c>
      <c r="K19" s="5" t="s">
        <v>131</v>
      </c>
      <c r="L19" s="5" t="s">
        <v>138</v>
      </c>
      <c r="M19" s="2"/>
      <c r="N19" s="2"/>
      <c r="O19" s="2"/>
      <c r="P19" s="2"/>
      <c r="Q19" s="4" t="s">
        <v>150</v>
      </c>
      <c r="R19" s="4" t="s">
        <v>151</v>
      </c>
    </row>
    <row r="20" spans="1:18" ht="112" x14ac:dyDescent="0.2">
      <c r="A20" s="2"/>
      <c r="B20" s="2">
        <v>19</v>
      </c>
      <c r="C20" s="3" t="s">
        <v>115</v>
      </c>
      <c r="D20" s="3" t="s">
        <v>101</v>
      </c>
      <c r="E20" s="3" t="s">
        <v>152</v>
      </c>
      <c r="F20" s="3" t="s">
        <v>153</v>
      </c>
      <c r="G20" s="4" t="s">
        <v>104</v>
      </c>
      <c r="H20" s="4" t="s">
        <v>48</v>
      </c>
      <c r="I20" s="2" t="str">
        <f t="shared" si="0"/>
        <v>Allerlei formules</v>
      </c>
      <c r="J20" s="2" t="str">
        <f t="shared" si="1"/>
        <v>Exponentiële en logaritmische functies</v>
      </c>
      <c r="K20" s="5" t="s">
        <v>131</v>
      </c>
      <c r="L20" s="5" t="s">
        <v>138</v>
      </c>
      <c r="M20" s="2"/>
      <c r="N20" s="2"/>
      <c r="O20" s="2"/>
      <c r="P20" s="2"/>
      <c r="Q20" s="4" t="s">
        <v>154</v>
      </c>
      <c r="R20" s="4" t="s">
        <v>155</v>
      </c>
    </row>
    <row r="21" spans="1:18" ht="128" x14ac:dyDescent="0.2">
      <c r="A21" s="2" t="s">
        <v>156</v>
      </c>
      <c r="B21" s="2">
        <v>20</v>
      </c>
      <c r="C21" s="2" t="s">
        <v>36</v>
      </c>
      <c r="D21" s="3" t="s">
        <v>157</v>
      </c>
      <c r="E21" s="3" t="s">
        <v>158</v>
      </c>
      <c r="F21" s="3" t="s">
        <v>159</v>
      </c>
      <c r="G21" s="4" t="s">
        <v>104</v>
      </c>
      <c r="H21" s="4" t="s">
        <v>18</v>
      </c>
      <c r="I21" s="2" t="str">
        <f t="shared" si="0"/>
        <v>Allerlei formules</v>
      </c>
      <c r="J21" s="2" t="str">
        <f t="shared" si="1"/>
        <v>Periodieke functies</v>
      </c>
      <c r="K21" s="5" t="s">
        <v>106</v>
      </c>
      <c r="L21" s="5" t="s">
        <v>160</v>
      </c>
      <c r="M21" s="2"/>
      <c r="N21" s="2"/>
      <c r="O21" s="2"/>
      <c r="P21" s="2"/>
      <c r="Q21" s="4" t="s">
        <v>118</v>
      </c>
      <c r="R21" s="4" t="s">
        <v>161</v>
      </c>
    </row>
    <row r="22" spans="1:1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4" t="s">
        <v>30</v>
      </c>
      <c r="R22" s="4" t="s">
        <v>90</v>
      </c>
    </row>
    <row r="23" spans="1:1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4" t="s">
        <v>131</v>
      </c>
      <c r="R23" s="4" t="s">
        <v>162</v>
      </c>
    </row>
    <row r="24" spans="1:1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4" t="s">
        <v>19</v>
      </c>
      <c r="R24" s="4" t="s">
        <v>163</v>
      </c>
    </row>
    <row r="25" spans="1:18" ht="112" x14ac:dyDescent="0.2">
      <c r="A25" s="2" t="s">
        <v>175</v>
      </c>
      <c r="B25" s="2">
        <v>1</v>
      </c>
      <c r="C25" s="2" t="s">
        <v>36</v>
      </c>
      <c r="D25" s="3" t="s">
        <v>14</v>
      </c>
      <c r="E25" s="3" t="s">
        <v>176</v>
      </c>
      <c r="F25" s="3" t="s">
        <v>177</v>
      </c>
      <c r="G25" s="4" t="s">
        <v>17</v>
      </c>
      <c r="H25" s="4" t="s">
        <v>18</v>
      </c>
      <c r="I25" s="2" t="str">
        <f>VLOOKUP(G25,$O$2:$P$16,2)</f>
        <v>Verbanden en grafieken</v>
      </c>
      <c r="J25" s="2" t="str">
        <f>VLOOKUP(K25,$Q$2:$R$24,2)</f>
        <v xml:space="preserve">Verbanden </v>
      </c>
      <c r="K25" s="9" t="s">
        <v>19</v>
      </c>
      <c r="L25" s="9" t="s">
        <v>40</v>
      </c>
      <c r="M25" s="2"/>
      <c r="N25" s="2"/>
      <c r="O25" s="6" t="s">
        <v>21</v>
      </c>
      <c r="P25" s="4" t="s">
        <v>22</v>
      </c>
      <c r="Q25" s="4" t="s">
        <v>23</v>
      </c>
      <c r="R25" s="4" t="s">
        <v>24</v>
      </c>
    </row>
    <row r="26" spans="1:18" ht="119" x14ac:dyDescent="0.2">
      <c r="B26">
        <v>2</v>
      </c>
      <c r="C26" t="s">
        <v>13</v>
      </c>
      <c r="D26" s="8" t="s">
        <v>37</v>
      </c>
      <c r="E26" s="8" t="s">
        <v>178</v>
      </c>
      <c r="F26" s="3" t="s">
        <v>179</v>
      </c>
      <c r="G26" s="4" t="s">
        <v>17</v>
      </c>
      <c r="H26" s="4" t="s">
        <v>18</v>
      </c>
      <c r="I26" s="2" t="str">
        <f t="shared" ref="I26:I45" si="2">VLOOKUP(G26,$O$2:$P$16,2)</f>
        <v>Verbanden en grafieken</v>
      </c>
      <c r="J26" s="2" t="str">
        <f t="shared" ref="J26:J45" si="3">VLOOKUP(K26,$Q$2:$R$24,2)</f>
        <v xml:space="preserve">Verbanden </v>
      </c>
      <c r="K26" s="9" t="s">
        <v>19</v>
      </c>
      <c r="L26" s="9" t="s">
        <v>40</v>
      </c>
      <c r="M26" s="2"/>
      <c r="N26" s="2"/>
      <c r="O26" s="6" t="s">
        <v>32</v>
      </c>
      <c r="P26" s="4" t="s">
        <v>33</v>
      </c>
      <c r="Q26" s="4" t="s">
        <v>34</v>
      </c>
      <c r="R26" s="4" t="s">
        <v>35</v>
      </c>
    </row>
    <row r="27" spans="1:18" ht="96" x14ac:dyDescent="0.2">
      <c r="B27">
        <v>3</v>
      </c>
      <c r="C27" s="8" t="s">
        <v>115</v>
      </c>
      <c r="D27" t="s">
        <v>101</v>
      </c>
      <c r="E27" s="8" t="s">
        <v>180</v>
      </c>
      <c r="F27" s="3" t="s">
        <v>181</v>
      </c>
      <c r="G27" s="4" t="s">
        <v>104</v>
      </c>
      <c r="H27" s="4" t="s">
        <v>48</v>
      </c>
      <c r="I27" s="2" t="str">
        <f t="shared" si="2"/>
        <v>Allerlei formules</v>
      </c>
      <c r="J27" s="2" t="str">
        <f t="shared" si="3"/>
        <v>Functies bewerken</v>
      </c>
      <c r="K27" s="9" t="s">
        <v>118</v>
      </c>
      <c r="L27" s="9" t="s">
        <v>119</v>
      </c>
      <c r="M27" s="2"/>
      <c r="N27" s="2"/>
      <c r="O27" s="6" t="s">
        <v>17</v>
      </c>
      <c r="P27" s="4" t="s">
        <v>41</v>
      </c>
      <c r="Q27" s="4" t="s">
        <v>42</v>
      </c>
      <c r="R27" s="4" t="s">
        <v>43</v>
      </c>
    </row>
    <row r="28" spans="1:18" ht="80" x14ac:dyDescent="0.2">
      <c r="A28" t="s">
        <v>182</v>
      </c>
      <c r="B28">
        <v>4</v>
      </c>
      <c r="C28" t="s">
        <v>169</v>
      </c>
      <c r="D28" s="8" t="s">
        <v>183</v>
      </c>
      <c r="E28" s="8" t="s">
        <v>184</v>
      </c>
      <c r="F28" s="3" t="s">
        <v>185</v>
      </c>
      <c r="G28" s="4" t="s">
        <v>47</v>
      </c>
      <c r="H28" s="4" t="s">
        <v>166</v>
      </c>
      <c r="I28" s="2" t="str">
        <f t="shared" si="2"/>
        <v>Exponenten en logaritmen</v>
      </c>
      <c r="J28" s="2" t="str">
        <f t="shared" si="3"/>
        <v>Exponentiële en logaritmische functies</v>
      </c>
      <c r="K28" s="9" t="s">
        <v>131</v>
      </c>
      <c r="L28" s="9" t="s">
        <v>138</v>
      </c>
      <c r="M28" s="2"/>
      <c r="N28" s="2"/>
      <c r="O28" s="6" t="s">
        <v>49</v>
      </c>
      <c r="P28" s="4" t="s">
        <v>50</v>
      </c>
      <c r="Q28" s="4" t="s">
        <v>51</v>
      </c>
      <c r="R28" s="4" t="s">
        <v>52</v>
      </c>
    </row>
    <row r="29" spans="1:18" ht="68" x14ac:dyDescent="0.2">
      <c r="B29">
        <v>5</v>
      </c>
      <c r="C29" t="s">
        <v>169</v>
      </c>
      <c r="D29" s="8" t="s">
        <v>183</v>
      </c>
      <c r="E29" s="8" t="s">
        <v>186</v>
      </c>
      <c r="F29" s="3" t="s">
        <v>187</v>
      </c>
      <c r="G29" s="4" t="s">
        <v>47</v>
      </c>
      <c r="H29" s="4" t="s">
        <v>166</v>
      </c>
      <c r="I29" s="2" t="str">
        <f t="shared" si="2"/>
        <v>Exponenten en logaritmen</v>
      </c>
      <c r="J29" s="2" t="str">
        <f t="shared" si="3"/>
        <v>Exponentiële en logaritmische functies</v>
      </c>
      <c r="K29" s="9" t="s">
        <v>131</v>
      </c>
      <c r="L29" s="9" t="s">
        <v>138</v>
      </c>
      <c r="M29" s="2"/>
      <c r="N29" s="2"/>
      <c r="O29" s="6" t="s">
        <v>58</v>
      </c>
      <c r="P29" s="4" t="s">
        <v>59</v>
      </c>
      <c r="Q29" s="4" t="s">
        <v>60</v>
      </c>
      <c r="R29" s="4" t="s">
        <v>61</v>
      </c>
    </row>
    <row r="30" spans="1:18" ht="128" x14ac:dyDescent="0.2">
      <c r="B30">
        <v>6</v>
      </c>
      <c r="C30" t="s">
        <v>53</v>
      </c>
      <c r="D30" s="8" t="s">
        <v>188</v>
      </c>
      <c r="E30" s="8" t="s">
        <v>189</v>
      </c>
      <c r="F30" s="3" t="s">
        <v>190</v>
      </c>
      <c r="G30" s="4" t="s">
        <v>47</v>
      </c>
      <c r="H30" s="4" t="s">
        <v>166</v>
      </c>
      <c r="I30" s="2" t="str">
        <f t="shared" si="2"/>
        <v>Exponenten en logaritmen</v>
      </c>
      <c r="J30" s="2" t="str">
        <f t="shared" si="3"/>
        <v>Exponentiële en logaritmische functies</v>
      </c>
      <c r="K30" s="9" t="s">
        <v>131</v>
      </c>
      <c r="L30" s="9" t="s">
        <v>138</v>
      </c>
      <c r="M30" s="2"/>
      <c r="N30" s="2"/>
      <c r="O30" s="6" t="s">
        <v>67</v>
      </c>
      <c r="P30" s="4" t="s">
        <v>68</v>
      </c>
      <c r="Q30" s="4" t="s">
        <v>69</v>
      </c>
      <c r="R30" s="4" t="s">
        <v>70</v>
      </c>
    </row>
    <row r="31" spans="1:18" ht="51" x14ac:dyDescent="0.2">
      <c r="A31" t="s">
        <v>191</v>
      </c>
      <c r="B31">
        <v>7</v>
      </c>
      <c r="C31" t="s">
        <v>13</v>
      </c>
      <c r="D31" s="8" t="s">
        <v>93</v>
      </c>
      <c r="E31" s="8" t="s">
        <v>192</v>
      </c>
      <c r="F31" s="3" t="s">
        <v>193</v>
      </c>
      <c r="G31" s="4" t="s">
        <v>17</v>
      </c>
      <c r="H31" s="4" t="s">
        <v>18</v>
      </c>
      <c r="I31" s="2" t="str">
        <f t="shared" si="2"/>
        <v>Verbanden en grafieken</v>
      </c>
      <c r="J31" s="2" t="str">
        <f t="shared" si="3"/>
        <v xml:space="preserve">Verbanden </v>
      </c>
      <c r="K31" s="9" t="s">
        <v>19</v>
      </c>
      <c r="L31" s="9" t="s">
        <v>40</v>
      </c>
      <c r="M31" s="2"/>
      <c r="N31" s="2"/>
      <c r="O31" s="6" t="s">
        <v>72</v>
      </c>
      <c r="P31" s="4" t="s">
        <v>73</v>
      </c>
      <c r="Q31" s="4" t="s">
        <v>74</v>
      </c>
      <c r="R31" s="4" t="s">
        <v>75</v>
      </c>
    </row>
    <row r="32" spans="1:18" ht="96" x14ac:dyDescent="0.2">
      <c r="B32">
        <v>8</v>
      </c>
      <c r="C32" t="s">
        <v>13</v>
      </c>
      <c r="D32" s="8" t="s">
        <v>141</v>
      </c>
      <c r="E32" s="8" t="s">
        <v>194</v>
      </c>
      <c r="F32" s="3" t="s">
        <v>195</v>
      </c>
      <c r="G32" s="4" t="s">
        <v>47</v>
      </c>
      <c r="H32" s="4" t="s">
        <v>48</v>
      </c>
      <c r="I32" s="2" t="str">
        <f t="shared" si="2"/>
        <v>Exponenten en logaritmen</v>
      </c>
      <c r="J32" s="2" t="str">
        <f t="shared" si="3"/>
        <v>Exponentiële en logaritmische functies</v>
      </c>
      <c r="K32" s="9" t="s">
        <v>131</v>
      </c>
      <c r="L32" s="9" t="s">
        <v>138</v>
      </c>
      <c r="M32" s="2"/>
      <c r="N32" s="2"/>
      <c r="O32" s="6" t="s">
        <v>83</v>
      </c>
      <c r="P32" s="4" t="s">
        <v>84</v>
      </c>
      <c r="Q32" s="4" t="s">
        <v>85</v>
      </c>
      <c r="R32" s="4" t="s">
        <v>86</v>
      </c>
    </row>
    <row r="33" spans="1:18" ht="64" x14ac:dyDescent="0.2">
      <c r="B33">
        <v>9</v>
      </c>
      <c r="C33" t="s">
        <v>25</v>
      </c>
      <c r="D33" s="8" t="s">
        <v>141</v>
      </c>
      <c r="E33" s="8" t="s">
        <v>196</v>
      </c>
      <c r="F33" s="3" t="s">
        <v>197</v>
      </c>
      <c r="G33" s="4" t="s">
        <v>47</v>
      </c>
      <c r="H33" s="4" t="s">
        <v>166</v>
      </c>
      <c r="I33" s="2" t="str">
        <f t="shared" si="2"/>
        <v>Exponenten en logaritmen</v>
      </c>
      <c r="J33" s="2" t="str">
        <f t="shared" si="3"/>
        <v>Exponentiële en logaritmische functies</v>
      </c>
      <c r="K33" s="9" t="s">
        <v>131</v>
      </c>
      <c r="L33" s="9" t="s">
        <v>138</v>
      </c>
      <c r="M33" s="2"/>
      <c r="N33" s="2"/>
      <c r="O33" s="6" t="s">
        <v>28</v>
      </c>
      <c r="P33" s="4" t="s">
        <v>90</v>
      </c>
      <c r="Q33" s="4" t="s">
        <v>91</v>
      </c>
      <c r="R33" s="4" t="s">
        <v>92</v>
      </c>
    </row>
    <row r="34" spans="1:18" ht="160" x14ac:dyDescent="0.2">
      <c r="B34">
        <v>10</v>
      </c>
      <c r="C34" t="s">
        <v>53</v>
      </c>
      <c r="D34" s="8" t="s">
        <v>135</v>
      </c>
      <c r="E34" s="8" t="s">
        <v>198</v>
      </c>
      <c r="F34" s="3" t="s">
        <v>199</v>
      </c>
      <c r="G34" s="4" t="s">
        <v>57</v>
      </c>
      <c r="H34" s="4" t="s">
        <v>29</v>
      </c>
      <c r="I34" s="2" t="str">
        <f t="shared" si="2"/>
        <v>Toepassingen van de differentiaalrekening</v>
      </c>
      <c r="J34" s="2" t="str">
        <f t="shared" si="3"/>
        <v>Exponentiële en logaritmische functies</v>
      </c>
      <c r="K34" s="9" t="s">
        <v>131</v>
      </c>
      <c r="L34" s="9" t="s">
        <v>138</v>
      </c>
      <c r="M34" s="2"/>
      <c r="N34" s="2"/>
      <c r="O34" s="6" t="s">
        <v>97</v>
      </c>
      <c r="P34" s="4" t="s">
        <v>98</v>
      </c>
      <c r="Q34" s="4" t="s">
        <v>99</v>
      </c>
      <c r="R34" s="4" t="s">
        <v>100</v>
      </c>
    </row>
    <row r="35" spans="1:18" ht="64" x14ac:dyDescent="0.2">
      <c r="B35">
        <v>11</v>
      </c>
      <c r="C35" t="s">
        <v>115</v>
      </c>
      <c r="D35" s="8" t="s">
        <v>147</v>
      </c>
      <c r="E35" s="8" t="s">
        <v>200</v>
      </c>
      <c r="F35" s="3" t="s">
        <v>201</v>
      </c>
      <c r="G35" s="4" t="s">
        <v>104</v>
      </c>
      <c r="H35" s="4" t="s">
        <v>166</v>
      </c>
      <c r="I35" s="2" t="str">
        <f t="shared" si="2"/>
        <v>Allerlei formules</v>
      </c>
      <c r="J35" s="2" t="str">
        <f t="shared" si="3"/>
        <v>Exponentiële en logaritmische functies</v>
      </c>
      <c r="K35" s="9" t="s">
        <v>131</v>
      </c>
      <c r="L35" s="9" t="s">
        <v>138</v>
      </c>
      <c r="M35" s="2"/>
      <c r="N35" s="2"/>
      <c r="O35" s="6" t="s">
        <v>79</v>
      </c>
      <c r="P35" s="4" t="s">
        <v>105</v>
      </c>
      <c r="Q35" s="4" t="s">
        <v>106</v>
      </c>
      <c r="R35" s="4" t="s">
        <v>107</v>
      </c>
    </row>
    <row r="36" spans="1:18" ht="85" x14ac:dyDescent="0.2">
      <c r="A36" t="s">
        <v>202</v>
      </c>
      <c r="B36">
        <v>12</v>
      </c>
      <c r="C36" t="s">
        <v>36</v>
      </c>
      <c r="D36" s="8" t="s">
        <v>203</v>
      </c>
      <c r="E36" s="8" t="s">
        <v>204</v>
      </c>
      <c r="F36" s="3" t="s">
        <v>205</v>
      </c>
      <c r="G36" s="4" t="s">
        <v>104</v>
      </c>
      <c r="H36" s="4" t="s">
        <v>80</v>
      </c>
      <c r="I36" s="2" t="str">
        <f t="shared" si="2"/>
        <v>Allerlei formules</v>
      </c>
      <c r="J36" s="2" t="str">
        <f t="shared" si="3"/>
        <v>Periodieke functies</v>
      </c>
      <c r="K36" s="9" t="s">
        <v>106</v>
      </c>
      <c r="L36" s="9" t="s">
        <v>160</v>
      </c>
      <c r="M36" s="2"/>
      <c r="N36" s="2"/>
      <c r="O36" s="6" t="s">
        <v>111</v>
      </c>
      <c r="P36" s="4" t="s">
        <v>112</v>
      </c>
      <c r="Q36" s="4" t="s">
        <v>113</v>
      </c>
      <c r="R36" s="4" t="s">
        <v>114</v>
      </c>
    </row>
    <row r="37" spans="1:18" ht="51" x14ac:dyDescent="0.2">
      <c r="B37">
        <v>13</v>
      </c>
      <c r="C37" t="s">
        <v>13</v>
      </c>
      <c r="D37" s="8" t="s">
        <v>157</v>
      </c>
      <c r="E37" s="8" t="s">
        <v>206</v>
      </c>
      <c r="F37" s="3" t="s">
        <v>207</v>
      </c>
      <c r="G37" s="4" t="s">
        <v>104</v>
      </c>
      <c r="H37" s="4" t="s">
        <v>80</v>
      </c>
      <c r="I37" s="2" t="str">
        <f t="shared" si="2"/>
        <v>Allerlei formules</v>
      </c>
      <c r="J37" s="2" t="str">
        <f t="shared" si="3"/>
        <v>Periodieke functies</v>
      </c>
      <c r="K37" s="9" t="s">
        <v>106</v>
      </c>
      <c r="L37" s="9" t="s">
        <v>160</v>
      </c>
      <c r="M37" s="2"/>
      <c r="N37" s="2"/>
      <c r="O37" s="6" t="s">
        <v>47</v>
      </c>
      <c r="P37" s="4" t="s">
        <v>120</v>
      </c>
      <c r="Q37" s="4" t="s">
        <v>121</v>
      </c>
      <c r="R37" s="4" t="s">
        <v>122</v>
      </c>
    </row>
    <row r="38" spans="1:18" ht="80" x14ac:dyDescent="0.2">
      <c r="B38">
        <v>14</v>
      </c>
      <c r="C38" t="s">
        <v>169</v>
      </c>
      <c r="D38" s="8" t="s">
        <v>157</v>
      </c>
      <c r="E38" s="8" t="s">
        <v>208</v>
      </c>
      <c r="F38" s="3" t="s">
        <v>209</v>
      </c>
      <c r="G38" s="4" t="s">
        <v>104</v>
      </c>
      <c r="H38" s="4" t="s">
        <v>80</v>
      </c>
      <c r="I38" s="2" t="str">
        <f t="shared" si="2"/>
        <v>Allerlei formules</v>
      </c>
      <c r="J38" s="2" t="str">
        <f t="shared" si="3"/>
        <v>Functies bewerken</v>
      </c>
      <c r="K38" s="9" t="s">
        <v>118</v>
      </c>
      <c r="L38" s="9" t="s">
        <v>160</v>
      </c>
      <c r="M38" s="2"/>
      <c r="N38" s="2"/>
      <c r="O38" s="6" t="s">
        <v>57</v>
      </c>
      <c r="P38" s="4" t="s">
        <v>127</v>
      </c>
      <c r="Q38" s="4" t="s">
        <v>81</v>
      </c>
      <c r="R38" s="4" t="s">
        <v>128</v>
      </c>
    </row>
    <row r="39" spans="1:18" ht="80" x14ac:dyDescent="0.2">
      <c r="B39">
        <v>15</v>
      </c>
      <c r="C39" t="s">
        <v>13</v>
      </c>
      <c r="D39" s="8" t="s">
        <v>157</v>
      </c>
      <c r="E39" s="8" t="s">
        <v>210</v>
      </c>
      <c r="F39" s="3" t="s">
        <v>211</v>
      </c>
      <c r="G39" s="4" t="s">
        <v>104</v>
      </c>
      <c r="H39" s="4" t="s">
        <v>80</v>
      </c>
      <c r="I39" s="2" t="str">
        <f t="shared" si="2"/>
        <v>Allerlei formules</v>
      </c>
      <c r="J39" s="2" t="str">
        <f t="shared" si="3"/>
        <v>Periodieke functies</v>
      </c>
      <c r="K39" s="9" t="s">
        <v>106</v>
      </c>
      <c r="L39" s="9" t="s">
        <v>160</v>
      </c>
      <c r="M39" s="2"/>
      <c r="N39" s="2"/>
      <c r="O39" s="6" t="s">
        <v>104</v>
      </c>
      <c r="P39" s="4" t="s">
        <v>132</v>
      </c>
      <c r="Q39" s="4" t="s">
        <v>133</v>
      </c>
      <c r="R39" s="4" t="s">
        <v>134</v>
      </c>
    </row>
    <row r="40" spans="1:18" ht="112" x14ac:dyDescent="0.2">
      <c r="B40">
        <v>16</v>
      </c>
      <c r="C40" s="8" t="s">
        <v>13</v>
      </c>
      <c r="D40" s="8" t="s">
        <v>212</v>
      </c>
      <c r="E40" s="8" t="s">
        <v>206</v>
      </c>
      <c r="F40" s="3" t="s">
        <v>213</v>
      </c>
      <c r="G40" s="5" t="s">
        <v>214</v>
      </c>
      <c r="H40" s="5" t="s">
        <v>215</v>
      </c>
      <c r="I40" s="2" t="str">
        <f t="shared" si="2"/>
        <v>Differentiëren</v>
      </c>
      <c r="J40" s="2" t="str">
        <f t="shared" si="3"/>
        <v>Functies bewerken</v>
      </c>
      <c r="K40" s="9" t="s">
        <v>118</v>
      </c>
      <c r="L40" s="9" t="s">
        <v>160</v>
      </c>
      <c r="M40" s="2"/>
      <c r="N40" s="2"/>
      <c r="O40" s="2"/>
      <c r="P40" s="2"/>
      <c r="Q40" s="4" t="s">
        <v>139</v>
      </c>
      <c r="R40" s="4" t="s">
        <v>140</v>
      </c>
    </row>
    <row r="41" spans="1:18" ht="144" x14ac:dyDescent="0.2">
      <c r="A41" t="s">
        <v>216</v>
      </c>
      <c r="B41">
        <v>17</v>
      </c>
      <c r="C41" t="s">
        <v>13</v>
      </c>
      <c r="D41" s="8" t="s">
        <v>63</v>
      </c>
      <c r="E41" s="8" t="s">
        <v>217</v>
      </c>
      <c r="F41" s="3" t="s">
        <v>218</v>
      </c>
      <c r="G41" s="4" t="s">
        <v>32</v>
      </c>
      <c r="H41" s="4" t="s">
        <v>18</v>
      </c>
      <c r="I41" s="2" t="str">
        <f t="shared" si="2"/>
        <v>Combinatoriek</v>
      </c>
      <c r="J41" s="2" t="str">
        <f t="shared" si="3"/>
        <v>Systematisch tellen</v>
      </c>
      <c r="K41" s="9" t="s">
        <v>23</v>
      </c>
      <c r="L41" s="9" t="s">
        <v>66</v>
      </c>
      <c r="M41" s="2"/>
      <c r="N41" s="2"/>
      <c r="O41" s="2"/>
      <c r="P41" s="2"/>
      <c r="Q41" s="4" t="s">
        <v>144</v>
      </c>
      <c r="R41" s="4" t="s">
        <v>145</v>
      </c>
    </row>
    <row r="42" spans="1:18" ht="51" x14ac:dyDescent="0.2">
      <c r="B42">
        <v>18</v>
      </c>
      <c r="C42" t="s">
        <v>13</v>
      </c>
      <c r="D42" s="8" t="s">
        <v>141</v>
      </c>
      <c r="E42" s="8" t="s">
        <v>164</v>
      </c>
      <c r="F42" s="3" t="s">
        <v>165</v>
      </c>
      <c r="G42" s="4" t="s">
        <v>47</v>
      </c>
      <c r="H42" s="4" t="s">
        <v>166</v>
      </c>
      <c r="I42" s="2" t="str">
        <f t="shared" si="2"/>
        <v>Exponenten en logaritmen</v>
      </c>
      <c r="J42" s="2" t="str">
        <f t="shared" si="3"/>
        <v>Exponentiële en logaritmische functies</v>
      </c>
      <c r="K42" s="9" t="s">
        <v>131</v>
      </c>
      <c r="L42" s="9" t="s">
        <v>160</v>
      </c>
      <c r="M42" s="2"/>
      <c r="N42" s="2"/>
      <c r="O42" s="2"/>
      <c r="P42" s="2"/>
      <c r="Q42" s="4" t="s">
        <v>150</v>
      </c>
      <c r="R42" s="4" t="s">
        <v>151</v>
      </c>
    </row>
    <row r="43" spans="1:18" ht="119" x14ac:dyDescent="0.2">
      <c r="B43">
        <v>19</v>
      </c>
      <c r="C43" t="s">
        <v>36</v>
      </c>
      <c r="D43" s="8" t="s">
        <v>87</v>
      </c>
      <c r="E43" s="8" t="s">
        <v>167</v>
      </c>
      <c r="F43" s="3" t="s">
        <v>168</v>
      </c>
      <c r="G43" s="4" t="s">
        <v>79</v>
      </c>
      <c r="H43" s="4" t="s">
        <v>80</v>
      </c>
      <c r="I43" s="2" t="str">
        <f t="shared" si="2"/>
        <v>Rijen en veranderingen</v>
      </c>
      <c r="J43" s="2" t="str">
        <f t="shared" si="3"/>
        <v>Rijen en recursie</v>
      </c>
      <c r="K43" s="9" t="s">
        <v>81</v>
      </c>
      <c r="L43" s="9" t="s">
        <v>82</v>
      </c>
      <c r="M43" s="2"/>
      <c r="N43" s="2"/>
      <c r="O43" s="2"/>
      <c r="P43" s="2"/>
      <c r="Q43" s="4" t="s">
        <v>154</v>
      </c>
      <c r="R43" s="4" t="s">
        <v>155</v>
      </c>
    </row>
    <row r="44" spans="1:18" ht="208" x14ac:dyDescent="0.2">
      <c r="B44">
        <v>20</v>
      </c>
      <c r="C44" t="s">
        <v>169</v>
      </c>
      <c r="D44" s="8" t="s">
        <v>87</v>
      </c>
      <c r="E44" s="8" t="s">
        <v>170</v>
      </c>
      <c r="F44" s="3" t="s">
        <v>171</v>
      </c>
      <c r="G44" s="4" t="s">
        <v>79</v>
      </c>
      <c r="H44" s="4" t="s">
        <v>80</v>
      </c>
      <c r="I44" s="2" t="str">
        <f t="shared" si="2"/>
        <v>Rijen en veranderingen</v>
      </c>
      <c r="J44" s="2" t="str">
        <f t="shared" si="3"/>
        <v>Rijen en recursie</v>
      </c>
      <c r="K44" s="9" t="s">
        <v>81</v>
      </c>
      <c r="L44" s="9" t="s">
        <v>82</v>
      </c>
      <c r="M44" s="2"/>
      <c r="N44" s="2"/>
      <c r="O44" s="2"/>
      <c r="P44" s="2"/>
      <c r="Q44" s="4" t="s">
        <v>118</v>
      </c>
      <c r="R44" s="4" t="s">
        <v>161</v>
      </c>
    </row>
    <row r="45" spans="1:18" ht="176" x14ac:dyDescent="0.2">
      <c r="A45" t="s">
        <v>172</v>
      </c>
      <c r="B45">
        <v>21</v>
      </c>
      <c r="C45" t="s">
        <v>169</v>
      </c>
      <c r="D45" s="8" t="s">
        <v>124</v>
      </c>
      <c r="E45" s="8" t="s">
        <v>173</v>
      </c>
      <c r="F45" s="3" t="s">
        <v>174</v>
      </c>
      <c r="G45" s="10" t="s">
        <v>21</v>
      </c>
      <c r="H45" s="10" t="s">
        <v>18</v>
      </c>
      <c r="I45" s="2" t="str">
        <f t="shared" si="2"/>
        <v>Getallen en variabelen</v>
      </c>
      <c r="J45" s="2" t="str">
        <f t="shared" si="3"/>
        <v>Functies bewerken</v>
      </c>
      <c r="K45" s="9" t="s">
        <v>118</v>
      </c>
      <c r="L45" s="11" t="s">
        <v>20</v>
      </c>
      <c r="M45" s="2"/>
      <c r="N45" s="2"/>
      <c r="O45" s="2"/>
      <c r="P45" s="2"/>
      <c r="Q45" s="4" t="s">
        <v>30</v>
      </c>
      <c r="R45" s="4" t="s">
        <v>90</v>
      </c>
    </row>
    <row r="46" spans="1:18" x14ac:dyDescent="0.2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4" t="s">
        <v>131</v>
      </c>
      <c r="R46" s="4" t="s">
        <v>162</v>
      </c>
    </row>
    <row r="47" spans="1:18" x14ac:dyDescent="0.2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4" t="s">
        <v>19</v>
      </c>
      <c r="R47" s="4" t="s">
        <v>163</v>
      </c>
    </row>
    <row r="48" spans="1:18" ht="112" x14ac:dyDescent="0.2">
      <c r="A48" s="2" t="s">
        <v>175</v>
      </c>
      <c r="B48" s="2">
        <v>1</v>
      </c>
      <c r="C48" s="2" t="s">
        <v>36</v>
      </c>
      <c r="D48" s="3" t="s">
        <v>14</v>
      </c>
      <c r="E48" s="3" t="s">
        <v>176</v>
      </c>
      <c r="F48" s="3" t="s">
        <v>177</v>
      </c>
      <c r="G48" s="4" t="s">
        <v>17</v>
      </c>
      <c r="H48" s="4" t="s">
        <v>18</v>
      </c>
      <c r="I48" s="2" t="str">
        <f>VLOOKUP(G48,$O$2:$P$16,2)</f>
        <v>Verbanden en grafieken</v>
      </c>
      <c r="J48" s="2" t="str">
        <f>VLOOKUP(K48,$Q$2:$R$24,2)</f>
        <v xml:space="preserve">Verbanden </v>
      </c>
      <c r="K48" s="9" t="s">
        <v>19</v>
      </c>
      <c r="L48" s="9" t="s">
        <v>40</v>
      </c>
      <c r="M48" s="2"/>
      <c r="N48" s="2"/>
      <c r="O48" s="6" t="s">
        <v>21</v>
      </c>
      <c r="P48" s="4" t="s">
        <v>22</v>
      </c>
      <c r="Q48" s="4" t="s">
        <v>23</v>
      </c>
      <c r="R48" s="4" t="s">
        <v>24</v>
      </c>
    </row>
    <row r="49" spans="1:18" ht="119" x14ac:dyDescent="0.2">
      <c r="B49">
        <v>2</v>
      </c>
      <c r="C49" t="s">
        <v>13</v>
      </c>
      <c r="D49" s="8" t="s">
        <v>37</v>
      </c>
      <c r="E49" s="8" t="s">
        <v>178</v>
      </c>
      <c r="F49" s="3" t="s">
        <v>179</v>
      </c>
      <c r="G49" s="4" t="s">
        <v>17</v>
      </c>
      <c r="H49" s="4" t="s">
        <v>18</v>
      </c>
      <c r="I49" s="2" t="str">
        <f t="shared" ref="I49:I68" si="4">VLOOKUP(G49,$O$2:$P$16,2)</f>
        <v>Verbanden en grafieken</v>
      </c>
      <c r="J49" s="2" t="str">
        <f t="shared" ref="J49:J68" si="5">VLOOKUP(K49,$Q$2:$R$24,2)</f>
        <v xml:space="preserve">Verbanden </v>
      </c>
      <c r="K49" s="9" t="s">
        <v>19</v>
      </c>
      <c r="L49" s="9" t="s">
        <v>40</v>
      </c>
      <c r="M49" s="2"/>
      <c r="N49" s="2"/>
      <c r="O49" s="6" t="s">
        <v>32</v>
      </c>
      <c r="P49" s="4" t="s">
        <v>33</v>
      </c>
      <c r="Q49" s="4" t="s">
        <v>34</v>
      </c>
      <c r="R49" s="4" t="s">
        <v>35</v>
      </c>
    </row>
    <row r="50" spans="1:18" ht="96" x14ac:dyDescent="0.2">
      <c r="B50">
        <v>3</v>
      </c>
      <c r="C50" s="8" t="s">
        <v>115</v>
      </c>
      <c r="D50" t="s">
        <v>101</v>
      </c>
      <c r="E50" s="8" t="s">
        <v>180</v>
      </c>
      <c r="F50" s="3" t="s">
        <v>181</v>
      </c>
      <c r="G50" s="4" t="s">
        <v>104</v>
      </c>
      <c r="H50" s="4" t="s">
        <v>48</v>
      </c>
      <c r="I50" s="2" t="str">
        <f t="shared" si="4"/>
        <v>Allerlei formules</v>
      </c>
      <c r="J50" s="2" t="str">
        <f t="shared" si="5"/>
        <v>Functies bewerken</v>
      </c>
      <c r="K50" s="9" t="s">
        <v>118</v>
      </c>
      <c r="L50" s="9" t="s">
        <v>119</v>
      </c>
      <c r="M50" s="2"/>
      <c r="N50" s="2"/>
      <c r="O50" s="6" t="s">
        <v>17</v>
      </c>
      <c r="P50" s="4" t="s">
        <v>41</v>
      </c>
      <c r="Q50" s="4" t="s">
        <v>42</v>
      </c>
      <c r="R50" s="4" t="s">
        <v>43</v>
      </c>
    </row>
    <row r="51" spans="1:18" ht="80" x14ac:dyDescent="0.2">
      <c r="A51" t="s">
        <v>182</v>
      </c>
      <c r="B51">
        <v>4</v>
      </c>
      <c r="C51" t="s">
        <v>169</v>
      </c>
      <c r="D51" s="8" t="s">
        <v>183</v>
      </c>
      <c r="E51" s="8" t="s">
        <v>184</v>
      </c>
      <c r="F51" s="3" t="s">
        <v>185</v>
      </c>
      <c r="G51" s="4" t="s">
        <v>47</v>
      </c>
      <c r="H51" s="4" t="s">
        <v>166</v>
      </c>
      <c r="I51" s="2" t="str">
        <f t="shared" si="4"/>
        <v>Exponenten en logaritmen</v>
      </c>
      <c r="J51" s="2" t="str">
        <f t="shared" si="5"/>
        <v>Exponentiële en logaritmische functies</v>
      </c>
      <c r="K51" s="9" t="s">
        <v>131</v>
      </c>
      <c r="L51" s="9" t="s">
        <v>138</v>
      </c>
      <c r="M51" s="2"/>
      <c r="N51" s="2"/>
      <c r="O51" s="6" t="s">
        <v>49</v>
      </c>
      <c r="P51" s="4" t="s">
        <v>50</v>
      </c>
      <c r="Q51" s="4" t="s">
        <v>51</v>
      </c>
      <c r="R51" s="4" t="s">
        <v>52</v>
      </c>
    </row>
    <row r="52" spans="1:18" ht="68" x14ac:dyDescent="0.2">
      <c r="B52">
        <v>5</v>
      </c>
      <c r="C52" t="s">
        <v>169</v>
      </c>
      <c r="D52" s="8" t="s">
        <v>183</v>
      </c>
      <c r="E52" s="8" t="s">
        <v>186</v>
      </c>
      <c r="F52" s="3" t="s">
        <v>187</v>
      </c>
      <c r="G52" s="4" t="s">
        <v>47</v>
      </c>
      <c r="H52" s="4" t="s">
        <v>166</v>
      </c>
      <c r="I52" s="2" t="str">
        <f t="shared" si="4"/>
        <v>Exponenten en logaritmen</v>
      </c>
      <c r="J52" s="2" t="str">
        <f t="shared" si="5"/>
        <v>Exponentiële en logaritmische functies</v>
      </c>
      <c r="K52" s="9" t="s">
        <v>131</v>
      </c>
      <c r="L52" s="9" t="s">
        <v>138</v>
      </c>
      <c r="M52" s="2"/>
      <c r="N52" s="2"/>
      <c r="O52" s="6" t="s">
        <v>58</v>
      </c>
      <c r="P52" s="4" t="s">
        <v>59</v>
      </c>
      <c r="Q52" s="4" t="s">
        <v>60</v>
      </c>
      <c r="R52" s="4" t="s">
        <v>61</v>
      </c>
    </row>
    <row r="53" spans="1:18" ht="128" x14ac:dyDescent="0.2">
      <c r="B53">
        <v>6</v>
      </c>
      <c r="C53" t="s">
        <v>53</v>
      </c>
      <c r="D53" s="8" t="s">
        <v>188</v>
      </c>
      <c r="E53" s="8" t="s">
        <v>189</v>
      </c>
      <c r="F53" s="3" t="s">
        <v>190</v>
      </c>
      <c r="G53" s="4" t="s">
        <v>47</v>
      </c>
      <c r="H53" s="4" t="s">
        <v>166</v>
      </c>
      <c r="I53" s="2" t="str">
        <f t="shared" si="4"/>
        <v>Exponenten en logaritmen</v>
      </c>
      <c r="J53" s="2" t="str">
        <f t="shared" si="5"/>
        <v>Exponentiële en logaritmische functies</v>
      </c>
      <c r="K53" s="9" t="s">
        <v>131</v>
      </c>
      <c r="L53" s="9" t="s">
        <v>138</v>
      </c>
      <c r="M53" s="2"/>
      <c r="N53" s="2"/>
      <c r="O53" s="6" t="s">
        <v>67</v>
      </c>
      <c r="P53" s="4" t="s">
        <v>68</v>
      </c>
      <c r="Q53" s="4" t="s">
        <v>69</v>
      </c>
      <c r="R53" s="4" t="s">
        <v>70</v>
      </c>
    </row>
    <row r="54" spans="1:18" ht="51" x14ac:dyDescent="0.2">
      <c r="A54" t="s">
        <v>191</v>
      </c>
      <c r="B54">
        <v>7</v>
      </c>
      <c r="C54" t="s">
        <v>13</v>
      </c>
      <c r="D54" s="8" t="s">
        <v>93</v>
      </c>
      <c r="E54" s="8" t="s">
        <v>192</v>
      </c>
      <c r="F54" s="3" t="s">
        <v>193</v>
      </c>
      <c r="G54" s="4" t="s">
        <v>17</v>
      </c>
      <c r="H54" s="4" t="s">
        <v>18</v>
      </c>
      <c r="I54" s="2" t="str">
        <f t="shared" si="4"/>
        <v>Verbanden en grafieken</v>
      </c>
      <c r="J54" s="2" t="str">
        <f t="shared" si="5"/>
        <v xml:space="preserve">Verbanden </v>
      </c>
      <c r="K54" s="9" t="s">
        <v>19</v>
      </c>
      <c r="L54" s="9" t="s">
        <v>40</v>
      </c>
      <c r="M54" s="2"/>
      <c r="N54" s="2"/>
      <c r="O54" s="6" t="s">
        <v>72</v>
      </c>
      <c r="P54" s="4" t="s">
        <v>73</v>
      </c>
      <c r="Q54" s="4" t="s">
        <v>74</v>
      </c>
      <c r="R54" s="4" t="s">
        <v>75</v>
      </c>
    </row>
    <row r="55" spans="1:18" ht="96" x14ac:dyDescent="0.2">
      <c r="B55">
        <v>8</v>
      </c>
      <c r="C55" t="s">
        <v>13</v>
      </c>
      <c r="D55" s="8" t="s">
        <v>141</v>
      </c>
      <c r="E55" s="8" t="s">
        <v>194</v>
      </c>
      <c r="F55" s="3" t="s">
        <v>195</v>
      </c>
      <c r="G55" s="4" t="s">
        <v>47</v>
      </c>
      <c r="H55" s="4" t="s">
        <v>48</v>
      </c>
      <c r="I55" s="2" t="str">
        <f t="shared" si="4"/>
        <v>Exponenten en logaritmen</v>
      </c>
      <c r="J55" s="2" t="str">
        <f t="shared" si="5"/>
        <v>Exponentiële en logaritmische functies</v>
      </c>
      <c r="K55" s="9" t="s">
        <v>131</v>
      </c>
      <c r="L55" s="9" t="s">
        <v>138</v>
      </c>
      <c r="M55" s="2"/>
      <c r="N55" s="2"/>
      <c r="O55" s="6" t="s">
        <v>83</v>
      </c>
      <c r="P55" s="4" t="s">
        <v>84</v>
      </c>
      <c r="Q55" s="4" t="s">
        <v>85</v>
      </c>
      <c r="R55" s="4" t="s">
        <v>86</v>
      </c>
    </row>
    <row r="56" spans="1:18" ht="64" x14ac:dyDescent="0.2">
      <c r="B56">
        <v>9</v>
      </c>
      <c r="C56" t="s">
        <v>25</v>
      </c>
      <c r="D56" s="8" t="s">
        <v>141</v>
      </c>
      <c r="E56" s="8" t="s">
        <v>196</v>
      </c>
      <c r="F56" s="3" t="s">
        <v>197</v>
      </c>
      <c r="G56" s="4" t="s">
        <v>47</v>
      </c>
      <c r="H56" s="4" t="s">
        <v>166</v>
      </c>
      <c r="I56" s="2" t="str">
        <f t="shared" si="4"/>
        <v>Exponenten en logaritmen</v>
      </c>
      <c r="J56" s="2" t="str">
        <f t="shared" si="5"/>
        <v>Exponentiële en logaritmische functies</v>
      </c>
      <c r="K56" s="9" t="s">
        <v>131</v>
      </c>
      <c r="L56" s="9" t="s">
        <v>138</v>
      </c>
      <c r="M56" s="2"/>
      <c r="N56" s="2"/>
      <c r="O56" s="6" t="s">
        <v>28</v>
      </c>
      <c r="P56" s="4" t="s">
        <v>90</v>
      </c>
      <c r="Q56" s="4" t="s">
        <v>91</v>
      </c>
      <c r="R56" s="4" t="s">
        <v>92</v>
      </c>
    </row>
    <row r="57" spans="1:18" ht="160" x14ac:dyDescent="0.2">
      <c r="B57">
        <v>10</v>
      </c>
      <c r="C57" t="s">
        <v>53</v>
      </c>
      <c r="D57" s="8" t="s">
        <v>135</v>
      </c>
      <c r="E57" s="8" t="s">
        <v>198</v>
      </c>
      <c r="F57" s="3" t="s">
        <v>199</v>
      </c>
      <c r="G57" s="4" t="s">
        <v>57</v>
      </c>
      <c r="H57" s="4" t="s">
        <v>29</v>
      </c>
      <c r="I57" s="2" t="str">
        <f t="shared" si="4"/>
        <v>Toepassingen van de differentiaalrekening</v>
      </c>
      <c r="J57" s="2" t="str">
        <f t="shared" si="5"/>
        <v>Exponentiële en logaritmische functies</v>
      </c>
      <c r="K57" s="9" t="s">
        <v>131</v>
      </c>
      <c r="L57" s="9" t="s">
        <v>138</v>
      </c>
      <c r="M57" s="2"/>
      <c r="N57" s="2"/>
      <c r="O57" s="6" t="s">
        <v>97</v>
      </c>
      <c r="P57" s="4" t="s">
        <v>98</v>
      </c>
      <c r="Q57" s="4" t="s">
        <v>99</v>
      </c>
      <c r="R57" s="4" t="s">
        <v>100</v>
      </c>
    </row>
    <row r="58" spans="1:18" ht="64" x14ac:dyDescent="0.2">
      <c r="B58">
        <v>11</v>
      </c>
      <c r="C58" t="s">
        <v>115</v>
      </c>
      <c r="D58" s="8" t="s">
        <v>147</v>
      </c>
      <c r="E58" s="8" t="s">
        <v>200</v>
      </c>
      <c r="F58" s="3" t="s">
        <v>201</v>
      </c>
      <c r="G58" s="4" t="s">
        <v>104</v>
      </c>
      <c r="H58" s="4" t="s">
        <v>166</v>
      </c>
      <c r="I58" s="2" t="str">
        <f t="shared" si="4"/>
        <v>Allerlei formules</v>
      </c>
      <c r="J58" s="2" t="str">
        <f t="shared" si="5"/>
        <v>Exponentiële en logaritmische functies</v>
      </c>
      <c r="K58" s="9" t="s">
        <v>131</v>
      </c>
      <c r="L58" s="9" t="s">
        <v>138</v>
      </c>
      <c r="M58" s="2"/>
      <c r="N58" s="2"/>
      <c r="O58" s="6" t="s">
        <v>79</v>
      </c>
      <c r="P58" s="4" t="s">
        <v>105</v>
      </c>
      <c r="Q58" s="4" t="s">
        <v>106</v>
      </c>
      <c r="R58" s="4" t="s">
        <v>107</v>
      </c>
    </row>
    <row r="59" spans="1:18" ht="85" x14ac:dyDescent="0.2">
      <c r="A59" t="s">
        <v>202</v>
      </c>
      <c r="B59">
        <v>12</v>
      </c>
      <c r="C59" t="s">
        <v>36</v>
      </c>
      <c r="D59" s="8" t="s">
        <v>203</v>
      </c>
      <c r="E59" s="8" t="s">
        <v>204</v>
      </c>
      <c r="F59" s="3" t="s">
        <v>205</v>
      </c>
      <c r="G59" s="4" t="s">
        <v>104</v>
      </c>
      <c r="H59" s="4" t="s">
        <v>80</v>
      </c>
      <c r="I59" s="2" t="str">
        <f t="shared" si="4"/>
        <v>Allerlei formules</v>
      </c>
      <c r="J59" s="2" t="str">
        <f t="shared" si="5"/>
        <v>Periodieke functies</v>
      </c>
      <c r="K59" s="9" t="s">
        <v>106</v>
      </c>
      <c r="L59" s="9" t="s">
        <v>160</v>
      </c>
      <c r="M59" s="2"/>
      <c r="N59" s="2"/>
      <c r="O59" s="6" t="s">
        <v>111</v>
      </c>
      <c r="P59" s="4" t="s">
        <v>112</v>
      </c>
      <c r="Q59" s="4" t="s">
        <v>113</v>
      </c>
      <c r="R59" s="4" t="s">
        <v>114</v>
      </c>
    </row>
    <row r="60" spans="1:18" ht="51" x14ac:dyDescent="0.2">
      <c r="B60">
        <v>13</v>
      </c>
      <c r="C60" t="s">
        <v>13</v>
      </c>
      <c r="D60" s="8" t="s">
        <v>157</v>
      </c>
      <c r="E60" s="8" t="s">
        <v>206</v>
      </c>
      <c r="F60" s="3" t="s">
        <v>207</v>
      </c>
      <c r="G60" s="4" t="s">
        <v>104</v>
      </c>
      <c r="H60" s="4" t="s">
        <v>80</v>
      </c>
      <c r="I60" s="2" t="str">
        <f t="shared" si="4"/>
        <v>Allerlei formules</v>
      </c>
      <c r="J60" s="2" t="str">
        <f t="shared" si="5"/>
        <v>Periodieke functies</v>
      </c>
      <c r="K60" s="9" t="s">
        <v>106</v>
      </c>
      <c r="L60" s="9" t="s">
        <v>160</v>
      </c>
      <c r="M60" s="2"/>
      <c r="N60" s="2"/>
      <c r="O60" s="6" t="s">
        <v>47</v>
      </c>
      <c r="P60" s="4" t="s">
        <v>120</v>
      </c>
      <c r="Q60" s="4" t="s">
        <v>121</v>
      </c>
      <c r="R60" s="4" t="s">
        <v>122</v>
      </c>
    </row>
    <row r="61" spans="1:18" ht="80" x14ac:dyDescent="0.2">
      <c r="B61">
        <v>14</v>
      </c>
      <c r="C61" t="s">
        <v>169</v>
      </c>
      <c r="D61" s="8" t="s">
        <v>157</v>
      </c>
      <c r="E61" s="8" t="s">
        <v>208</v>
      </c>
      <c r="F61" s="3" t="s">
        <v>209</v>
      </c>
      <c r="G61" s="4" t="s">
        <v>104</v>
      </c>
      <c r="H61" s="4" t="s">
        <v>80</v>
      </c>
      <c r="I61" s="2" t="str">
        <f t="shared" si="4"/>
        <v>Allerlei formules</v>
      </c>
      <c r="J61" s="2" t="str">
        <f t="shared" si="5"/>
        <v>Functies bewerken</v>
      </c>
      <c r="K61" s="9" t="s">
        <v>118</v>
      </c>
      <c r="L61" s="9" t="s">
        <v>160</v>
      </c>
      <c r="M61" s="2"/>
      <c r="N61" s="2"/>
      <c r="O61" s="6" t="s">
        <v>57</v>
      </c>
      <c r="P61" s="4" t="s">
        <v>127</v>
      </c>
      <c r="Q61" s="4" t="s">
        <v>81</v>
      </c>
      <c r="R61" s="4" t="s">
        <v>128</v>
      </c>
    </row>
    <row r="62" spans="1:18" ht="80" x14ac:dyDescent="0.2">
      <c r="B62">
        <v>15</v>
      </c>
      <c r="C62" t="s">
        <v>13</v>
      </c>
      <c r="D62" s="8" t="s">
        <v>157</v>
      </c>
      <c r="E62" s="8" t="s">
        <v>210</v>
      </c>
      <c r="F62" s="3" t="s">
        <v>211</v>
      </c>
      <c r="G62" s="4" t="s">
        <v>104</v>
      </c>
      <c r="H62" s="4" t="s">
        <v>80</v>
      </c>
      <c r="I62" s="2" t="str">
        <f t="shared" si="4"/>
        <v>Allerlei formules</v>
      </c>
      <c r="J62" s="2" t="str">
        <f t="shared" si="5"/>
        <v>Periodieke functies</v>
      </c>
      <c r="K62" s="9" t="s">
        <v>106</v>
      </c>
      <c r="L62" s="9" t="s">
        <v>160</v>
      </c>
      <c r="M62" s="2"/>
      <c r="N62" s="2"/>
      <c r="O62" s="6" t="s">
        <v>104</v>
      </c>
      <c r="P62" s="4" t="s">
        <v>132</v>
      </c>
      <c r="Q62" s="4" t="s">
        <v>133</v>
      </c>
      <c r="R62" s="4" t="s">
        <v>134</v>
      </c>
    </row>
    <row r="63" spans="1:18" ht="112" x14ac:dyDescent="0.2">
      <c r="B63">
        <v>16</v>
      </c>
      <c r="C63" s="8" t="s">
        <v>13</v>
      </c>
      <c r="D63" s="8" t="s">
        <v>212</v>
      </c>
      <c r="E63" s="8" t="s">
        <v>206</v>
      </c>
      <c r="F63" s="3" t="s">
        <v>213</v>
      </c>
      <c r="G63" s="5" t="s">
        <v>214</v>
      </c>
      <c r="H63" s="5" t="s">
        <v>215</v>
      </c>
      <c r="I63" s="2" t="str">
        <f t="shared" si="4"/>
        <v>Differentiëren</v>
      </c>
      <c r="J63" s="2" t="str">
        <f t="shared" si="5"/>
        <v>Functies bewerken</v>
      </c>
      <c r="K63" s="9" t="s">
        <v>118</v>
      </c>
      <c r="L63" s="9" t="s">
        <v>160</v>
      </c>
      <c r="M63" s="2"/>
      <c r="N63" s="2"/>
      <c r="O63" s="2"/>
      <c r="P63" s="2"/>
      <c r="Q63" s="4" t="s">
        <v>139</v>
      </c>
      <c r="R63" s="4" t="s">
        <v>140</v>
      </c>
    </row>
    <row r="64" spans="1:18" ht="144" x14ac:dyDescent="0.2">
      <c r="A64" t="s">
        <v>216</v>
      </c>
      <c r="B64">
        <v>17</v>
      </c>
      <c r="C64" t="s">
        <v>13</v>
      </c>
      <c r="D64" s="8" t="s">
        <v>63</v>
      </c>
      <c r="E64" s="8" t="s">
        <v>217</v>
      </c>
      <c r="F64" s="3" t="s">
        <v>218</v>
      </c>
      <c r="G64" s="4" t="s">
        <v>32</v>
      </c>
      <c r="H64" s="4" t="s">
        <v>18</v>
      </c>
      <c r="I64" s="2" t="str">
        <f t="shared" si="4"/>
        <v>Combinatoriek</v>
      </c>
      <c r="J64" s="2" t="str">
        <f t="shared" si="5"/>
        <v>Systematisch tellen</v>
      </c>
      <c r="K64" s="9" t="s">
        <v>23</v>
      </c>
      <c r="L64" s="9" t="s">
        <v>66</v>
      </c>
      <c r="M64" s="2"/>
      <c r="N64" s="2"/>
      <c r="O64" s="2"/>
      <c r="P64" s="2"/>
      <c r="Q64" s="4" t="s">
        <v>144</v>
      </c>
      <c r="R64" s="4" t="s">
        <v>145</v>
      </c>
    </row>
    <row r="65" spans="1:18" ht="51" x14ac:dyDescent="0.2">
      <c r="B65">
        <v>18</v>
      </c>
      <c r="C65" t="s">
        <v>13</v>
      </c>
      <c r="D65" s="8" t="s">
        <v>141</v>
      </c>
      <c r="E65" s="8" t="s">
        <v>164</v>
      </c>
      <c r="F65" s="3" t="s">
        <v>165</v>
      </c>
      <c r="G65" s="4" t="s">
        <v>47</v>
      </c>
      <c r="H65" s="4" t="s">
        <v>166</v>
      </c>
      <c r="I65" s="2" t="str">
        <f t="shared" si="4"/>
        <v>Exponenten en logaritmen</v>
      </c>
      <c r="J65" s="2" t="str">
        <f t="shared" si="5"/>
        <v>Exponentiële en logaritmische functies</v>
      </c>
      <c r="K65" s="9" t="s">
        <v>131</v>
      </c>
      <c r="L65" s="9" t="s">
        <v>160</v>
      </c>
      <c r="M65" s="2"/>
      <c r="N65" s="2"/>
      <c r="O65" s="2"/>
      <c r="P65" s="2"/>
      <c r="Q65" s="4" t="s">
        <v>150</v>
      </c>
      <c r="R65" s="4" t="s">
        <v>151</v>
      </c>
    </row>
    <row r="66" spans="1:18" ht="119" x14ac:dyDescent="0.2">
      <c r="B66">
        <v>19</v>
      </c>
      <c r="C66" t="s">
        <v>36</v>
      </c>
      <c r="D66" s="8" t="s">
        <v>87</v>
      </c>
      <c r="E66" s="8" t="s">
        <v>167</v>
      </c>
      <c r="F66" s="3" t="s">
        <v>168</v>
      </c>
      <c r="G66" s="4" t="s">
        <v>79</v>
      </c>
      <c r="H66" s="4" t="s">
        <v>80</v>
      </c>
      <c r="I66" s="2" t="str">
        <f t="shared" si="4"/>
        <v>Rijen en veranderingen</v>
      </c>
      <c r="J66" s="2" t="str">
        <f t="shared" si="5"/>
        <v>Rijen en recursie</v>
      </c>
      <c r="K66" s="9" t="s">
        <v>81</v>
      </c>
      <c r="L66" s="9" t="s">
        <v>82</v>
      </c>
      <c r="M66" s="2"/>
      <c r="N66" s="2"/>
      <c r="O66" s="2"/>
      <c r="P66" s="2"/>
      <c r="Q66" s="4" t="s">
        <v>154</v>
      </c>
      <c r="R66" s="4" t="s">
        <v>155</v>
      </c>
    </row>
    <row r="67" spans="1:18" ht="208" x14ac:dyDescent="0.2">
      <c r="B67">
        <v>20</v>
      </c>
      <c r="C67" t="s">
        <v>169</v>
      </c>
      <c r="D67" s="8" t="s">
        <v>87</v>
      </c>
      <c r="E67" s="8" t="s">
        <v>170</v>
      </c>
      <c r="F67" s="3" t="s">
        <v>171</v>
      </c>
      <c r="G67" s="4" t="s">
        <v>79</v>
      </c>
      <c r="H67" s="4" t="s">
        <v>80</v>
      </c>
      <c r="I67" s="2" t="str">
        <f t="shared" si="4"/>
        <v>Rijen en veranderingen</v>
      </c>
      <c r="J67" s="2" t="str">
        <f t="shared" si="5"/>
        <v>Rijen en recursie</v>
      </c>
      <c r="K67" s="9" t="s">
        <v>81</v>
      </c>
      <c r="L67" s="9" t="s">
        <v>82</v>
      </c>
      <c r="M67" s="2"/>
      <c r="N67" s="2"/>
      <c r="O67" s="2"/>
      <c r="P67" s="2"/>
      <c r="Q67" s="4" t="s">
        <v>118</v>
      </c>
      <c r="R67" s="4" t="s">
        <v>161</v>
      </c>
    </row>
    <row r="68" spans="1:18" ht="176" x14ac:dyDescent="0.2">
      <c r="A68" t="s">
        <v>172</v>
      </c>
      <c r="B68">
        <v>21</v>
      </c>
      <c r="C68" t="s">
        <v>169</v>
      </c>
      <c r="D68" s="8" t="s">
        <v>124</v>
      </c>
      <c r="E68" s="8" t="s">
        <v>173</v>
      </c>
      <c r="F68" s="3" t="s">
        <v>174</v>
      </c>
      <c r="G68" s="10" t="s">
        <v>21</v>
      </c>
      <c r="H68" s="10" t="s">
        <v>18</v>
      </c>
      <c r="I68" s="2" t="str">
        <f t="shared" si="4"/>
        <v>Getallen en variabelen</v>
      </c>
      <c r="J68" s="2" t="str">
        <f t="shared" si="5"/>
        <v>Functies bewerken</v>
      </c>
      <c r="K68" s="9" t="s">
        <v>118</v>
      </c>
      <c r="L68" s="11" t="s">
        <v>20</v>
      </c>
      <c r="M68" s="2"/>
      <c r="N68" s="2"/>
      <c r="O68" s="2"/>
      <c r="P68" s="2"/>
      <c r="Q68" s="4" t="s">
        <v>30</v>
      </c>
      <c r="R68" s="4" t="s">
        <v>90</v>
      </c>
    </row>
    <row r="69" spans="1:18" x14ac:dyDescent="0.2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4" t="s">
        <v>131</v>
      </c>
      <c r="R69" s="4" t="s">
        <v>162</v>
      </c>
    </row>
    <row r="70" spans="1:18" x14ac:dyDescent="0.2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4" t="s">
        <v>19</v>
      </c>
      <c r="R70" s="4" t="s">
        <v>163</v>
      </c>
    </row>
    <row r="71" spans="1:18" ht="80" x14ac:dyDescent="0.2">
      <c r="A71" t="s">
        <v>219</v>
      </c>
      <c r="B71" s="2">
        <v>1</v>
      </c>
      <c r="C71" s="2" t="s">
        <v>13</v>
      </c>
      <c r="D71" s="8" t="s">
        <v>93</v>
      </c>
      <c r="E71" s="8" t="s">
        <v>220</v>
      </c>
      <c r="F71" s="3" t="s">
        <v>221</v>
      </c>
      <c r="G71" s="12" t="s">
        <v>21</v>
      </c>
      <c r="H71" s="12" t="s">
        <v>18</v>
      </c>
      <c r="I71" s="2" t="str">
        <f>VLOOKUP(G71,$O$2:$P$16,2)</f>
        <v>Getallen en variabelen</v>
      </c>
      <c r="J71" s="2" t="str">
        <f>VLOOKUP(K71,$Q$2:$R$24,2)</f>
        <v xml:space="preserve">Verbanden </v>
      </c>
      <c r="K71" s="9" t="s">
        <v>19</v>
      </c>
      <c r="L71" s="9" t="s">
        <v>96</v>
      </c>
      <c r="M71" s="2"/>
      <c r="N71" s="2"/>
      <c r="O71" s="6" t="s">
        <v>21</v>
      </c>
      <c r="P71" s="4" t="s">
        <v>22</v>
      </c>
      <c r="Q71" s="4" t="s">
        <v>23</v>
      </c>
      <c r="R71" s="4" t="s">
        <v>24</v>
      </c>
    </row>
    <row r="72" spans="1:18" ht="96" x14ac:dyDescent="0.2">
      <c r="B72">
        <v>2</v>
      </c>
      <c r="C72" t="s">
        <v>13</v>
      </c>
      <c r="D72" s="8" t="s">
        <v>222</v>
      </c>
      <c r="E72" s="3" t="s">
        <v>223</v>
      </c>
      <c r="F72" s="3" t="s">
        <v>224</v>
      </c>
      <c r="G72" s="12" t="s">
        <v>17</v>
      </c>
      <c r="H72" s="12" t="s">
        <v>18</v>
      </c>
      <c r="I72" s="2" t="str">
        <f t="shared" ref="I72:I91" si="6">VLOOKUP(G72,$O$2:$P$16,2)</f>
        <v>Verbanden en grafieken</v>
      </c>
      <c r="J72" s="2" t="str">
        <f t="shared" ref="J72:J91" si="7">VLOOKUP(K72,$Q$2:$R$24,2)</f>
        <v xml:space="preserve">Verbanden </v>
      </c>
      <c r="K72" s="9" t="s">
        <v>19</v>
      </c>
      <c r="L72" s="9" t="s">
        <v>20</v>
      </c>
      <c r="M72" s="2"/>
      <c r="N72" s="2"/>
      <c r="O72" s="6" t="s">
        <v>32</v>
      </c>
      <c r="P72" s="4" t="s">
        <v>33</v>
      </c>
      <c r="Q72" s="4" t="s">
        <v>34</v>
      </c>
      <c r="R72" s="4" t="s">
        <v>35</v>
      </c>
    </row>
    <row r="73" spans="1:18" ht="80" x14ac:dyDescent="0.2">
      <c r="B73">
        <v>3</v>
      </c>
      <c r="C73" t="s">
        <v>169</v>
      </c>
      <c r="D73" s="8" t="s">
        <v>124</v>
      </c>
      <c r="E73" s="8" t="s">
        <v>225</v>
      </c>
      <c r="F73" s="3" t="s">
        <v>226</v>
      </c>
      <c r="G73" s="12" t="s">
        <v>21</v>
      </c>
      <c r="H73" s="12" t="s">
        <v>18</v>
      </c>
      <c r="I73" s="2" t="str">
        <f t="shared" si="6"/>
        <v>Getallen en variabelen</v>
      </c>
      <c r="J73" s="2" t="str">
        <f t="shared" si="7"/>
        <v xml:space="preserve">Verbanden </v>
      </c>
      <c r="K73" s="9" t="s">
        <v>19</v>
      </c>
      <c r="L73" s="9" t="s">
        <v>96</v>
      </c>
      <c r="M73" s="2"/>
      <c r="N73" s="2"/>
      <c r="O73" s="6" t="s">
        <v>17</v>
      </c>
      <c r="P73" s="4" t="s">
        <v>41</v>
      </c>
      <c r="Q73" s="4" t="s">
        <v>42</v>
      </c>
      <c r="R73" s="4" t="s">
        <v>43</v>
      </c>
    </row>
    <row r="74" spans="1:18" ht="153" x14ac:dyDescent="0.2">
      <c r="B74">
        <v>4</v>
      </c>
      <c r="C74" t="s">
        <v>13</v>
      </c>
      <c r="D74" s="8" t="s">
        <v>227</v>
      </c>
      <c r="E74" s="8" t="s">
        <v>228</v>
      </c>
      <c r="F74" s="3" t="s">
        <v>229</v>
      </c>
      <c r="G74" s="12" t="s">
        <v>104</v>
      </c>
      <c r="H74" s="12" t="s">
        <v>48</v>
      </c>
      <c r="I74" s="2" t="str">
        <f t="shared" si="6"/>
        <v>Allerlei formules</v>
      </c>
      <c r="J74" s="2" t="str">
        <f t="shared" si="7"/>
        <v>Functies bewerken</v>
      </c>
      <c r="K74" s="9" t="s">
        <v>118</v>
      </c>
      <c r="L74" s="9" t="s">
        <v>119</v>
      </c>
      <c r="M74" s="2"/>
      <c r="N74" s="2"/>
      <c r="O74" s="6" t="s">
        <v>49</v>
      </c>
      <c r="P74" s="4" t="s">
        <v>50</v>
      </c>
      <c r="Q74" s="4" t="s">
        <v>51</v>
      </c>
      <c r="R74" s="4" t="s">
        <v>52</v>
      </c>
    </row>
    <row r="75" spans="1:18" ht="119" x14ac:dyDescent="0.2">
      <c r="B75">
        <v>5</v>
      </c>
      <c r="C75" t="s">
        <v>13</v>
      </c>
      <c r="D75" s="8" t="s">
        <v>227</v>
      </c>
      <c r="E75" s="8" t="s">
        <v>230</v>
      </c>
      <c r="F75" s="3" t="s">
        <v>231</v>
      </c>
      <c r="G75" s="12" t="s">
        <v>104</v>
      </c>
      <c r="H75" s="12" t="s">
        <v>48</v>
      </c>
      <c r="I75" s="2" t="str">
        <f t="shared" si="6"/>
        <v>Allerlei formules</v>
      </c>
      <c r="J75" s="2" t="str">
        <f t="shared" si="7"/>
        <v>Functies bewerken</v>
      </c>
      <c r="K75" s="9" t="s">
        <v>118</v>
      </c>
      <c r="L75" s="9" t="s">
        <v>119</v>
      </c>
      <c r="M75" s="2"/>
      <c r="N75" s="2"/>
      <c r="O75" s="6" t="s">
        <v>58</v>
      </c>
      <c r="P75" s="4" t="s">
        <v>59</v>
      </c>
      <c r="Q75" s="4" t="s">
        <v>60</v>
      </c>
      <c r="R75" s="4" t="s">
        <v>61</v>
      </c>
    </row>
    <row r="76" spans="1:18" ht="80" x14ac:dyDescent="0.2">
      <c r="A76" t="s">
        <v>232</v>
      </c>
      <c r="B76">
        <v>6</v>
      </c>
      <c r="C76" t="s">
        <v>13</v>
      </c>
      <c r="D76" s="8" t="s">
        <v>233</v>
      </c>
      <c r="E76" s="8" t="s">
        <v>234</v>
      </c>
      <c r="F76" s="3" t="s">
        <v>235</v>
      </c>
      <c r="G76" s="12" t="s">
        <v>47</v>
      </c>
      <c r="H76" s="12" t="s">
        <v>166</v>
      </c>
      <c r="I76" s="2" t="str">
        <f t="shared" si="6"/>
        <v>Exponenten en logaritmen</v>
      </c>
      <c r="J76" s="2" t="str">
        <f t="shared" si="7"/>
        <v>Exponentiële en logaritmische functies</v>
      </c>
      <c r="K76" s="9" t="s">
        <v>131</v>
      </c>
      <c r="L76" s="9" t="s">
        <v>138</v>
      </c>
      <c r="M76" s="2"/>
      <c r="N76" s="2"/>
      <c r="O76" s="6" t="s">
        <v>67</v>
      </c>
      <c r="P76" s="4" t="s">
        <v>68</v>
      </c>
      <c r="Q76" s="4" t="s">
        <v>69</v>
      </c>
      <c r="R76" s="4" t="s">
        <v>70</v>
      </c>
    </row>
    <row r="77" spans="1:18" ht="80" x14ac:dyDescent="0.2">
      <c r="B77">
        <v>7</v>
      </c>
      <c r="C77" t="s">
        <v>53</v>
      </c>
      <c r="D77" s="8" t="s">
        <v>236</v>
      </c>
      <c r="E77" s="8" t="s">
        <v>237</v>
      </c>
      <c r="F77" s="3" t="s">
        <v>238</v>
      </c>
      <c r="G77" s="12" t="s">
        <v>47</v>
      </c>
      <c r="H77" s="12" t="s">
        <v>166</v>
      </c>
      <c r="I77" s="2" t="str">
        <f t="shared" si="6"/>
        <v>Exponenten en logaritmen</v>
      </c>
      <c r="J77" s="2" t="str">
        <f t="shared" si="7"/>
        <v>Exponentiële en logaritmische functies</v>
      </c>
      <c r="K77" s="9" t="s">
        <v>131</v>
      </c>
      <c r="L77" s="9" t="s">
        <v>138</v>
      </c>
      <c r="M77" s="2"/>
      <c r="N77" s="2"/>
      <c r="O77" s="6" t="s">
        <v>72</v>
      </c>
      <c r="P77" s="4" t="s">
        <v>73</v>
      </c>
      <c r="Q77" s="4" t="s">
        <v>74</v>
      </c>
      <c r="R77" s="4" t="s">
        <v>75</v>
      </c>
    </row>
    <row r="78" spans="1:18" ht="128" x14ac:dyDescent="0.2">
      <c r="B78">
        <v>8</v>
      </c>
      <c r="C78" t="s">
        <v>53</v>
      </c>
      <c r="D78" s="8" t="s">
        <v>239</v>
      </c>
      <c r="E78" s="8" t="s">
        <v>240</v>
      </c>
      <c r="F78" s="3" t="s">
        <v>241</v>
      </c>
      <c r="G78" s="12" t="s">
        <v>47</v>
      </c>
      <c r="H78" s="12" t="s">
        <v>166</v>
      </c>
      <c r="I78" s="2" t="str">
        <f t="shared" si="6"/>
        <v>Exponenten en logaritmen</v>
      </c>
      <c r="J78" s="2" t="str">
        <f t="shared" si="7"/>
        <v>Exponentiële en logaritmische functies</v>
      </c>
      <c r="K78" s="9" t="s">
        <v>131</v>
      </c>
      <c r="L78" s="9" t="s">
        <v>31</v>
      </c>
      <c r="M78" s="2"/>
      <c r="N78" s="2"/>
      <c r="O78" s="6" t="s">
        <v>83</v>
      </c>
      <c r="P78" s="4" t="s">
        <v>84</v>
      </c>
      <c r="Q78" s="4" t="s">
        <v>85</v>
      </c>
      <c r="R78" s="4" t="s">
        <v>86</v>
      </c>
    </row>
    <row r="79" spans="1:18" ht="68" x14ac:dyDescent="0.2">
      <c r="B79">
        <v>9</v>
      </c>
      <c r="C79" t="s">
        <v>13</v>
      </c>
      <c r="D79" s="8" t="s">
        <v>242</v>
      </c>
      <c r="E79" s="8" t="s">
        <v>243</v>
      </c>
      <c r="F79" s="3" t="s">
        <v>244</v>
      </c>
      <c r="G79" s="12" t="s">
        <v>57</v>
      </c>
      <c r="H79" s="12" t="s">
        <v>29</v>
      </c>
      <c r="I79" s="2" t="str">
        <f t="shared" si="6"/>
        <v>Toepassingen van de differentiaalrekening</v>
      </c>
      <c r="J79" s="2" t="str">
        <f t="shared" si="7"/>
        <v>Exponentiële en logaritmische functies</v>
      </c>
      <c r="K79" s="9" t="s">
        <v>131</v>
      </c>
      <c r="L79" s="9" t="s">
        <v>31</v>
      </c>
      <c r="M79" s="2"/>
      <c r="N79" s="2"/>
      <c r="O79" s="6" t="s">
        <v>28</v>
      </c>
      <c r="P79" s="4" t="s">
        <v>90</v>
      </c>
      <c r="Q79" s="4" t="s">
        <v>91</v>
      </c>
      <c r="R79" s="4" t="s">
        <v>92</v>
      </c>
    </row>
    <row r="80" spans="1:18" ht="128" x14ac:dyDescent="0.2">
      <c r="B80">
        <v>10</v>
      </c>
      <c r="C80" t="s">
        <v>115</v>
      </c>
      <c r="D80" s="8" t="s">
        <v>101</v>
      </c>
      <c r="E80" s="8" t="s">
        <v>245</v>
      </c>
      <c r="F80" s="3" t="s">
        <v>246</v>
      </c>
      <c r="G80" s="12" t="s">
        <v>104</v>
      </c>
      <c r="H80" s="12" t="s">
        <v>48</v>
      </c>
      <c r="I80" s="2" t="str">
        <f t="shared" si="6"/>
        <v>Allerlei formules</v>
      </c>
      <c r="J80" s="2" t="str">
        <f t="shared" si="7"/>
        <v xml:space="preserve">Verbanden </v>
      </c>
      <c r="K80" s="9" t="s">
        <v>19</v>
      </c>
      <c r="L80" s="9" t="s">
        <v>20</v>
      </c>
      <c r="M80" s="2"/>
      <c r="N80" s="2"/>
      <c r="O80" s="6" t="s">
        <v>97</v>
      </c>
      <c r="P80" s="4" t="s">
        <v>98</v>
      </c>
      <c r="Q80" s="4" t="s">
        <v>99</v>
      </c>
      <c r="R80" s="4" t="s">
        <v>100</v>
      </c>
    </row>
    <row r="81" spans="1:18" ht="80" x14ac:dyDescent="0.2">
      <c r="B81">
        <v>11</v>
      </c>
      <c r="C81" t="s">
        <v>169</v>
      </c>
      <c r="D81" s="8" t="s">
        <v>124</v>
      </c>
      <c r="E81" s="8" t="s">
        <v>247</v>
      </c>
      <c r="F81" s="3" t="s">
        <v>226</v>
      </c>
      <c r="G81" s="12" t="s">
        <v>21</v>
      </c>
      <c r="H81" s="12" t="s">
        <v>18</v>
      </c>
      <c r="I81" s="2" t="str">
        <f t="shared" si="6"/>
        <v>Getallen en variabelen</v>
      </c>
      <c r="J81" s="2" t="str">
        <f t="shared" si="7"/>
        <v xml:space="preserve">Verbanden </v>
      </c>
      <c r="K81" s="9" t="s">
        <v>19</v>
      </c>
      <c r="L81" s="9" t="s">
        <v>96</v>
      </c>
      <c r="M81" s="2"/>
      <c r="N81" s="2"/>
      <c r="O81" s="6" t="s">
        <v>79</v>
      </c>
      <c r="P81" s="4" t="s">
        <v>105</v>
      </c>
      <c r="Q81" s="4" t="s">
        <v>106</v>
      </c>
      <c r="R81" s="4" t="s">
        <v>107</v>
      </c>
    </row>
    <row r="82" spans="1:18" ht="144" x14ac:dyDescent="0.2">
      <c r="A82" t="s">
        <v>248</v>
      </c>
      <c r="B82">
        <v>12</v>
      </c>
      <c r="C82" t="s">
        <v>13</v>
      </c>
      <c r="D82" s="8" t="s">
        <v>63</v>
      </c>
      <c r="E82" s="8" t="s">
        <v>249</v>
      </c>
      <c r="F82" s="3" t="s">
        <v>250</v>
      </c>
      <c r="G82" s="12" t="s">
        <v>32</v>
      </c>
      <c r="H82" s="12" t="s">
        <v>18</v>
      </c>
      <c r="I82" s="2" t="str">
        <f t="shared" si="6"/>
        <v>Combinatoriek</v>
      </c>
      <c r="J82" s="2" t="str">
        <f t="shared" si="7"/>
        <v>Systematisch tellen</v>
      </c>
      <c r="K82" s="9" t="s">
        <v>23</v>
      </c>
      <c r="L82" s="9" t="s">
        <v>66</v>
      </c>
      <c r="M82" s="2"/>
      <c r="N82" s="2"/>
      <c r="O82" s="6" t="s">
        <v>111</v>
      </c>
      <c r="P82" s="4" t="s">
        <v>112</v>
      </c>
      <c r="Q82" s="4" t="s">
        <v>113</v>
      </c>
      <c r="R82" s="4" t="s">
        <v>114</v>
      </c>
    </row>
    <row r="83" spans="1:18" ht="96" x14ac:dyDescent="0.2">
      <c r="B83">
        <v>13</v>
      </c>
      <c r="C83" t="s">
        <v>13</v>
      </c>
      <c r="D83" s="8" t="s">
        <v>63</v>
      </c>
      <c r="E83" s="8" t="s">
        <v>33</v>
      </c>
      <c r="F83" s="3" t="s">
        <v>251</v>
      </c>
      <c r="G83" s="12" t="s">
        <v>32</v>
      </c>
      <c r="H83" s="12" t="s">
        <v>18</v>
      </c>
      <c r="I83" s="2" t="str">
        <f t="shared" si="6"/>
        <v>Combinatoriek</v>
      </c>
      <c r="J83" s="2" t="str">
        <f t="shared" si="7"/>
        <v>Systematisch tellen</v>
      </c>
      <c r="K83" s="9" t="s">
        <v>23</v>
      </c>
      <c r="L83" s="9" t="s">
        <v>66</v>
      </c>
      <c r="M83" s="2"/>
      <c r="N83" s="2"/>
      <c r="O83" s="6" t="s">
        <v>47</v>
      </c>
      <c r="P83" s="4" t="s">
        <v>120</v>
      </c>
      <c r="Q83" s="4" t="s">
        <v>121</v>
      </c>
      <c r="R83" s="4" t="s">
        <v>122</v>
      </c>
    </row>
    <row r="84" spans="1:18" ht="160" x14ac:dyDescent="0.2">
      <c r="B84">
        <v>14</v>
      </c>
      <c r="C84" t="s">
        <v>13</v>
      </c>
      <c r="D84" s="8" t="s">
        <v>63</v>
      </c>
      <c r="E84" s="8" t="s">
        <v>252</v>
      </c>
      <c r="F84" s="3" t="s">
        <v>253</v>
      </c>
      <c r="G84" s="12" t="s">
        <v>32</v>
      </c>
      <c r="H84" s="12" t="s">
        <v>18</v>
      </c>
      <c r="I84" s="2" t="str">
        <f t="shared" si="6"/>
        <v>Combinatoriek</v>
      </c>
      <c r="J84" s="2" t="str">
        <f t="shared" si="7"/>
        <v>Systematisch tellen</v>
      </c>
      <c r="K84" s="9" t="s">
        <v>23</v>
      </c>
      <c r="L84" s="9" t="s">
        <v>66</v>
      </c>
      <c r="M84" s="2"/>
      <c r="N84" s="2"/>
      <c r="O84" s="6" t="s">
        <v>57</v>
      </c>
      <c r="P84" s="4" t="s">
        <v>127</v>
      </c>
      <c r="Q84" s="4" t="s">
        <v>81</v>
      </c>
      <c r="R84" s="4" t="s">
        <v>128</v>
      </c>
    </row>
    <row r="85" spans="1:18" ht="80" x14ac:dyDescent="0.2">
      <c r="B85">
        <v>15</v>
      </c>
      <c r="C85" t="s">
        <v>115</v>
      </c>
      <c r="D85" s="8" t="s">
        <v>101</v>
      </c>
      <c r="E85" s="8" t="s">
        <v>254</v>
      </c>
      <c r="F85" s="3" t="s">
        <v>255</v>
      </c>
      <c r="G85" s="12" t="s">
        <v>104</v>
      </c>
      <c r="H85" s="12" t="s">
        <v>48</v>
      </c>
      <c r="I85" s="2" t="str">
        <f t="shared" si="6"/>
        <v>Allerlei formules</v>
      </c>
      <c r="J85" s="2" t="str">
        <f t="shared" si="7"/>
        <v>Functies bewerken</v>
      </c>
      <c r="K85" s="9" t="s">
        <v>118</v>
      </c>
      <c r="L85" s="9" t="s">
        <v>119</v>
      </c>
      <c r="M85" s="2"/>
      <c r="N85" s="2"/>
      <c r="O85" s="6" t="s">
        <v>104</v>
      </c>
      <c r="P85" s="4" t="s">
        <v>132</v>
      </c>
      <c r="Q85" s="4" t="s">
        <v>133</v>
      </c>
      <c r="R85" s="4" t="s">
        <v>134</v>
      </c>
    </row>
    <row r="86" spans="1:18" ht="102" x14ac:dyDescent="0.2">
      <c r="B86">
        <v>16</v>
      </c>
      <c r="C86" t="s">
        <v>36</v>
      </c>
      <c r="D86" s="8" t="s">
        <v>87</v>
      </c>
      <c r="E86" s="8" t="s">
        <v>256</v>
      </c>
      <c r="F86" s="3" t="s">
        <v>257</v>
      </c>
      <c r="G86" s="12" t="s">
        <v>79</v>
      </c>
      <c r="H86" s="13" t="s">
        <v>80</v>
      </c>
      <c r="I86" s="2" t="str">
        <f t="shared" si="6"/>
        <v>Rijen en veranderingen</v>
      </c>
      <c r="J86" s="2" t="str">
        <f t="shared" si="7"/>
        <v>Rijen en recursie</v>
      </c>
      <c r="K86" s="9" t="s">
        <v>81</v>
      </c>
      <c r="L86" s="9" t="s">
        <v>82</v>
      </c>
      <c r="M86" s="2"/>
      <c r="N86" s="2"/>
      <c r="O86" s="2"/>
      <c r="P86" s="2"/>
      <c r="Q86" s="4" t="s">
        <v>139</v>
      </c>
      <c r="R86" s="4" t="s">
        <v>140</v>
      </c>
    </row>
    <row r="87" spans="1:18" ht="102" x14ac:dyDescent="0.2">
      <c r="A87" t="s">
        <v>258</v>
      </c>
      <c r="B87">
        <v>17</v>
      </c>
      <c r="C87" t="s">
        <v>13</v>
      </c>
      <c r="D87" s="8" t="s">
        <v>227</v>
      </c>
      <c r="E87" s="8" t="s">
        <v>259</v>
      </c>
      <c r="F87" s="3" t="s">
        <v>260</v>
      </c>
      <c r="G87" s="12" t="s">
        <v>104</v>
      </c>
      <c r="H87" s="12" t="s">
        <v>48</v>
      </c>
      <c r="I87" s="2" t="str">
        <f t="shared" si="6"/>
        <v>Allerlei formules</v>
      </c>
      <c r="J87" s="2" t="str">
        <f t="shared" si="7"/>
        <v xml:space="preserve">Verbanden </v>
      </c>
      <c r="K87" s="9" t="s">
        <v>19</v>
      </c>
      <c r="L87" s="9" t="s">
        <v>40</v>
      </c>
      <c r="M87" s="2"/>
      <c r="N87" s="2"/>
      <c r="O87" s="2"/>
      <c r="P87" s="2"/>
      <c r="Q87" s="4" t="s">
        <v>144</v>
      </c>
      <c r="R87" s="4" t="s">
        <v>145</v>
      </c>
    </row>
    <row r="88" spans="1:18" ht="153" x14ac:dyDescent="0.2">
      <c r="B88">
        <v>18</v>
      </c>
      <c r="C88" t="s">
        <v>13</v>
      </c>
      <c r="D88" s="8" t="s">
        <v>227</v>
      </c>
      <c r="E88" s="8" t="s">
        <v>261</v>
      </c>
      <c r="F88" s="3" t="s">
        <v>262</v>
      </c>
      <c r="G88" s="12" t="s">
        <v>104</v>
      </c>
      <c r="H88" s="12" t="s">
        <v>48</v>
      </c>
      <c r="I88" s="2" t="str">
        <f t="shared" si="6"/>
        <v>Allerlei formules</v>
      </c>
      <c r="J88" s="2" t="str">
        <f t="shared" si="7"/>
        <v xml:space="preserve">Verbanden </v>
      </c>
      <c r="K88" s="9" t="s">
        <v>19</v>
      </c>
      <c r="L88" s="9" t="s">
        <v>40</v>
      </c>
      <c r="M88" s="2"/>
      <c r="N88" s="2"/>
      <c r="O88" s="2"/>
      <c r="P88" s="2"/>
      <c r="Q88" s="4" t="s">
        <v>150</v>
      </c>
      <c r="R88" s="4" t="s">
        <v>151</v>
      </c>
    </row>
    <row r="89" spans="1:18" ht="144" x14ac:dyDescent="0.2">
      <c r="B89">
        <v>19</v>
      </c>
      <c r="C89" t="s">
        <v>13</v>
      </c>
      <c r="D89" s="8" t="s">
        <v>227</v>
      </c>
      <c r="E89" s="8" t="s">
        <v>263</v>
      </c>
      <c r="F89" s="3" t="s">
        <v>264</v>
      </c>
      <c r="G89" s="12" t="s">
        <v>47</v>
      </c>
      <c r="H89" s="12" t="s">
        <v>166</v>
      </c>
      <c r="I89" s="2" t="str">
        <f t="shared" si="6"/>
        <v>Exponenten en logaritmen</v>
      </c>
      <c r="J89" s="2" t="str">
        <f t="shared" si="7"/>
        <v>Exponentiële en logaritmische functies</v>
      </c>
      <c r="K89" s="9" t="s">
        <v>131</v>
      </c>
      <c r="L89" s="9" t="s">
        <v>138</v>
      </c>
      <c r="M89" s="2"/>
      <c r="N89" s="2"/>
      <c r="O89" s="2"/>
      <c r="P89" s="2"/>
      <c r="Q89" s="4" t="s">
        <v>154</v>
      </c>
      <c r="R89" s="4" t="s">
        <v>155</v>
      </c>
    </row>
    <row r="90" spans="1:18" ht="128" x14ac:dyDescent="0.2">
      <c r="B90">
        <v>20</v>
      </c>
      <c r="C90" t="s">
        <v>169</v>
      </c>
      <c r="D90" s="8" t="s">
        <v>141</v>
      </c>
      <c r="E90" s="8" t="s">
        <v>265</v>
      </c>
      <c r="F90" s="3" t="s">
        <v>266</v>
      </c>
      <c r="G90" s="12" t="s">
        <v>104</v>
      </c>
      <c r="H90" s="12" t="s">
        <v>166</v>
      </c>
      <c r="I90" s="2" t="str">
        <f t="shared" si="6"/>
        <v>Allerlei formules</v>
      </c>
      <c r="J90" s="2" t="str">
        <f t="shared" si="7"/>
        <v>Exponentiële en logaritmische functies</v>
      </c>
      <c r="K90" s="9" t="s">
        <v>131</v>
      </c>
      <c r="L90" s="9" t="s">
        <v>138</v>
      </c>
      <c r="M90" s="2"/>
      <c r="N90" s="2"/>
      <c r="O90" s="2"/>
      <c r="P90" s="2"/>
      <c r="Q90" s="4" t="s">
        <v>118</v>
      </c>
      <c r="R90" s="4" t="s">
        <v>161</v>
      </c>
    </row>
    <row r="91" spans="1:18" ht="85" x14ac:dyDescent="0.2">
      <c r="A91" t="s">
        <v>267</v>
      </c>
      <c r="B91">
        <v>21</v>
      </c>
      <c r="C91" t="s">
        <v>169</v>
      </c>
      <c r="D91" s="8" t="s">
        <v>203</v>
      </c>
      <c r="E91" s="8" t="s">
        <v>268</v>
      </c>
      <c r="F91" s="3" t="s">
        <v>269</v>
      </c>
      <c r="G91" s="14" t="s">
        <v>104</v>
      </c>
      <c r="H91" s="14" t="s">
        <v>80</v>
      </c>
      <c r="I91" s="2" t="str">
        <f t="shared" si="6"/>
        <v>Allerlei formules</v>
      </c>
      <c r="J91" s="2" t="str">
        <f t="shared" si="7"/>
        <v>Periodieke functies</v>
      </c>
      <c r="K91" s="9" t="s">
        <v>106</v>
      </c>
      <c r="L91" s="11" t="s">
        <v>160</v>
      </c>
      <c r="M91" s="2"/>
      <c r="N91" s="2"/>
      <c r="O91" s="2"/>
      <c r="P91" s="2"/>
      <c r="Q91" s="4" t="s">
        <v>30</v>
      </c>
      <c r="R91" s="4" t="s">
        <v>90</v>
      </c>
    </row>
    <row r="92" spans="1:18" x14ac:dyDescent="0.2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4" t="s">
        <v>131</v>
      </c>
      <c r="R92" s="4" t="s">
        <v>162</v>
      </c>
    </row>
    <row r="93" spans="1:18" x14ac:dyDescent="0.2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4" t="s">
        <v>19</v>
      </c>
      <c r="R93" s="4" t="s">
        <v>163</v>
      </c>
    </row>
    <row r="94" spans="1:18" ht="96" x14ac:dyDescent="0.2">
      <c r="A94" s="2" t="s">
        <v>270</v>
      </c>
      <c r="B94" s="2">
        <v>1</v>
      </c>
      <c r="C94" s="2" t="s">
        <v>13</v>
      </c>
      <c r="D94" s="8" t="s">
        <v>271</v>
      </c>
      <c r="E94" s="8" t="s">
        <v>272</v>
      </c>
      <c r="F94" s="3" t="s">
        <v>273</v>
      </c>
      <c r="G94" s="12" t="s">
        <v>47</v>
      </c>
      <c r="H94" s="12" t="s">
        <v>166</v>
      </c>
      <c r="I94" s="2" t="str">
        <f>VLOOKUP(G94,$O$2:$P$16,2)</f>
        <v>Exponenten en logaritmen</v>
      </c>
      <c r="J94" s="2" t="str">
        <f>VLOOKUP(K94,$Q$2:$R$24,2)</f>
        <v>Exponentiële en logaritmische functies</v>
      </c>
      <c r="K94" s="9" t="s">
        <v>131</v>
      </c>
      <c r="L94" s="9" t="s">
        <v>138</v>
      </c>
      <c r="M94" s="2"/>
      <c r="N94" s="2"/>
      <c r="O94" s="6" t="s">
        <v>21</v>
      </c>
      <c r="P94" s="4" t="s">
        <v>22</v>
      </c>
      <c r="Q94" s="4" t="s">
        <v>23</v>
      </c>
      <c r="R94" s="4" t="s">
        <v>24</v>
      </c>
    </row>
    <row r="95" spans="1:18" ht="96" x14ac:dyDescent="0.2">
      <c r="B95">
        <v>2</v>
      </c>
      <c r="C95" t="s">
        <v>13</v>
      </c>
      <c r="D95" s="8" t="s">
        <v>141</v>
      </c>
      <c r="E95" s="8" t="s">
        <v>274</v>
      </c>
      <c r="F95" s="3" t="s">
        <v>275</v>
      </c>
      <c r="G95" s="12" t="s">
        <v>47</v>
      </c>
      <c r="H95" s="12" t="s">
        <v>166</v>
      </c>
      <c r="I95" s="2" t="str">
        <f t="shared" ref="I95:I115" si="8">VLOOKUP(G95,$O$2:$P$16,2)</f>
        <v>Exponenten en logaritmen</v>
      </c>
      <c r="J95" s="2" t="str">
        <f t="shared" ref="J95:J115" si="9">VLOOKUP(K95,$Q$2:$R$24,2)</f>
        <v>Exponentiële en logaritmische functies</v>
      </c>
      <c r="K95" s="9" t="s">
        <v>131</v>
      </c>
      <c r="L95" s="9" t="s">
        <v>138</v>
      </c>
      <c r="M95" s="2"/>
      <c r="N95" s="2"/>
      <c r="O95" s="6" t="s">
        <v>32</v>
      </c>
      <c r="P95" s="4" t="s">
        <v>33</v>
      </c>
      <c r="Q95" s="4" t="s">
        <v>34</v>
      </c>
      <c r="R95" s="4" t="s">
        <v>35</v>
      </c>
    </row>
    <row r="96" spans="1:18" ht="96" x14ac:dyDescent="0.2">
      <c r="B96">
        <v>3</v>
      </c>
      <c r="C96" t="s">
        <v>13</v>
      </c>
      <c r="D96" s="8" t="s">
        <v>242</v>
      </c>
      <c r="E96" s="8" t="s">
        <v>276</v>
      </c>
      <c r="F96" s="3" t="s">
        <v>277</v>
      </c>
      <c r="G96" s="12" t="s">
        <v>28</v>
      </c>
      <c r="H96" s="12" t="s">
        <v>29</v>
      </c>
      <c r="I96" s="2" t="str">
        <f t="shared" si="8"/>
        <v>Differentiëren</v>
      </c>
      <c r="J96" s="2" t="str">
        <f t="shared" si="9"/>
        <v>Exponentiële en logaritmische functies</v>
      </c>
      <c r="K96" s="9" t="s">
        <v>131</v>
      </c>
      <c r="L96" s="9" t="s">
        <v>138</v>
      </c>
      <c r="M96" s="2"/>
      <c r="N96" s="2"/>
      <c r="O96" s="6" t="s">
        <v>17</v>
      </c>
      <c r="P96" s="4" t="s">
        <v>41</v>
      </c>
      <c r="Q96" s="4" t="s">
        <v>42</v>
      </c>
      <c r="R96" s="4" t="s">
        <v>43</v>
      </c>
    </row>
    <row r="97" spans="1:18" ht="96" x14ac:dyDescent="0.2">
      <c r="B97">
        <v>4</v>
      </c>
      <c r="C97" t="s">
        <v>115</v>
      </c>
      <c r="D97" s="8" t="s">
        <v>101</v>
      </c>
      <c r="E97" s="8" t="s">
        <v>278</v>
      </c>
      <c r="F97" s="3" t="s">
        <v>279</v>
      </c>
      <c r="G97" s="12" t="s">
        <v>47</v>
      </c>
      <c r="H97" s="12" t="s">
        <v>166</v>
      </c>
      <c r="I97" s="2" t="str">
        <f t="shared" si="8"/>
        <v>Exponenten en logaritmen</v>
      </c>
      <c r="J97" s="2" t="str">
        <f t="shared" si="9"/>
        <v>Exponentiële en logaritmische functies</v>
      </c>
      <c r="K97" s="9" t="s">
        <v>131</v>
      </c>
      <c r="L97" s="9" t="s">
        <v>138</v>
      </c>
      <c r="M97" s="2"/>
      <c r="N97" s="2"/>
      <c r="O97" s="6" t="s">
        <v>49</v>
      </c>
      <c r="P97" s="4" t="s">
        <v>50</v>
      </c>
      <c r="Q97" s="4" t="s">
        <v>51</v>
      </c>
      <c r="R97" s="4" t="s">
        <v>52</v>
      </c>
    </row>
    <row r="98" spans="1:18" ht="80" x14ac:dyDescent="0.2">
      <c r="A98" t="s">
        <v>372</v>
      </c>
      <c r="B98">
        <v>5</v>
      </c>
      <c r="C98" t="s">
        <v>13</v>
      </c>
      <c r="D98" s="8" t="s">
        <v>63</v>
      </c>
      <c r="E98" s="8" t="s">
        <v>249</v>
      </c>
      <c r="F98" s="3" t="s">
        <v>280</v>
      </c>
      <c r="G98" s="12" t="s">
        <v>32</v>
      </c>
      <c r="H98" s="12" t="s">
        <v>18</v>
      </c>
      <c r="I98" s="2" t="str">
        <f t="shared" si="8"/>
        <v>Combinatoriek</v>
      </c>
      <c r="J98" s="2" t="str">
        <f t="shared" si="9"/>
        <v>Systematisch tellen</v>
      </c>
      <c r="K98" s="9" t="s">
        <v>23</v>
      </c>
      <c r="L98" s="9" t="s">
        <v>66</v>
      </c>
      <c r="M98" s="2"/>
      <c r="N98" s="2"/>
      <c r="O98" s="6" t="s">
        <v>58</v>
      </c>
      <c r="P98" s="4" t="s">
        <v>59</v>
      </c>
      <c r="Q98" s="4" t="s">
        <v>60</v>
      </c>
      <c r="R98" s="4" t="s">
        <v>61</v>
      </c>
    </row>
    <row r="99" spans="1:18" ht="80" x14ac:dyDescent="0.2">
      <c r="B99">
        <v>6</v>
      </c>
      <c r="C99" t="s">
        <v>146</v>
      </c>
      <c r="D99" s="8" t="s">
        <v>63</v>
      </c>
      <c r="E99" s="8" t="s">
        <v>249</v>
      </c>
      <c r="F99" s="3" t="s">
        <v>281</v>
      </c>
      <c r="G99" s="12" t="s">
        <v>32</v>
      </c>
      <c r="H99" s="12" t="s">
        <v>18</v>
      </c>
      <c r="I99" s="2" t="str">
        <f t="shared" si="8"/>
        <v>Combinatoriek</v>
      </c>
      <c r="J99" s="2" t="str">
        <f t="shared" si="9"/>
        <v>Systematisch tellen</v>
      </c>
      <c r="K99" s="9" t="s">
        <v>23</v>
      </c>
      <c r="L99" s="9" t="s">
        <v>66</v>
      </c>
      <c r="M99" s="2"/>
      <c r="N99" s="2"/>
      <c r="O99" s="6" t="s">
        <v>67</v>
      </c>
      <c r="P99" s="4" t="s">
        <v>68</v>
      </c>
      <c r="Q99" s="4" t="s">
        <v>69</v>
      </c>
      <c r="R99" s="4" t="s">
        <v>70</v>
      </c>
    </row>
    <row r="100" spans="1:18" ht="80" x14ac:dyDescent="0.2">
      <c r="B100">
        <v>7</v>
      </c>
      <c r="C100" t="s">
        <v>13</v>
      </c>
      <c r="D100" s="8" t="s">
        <v>87</v>
      </c>
      <c r="E100" s="8" t="s">
        <v>282</v>
      </c>
      <c r="F100" s="3" t="s">
        <v>283</v>
      </c>
      <c r="G100" s="12" t="s">
        <v>79</v>
      </c>
      <c r="H100" s="12" t="s">
        <v>80</v>
      </c>
      <c r="I100" s="2" t="str">
        <f t="shared" si="8"/>
        <v>Rijen en veranderingen</v>
      </c>
      <c r="J100" s="2" t="str">
        <f t="shared" si="9"/>
        <v>Rijen en recursie</v>
      </c>
      <c r="K100" s="9" t="s">
        <v>81</v>
      </c>
      <c r="L100" s="9" t="s">
        <v>82</v>
      </c>
      <c r="M100" s="2"/>
      <c r="N100" s="2"/>
      <c r="O100" s="6" t="s">
        <v>72</v>
      </c>
      <c r="P100" s="4" t="s">
        <v>73</v>
      </c>
      <c r="Q100" s="4" t="s">
        <v>74</v>
      </c>
      <c r="R100" s="4" t="s">
        <v>75</v>
      </c>
    </row>
    <row r="101" spans="1:18" ht="128" x14ac:dyDescent="0.2">
      <c r="B101">
        <v>8</v>
      </c>
      <c r="C101" t="s">
        <v>146</v>
      </c>
      <c r="D101" s="8" t="s">
        <v>284</v>
      </c>
      <c r="E101" s="8" t="s">
        <v>285</v>
      </c>
      <c r="F101" s="3" t="s">
        <v>286</v>
      </c>
      <c r="G101" s="12" t="s">
        <v>47</v>
      </c>
      <c r="H101" s="12" t="s">
        <v>166</v>
      </c>
      <c r="I101" s="2" t="str">
        <f t="shared" si="8"/>
        <v>Exponenten en logaritmen</v>
      </c>
      <c r="J101" s="2" t="str">
        <f t="shared" si="9"/>
        <v>Exponentiële en logaritmische functies</v>
      </c>
      <c r="K101" s="9" t="s">
        <v>131</v>
      </c>
      <c r="L101" s="9" t="s">
        <v>138</v>
      </c>
      <c r="M101" s="2"/>
      <c r="N101" s="2"/>
      <c r="O101" s="6" t="s">
        <v>83</v>
      </c>
      <c r="P101" s="4" t="s">
        <v>84</v>
      </c>
      <c r="Q101" s="4" t="s">
        <v>85</v>
      </c>
      <c r="R101" s="4" t="s">
        <v>86</v>
      </c>
    </row>
    <row r="102" spans="1:18" ht="80" x14ac:dyDescent="0.2">
      <c r="B102">
        <v>9</v>
      </c>
      <c r="C102" t="s">
        <v>169</v>
      </c>
      <c r="D102" s="8" t="s">
        <v>227</v>
      </c>
      <c r="E102" s="8" t="s">
        <v>287</v>
      </c>
      <c r="F102" s="3" t="s">
        <v>288</v>
      </c>
      <c r="G102" s="12" t="s">
        <v>47</v>
      </c>
      <c r="H102" s="12" t="s">
        <v>166</v>
      </c>
      <c r="I102" s="2" t="str">
        <f t="shared" si="8"/>
        <v>Exponenten en logaritmen</v>
      </c>
      <c r="J102" s="2" t="str">
        <f t="shared" si="9"/>
        <v>Exponentiële en logaritmische functies</v>
      </c>
      <c r="K102" s="9" t="s">
        <v>131</v>
      </c>
      <c r="L102" s="9" t="s">
        <v>138</v>
      </c>
      <c r="M102" s="2"/>
      <c r="N102" s="2"/>
      <c r="O102" s="6" t="s">
        <v>28</v>
      </c>
      <c r="P102" s="4" t="s">
        <v>90</v>
      </c>
      <c r="Q102" s="4" t="s">
        <v>91</v>
      </c>
      <c r="R102" s="4" t="s">
        <v>92</v>
      </c>
    </row>
    <row r="103" spans="1:18" ht="144" x14ac:dyDescent="0.2">
      <c r="A103" t="s">
        <v>289</v>
      </c>
      <c r="B103">
        <v>10</v>
      </c>
      <c r="C103" t="s">
        <v>13</v>
      </c>
      <c r="D103" s="8" t="s">
        <v>63</v>
      </c>
      <c r="E103" s="8" t="s">
        <v>290</v>
      </c>
      <c r="F103" s="3" t="s">
        <v>218</v>
      </c>
      <c r="G103" s="12" t="s">
        <v>32</v>
      </c>
      <c r="H103" s="12" t="s">
        <v>18</v>
      </c>
      <c r="I103" s="2" t="str">
        <f t="shared" si="8"/>
        <v>Combinatoriek</v>
      </c>
      <c r="J103" s="2" t="str">
        <f t="shared" si="9"/>
        <v>Systematisch tellen</v>
      </c>
      <c r="K103" s="9" t="s">
        <v>23</v>
      </c>
      <c r="L103" s="9" t="s">
        <v>66</v>
      </c>
      <c r="M103" s="2"/>
      <c r="N103" s="2"/>
      <c r="O103" s="6" t="s">
        <v>97</v>
      </c>
      <c r="P103" s="4" t="s">
        <v>98</v>
      </c>
      <c r="Q103" s="4" t="s">
        <v>99</v>
      </c>
      <c r="R103" s="4" t="s">
        <v>100</v>
      </c>
    </row>
    <row r="104" spans="1:18" ht="48" x14ac:dyDescent="0.2">
      <c r="B104">
        <v>11</v>
      </c>
      <c r="C104" t="s">
        <v>13</v>
      </c>
      <c r="D104" s="8" t="s">
        <v>291</v>
      </c>
      <c r="E104" s="8" t="s">
        <v>292</v>
      </c>
      <c r="F104" s="3" t="s">
        <v>293</v>
      </c>
      <c r="G104" s="12" t="s">
        <v>47</v>
      </c>
      <c r="H104" s="12" t="s">
        <v>166</v>
      </c>
      <c r="I104" s="2" t="str">
        <f t="shared" si="8"/>
        <v>Exponenten en logaritmen</v>
      </c>
      <c r="J104" s="2" t="str">
        <f t="shared" si="9"/>
        <v>Exponentiële en logaritmische functies</v>
      </c>
      <c r="K104" s="9" t="s">
        <v>131</v>
      </c>
      <c r="L104" s="9" t="s">
        <v>138</v>
      </c>
      <c r="M104" s="2"/>
      <c r="N104" s="2"/>
      <c r="O104" s="6" t="s">
        <v>79</v>
      </c>
      <c r="P104" s="4" t="s">
        <v>105</v>
      </c>
      <c r="Q104" s="4" t="s">
        <v>106</v>
      </c>
      <c r="R104" s="4" t="s">
        <v>107</v>
      </c>
    </row>
    <row r="105" spans="1:18" ht="144" x14ac:dyDescent="0.2">
      <c r="B105">
        <v>12</v>
      </c>
      <c r="C105" t="s">
        <v>25</v>
      </c>
      <c r="D105" s="8" t="s">
        <v>294</v>
      </c>
      <c r="E105" s="8" t="s">
        <v>295</v>
      </c>
      <c r="F105" s="3" t="s">
        <v>296</v>
      </c>
      <c r="G105" s="12" t="s">
        <v>57</v>
      </c>
      <c r="H105" s="12" t="s">
        <v>29</v>
      </c>
      <c r="I105" s="2" t="str">
        <f t="shared" si="8"/>
        <v>Toepassingen van de differentiaalrekening</v>
      </c>
      <c r="J105" s="2" t="str">
        <f t="shared" si="9"/>
        <v>Exponentiële en logaritmische functies</v>
      </c>
      <c r="K105" s="9" t="s">
        <v>131</v>
      </c>
      <c r="L105" s="9" t="s">
        <v>138</v>
      </c>
      <c r="M105" s="2"/>
      <c r="N105" s="2"/>
      <c r="O105" s="6" t="s">
        <v>111</v>
      </c>
      <c r="P105" s="4" t="s">
        <v>112</v>
      </c>
      <c r="Q105" s="4" t="s">
        <v>113</v>
      </c>
      <c r="R105" s="4" t="s">
        <v>114</v>
      </c>
    </row>
    <row r="106" spans="1:18" ht="128" x14ac:dyDescent="0.2">
      <c r="B106">
        <v>13</v>
      </c>
      <c r="C106" t="s">
        <v>146</v>
      </c>
      <c r="D106" s="8" t="s">
        <v>101</v>
      </c>
      <c r="E106" s="8" t="s">
        <v>265</v>
      </c>
      <c r="F106" s="3" t="s">
        <v>297</v>
      </c>
      <c r="G106" s="12" t="s">
        <v>47</v>
      </c>
      <c r="H106" s="12" t="s">
        <v>166</v>
      </c>
      <c r="I106" s="2" t="str">
        <f t="shared" si="8"/>
        <v>Exponenten en logaritmen</v>
      </c>
      <c r="J106" s="2" t="str">
        <f t="shared" si="9"/>
        <v>Exponentiële en logaritmische functies</v>
      </c>
      <c r="K106" s="9" t="s">
        <v>131</v>
      </c>
      <c r="L106" s="9" t="s">
        <v>138</v>
      </c>
      <c r="M106" s="2"/>
      <c r="N106" s="2"/>
      <c r="O106" s="6" t="s">
        <v>47</v>
      </c>
      <c r="P106" s="4" t="s">
        <v>120</v>
      </c>
      <c r="Q106" s="4" t="s">
        <v>121</v>
      </c>
      <c r="R106" s="4" t="s">
        <v>122</v>
      </c>
    </row>
    <row r="107" spans="1:18" ht="119" x14ac:dyDescent="0.2">
      <c r="A107" t="s">
        <v>298</v>
      </c>
      <c r="B107">
        <v>14</v>
      </c>
      <c r="C107" t="s">
        <v>13</v>
      </c>
      <c r="D107" s="8" t="s">
        <v>299</v>
      </c>
      <c r="E107" s="8" t="s">
        <v>300</v>
      </c>
      <c r="F107" s="3" t="s">
        <v>301</v>
      </c>
      <c r="G107" s="12" t="s">
        <v>104</v>
      </c>
      <c r="H107" s="12" t="s">
        <v>48</v>
      </c>
      <c r="I107" s="2" t="str">
        <f t="shared" si="8"/>
        <v>Allerlei formules</v>
      </c>
      <c r="J107" s="2" t="str">
        <f t="shared" si="9"/>
        <v xml:space="preserve">Verbanden </v>
      </c>
      <c r="K107" s="9" t="s">
        <v>19</v>
      </c>
      <c r="L107" s="9" t="s">
        <v>40</v>
      </c>
      <c r="M107" s="2"/>
      <c r="N107" s="2"/>
      <c r="O107" s="6" t="s">
        <v>57</v>
      </c>
      <c r="P107" s="4" t="s">
        <v>127</v>
      </c>
      <c r="Q107" s="4" t="s">
        <v>81</v>
      </c>
      <c r="R107" s="4" t="s">
        <v>128</v>
      </c>
    </row>
    <row r="108" spans="1:18" ht="112" x14ac:dyDescent="0.2">
      <c r="B108">
        <v>15</v>
      </c>
      <c r="C108" t="s">
        <v>25</v>
      </c>
      <c r="D108" s="8" t="s">
        <v>299</v>
      </c>
      <c r="E108" s="8" t="s">
        <v>302</v>
      </c>
      <c r="F108" s="3" t="s">
        <v>303</v>
      </c>
      <c r="G108" s="12" t="s">
        <v>47</v>
      </c>
      <c r="H108" s="12" t="s">
        <v>48</v>
      </c>
      <c r="I108" s="2" t="str">
        <f t="shared" si="8"/>
        <v>Exponenten en logaritmen</v>
      </c>
      <c r="J108" s="2" t="str">
        <f t="shared" si="9"/>
        <v xml:space="preserve">Verbanden </v>
      </c>
      <c r="K108" s="9" t="s">
        <v>19</v>
      </c>
      <c r="L108" s="9" t="s">
        <v>40</v>
      </c>
      <c r="M108" s="2"/>
      <c r="N108" s="2"/>
      <c r="O108" s="6" t="s">
        <v>104</v>
      </c>
      <c r="P108" s="4" t="s">
        <v>132</v>
      </c>
      <c r="Q108" s="4" t="s">
        <v>133</v>
      </c>
      <c r="R108" s="4" t="s">
        <v>134</v>
      </c>
    </row>
    <row r="109" spans="1:18" ht="68" x14ac:dyDescent="0.2">
      <c r="B109">
        <v>16</v>
      </c>
      <c r="C109" t="s">
        <v>115</v>
      </c>
      <c r="D109" s="8" t="s">
        <v>101</v>
      </c>
      <c r="E109" s="8" t="s">
        <v>304</v>
      </c>
      <c r="F109" s="3" t="s">
        <v>305</v>
      </c>
      <c r="G109" s="12" t="s">
        <v>104</v>
      </c>
      <c r="H109" s="12" t="s">
        <v>48</v>
      </c>
      <c r="I109" s="2" t="str">
        <f t="shared" si="8"/>
        <v>Allerlei formules</v>
      </c>
      <c r="J109" s="2" t="str">
        <f t="shared" si="9"/>
        <v xml:space="preserve">Verbanden </v>
      </c>
      <c r="K109" s="9" t="s">
        <v>19</v>
      </c>
      <c r="L109" s="9" t="s">
        <v>40</v>
      </c>
      <c r="M109" s="2"/>
      <c r="N109" s="2"/>
      <c r="O109" s="2"/>
      <c r="P109" s="2"/>
      <c r="Q109" s="4" t="s">
        <v>139</v>
      </c>
      <c r="R109" s="4" t="s">
        <v>140</v>
      </c>
    </row>
    <row r="110" spans="1:18" ht="160" x14ac:dyDescent="0.2">
      <c r="B110">
        <v>17</v>
      </c>
      <c r="C110" t="s">
        <v>25</v>
      </c>
      <c r="D110" s="8" t="s">
        <v>294</v>
      </c>
      <c r="E110" s="8" t="s">
        <v>306</v>
      </c>
      <c r="F110" s="3" t="s">
        <v>307</v>
      </c>
      <c r="G110" s="12" t="s">
        <v>57</v>
      </c>
      <c r="H110" s="12" t="s">
        <v>29</v>
      </c>
      <c r="I110" s="2" t="str">
        <f t="shared" si="8"/>
        <v>Toepassingen van de differentiaalrekening</v>
      </c>
      <c r="J110" s="2" t="str">
        <f t="shared" si="9"/>
        <v>Differentiëren</v>
      </c>
      <c r="K110" s="9" t="s">
        <v>30</v>
      </c>
      <c r="L110" s="9" t="s">
        <v>31</v>
      </c>
      <c r="M110" s="2"/>
      <c r="N110" s="2"/>
      <c r="O110" s="2"/>
      <c r="P110" s="2"/>
      <c r="Q110" s="4" t="s">
        <v>144</v>
      </c>
      <c r="R110" s="4" t="s">
        <v>145</v>
      </c>
    </row>
    <row r="111" spans="1:18" ht="80" x14ac:dyDescent="0.2">
      <c r="A111" t="s">
        <v>308</v>
      </c>
      <c r="B111">
        <v>18</v>
      </c>
      <c r="C111" t="s">
        <v>13</v>
      </c>
      <c r="D111" s="8" t="s">
        <v>227</v>
      </c>
      <c r="E111" s="8" t="s">
        <v>309</v>
      </c>
      <c r="F111" s="3" t="s">
        <v>310</v>
      </c>
      <c r="G111" s="12" t="s">
        <v>17</v>
      </c>
      <c r="H111" s="12" t="s">
        <v>48</v>
      </c>
      <c r="I111" s="2" t="str">
        <f t="shared" si="8"/>
        <v>Verbanden en grafieken</v>
      </c>
      <c r="J111" s="2" t="str">
        <f t="shared" si="9"/>
        <v>Functies bewerken</v>
      </c>
      <c r="K111" s="9" t="s">
        <v>118</v>
      </c>
      <c r="L111" s="9" t="s">
        <v>40</v>
      </c>
      <c r="M111" s="2"/>
      <c r="N111" s="2"/>
      <c r="O111" s="2"/>
      <c r="P111" s="2"/>
      <c r="Q111" s="4" t="s">
        <v>150</v>
      </c>
      <c r="R111" s="4" t="s">
        <v>151</v>
      </c>
    </row>
    <row r="112" spans="1:18" ht="68" x14ac:dyDescent="0.2">
      <c r="B112">
        <v>19</v>
      </c>
      <c r="C112" t="s">
        <v>25</v>
      </c>
      <c r="D112" s="8" t="s">
        <v>299</v>
      </c>
      <c r="E112" s="8" t="s">
        <v>311</v>
      </c>
      <c r="F112" s="3" t="s">
        <v>46</v>
      </c>
      <c r="G112" s="12" t="s">
        <v>47</v>
      </c>
      <c r="H112" s="12" t="s">
        <v>166</v>
      </c>
      <c r="I112" s="2" t="str">
        <f t="shared" si="8"/>
        <v>Exponenten en logaritmen</v>
      </c>
      <c r="J112" s="2" t="str">
        <f t="shared" si="9"/>
        <v>Functies bewerken</v>
      </c>
      <c r="K112" s="9" t="s">
        <v>118</v>
      </c>
      <c r="L112" s="9" t="s">
        <v>40</v>
      </c>
      <c r="M112" s="2"/>
      <c r="N112" s="2"/>
      <c r="O112" s="2"/>
      <c r="P112" s="2"/>
      <c r="Q112" s="4" t="s">
        <v>154</v>
      </c>
      <c r="R112" s="4" t="s">
        <v>155</v>
      </c>
    </row>
    <row r="113" spans="1:18" ht="119" x14ac:dyDescent="0.2">
      <c r="B113">
        <v>20</v>
      </c>
      <c r="C113" t="s">
        <v>36</v>
      </c>
      <c r="D113" s="8" t="s">
        <v>101</v>
      </c>
      <c r="E113" s="8" t="s">
        <v>312</v>
      </c>
      <c r="F113" s="3" t="s">
        <v>313</v>
      </c>
      <c r="G113" s="12" t="s">
        <v>104</v>
      </c>
      <c r="H113" s="12" t="s">
        <v>48</v>
      </c>
      <c r="I113" s="2" t="str">
        <f t="shared" si="8"/>
        <v>Allerlei formules</v>
      </c>
      <c r="J113" s="2" t="str">
        <f t="shared" si="9"/>
        <v>Functies bewerken</v>
      </c>
      <c r="K113" s="9" t="s">
        <v>118</v>
      </c>
      <c r="L113" s="9" t="s">
        <v>40</v>
      </c>
      <c r="M113" s="2"/>
      <c r="N113" s="2"/>
      <c r="O113" s="2"/>
      <c r="P113" s="2"/>
      <c r="Q113" s="4" t="s">
        <v>118</v>
      </c>
      <c r="R113" s="4" t="s">
        <v>161</v>
      </c>
    </row>
    <row r="114" spans="1:18" ht="96" x14ac:dyDescent="0.2">
      <c r="B114">
        <v>21</v>
      </c>
      <c r="C114" t="s">
        <v>314</v>
      </c>
      <c r="D114" s="8" t="s">
        <v>299</v>
      </c>
      <c r="E114" s="8" t="s">
        <v>315</v>
      </c>
      <c r="F114" s="3" t="s">
        <v>316</v>
      </c>
      <c r="G114" s="12" t="s">
        <v>104</v>
      </c>
      <c r="H114" s="12" t="s">
        <v>48</v>
      </c>
      <c r="I114" s="2" t="str">
        <f t="shared" si="8"/>
        <v>Allerlei formules</v>
      </c>
      <c r="J114" s="2" t="str">
        <f t="shared" si="9"/>
        <v>Functies bewerken</v>
      </c>
      <c r="K114" s="9" t="s">
        <v>118</v>
      </c>
      <c r="L114" s="9" t="s">
        <v>119</v>
      </c>
      <c r="M114" s="2"/>
      <c r="N114" s="2"/>
      <c r="O114" s="2"/>
      <c r="P114" s="2"/>
      <c r="Q114" s="4" t="s">
        <v>30</v>
      </c>
      <c r="R114" s="4" t="s">
        <v>90</v>
      </c>
    </row>
    <row r="115" spans="1:18" ht="128" x14ac:dyDescent="0.2">
      <c r="A115" t="s">
        <v>317</v>
      </c>
      <c r="B115">
        <v>22</v>
      </c>
      <c r="C115" t="s">
        <v>13</v>
      </c>
      <c r="D115" s="8" t="s">
        <v>318</v>
      </c>
      <c r="E115" s="8" t="s">
        <v>319</v>
      </c>
      <c r="F115" s="3" t="s">
        <v>320</v>
      </c>
      <c r="G115" s="12" t="s">
        <v>104</v>
      </c>
      <c r="H115" s="12" t="s">
        <v>48</v>
      </c>
      <c r="I115" s="2" t="str">
        <f t="shared" si="8"/>
        <v>Allerlei formules</v>
      </c>
      <c r="J115" s="2" t="str">
        <f t="shared" si="9"/>
        <v xml:space="preserve">Verbanden </v>
      </c>
      <c r="K115" s="9" t="s">
        <v>19</v>
      </c>
      <c r="L115" s="9" t="s">
        <v>119</v>
      </c>
      <c r="M115" s="2"/>
      <c r="N115" s="2"/>
      <c r="O115" s="2"/>
      <c r="P115" s="2"/>
      <c r="Q115" s="4" t="s">
        <v>131</v>
      </c>
      <c r="R115" s="4" t="s">
        <v>162</v>
      </c>
    </row>
    <row r="116" spans="1:18" x14ac:dyDescent="0.2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4" t="s">
        <v>19</v>
      </c>
      <c r="R116" s="4" t="s">
        <v>163</v>
      </c>
    </row>
    <row r="117" spans="1:18" ht="221" x14ac:dyDescent="0.2">
      <c r="A117" s="2" t="s">
        <v>321</v>
      </c>
      <c r="B117" s="2">
        <v>1</v>
      </c>
      <c r="C117" s="2" t="s">
        <v>36</v>
      </c>
      <c r="D117" s="8" t="s">
        <v>322</v>
      </c>
      <c r="E117" s="8" t="s">
        <v>323</v>
      </c>
      <c r="F117" s="3" t="s">
        <v>324</v>
      </c>
      <c r="G117" s="12" t="s">
        <v>47</v>
      </c>
      <c r="H117" s="12" t="s">
        <v>166</v>
      </c>
      <c r="I117" s="2" t="str">
        <f>VLOOKUP(G117,$O$2:$P$16,2)</f>
        <v>Exponenten en logaritmen</v>
      </c>
      <c r="J117" s="2" t="str">
        <f>VLOOKUP(K117,$Q$2:$R$24,2)</f>
        <v>Exponentiële en logaritmische functies</v>
      </c>
      <c r="K117" s="9" t="s">
        <v>131</v>
      </c>
      <c r="L117" s="9" t="s">
        <v>138</v>
      </c>
      <c r="M117" s="2"/>
      <c r="N117" s="2"/>
      <c r="O117" s="6" t="s">
        <v>21</v>
      </c>
      <c r="P117" s="4" t="s">
        <v>22</v>
      </c>
      <c r="Q117" s="4" t="s">
        <v>23</v>
      </c>
      <c r="R117" s="4" t="s">
        <v>24</v>
      </c>
    </row>
    <row r="118" spans="1:18" ht="128" x14ac:dyDescent="0.2">
      <c r="B118">
        <v>2</v>
      </c>
      <c r="C118" t="s">
        <v>169</v>
      </c>
      <c r="D118" s="8" t="s">
        <v>325</v>
      </c>
      <c r="E118" s="8" t="s">
        <v>326</v>
      </c>
      <c r="F118" s="3" t="s">
        <v>327</v>
      </c>
      <c r="G118" s="12" t="s">
        <v>47</v>
      </c>
      <c r="H118" s="12" t="s">
        <v>166</v>
      </c>
      <c r="I118" s="2" t="str">
        <f t="shared" ref="I118:I137" si="10">VLOOKUP(G118,$O$2:$P$16,2)</f>
        <v>Exponenten en logaritmen</v>
      </c>
      <c r="J118" s="2" t="str">
        <f t="shared" ref="J118:J137" si="11">VLOOKUP(K118,$Q$2:$R$24,2)</f>
        <v>Exponentiële en logaritmische functies</v>
      </c>
      <c r="K118" s="9" t="s">
        <v>131</v>
      </c>
      <c r="L118" s="9" t="s">
        <v>138</v>
      </c>
      <c r="M118" s="2"/>
      <c r="N118" s="2"/>
      <c r="O118" s="6" t="s">
        <v>32</v>
      </c>
      <c r="P118" s="4" t="s">
        <v>33</v>
      </c>
      <c r="Q118" s="4" t="s">
        <v>34</v>
      </c>
      <c r="R118" s="4" t="s">
        <v>35</v>
      </c>
    </row>
    <row r="119" spans="1:18" ht="144" x14ac:dyDescent="0.2">
      <c r="B119">
        <v>3</v>
      </c>
      <c r="C119" t="s">
        <v>25</v>
      </c>
      <c r="D119" s="8" t="s">
        <v>108</v>
      </c>
      <c r="E119" s="8" t="s">
        <v>328</v>
      </c>
      <c r="F119" s="3" t="s">
        <v>329</v>
      </c>
      <c r="G119" s="12" t="s">
        <v>57</v>
      </c>
      <c r="H119" s="12" t="s">
        <v>29</v>
      </c>
      <c r="I119" s="2" t="str">
        <f t="shared" si="10"/>
        <v>Toepassingen van de differentiaalrekening</v>
      </c>
      <c r="J119" s="2" t="str">
        <f t="shared" si="11"/>
        <v>Exponentiële en logaritmische functies</v>
      </c>
      <c r="K119" s="9" t="s">
        <v>131</v>
      </c>
      <c r="L119" s="9" t="s">
        <v>138</v>
      </c>
      <c r="M119" s="2"/>
      <c r="N119" s="2"/>
      <c r="O119" s="6" t="s">
        <v>17</v>
      </c>
      <c r="P119" s="4" t="s">
        <v>41</v>
      </c>
      <c r="Q119" s="4" t="s">
        <v>42</v>
      </c>
      <c r="R119" s="4" t="s">
        <v>43</v>
      </c>
    </row>
    <row r="120" spans="1:18" ht="153" x14ac:dyDescent="0.2">
      <c r="B120">
        <v>4</v>
      </c>
      <c r="C120" t="s">
        <v>115</v>
      </c>
      <c r="D120" s="8" t="s">
        <v>330</v>
      </c>
      <c r="E120" s="8" t="s">
        <v>331</v>
      </c>
      <c r="F120" s="3" t="s">
        <v>332</v>
      </c>
      <c r="G120" s="12" t="s">
        <v>104</v>
      </c>
      <c r="H120" s="12" t="s">
        <v>166</v>
      </c>
      <c r="I120" s="2" t="str">
        <f t="shared" si="10"/>
        <v>Allerlei formules</v>
      </c>
      <c r="J120" s="2" t="str">
        <f t="shared" si="11"/>
        <v>Exponentiële en logaritmische functies</v>
      </c>
      <c r="K120" s="9" t="s">
        <v>131</v>
      </c>
      <c r="L120" s="9" t="s">
        <v>138</v>
      </c>
      <c r="M120" s="2"/>
      <c r="N120" s="2"/>
      <c r="O120" s="6" t="s">
        <v>49</v>
      </c>
      <c r="P120" s="4" t="s">
        <v>50</v>
      </c>
      <c r="Q120" s="4" t="s">
        <v>51</v>
      </c>
      <c r="R120" s="4" t="s">
        <v>52</v>
      </c>
    </row>
    <row r="121" spans="1:18" ht="64" x14ac:dyDescent="0.2">
      <c r="A121" t="s">
        <v>333</v>
      </c>
      <c r="B121">
        <v>5</v>
      </c>
      <c r="C121" t="s">
        <v>13</v>
      </c>
      <c r="D121" s="8" t="s">
        <v>93</v>
      </c>
      <c r="E121" s="8" t="s">
        <v>334</v>
      </c>
      <c r="F121" s="3" t="s">
        <v>335</v>
      </c>
      <c r="G121" s="12" t="s">
        <v>21</v>
      </c>
      <c r="H121" s="12" t="s">
        <v>18</v>
      </c>
      <c r="I121" s="2" t="str">
        <f t="shared" si="10"/>
        <v>Getallen en variabelen</v>
      </c>
      <c r="J121" s="2" t="str">
        <f t="shared" si="11"/>
        <v>Functies bewerken</v>
      </c>
      <c r="K121" s="9" t="s">
        <v>118</v>
      </c>
      <c r="L121" s="9" t="s">
        <v>96</v>
      </c>
      <c r="M121" s="2"/>
      <c r="N121" s="2"/>
      <c r="O121" s="6" t="s">
        <v>58</v>
      </c>
      <c r="P121" s="4" t="s">
        <v>59</v>
      </c>
      <c r="Q121" s="4" t="s">
        <v>60</v>
      </c>
      <c r="R121" s="4" t="s">
        <v>61</v>
      </c>
    </row>
    <row r="122" spans="1:18" ht="128" x14ac:dyDescent="0.2">
      <c r="B122">
        <v>6</v>
      </c>
      <c r="C122" t="s">
        <v>13</v>
      </c>
      <c r="D122" s="8" t="s">
        <v>336</v>
      </c>
      <c r="E122" s="8" t="s">
        <v>337</v>
      </c>
      <c r="F122" s="3" t="s">
        <v>338</v>
      </c>
      <c r="G122" s="12" t="s">
        <v>17</v>
      </c>
      <c r="H122" s="12" t="s">
        <v>48</v>
      </c>
      <c r="I122" s="2" t="str">
        <f t="shared" si="10"/>
        <v>Verbanden en grafieken</v>
      </c>
      <c r="J122" s="2" t="str">
        <f t="shared" si="11"/>
        <v>Functies bewerken</v>
      </c>
      <c r="K122" s="9" t="s">
        <v>118</v>
      </c>
      <c r="L122" s="9" t="s">
        <v>40</v>
      </c>
      <c r="M122" s="2"/>
      <c r="N122" s="2"/>
      <c r="O122" s="6" t="s">
        <v>67</v>
      </c>
      <c r="P122" s="4" t="s">
        <v>68</v>
      </c>
      <c r="Q122" s="4" t="s">
        <v>69</v>
      </c>
      <c r="R122" s="4" t="s">
        <v>70</v>
      </c>
    </row>
    <row r="123" spans="1:18" ht="176" x14ac:dyDescent="0.2">
      <c r="B123">
        <v>7</v>
      </c>
      <c r="C123" t="s">
        <v>25</v>
      </c>
      <c r="D123" s="8" t="s">
        <v>339</v>
      </c>
      <c r="E123" s="8" t="s">
        <v>340</v>
      </c>
      <c r="F123" s="3" t="s">
        <v>341</v>
      </c>
      <c r="G123" s="12" t="s">
        <v>57</v>
      </c>
      <c r="H123" s="12" t="s">
        <v>29</v>
      </c>
      <c r="I123" s="2" t="str">
        <f t="shared" si="10"/>
        <v>Toepassingen van de differentiaalrekening</v>
      </c>
      <c r="J123" s="2" t="str">
        <f t="shared" si="11"/>
        <v>Differentiëren</v>
      </c>
      <c r="K123" s="9" t="s">
        <v>30</v>
      </c>
      <c r="L123" s="9" t="s">
        <v>31</v>
      </c>
      <c r="M123" s="2"/>
      <c r="N123" s="2"/>
      <c r="O123" s="6" t="s">
        <v>72</v>
      </c>
      <c r="P123" s="4" t="s">
        <v>73</v>
      </c>
      <c r="Q123" s="4" t="s">
        <v>74</v>
      </c>
      <c r="R123" s="4" t="s">
        <v>75</v>
      </c>
    </row>
    <row r="124" spans="1:18" ht="85" x14ac:dyDescent="0.2">
      <c r="A124" t="s">
        <v>342</v>
      </c>
      <c r="B124">
        <v>8</v>
      </c>
      <c r="C124" t="s">
        <v>13</v>
      </c>
      <c r="D124" s="8" t="s">
        <v>343</v>
      </c>
      <c r="E124" s="8" t="s">
        <v>344</v>
      </c>
      <c r="F124" s="3" t="s">
        <v>345</v>
      </c>
      <c r="G124" s="12" t="s">
        <v>47</v>
      </c>
      <c r="H124" s="12" t="s">
        <v>29</v>
      </c>
      <c r="I124" s="2" t="str">
        <f t="shared" si="10"/>
        <v>Exponenten en logaritmen</v>
      </c>
      <c r="J124" s="2" t="str">
        <f t="shared" si="11"/>
        <v>Exponentiële en logaritmische functies</v>
      </c>
      <c r="K124" s="9" t="s">
        <v>131</v>
      </c>
      <c r="L124" s="9" t="s">
        <v>138</v>
      </c>
      <c r="M124" s="2"/>
      <c r="N124" s="2"/>
      <c r="O124" s="6" t="s">
        <v>83</v>
      </c>
      <c r="P124" s="4" t="s">
        <v>84</v>
      </c>
      <c r="Q124" s="4" t="s">
        <v>85</v>
      </c>
      <c r="R124" s="4" t="s">
        <v>86</v>
      </c>
    </row>
    <row r="125" spans="1:18" ht="68" x14ac:dyDescent="0.2">
      <c r="B125">
        <v>9</v>
      </c>
      <c r="C125" t="s">
        <v>13</v>
      </c>
      <c r="D125" s="8" t="s">
        <v>141</v>
      </c>
      <c r="E125" s="8" t="s">
        <v>346</v>
      </c>
      <c r="F125" s="3" t="s">
        <v>165</v>
      </c>
      <c r="G125" s="12" t="s">
        <v>47</v>
      </c>
      <c r="H125" s="12" t="s">
        <v>29</v>
      </c>
      <c r="I125" s="2" t="str">
        <f t="shared" si="10"/>
        <v>Exponenten en logaritmen</v>
      </c>
      <c r="J125" s="2" t="str">
        <f t="shared" si="11"/>
        <v>Exponentiële en logaritmische functies</v>
      </c>
      <c r="K125" s="9" t="s">
        <v>131</v>
      </c>
      <c r="L125" s="9" t="s">
        <v>138</v>
      </c>
      <c r="M125" s="2"/>
      <c r="N125" s="2"/>
      <c r="O125" s="6" t="s">
        <v>28</v>
      </c>
      <c r="P125" s="4" t="s">
        <v>90</v>
      </c>
      <c r="Q125" s="4" t="s">
        <v>91</v>
      </c>
      <c r="R125" s="4" t="s">
        <v>92</v>
      </c>
    </row>
    <row r="126" spans="1:18" ht="96" x14ac:dyDescent="0.2">
      <c r="B126">
        <v>10</v>
      </c>
      <c r="C126" t="s">
        <v>115</v>
      </c>
      <c r="D126" s="8" t="s">
        <v>101</v>
      </c>
      <c r="E126" s="8" t="s">
        <v>347</v>
      </c>
      <c r="F126" s="3" t="s">
        <v>348</v>
      </c>
      <c r="G126" s="12" t="s">
        <v>47</v>
      </c>
      <c r="H126" s="12" t="s">
        <v>48</v>
      </c>
      <c r="I126" s="2" t="str">
        <f t="shared" si="10"/>
        <v>Exponenten en logaritmen</v>
      </c>
      <c r="J126" s="2" t="str">
        <f t="shared" si="11"/>
        <v>Exponentiële en logaritmische functies</v>
      </c>
      <c r="K126" s="9" t="s">
        <v>131</v>
      </c>
      <c r="L126" s="9" t="s">
        <v>138</v>
      </c>
      <c r="M126" s="2"/>
      <c r="N126" s="2"/>
      <c r="O126" s="6" t="s">
        <v>97</v>
      </c>
      <c r="P126" s="4" t="s">
        <v>98</v>
      </c>
      <c r="Q126" s="4" t="s">
        <v>99</v>
      </c>
      <c r="R126" s="4" t="s">
        <v>100</v>
      </c>
    </row>
    <row r="127" spans="1:18" ht="144" x14ac:dyDescent="0.2">
      <c r="B127">
        <v>11</v>
      </c>
      <c r="C127" t="s">
        <v>169</v>
      </c>
      <c r="D127" s="8" t="s">
        <v>87</v>
      </c>
      <c r="E127" s="8" t="s">
        <v>349</v>
      </c>
      <c r="F127" s="3" t="s">
        <v>350</v>
      </c>
      <c r="G127" s="12" t="s">
        <v>79</v>
      </c>
      <c r="H127" s="12" t="s">
        <v>80</v>
      </c>
      <c r="I127" s="2" t="str">
        <f t="shared" si="10"/>
        <v>Rijen en veranderingen</v>
      </c>
      <c r="J127" s="2" t="str">
        <f t="shared" si="11"/>
        <v>Rijen en recursie</v>
      </c>
      <c r="K127" s="9" t="s">
        <v>81</v>
      </c>
      <c r="L127" s="9" t="s">
        <v>82</v>
      </c>
      <c r="M127" s="2"/>
      <c r="N127" s="2"/>
      <c r="O127" s="6" t="s">
        <v>79</v>
      </c>
      <c r="P127" s="4" t="s">
        <v>105</v>
      </c>
      <c r="Q127" s="4" t="s">
        <v>106</v>
      </c>
      <c r="R127" s="4" t="s">
        <v>107</v>
      </c>
    </row>
    <row r="128" spans="1:18" ht="176" x14ac:dyDescent="0.2">
      <c r="B128">
        <v>12</v>
      </c>
      <c r="C128" t="s">
        <v>13</v>
      </c>
      <c r="D128" s="8" t="s">
        <v>87</v>
      </c>
      <c r="E128" s="8" t="s">
        <v>351</v>
      </c>
      <c r="F128" s="3" t="s">
        <v>352</v>
      </c>
      <c r="G128" s="12" t="s">
        <v>79</v>
      </c>
      <c r="H128" s="12" t="s">
        <v>80</v>
      </c>
      <c r="I128" s="2" t="str">
        <f t="shared" si="10"/>
        <v>Rijen en veranderingen</v>
      </c>
      <c r="J128" s="2" t="str">
        <f t="shared" si="11"/>
        <v>Rijen en recursie</v>
      </c>
      <c r="K128" s="9" t="s">
        <v>81</v>
      </c>
      <c r="L128" s="9" t="s">
        <v>82</v>
      </c>
      <c r="M128" s="2"/>
      <c r="N128" s="2"/>
      <c r="O128" s="6" t="s">
        <v>111</v>
      </c>
      <c r="P128" s="4" t="s">
        <v>112</v>
      </c>
      <c r="Q128" s="4" t="s">
        <v>113</v>
      </c>
      <c r="R128" s="4" t="s">
        <v>114</v>
      </c>
    </row>
    <row r="129" spans="1:18" ht="48" x14ac:dyDescent="0.2">
      <c r="A129" t="s">
        <v>353</v>
      </c>
      <c r="B129">
        <v>13</v>
      </c>
      <c r="C129" t="s">
        <v>13</v>
      </c>
      <c r="D129" s="8" t="s">
        <v>157</v>
      </c>
      <c r="E129" s="8" t="s">
        <v>354</v>
      </c>
      <c r="F129" s="3" t="s">
        <v>207</v>
      </c>
      <c r="G129" s="12" t="s">
        <v>104</v>
      </c>
      <c r="H129" s="12" t="s">
        <v>80</v>
      </c>
      <c r="I129" s="2" t="str">
        <f t="shared" si="10"/>
        <v>Allerlei formules</v>
      </c>
      <c r="J129" s="2" t="str">
        <f t="shared" si="11"/>
        <v>Periodieke functies</v>
      </c>
      <c r="K129" s="9" t="s">
        <v>106</v>
      </c>
      <c r="L129" s="9" t="s">
        <v>160</v>
      </c>
      <c r="M129" s="2"/>
      <c r="N129" s="2"/>
      <c r="O129" s="6" t="s">
        <v>47</v>
      </c>
      <c r="P129" s="4" t="s">
        <v>120</v>
      </c>
      <c r="Q129" s="4" t="s">
        <v>121</v>
      </c>
      <c r="R129" s="4" t="s">
        <v>122</v>
      </c>
    </row>
    <row r="130" spans="1:18" ht="85" x14ac:dyDescent="0.2">
      <c r="B130">
        <v>14</v>
      </c>
      <c r="C130" t="s">
        <v>36</v>
      </c>
      <c r="D130" s="8" t="s">
        <v>355</v>
      </c>
      <c r="E130" s="8" t="s">
        <v>204</v>
      </c>
      <c r="F130" s="3" t="s">
        <v>356</v>
      </c>
      <c r="G130" s="12" t="s">
        <v>104</v>
      </c>
      <c r="H130" s="12" t="s">
        <v>80</v>
      </c>
      <c r="I130" s="2" t="str">
        <f t="shared" si="10"/>
        <v>Allerlei formules</v>
      </c>
      <c r="J130" s="2" t="str">
        <f t="shared" si="11"/>
        <v>Periodieke functies</v>
      </c>
      <c r="K130" s="9" t="s">
        <v>106</v>
      </c>
      <c r="L130" s="9" t="s">
        <v>160</v>
      </c>
      <c r="M130" s="2"/>
      <c r="N130" s="2"/>
      <c r="O130" s="6" t="s">
        <v>57</v>
      </c>
      <c r="P130" s="4" t="s">
        <v>127</v>
      </c>
      <c r="Q130" s="4" t="s">
        <v>81</v>
      </c>
      <c r="R130" s="4" t="s">
        <v>128</v>
      </c>
    </row>
    <row r="131" spans="1:18" ht="144" x14ac:dyDescent="0.2">
      <c r="B131">
        <v>15</v>
      </c>
      <c r="C131" t="s">
        <v>13</v>
      </c>
      <c r="D131" s="8" t="s">
        <v>63</v>
      </c>
      <c r="E131" s="8" t="s">
        <v>217</v>
      </c>
      <c r="F131" s="3" t="s">
        <v>357</v>
      </c>
      <c r="G131" s="12" t="s">
        <v>32</v>
      </c>
      <c r="H131" s="12" t="s">
        <v>18</v>
      </c>
      <c r="I131" s="2" t="str">
        <f t="shared" si="10"/>
        <v>Combinatoriek</v>
      </c>
      <c r="J131" s="2" t="str">
        <f t="shared" si="11"/>
        <v>Systematisch tellen</v>
      </c>
      <c r="K131" s="9" t="s">
        <v>23</v>
      </c>
      <c r="L131" s="9" t="s">
        <v>66</v>
      </c>
      <c r="M131" s="2"/>
      <c r="N131" s="2"/>
      <c r="O131" s="6" t="s">
        <v>104</v>
      </c>
      <c r="P131" s="4" t="s">
        <v>132</v>
      </c>
      <c r="Q131" s="4" t="s">
        <v>133</v>
      </c>
      <c r="R131" s="4" t="s">
        <v>134</v>
      </c>
    </row>
    <row r="132" spans="1:18" ht="112" x14ac:dyDescent="0.2">
      <c r="B132">
        <v>16</v>
      </c>
      <c r="C132" t="s">
        <v>13</v>
      </c>
      <c r="D132" s="8" t="s">
        <v>63</v>
      </c>
      <c r="E132" s="8" t="s">
        <v>358</v>
      </c>
      <c r="F132" s="3" t="s">
        <v>359</v>
      </c>
      <c r="G132" s="12" t="s">
        <v>32</v>
      </c>
      <c r="H132" s="12" t="s">
        <v>18</v>
      </c>
      <c r="I132" s="2" t="str">
        <f t="shared" si="10"/>
        <v>Combinatoriek</v>
      </c>
      <c r="J132" s="2" t="str">
        <f t="shared" si="11"/>
        <v>Systematisch tellen</v>
      </c>
      <c r="K132" s="9" t="s">
        <v>23</v>
      </c>
      <c r="L132" s="9" t="s">
        <v>66</v>
      </c>
      <c r="M132" s="2"/>
      <c r="N132" s="2"/>
      <c r="O132" s="2"/>
      <c r="P132" s="2"/>
      <c r="Q132" s="4" t="s">
        <v>139</v>
      </c>
      <c r="R132" s="4" t="s">
        <v>140</v>
      </c>
    </row>
    <row r="133" spans="1:18" ht="144" x14ac:dyDescent="0.2">
      <c r="A133" t="s">
        <v>360</v>
      </c>
      <c r="B133">
        <v>17</v>
      </c>
      <c r="C133" t="s">
        <v>13</v>
      </c>
      <c r="D133" s="8" t="s">
        <v>183</v>
      </c>
      <c r="E133" s="8" t="s">
        <v>361</v>
      </c>
      <c r="F133" s="3" t="s">
        <v>362</v>
      </c>
      <c r="G133" s="12" t="s">
        <v>47</v>
      </c>
      <c r="H133" s="12" t="s">
        <v>166</v>
      </c>
      <c r="I133" s="2" t="str">
        <f t="shared" si="10"/>
        <v>Exponenten en logaritmen</v>
      </c>
      <c r="J133" s="2" t="str">
        <f t="shared" si="11"/>
        <v>Exponentiële en logaritmische functies</v>
      </c>
      <c r="K133" s="9" t="s">
        <v>131</v>
      </c>
      <c r="L133" s="9" t="s">
        <v>138</v>
      </c>
      <c r="M133" s="2"/>
      <c r="N133" s="2"/>
      <c r="O133" s="2"/>
      <c r="P133" s="2"/>
      <c r="Q133" s="4" t="s">
        <v>144</v>
      </c>
      <c r="R133" s="4" t="s">
        <v>145</v>
      </c>
    </row>
    <row r="134" spans="1:18" ht="64" x14ac:dyDescent="0.2">
      <c r="B134">
        <v>18</v>
      </c>
      <c r="C134" t="s">
        <v>373</v>
      </c>
      <c r="D134" s="8" t="s">
        <v>363</v>
      </c>
      <c r="E134" s="8" t="s">
        <v>364</v>
      </c>
      <c r="F134" s="3" t="s">
        <v>365</v>
      </c>
      <c r="G134" s="12" t="s">
        <v>47</v>
      </c>
      <c r="H134" s="12" t="s">
        <v>48</v>
      </c>
      <c r="I134" s="2" t="str">
        <f t="shared" si="10"/>
        <v>Exponenten en logaritmen</v>
      </c>
      <c r="J134" s="2" t="str">
        <f t="shared" si="11"/>
        <v>Exponentiële en logaritmische functies</v>
      </c>
      <c r="K134" s="9" t="s">
        <v>131</v>
      </c>
      <c r="L134" s="9" t="s">
        <v>138</v>
      </c>
      <c r="M134" s="2"/>
      <c r="N134" s="2"/>
      <c r="O134" s="2"/>
      <c r="P134" s="2"/>
      <c r="Q134" s="4" t="s">
        <v>150</v>
      </c>
      <c r="R134" s="4" t="s">
        <v>151</v>
      </c>
    </row>
    <row r="135" spans="1:18" ht="64" x14ac:dyDescent="0.2">
      <c r="B135">
        <v>19</v>
      </c>
      <c r="C135" t="s">
        <v>373</v>
      </c>
      <c r="D135" s="8" t="s">
        <v>141</v>
      </c>
      <c r="E135" s="8" t="s">
        <v>196</v>
      </c>
      <c r="F135" s="3" t="s">
        <v>197</v>
      </c>
      <c r="G135" s="12" t="s">
        <v>47</v>
      </c>
      <c r="H135" s="12" t="s">
        <v>48</v>
      </c>
      <c r="I135" s="2" t="str">
        <f t="shared" si="10"/>
        <v>Exponenten en logaritmen</v>
      </c>
      <c r="J135" s="2" t="str">
        <f t="shared" si="11"/>
        <v>Exponentiële en logaritmische functies</v>
      </c>
      <c r="K135" s="9" t="s">
        <v>131</v>
      </c>
      <c r="L135" s="9" t="s">
        <v>138</v>
      </c>
      <c r="M135" s="2"/>
      <c r="N135" s="2"/>
      <c r="O135" s="2"/>
      <c r="P135" s="2"/>
      <c r="Q135" s="4" t="s">
        <v>154</v>
      </c>
      <c r="R135" s="4" t="s">
        <v>155</v>
      </c>
    </row>
    <row r="136" spans="1:18" ht="192" x14ac:dyDescent="0.2">
      <c r="B136">
        <v>20</v>
      </c>
      <c r="C136" t="s">
        <v>13</v>
      </c>
      <c r="D136" s="8" t="s">
        <v>227</v>
      </c>
      <c r="E136" s="8" t="s">
        <v>366</v>
      </c>
      <c r="F136" s="3" t="s">
        <v>367</v>
      </c>
      <c r="G136" s="12" t="s">
        <v>47</v>
      </c>
      <c r="H136" s="12" t="s">
        <v>166</v>
      </c>
      <c r="I136" s="2" t="str">
        <f t="shared" si="10"/>
        <v>Exponenten en logaritmen</v>
      </c>
      <c r="J136" s="2" t="str">
        <f t="shared" si="11"/>
        <v>Exponentiële en logaritmische functies</v>
      </c>
      <c r="K136" s="9" t="s">
        <v>131</v>
      </c>
      <c r="L136" s="9" t="s">
        <v>138</v>
      </c>
      <c r="M136" s="2"/>
      <c r="N136" s="2"/>
      <c r="O136" s="2"/>
      <c r="P136" s="2"/>
      <c r="Q136" s="4" t="s">
        <v>118</v>
      </c>
      <c r="R136" s="4" t="s">
        <v>161</v>
      </c>
    </row>
    <row r="137" spans="1:18" ht="112" x14ac:dyDescent="0.2">
      <c r="A137" t="s">
        <v>368</v>
      </c>
      <c r="B137">
        <v>21</v>
      </c>
      <c r="C137" t="s">
        <v>169</v>
      </c>
      <c r="D137" s="8" t="s">
        <v>227</v>
      </c>
      <c r="E137" s="8" t="s">
        <v>369</v>
      </c>
      <c r="F137" s="3" t="s">
        <v>370</v>
      </c>
      <c r="G137" s="14" t="s">
        <v>21</v>
      </c>
      <c r="H137" s="14" t="s">
        <v>18</v>
      </c>
      <c r="I137" s="2" t="str">
        <f t="shared" si="10"/>
        <v>Getallen en variabelen</v>
      </c>
      <c r="J137" s="2" t="str">
        <f t="shared" si="11"/>
        <v xml:space="preserve">Verbanden </v>
      </c>
      <c r="K137" s="9" t="s">
        <v>19</v>
      </c>
      <c r="L137" s="9" t="s">
        <v>20</v>
      </c>
      <c r="M137" s="2"/>
      <c r="N137" s="2"/>
      <c r="O137" s="2"/>
      <c r="P137" s="2"/>
      <c r="Q137" s="4" t="s">
        <v>30</v>
      </c>
      <c r="R137" s="4" t="s">
        <v>90</v>
      </c>
    </row>
    <row r="138" spans="1:18" ht="85" x14ac:dyDescent="0.2">
      <c r="A138" s="2" t="s">
        <v>374</v>
      </c>
      <c r="B138" s="2">
        <v>1</v>
      </c>
      <c r="C138" s="2" t="s">
        <v>36</v>
      </c>
      <c r="D138" s="8" t="s">
        <v>141</v>
      </c>
      <c r="E138" s="8" t="s">
        <v>375</v>
      </c>
      <c r="F138" s="3" t="s">
        <v>376</v>
      </c>
      <c r="G138" s="4" t="s">
        <v>47</v>
      </c>
      <c r="H138" s="4" t="s">
        <v>166</v>
      </c>
      <c r="I138" s="2" t="str">
        <f>VLOOKUP(G138,$O$2:$P$16,2)</f>
        <v>Exponenten en logaritmen</v>
      </c>
      <c r="J138" s="2" t="str">
        <f>VLOOKUP(K138,$Q$2:$R$24,2)</f>
        <v>Exponentiële en logaritmische functies</v>
      </c>
      <c r="K138" s="9" t="s">
        <v>131</v>
      </c>
      <c r="L138" s="9" t="s">
        <v>138</v>
      </c>
      <c r="M138" s="2"/>
      <c r="N138" s="2"/>
      <c r="O138" s="6" t="s">
        <v>21</v>
      </c>
      <c r="P138" s="4" t="s">
        <v>22</v>
      </c>
      <c r="Q138" s="4" t="s">
        <v>23</v>
      </c>
      <c r="R138" s="4" t="s">
        <v>24</v>
      </c>
    </row>
    <row r="139" spans="1:18" ht="64" x14ac:dyDescent="0.2">
      <c r="B139">
        <v>2</v>
      </c>
      <c r="C139" t="s">
        <v>13</v>
      </c>
      <c r="D139" s="8" t="s">
        <v>377</v>
      </c>
      <c r="E139" s="8" t="s">
        <v>378</v>
      </c>
      <c r="F139" s="3" t="s">
        <v>335</v>
      </c>
      <c r="G139" s="4" t="s">
        <v>17</v>
      </c>
      <c r="H139" s="4" t="s">
        <v>18</v>
      </c>
      <c r="I139" s="2" t="str">
        <f t="shared" ref="I139:I158" si="12">VLOOKUP(G139,$O$2:$P$16,2)</f>
        <v>Verbanden en grafieken</v>
      </c>
      <c r="J139" s="2" t="str">
        <f t="shared" ref="J139:J158" si="13">VLOOKUP(K139,$Q$2:$R$24,2)</f>
        <v xml:space="preserve">Verbanden </v>
      </c>
      <c r="K139" s="9" t="s">
        <v>19</v>
      </c>
      <c r="L139" s="9" t="s">
        <v>96</v>
      </c>
      <c r="M139" s="2"/>
      <c r="N139" s="2"/>
      <c r="O139" s="6" t="s">
        <v>32</v>
      </c>
      <c r="P139" s="4" t="s">
        <v>33</v>
      </c>
      <c r="Q139" s="4" t="s">
        <v>34</v>
      </c>
      <c r="R139" s="4" t="s">
        <v>35</v>
      </c>
    </row>
    <row r="140" spans="1:18" ht="160" x14ac:dyDescent="0.2">
      <c r="B140">
        <v>3</v>
      </c>
      <c r="C140" t="s">
        <v>53</v>
      </c>
      <c r="D140" s="8" t="s">
        <v>108</v>
      </c>
      <c r="E140" s="8" t="s">
        <v>379</v>
      </c>
      <c r="F140" s="3" t="s">
        <v>307</v>
      </c>
      <c r="G140" s="4" t="s">
        <v>57</v>
      </c>
      <c r="H140" s="4" t="s">
        <v>29</v>
      </c>
      <c r="I140" s="2" t="str">
        <f t="shared" si="12"/>
        <v>Toepassingen van de differentiaalrekening</v>
      </c>
      <c r="J140" s="2" t="str">
        <f t="shared" si="13"/>
        <v>Differentiëren</v>
      </c>
      <c r="K140" s="9" t="s">
        <v>30</v>
      </c>
      <c r="L140" s="9" t="s">
        <v>31</v>
      </c>
      <c r="M140" s="2"/>
      <c r="N140" s="2"/>
      <c r="O140" s="6" t="s">
        <v>17</v>
      </c>
      <c r="P140" s="4" t="s">
        <v>41</v>
      </c>
      <c r="Q140" s="4" t="s">
        <v>42</v>
      </c>
      <c r="R140" s="4" t="s">
        <v>43</v>
      </c>
    </row>
    <row r="141" spans="1:18" ht="112" x14ac:dyDescent="0.2">
      <c r="B141">
        <v>4</v>
      </c>
      <c r="C141" t="s">
        <v>36</v>
      </c>
      <c r="D141" s="8" t="s">
        <v>380</v>
      </c>
      <c r="E141" s="8" t="s">
        <v>381</v>
      </c>
      <c r="F141" s="3" t="s">
        <v>382</v>
      </c>
      <c r="G141" s="4" t="s">
        <v>104</v>
      </c>
      <c r="H141" s="4" t="s">
        <v>48</v>
      </c>
      <c r="I141" s="2" t="str">
        <f t="shared" si="12"/>
        <v>Allerlei formules</v>
      </c>
      <c r="J141" s="2" t="str">
        <f t="shared" si="13"/>
        <v>Functies bewerken</v>
      </c>
      <c r="K141" s="9" t="s">
        <v>118</v>
      </c>
      <c r="L141" s="9" t="s">
        <v>40</v>
      </c>
      <c r="M141" s="2"/>
      <c r="N141" s="2"/>
      <c r="O141" s="6" t="s">
        <v>49</v>
      </c>
      <c r="P141" s="4" t="s">
        <v>50</v>
      </c>
      <c r="Q141" s="4" t="s">
        <v>51</v>
      </c>
      <c r="R141" s="4" t="s">
        <v>52</v>
      </c>
    </row>
    <row r="142" spans="1:18" ht="48" x14ac:dyDescent="0.2">
      <c r="A142" t="s">
        <v>383</v>
      </c>
      <c r="B142">
        <v>5</v>
      </c>
      <c r="C142" t="s">
        <v>13</v>
      </c>
      <c r="D142" s="8" t="s">
        <v>93</v>
      </c>
      <c r="E142" s="8" t="s">
        <v>384</v>
      </c>
      <c r="F142" s="3" t="s">
        <v>193</v>
      </c>
      <c r="G142" s="4" t="s">
        <v>21</v>
      </c>
      <c r="H142" s="4" t="s">
        <v>18</v>
      </c>
      <c r="I142" s="2" t="str">
        <f t="shared" si="12"/>
        <v>Getallen en variabelen</v>
      </c>
      <c r="J142" s="2" t="str">
        <f t="shared" si="13"/>
        <v>Functies bewerken</v>
      </c>
      <c r="K142" s="9" t="s">
        <v>118</v>
      </c>
      <c r="L142" s="9" t="s">
        <v>96</v>
      </c>
      <c r="M142" s="2"/>
      <c r="N142" s="2"/>
      <c r="O142" s="6" t="s">
        <v>58</v>
      </c>
      <c r="P142" s="4" t="s">
        <v>59</v>
      </c>
      <c r="Q142" s="4" t="s">
        <v>60</v>
      </c>
      <c r="R142" s="4" t="s">
        <v>61</v>
      </c>
    </row>
    <row r="143" spans="1:18" ht="96" x14ac:dyDescent="0.2">
      <c r="B143">
        <v>6</v>
      </c>
      <c r="C143" t="s">
        <v>36</v>
      </c>
      <c r="D143" s="8" t="s">
        <v>299</v>
      </c>
      <c r="E143" s="8" t="s">
        <v>385</v>
      </c>
      <c r="F143" s="3" t="s">
        <v>386</v>
      </c>
      <c r="G143" s="4" t="s">
        <v>104</v>
      </c>
      <c r="H143" s="4" t="s">
        <v>48</v>
      </c>
      <c r="I143" s="2" t="str">
        <f t="shared" si="12"/>
        <v>Allerlei formules</v>
      </c>
      <c r="J143" s="2" t="str">
        <f t="shared" si="13"/>
        <v>Functies bewerken</v>
      </c>
      <c r="K143" s="9" t="s">
        <v>118</v>
      </c>
      <c r="L143" s="9" t="s">
        <v>40</v>
      </c>
      <c r="M143" s="2"/>
      <c r="N143" s="2"/>
      <c r="O143" s="6" t="s">
        <v>67</v>
      </c>
      <c r="P143" s="4" t="s">
        <v>68</v>
      </c>
      <c r="Q143" s="4" t="s">
        <v>69</v>
      </c>
      <c r="R143" s="4" t="s">
        <v>70</v>
      </c>
    </row>
    <row r="144" spans="1:18" ht="192" x14ac:dyDescent="0.2">
      <c r="B144">
        <v>7</v>
      </c>
      <c r="C144" t="s">
        <v>25</v>
      </c>
      <c r="D144" s="8" t="s">
        <v>387</v>
      </c>
      <c r="E144" s="8" t="s">
        <v>388</v>
      </c>
      <c r="F144" s="3" t="s">
        <v>389</v>
      </c>
      <c r="G144" s="4" t="s">
        <v>57</v>
      </c>
      <c r="H144" s="4" t="s">
        <v>29</v>
      </c>
      <c r="I144" s="2" t="str">
        <f t="shared" si="12"/>
        <v>Toepassingen van de differentiaalrekening</v>
      </c>
      <c r="J144" s="2" t="str">
        <f t="shared" si="13"/>
        <v>Differentiëren</v>
      </c>
      <c r="K144" s="9" t="s">
        <v>30</v>
      </c>
      <c r="L144" s="9" t="s">
        <v>31</v>
      </c>
      <c r="M144" s="2"/>
      <c r="N144" s="2"/>
      <c r="O144" s="6" t="s">
        <v>72</v>
      </c>
      <c r="P144" s="4" t="s">
        <v>73</v>
      </c>
      <c r="Q144" s="4" t="s">
        <v>74</v>
      </c>
      <c r="R144" s="4" t="s">
        <v>75</v>
      </c>
    </row>
    <row r="145" spans="1:18" ht="160" x14ac:dyDescent="0.2">
      <c r="B145">
        <v>8</v>
      </c>
      <c r="C145" t="s">
        <v>36</v>
      </c>
      <c r="D145" s="8" t="s">
        <v>141</v>
      </c>
      <c r="E145" s="8" t="s">
        <v>390</v>
      </c>
      <c r="F145" s="3" t="s">
        <v>391</v>
      </c>
      <c r="G145" s="4" t="s">
        <v>47</v>
      </c>
      <c r="H145" s="4" t="s">
        <v>166</v>
      </c>
      <c r="I145" s="2" t="str">
        <f t="shared" si="12"/>
        <v>Exponenten en logaritmen</v>
      </c>
      <c r="J145" s="2" t="str">
        <f t="shared" si="13"/>
        <v>Exponentiële en logaritmische functies</v>
      </c>
      <c r="K145" s="9" t="s">
        <v>131</v>
      </c>
      <c r="L145" s="9" t="s">
        <v>138</v>
      </c>
      <c r="M145" s="2"/>
      <c r="N145" s="2"/>
      <c r="O145" s="6" t="s">
        <v>83</v>
      </c>
      <c r="P145" s="4" t="s">
        <v>84</v>
      </c>
      <c r="Q145" s="4" t="s">
        <v>85</v>
      </c>
      <c r="R145" s="4" t="s">
        <v>86</v>
      </c>
    </row>
    <row r="146" spans="1:18" ht="144" x14ac:dyDescent="0.2">
      <c r="B146">
        <v>9</v>
      </c>
      <c r="C146" t="s">
        <v>115</v>
      </c>
      <c r="D146" s="8" t="s">
        <v>147</v>
      </c>
      <c r="E146" s="8" t="s">
        <v>392</v>
      </c>
      <c r="F146" s="3" t="s">
        <v>393</v>
      </c>
      <c r="G146" s="4" t="s">
        <v>104</v>
      </c>
      <c r="H146" s="4" t="s">
        <v>166</v>
      </c>
      <c r="I146" s="2" t="str">
        <f t="shared" si="12"/>
        <v>Allerlei formules</v>
      </c>
      <c r="J146" s="2" t="str">
        <f t="shared" si="13"/>
        <v>Exponentiële en logaritmische functies</v>
      </c>
      <c r="K146" s="9" t="s">
        <v>131</v>
      </c>
      <c r="L146" s="9" t="s">
        <v>138</v>
      </c>
      <c r="M146" s="2"/>
      <c r="N146" s="2"/>
      <c r="O146" s="6" t="s">
        <v>28</v>
      </c>
      <c r="P146" s="4" t="s">
        <v>90</v>
      </c>
      <c r="Q146" s="4" t="s">
        <v>91</v>
      </c>
      <c r="R146" s="4" t="s">
        <v>92</v>
      </c>
    </row>
    <row r="147" spans="1:18" ht="96" x14ac:dyDescent="0.2">
      <c r="A147" t="s">
        <v>394</v>
      </c>
      <c r="B147">
        <v>10</v>
      </c>
      <c r="C147" t="s">
        <v>13</v>
      </c>
      <c r="D147" s="8" t="s">
        <v>299</v>
      </c>
      <c r="E147" s="8" t="s">
        <v>395</v>
      </c>
      <c r="F147" s="3" t="s">
        <v>396</v>
      </c>
      <c r="G147" s="4" t="s">
        <v>21</v>
      </c>
      <c r="H147" s="4" t="s">
        <v>18</v>
      </c>
      <c r="I147" s="2" t="str">
        <f t="shared" si="12"/>
        <v>Getallen en variabelen</v>
      </c>
      <c r="J147" s="2" t="str">
        <f t="shared" si="13"/>
        <v xml:space="preserve">Verbanden </v>
      </c>
      <c r="K147" s="9" t="s">
        <v>19</v>
      </c>
      <c r="L147" s="9" t="s">
        <v>96</v>
      </c>
      <c r="M147" s="2"/>
      <c r="N147" s="2"/>
      <c r="O147" s="6" t="s">
        <v>97</v>
      </c>
      <c r="P147" s="4" t="s">
        <v>98</v>
      </c>
      <c r="Q147" s="4" t="s">
        <v>99</v>
      </c>
      <c r="R147" s="4" t="s">
        <v>100</v>
      </c>
    </row>
    <row r="148" spans="1:18" ht="64" x14ac:dyDescent="0.2">
      <c r="B148">
        <v>11</v>
      </c>
      <c r="C148" t="s">
        <v>25</v>
      </c>
      <c r="D148" s="8" t="s">
        <v>299</v>
      </c>
      <c r="E148" s="8" t="s">
        <v>397</v>
      </c>
      <c r="F148" s="3" t="s">
        <v>398</v>
      </c>
      <c r="G148" s="4" t="s">
        <v>104</v>
      </c>
      <c r="H148" s="4" t="s">
        <v>48</v>
      </c>
      <c r="I148" s="2" t="str">
        <f t="shared" si="12"/>
        <v>Allerlei formules</v>
      </c>
      <c r="J148" s="2" t="str">
        <f t="shared" si="13"/>
        <v xml:space="preserve">Verbanden </v>
      </c>
      <c r="K148" s="9" t="s">
        <v>19</v>
      </c>
      <c r="L148" s="9" t="s">
        <v>40</v>
      </c>
      <c r="M148" s="2"/>
      <c r="N148" s="2"/>
      <c r="O148" s="6" t="s">
        <v>79</v>
      </c>
      <c r="P148" s="4" t="s">
        <v>105</v>
      </c>
      <c r="Q148" s="4" t="s">
        <v>106</v>
      </c>
      <c r="R148" s="4" t="s">
        <v>107</v>
      </c>
    </row>
    <row r="149" spans="1:18" ht="144" x14ac:dyDescent="0.2">
      <c r="B149">
        <v>12</v>
      </c>
      <c r="C149" t="s">
        <v>13</v>
      </c>
      <c r="D149" s="8" t="s">
        <v>227</v>
      </c>
      <c r="E149" s="8" t="s">
        <v>399</v>
      </c>
      <c r="F149" s="3" t="s">
        <v>400</v>
      </c>
      <c r="G149" s="4" t="s">
        <v>104</v>
      </c>
      <c r="H149" s="4" t="s">
        <v>48</v>
      </c>
      <c r="I149" s="2" t="str">
        <f t="shared" si="12"/>
        <v>Allerlei formules</v>
      </c>
      <c r="J149" s="2" t="str">
        <f t="shared" si="13"/>
        <v xml:space="preserve">Verbanden </v>
      </c>
      <c r="K149" s="9" t="s">
        <v>19</v>
      </c>
      <c r="L149" s="9" t="s">
        <v>119</v>
      </c>
      <c r="M149" s="2"/>
      <c r="N149" s="2"/>
      <c r="O149" s="6" t="s">
        <v>111</v>
      </c>
      <c r="P149" s="4" t="s">
        <v>112</v>
      </c>
      <c r="Q149" s="4" t="s">
        <v>113</v>
      </c>
      <c r="R149" s="4" t="s">
        <v>114</v>
      </c>
    </row>
    <row r="150" spans="1:18" ht="112" x14ac:dyDescent="0.2">
      <c r="B150">
        <v>13</v>
      </c>
      <c r="C150" t="s">
        <v>115</v>
      </c>
      <c r="D150" s="8" t="s">
        <v>330</v>
      </c>
      <c r="E150" s="8" t="s">
        <v>401</v>
      </c>
      <c r="F150" s="3" t="s">
        <v>402</v>
      </c>
      <c r="G150" s="4" t="s">
        <v>104</v>
      </c>
      <c r="H150" s="4" t="s">
        <v>48</v>
      </c>
      <c r="I150" s="2" t="str">
        <f t="shared" si="12"/>
        <v>Allerlei formules</v>
      </c>
      <c r="J150" s="2" t="str">
        <f t="shared" si="13"/>
        <v>Functies bewerken</v>
      </c>
      <c r="K150" s="9" t="s">
        <v>118</v>
      </c>
      <c r="L150" s="9" t="s">
        <v>119</v>
      </c>
      <c r="M150" s="2"/>
      <c r="N150" s="2"/>
      <c r="O150" s="6" t="s">
        <v>47</v>
      </c>
      <c r="P150" s="4" t="s">
        <v>120</v>
      </c>
      <c r="Q150" s="4" t="s">
        <v>121</v>
      </c>
      <c r="R150" s="4" t="s">
        <v>122</v>
      </c>
    </row>
    <row r="151" spans="1:18" ht="144" x14ac:dyDescent="0.2">
      <c r="B151">
        <v>14</v>
      </c>
      <c r="C151" t="s">
        <v>13</v>
      </c>
      <c r="D151" s="8" t="s">
        <v>183</v>
      </c>
      <c r="E151" s="8" t="s">
        <v>403</v>
      </c>
      <c r="F151" s="3" t="s">
        <v>404</v>
      </c>
      <c r="G151" s="4" t="s">
        <v>47</v>
      </c>
      <c r="H151" s="4" t="s">
        <v>166</v>
      </c>
      <c r="I151" s="2" t="str">
        <f t="shared" si="12"/>
        <v>Exponenten en logaritmen</v>
      </c>
      <c r="J151" s="2" t="str">
        <f t="shared" si="13"/>
        <v>Exponentiële en logaritmische functies</v>
      </c>
      <c r="K151" s="9" t="s">
        <v>131</v>
      </c>
      <c r="L151" s="9" t="s">
        <v>138</v>
      </c>
      <c r="M151" s="2"/>
      <c r="N151" s="2"/>
      <c r="O151" s="6" t="s">
        <v>57</v>
      </c>
      <c r="P151" s="4" t="s">
        <v>127</v>
      </c>
      <c r="Q151" s="4" t="s">
        <v>81</v>
      </c>
      <c r="R151" s="4" t="s">
        <v>128</v>
      </c>
    </row>
    <row r="152" spans="1:18" ht="64" x14ac:dyDescent="0.2">
      <c r="A152" t="s">
        <v>405</v>
      </c>
      <c r="B152">
        <v>15</v>
      </c>
      <c r="C152" t="s">
        <v>13</v>
      </c>
      <c r="D152" s="8" t="s">
        <v>203</v>
      </c>
      <c r="E152" s="8" t="s">
        <v>406</v>
      </c>
      <c r="F152" s="3" t="s">
        <v>407</v>
      </c>
      <c r="G152" s="4" t="s">
        <v>104</v>
      </c>
      <c r="H152" s="4" t="s">
        <v>80</v>
      </c>
      <c r="I152" s="2" t="str">
        <f t="shared" si="12"/>
        <v>Allerlei formules</v>
      </c>
      <c r="J152" s="2" t="str">
        <f t="shared" si="13"/>
        <v>Periodieke functies</v>
      </c>
      <c r="K152" s="9" t="s">
        <v>106</v>
      </c>
      <c r="L152" s="9" t="s">
        <v>160</v>
      </c>
      <c r="M152" s="2"/>
      <c r="N152" s="2"/>
      <c r="O152" s="6" t="s">
        <v>104</v>
      </c>
      <c r="P152" s="4" t="s">
        <v>132</v>
      </c>
      <c r="Q152" s="4" t="s">
        <v>133</v>
      </c>
      <c r="R152" s="4" t="s">
        <v>134</v>
      </c>
    </row>
    <row r="153" spans="1:18" ht="85" x14ac:dyDescent="0.2">
      <c r="B153">
        <v>16</v>
      </c>
      <c r="C153" t="s">
        <v>36</v>
      </c>
      <c r="D153" s="8" t="s">
        <v>203</v>
      </c>
      <c r="E153" s="8" t="s">
        <v>204</v>
      </c>
      <c r="F153" s="3" t="s">
        <v>408</v>
      </c>
      <c r="G153" s="4" t="s">
        <v>104</v>
      </c>
      <c r="H153" s="4" t="s">
        <v>80</v>
      </c>
      <c r="I153" s="2" t="str">
        <f t="shared" si="12"/>
        <v>Allerlei formules</v>
      </c>
      <c r="J153" s="2" t="str">
        <f t="shared" si="13"/>
        <v>Periodieke functies</v>
      </c>
      <c r="K153" s="9" t="s">
        <v>106</v>
      </c>
      <c r="L153" s="9" t="s">
        <v>160</v>
      </c>
      <c r="M153" s="2"/>
      <c r="N153" s="2"/>
      <c r="O153" s="2"/>
      <c r="P153" s="2"/>
      <c r="Q153" s="4" t="s">
        <v>139</v>
      </c>
      <c r="R153" s="4" t="s">
        <v>140</v>
      </c>
    </row>
    <row r="154" spans="1:18" ht="112" x14ac:dyDescent="0.2">
      <c r="B154">
        <v>17</v>
      </c>
      <c r="C154" t="s">
        <v>13</v>
      </c>
      <c r="D154" s="8" t="s">
        <v>203</v>
      </c>
      <c r="E154" s="8" t="s">
        <v>409</v>
      </c>
      <c r="F154" s="3" t="s">
        <v>410</v>
      </c>
      <c r="G154" s="4" t="s">
        <v>104</v>
      </c>
      <c r="H154" s="4" t="s">
        <v>80</v>
      </c>
      <c r="I154" s="2" t="str">
        <f t="shared" si="12"/>
        <v>Allerlei formules</v>
      </c>
      <c r="J154" s="2" t="str">
        <f t="shared" si="13"/>
        <v>Periodieke functies</v>
      </c>
      <c r="K154" s="9" t="s">
        <v>106</v>
      </c>
      <c r="L154" s="9" t="s">
        <v>160</v>
      </c>
      <c r="M154" s="2"/>
      <c r="N154" s="2"/>
      <c r="O154" s="2"/>
      <c r="P154" s="2"/>
      <c r="Q154" s="4" t="s">
        <v>144</v>
      </c>
      <c r="R154" s="4" t="s">
        <v>145</v>
      </c>
    </row>
    <row r="155" spans="1:18" ht="128" x14ac:dyDescent="0.2">
      <c r="A155" t="s">
        <v>411</v>
      </c>
      <c r="B155">
        <v>18</v>
      </c>
      <c r="C155" t="s">
        <v>169</v>
      </c>
      <c r="D155" s="8" t="s">
        <v>87</v>
      </c>
      <c r="E155" s="8" t="s">
        <v>412</v>
      </c>
      <c r="F155" s="3" t="s">
        <v>413</v>
      </c>
      <c r="G155" s="4" t="s">
        <v>79</v>
      </c>
      <c r="H155" s="4" t="s">
        <v>80</v>
      </c>
      <c r="I155" s="2" t="str">
        <f t="shared" si="12"/>
        <v>Rijen en veranderingen</v>
      </c>
      <c r="J155" s="2" t="str">
        <f t="shared" si="13"/>
        <v>Rijen en recursie</v>
      </c>
      <c r="K155" s="9" t="s">
        <v>81</v>
      </c>
      <c r="L155" s="9" t="s">
        <v>82</v>
      </c>
      <c r="M155" s="2"/>
      <c r="N155" s="2"/>
      <c r="O155" s="2"/>
      <c r="P155" s="2"/>
      <c r="Q155" s="4" t="s">
        <v>150</v>
      </c>
      <c r="R155" s="4" t="s">
        <v>151</v>
      </c>
    </row>
    <row r="156" spans="1:18" ht="160" x14ac:dyDescent="0.2">
      <c r="B156">
        <v>19</v>
      </c>
      <c r="C156" t="s">
        <v>36</v>
      </c>
      <c r="D156" s="8" t="s">
        <v>87</v>
      </c>
      <c r="E156" s="8" t="s">
        <v>414</v>
      </c>
      <c r="F156" s="3" t="s">
        <v>415</v>
      </c>
      <c r="G156" s="4" t="s">
        <v>79</v>
      </c>
      <c r="H156" s="4" t="s">
        <v>80</v>
      </c>
      <c r="I156" s="2" t="str">
        <f t="shared" si="12"/>
        <v>Rijen en veranderingen</v>
      </c>
      <c r="J156" s="2" t="str">
        <f t="shared" si="13"/>
        <v>Rijen en recursie</v>
      </c>
      <c r="K156" s="9" t="s">
        <v>81</v>
      </c>
      <c r="L156" s="9" t="s">
        <v>82</v>
      </c>
      <c r="M156" s="2"/>
      <c r="N156" s="2"/>
      <c r="O156" s="2"/>
      <c r="P156" s="2"/>
      <c r="Q156" s="4" t="s">
        <v>154</v>
      </c>
      <c r="R156" s="4" t="s">
        <v>155</v>
      </c>
    </row>
    <row r="157" spans="1:18" ht="96" x14ac:dyDescent="0.2">
      <c r="B157">
        <v>20</v>
      </c>
      <c r="C157" t="s">
        <v>36</v>
      </c>
      <c r="D157" s="8" t="s">
        <v>87</v>
      </c>
      <c r="E157" s="8" t="s">
        <v>416</v>
      </c>
      <c r="F157" s="3" t="s">
        <v>417</v>
      </c>
      <c r="G157" s="4" t="s">
        <v>79</v>
      </c>
      <c r="H157" s="4" t="s">
        <v>80</v>
      </c>
      <c r="I157" s="2" t="str">
        <f t="shared" si="12"/>
        <v>Rijen en veranderingen</v>
      </c>
      <c r="J157" s="2" t="str">
        <f t="shared" si="13"/>
        <v>Rijen en recursie</v>
      </c>
      <c r="K157" s="9" t="s">
        <v>81</v>
      </c>
      <c r="L157" s="9" t="s">
        <v>82</v>
      </c>
      <c r="M157" s="2"/>
      <c r="N157" s="2"/>
      <c r="O157" s="2"/>
      <c r="P157" s="2"/>
      <c r="Q157" s="4" t="s">
        <v>118</v>
      </c>
      <c r="R157" s="4" t="s">
        <v>161</v>
      </c>
    </row>
    <row r="158" spans="1:18" ht="64" x14ac:dyDescent="0.2">
      <c r="A158" t="s">
        <v>418</v>
      </c>
      <c r="B158">
        <v>21</v>
      </c>
      <c r="C158" t="s">
        <v>169</v>
      </c>
      <c r="D158" s="8" t="s">
        <v>419</v>
      </c>
      <c r="E158" s="8" t="s">
        <v>420</v>
      </c>
      <c r="F158" s="3" t="s">
        <v>421</v>
      </c>
      <c r="G158" s="4" t="s">
        <v>21</v>
      </c>
      <c r="H158" s="10" t="s">
        <v>18</v>
      </c>
      <c r="I158" s="2" t="str">
        <f t="shared" si="12"/>
        <v>Getallen en variabelen</v>
      </c>
      <c r="J158" s="2" t="str">
        <f t="shared" si="13"/>
        <v xml:space="preserve">Verbanden </v>
      </c>
      <c r="K158" s="9" t="s">
        <v>19</v>
      </c>
      <c r="L158" s="9" t="s">
        <v>20</v>
      </c>
      <c r="M158" s="2"/>
      <c r="N158" s="2"/>
      <c r="O158" s="2"/>
      <c r="P158" s="2"/>
      <c r="Q158" s="4" t="s">
        <v>30</v>
      </c>
      <c r="R158" s="4" t="s">
        <v>90</v>
      </c>
    </row>
    <row r="159" spans="1:18" x14ac:dyDescent="0.2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4" t="s">
        <v>131</v>
      </c>
      <c r="R159" s="4" t="s">
        <v>162</v>
      </c>
    </row>
    <row r="160" spans="1:18" x14ac:dyDescent="0.2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4" t="s">
        <v>19</v>
      </c>
      <c r="R160" s="4" t="s">
        <v>163</v>
      </c>
    </row>
    <row r="161" spans="6:18" x14ac:dyDescent="0.2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6:18" x14ac:dyDescent="0.2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</sheetData>
  <autoFilter ref="A1:R1" xr:uid="{187DD16F-A7F9-1C49-AFBC-B13EF475C825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2021-04-21T08:17:57Z</dcterms:created>
  <dcterms:modified xsi:type="dcterms:W3CDTF">2021-04-28T06:48:43Z</dcterms:modified>
</cp:coreProperties>
</file>