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20" windowWidth="28035" windowHeight="12105" activeTab="1"/>
  </bookViews>
  <sheets>
    <sheet name="serializedQueue" sheetId="1" r:id="rId1"/>
    <sheet name="workState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2" i="2" l="1"/>
  <c r="D11" i="2"/>
  <c r="E11" i="2" s="1"/>
  <c r="D13" i="2"/>
  <c r="E13" i="2" s="1"/>
  <c r="G13" i="2" s="1"/>
  <c r="G2" i="1"/>
  <c r="G7" i="1"/>
  <c r="H78" i="1"/>
  <c r="H77" i="1" s="1"/>
  <c r="H76" i="1" s="1"/>
  <c r="H75" i="1" s="1"/>
  <c r="H74" i="1" s="1"/>
  <c r="H73" i="1" s="1"/>
  <c r="H72" i="1" s="1"/>
  <c r="H71" i="1" s="1"/>
  <c r="H70" i="1" s="1"/>
  <c r="H69" i="1" s="1"/>
  <c r="H68" i="1" s="1"/>
  <c r="H67" i="1" s="1"/>
  <c r="H66" i="1" s="1"/>
  <c r="H65" i="1" s="1"/>
  <c r="H64" i="1" s="1"/>
  <c r="H63" i="1" s="1"/>
  <c r="H62" i="1" s="1"/>
  <c r="H61" i="1" s="1"/>
  <c r="H60" i="1" s="1"/>
  <c r="H59" i="1" s="1"/>
  <c r="H58" i="1" s="1"/>
  <c r="H57" i="1" s="1"/>
  <c r="H56" i="1" s="1"/>
  <c r="H55" i="1" s="1"/>
  <c r="H54" i="1" s="1"/>
  <c r="H53" i="1" s="1"/>
  <c r="H52" i="1" s="1"/>
  <c r="H51" i="1" s="1"/>
  <c r="H50" i="1" s="1"/>
  <c r="H49" i="1" s="1"/>
  <c r="H48" i="1" s="1"/>
  <c r="H47" i="1" s="1"/>
  <c r="H46" i="1" s="1"/>
  <c r="H45" i="1" s="1"/>
  <c r="H44" i="1" s="1"/>
  <c r="H43" i="1" s="1"/>
  <c r="H42" i="1" s="1"/>
  <c r="H41" i="1" s="1"/>
  <c r="H40" i="1" s="1"/>
  <c r="H39" i="1" s="1"/>
  <c r="H38" i="1" s="1"/>
  <c r="H37" i="1" s="1"/>
  <c r="H36" i="1" s="1"/>
  <c r="H35" i="1" s="1"/>
  <c r="H34" i="1" s="1"/>
  <c r="H33" i="1" s="1"/>
  <c r="H32" i="1" s="1"/>
  <c r="H31" i="1" s="1"/>
  <c r="H30" i="1" s="1"/>
  <c r="H29" i="1" s="1"/>
  <c r="H28" i="1" s="1"/>
  <c r="H27" i="1" s="1"/>
  <c r="H26" i="1" s="1"/>
  <c r="H25" i="1" s="1"/>
  <c r="H24" i="1" s="1"/>
  <c r="H23" i="1" s="1"/>
  <c r="H22" i="1" s="1"/>
  <c r="H21" i="1" s="1"/>
  <c r="H20" i="1" s="1"/>
  <c r="H19" i="1" s="1"/>
  <c r="H18" i="1" s="1"/>
  <c r="H17" i="1" s="1"/>
  <c r="H16" i="1" s="1"/>
  <c r="H15" i="1" s="1"/>
  <c r="H14" i="1" s="1"/>
  <c r="H13" i="1" s="1"/>
  <c r="H12" i="1" s="1"/>
  <c r="H11" i="1" s="1"/>
  <c r="H10" i="1" s="1"/>
  <c r="H9" i="1" s="1"/>
  <c r="H101" i="1"/>
  <c r="H100" i="1" s="1"/>
  <c r="H99" i="1" s="1"/>
  <c r="H98" i="1" s="1"/>
  <c r="H97" i="1" s="1"/>
  <c r="H96" i="1" s="1"/>
  <c r="H95" i="1" s="1"/>
  <c r="H94" i="1" s="1"/>
  <c r="H93" i="1" s="1"/>
  <c r="H92" i="1" s="1"/>
  <c r="H91" i="1" s="1"/>
  <c r="H90" i="1" s="1"/>
  <c r="H89" i="1" s="1"/>
  <c r="H88" i="1" s="1"/>
  <c r="H87" i="1" s="1"/>
  <c r="H86" i="1" s="1"/>
  <c r="H85" i="1" s="1"/>
  <c r="H84" i="1" s="1"/>
  <c r="H83" i="1" s="1"/>
  <c r="H82" i="1" s="1"/>
  <c r="H81" i="1" s="1"/>
  <c r="H80" i="1" s="1"/>
  <c r="H79" i="1" s="1"/>
  <c r="H102" i="1"/>
  <c r="F10" i="1"/>
  <c r="F11" i="1"/>
  <c r="F12" i="1"/>
  <c r="F13" i="1"/>
  <c r="F14" i="1"/>
  <c r="F15" i="1"/>
  <c r="F16" i="1"/>
  <c r="G16" i="1" s="1"/>
  <c r="F17" i="1"/>
  <c r="G17" i="1" s="1"/>
  <c r="F18" i="1"/>
  <c r="F19" i="1"/>
  <c r="F20" i="1"/>
  <c r="F21" i="1"/>
  <c r="F22" i="1"/>
  <c r="F23" i="1"/>
  <c r="F24" i="1"/>
  <c r="G24" i="1" s="1"/>
  <c r="F25" i="1"/>
  <c r="G25" i="1" s="1"/>
  <c r="F26" i="1"/>
  <c r="F27" i="1"/>
  <c r="F28" i="1"/>
  <c r="F29" i="1"/>
  <c r="F30" i="1"/>
  <c r="F31" i="1"/>
  <c r="F32" i="1"/>
  <c r="G32" i="1" s="1"/>
  <c r="F33" i="1"/>
  <c r="G33" i="1" s="1"/>
  <c r="F34" i="1"/>
  <c r="F35" i="1"/>
  <c r="F36" i="1"/>
  <c r="F37" i="1"/>
  <c r="F38" i="1"/>
  <c r="F39" i="1"/>
  <c r="F40" i="1"/>
  <c r="G40" i="1" s="1"/>
  <c r="F41" i="1"/>
  <c r="G41" i="1" s="1"/>
  <c r="F42" i="1"/>
  <c r="F43" i="1"/>
  <c r="F44" i="1"/>
  <c r="F45" i="1"/>
  <c r="F46" i="1"/>
  <c r="F47" i="1"/>
  <c r="F48" i="1"/>
  <c r="G48" i="1" s="1"/>
  <c r="F49" i="1"/>
  <c r="G49" i="1" s="1"/>
  <c r="F50" i="1"/>
  <c r="F51" i="1"/>
  <c r="F52" i="1"/>
  <c r="F53" i="1"/>
  <c r="F54" i="1"/>
  <c r="F55" i="1"/>
  <c r="F56" i="1"/>
  <c r="G56" i="1" s="1"/>
  <c r="F57" i="1"/>
  <c r="G57" i="1" s="1"/>
  <c r="F58" i="1"/>
  <c r="F59" i="1"/>
  <c r="F60" i="1"/>
  <c r="F61" i="1"/>
  <c r="F62" i="1"/>
  <c r="F63" i="1"/>
  <c r="F64" i="1"/>
  <c r="G64" i="1" s="1"/>
  <c r="F65" i="1"/>
  <c r="G65" i="1" s="1"/>
  <c r="F66" i="1"/>
  <c r="F67" i="1"/>
  <c r="F68" i="1"/>
  <c r="F69" i="1"/>
  <c r="F70" i="1"/>
  <c r="F71" i="1"/>
  <c r="F72" i="1"/>
  <c r="G72" i="1" s="1"/>
  <c r="F73" i="1"/>
  <c r="G73" i="1" s="1"/>
  <c r="F74" i="1"/>
  <c r="F75" i="1"/>
  <c r="F76" i="1"/>
  <c r="F77" i="1"/>
  <c r="F78" i="1"/>
  <c r="F79" i="1"/>
  <c r="F80" i="1"/>
  <c r="G80" i="1" s="1"/>
  <c r="F81" i="1"/>
  <c r="G81" i="1" s="1"/>
  <c r="F82" i="1"/>
  <c r="F83" i="1"/>
  <c r="F84" i="1"/>
  <c r="F85" i="1"/>
  <c r="F86" i="1"/>
  <c r="F87" i="1"/>
  <c r="F88" i="1"/>
  <c r="G88" i="1" s="1"/>
  <c r="F89" i="1"/>
  <c r="G89" i="1" s="1"/>
  <c r="F90" i="1"/>
  <c r="F91" i="1"/>
  <c r="F92" i="1"/>
  <c r="F93" i="1"/>
  <c r="F94" i="1"/>
  <c r="F95" i="1"/>
  <c r="F96" i="1"/>
  <c r="G96" i="1" s="1"/>
  <c r="F97" i="1"/>
  <c r="G97" i="1" s="1"/>
  <c r="F98" i="1"/>
  <c r="F99" i="1"/>
  <c r="F100" i="1"/>
  <c r="F101" i="1"/>
  <c r="F102" i="1"/>
  <c r="F9" i="1"/>
  <c r="D4" i="1"/>
  <c r="E4" i="1" s="1"/>
  <c r="G4" i="1" s="1"/>
  <c r="G5" i="1"/>
  <c r="D5" i="1"/>
  <c r="E5" i="1" s="1"/>
  <c r="G10" i="1"/>
  <c r="G11" i="1"/>
  <c r="G12" i="1"/>
  <c r="G13" i="1"/>
  <c r="G14" i="1"/>
  <c r="G15" i="1"/>
  <c r="G18" i="1"/>
  <c r="G19" i="1"/>
  <c r="G20" i="1"/>
  <c r="G21" i="1"/>
  <c r="G22" i="1"/>
  <c r="G23" i="1"/>
  <c r="G26" i="1"/>
  <c r="G27" i="1"/>
  <c r="G28" i="1"/>
  <c r="G29" i="1"/>
  <c r="G30" i="1"/>
  <c r="G31" i="1"/>
  <c r="G34" i="1"/>
  <c r="G35" i="1"/>
  <c r="G36" i="1"/>
  <c r="G37" i="1"/>
  <c r="G38" i="1"/>
  <c r="G39" i="1"/>
  <c r="G42" i="1"/>
  <c r="G43" i="1"/>
  <c r="G44" i="1"/>
  <c r="G45" i="1"/>
  <c r="G46" i="1"/>
  <c r="G47" i="1"/>
  <c r="G50" i="1"/>
  <c r="G51" i="1"/>
  <c r="G52" i="1"/>
  <c r="G53" i="1"/>
  <c r="G54" i="1"/>
  <c r="G55" i="1"/>
  <c r="G58" i="1"/>
  <c r="G59" i="1"/>
  <c r="G60" i="1"/>
  <c r="G61" i="1"/>
  <c r="G62" i="1"/>
  <c r="G63" i="1"/>
  <c r="G66" i="1"/>
  <c r="G67" i="1"/>
  <c r="G68" i="1"/>
  <c r="G69" i="1"/>
  <c r="G70" i="1"/>
  <c r="G71" i="1"/>
  <c r="G74" i="1"/>
  <c r="G75" i="1"/>
  <c r="G76" i="1"/>
  <c r="G77" i="1"/>
  <c r="G78" i="1"/>
  <c r="G79" i="1"/>
  <c r="G82" i="1"/>
  <c r="G83" i="1"/>
  <c r="G84" i="1"/>
  <c r="G85" i="1"/>
  <c r="G86" i="1"/>
  <c r="G87" i="1"/>
  <c r="G90" i="1"/>
  <c r="G91" i="1"/>
  <c r="G92" i="1"/>
  <c r="G93" i="1"/>
  <c r="G94" i="1"/>
  <c r="G95" i="1"/>
  <c r="G98" i="1"/>
  <c r="G99" i="1"/>
  <c r="G100" i="1"/>
  <c r="G101" i="1"/>
  <c r="G102" i="1"/>
  <c r="D10" i="1"/>
  <c r="E10" i="1" s="1"/>
  <c r="D11" i="1"/>
  <c r="E11" i="1"/>
  <c r="D12" i="1"/>
  <c r="E12" i="1"/>
  <c r="D13" i="1"/>
  <c r="E13" i="1"/>
  <c r="D14" i="1"/>
  <c r="E14" i="1" s="1"/>
  <c r="D15" i="1"/>
  <c r="E15" i="1"/>
  <c r="D16" i="1"/>
  <c r="E16" i="1"/>
  <c r="D17" i="1"/>
  <c r="E17" i="1"/>
  <c r="D18" i="1"/>
  <c r="E18" i="1" s="1"/>
  <c r="D19" i="1"/>
  <c r="E19" i="1"/>
  <c r="D20" i="1"/>
  <c r="E20" i="1"/>
  <c r="D21" i="1"/>
  <c r="E21" i="1"/>
  <c r="D22" i="1"/>
  <c r="E22" i="1" s="1"/>
  <c r="D23" i="1"/>
  <c r="E23" i="1"/>
  <c r="D24" i="1"/>
  <c r="E24" i="1"/>
  <c r="D25" i="1"/>
  <c r="E25" i="1"/>
  <c r="D26" i="1"/>
  <c r="E26" i="1" s="1"/>
  <c r="D27" i="1"/>
  <c r="E27" i="1"/>
  <c r="D28" i="1"/>
  <c r="E28" i="1"/>
  <c r="D29" i="1"/>
  <c r="E29" i="1"/>
  <c r="D30" i="1"/>
  <c r="E30" i="1" s="1"/>
  <c r="D31" i="1"/>
  <c r="E31" i="1"/>
  <c r="D32" i="1"/>
  <c r="E32" i="1"/>
  <c r="D33" i="1"/>
  <c r="E33" i="1"/>
  <c r="D34" i="1"/>
  <c r="E34" i="1" s="1"/>
  <c r="D35" i="1"/>
  <c r="E35" i="1"/>
  <c r="D36" i="1"/>
  <c r="E36" i="1"/>
  <c r="D37" i="1"/>
  <c r="E37" i="1"/>
  <c r="D38" i="1"/>
  <c r="E38" i="1" s="1"/>
  <c r="D39" i="1"/>
  <c r="E39" i="1"/>
  <c r="D40" i="1"/>
  <c r="E40" i="1"/>
  <c r="D41" i="1"/>
  <c r="E41" i="1"/>
  <c r="D42" i="1"/>
  <c r="E42" i="1" s="1"/>
  <c r="D43" i="1"/>
  <c r="E43" i="1"/>
  <c r="D44" i="1"/>
  <c r="E44" i="1"/>
  <c r="D45" i="1"/>
  <c r="E45" i="1"/>
  <c r="D46" i="1"/>
  <c r="E46" i="1" s="1"/>
  <c r="D47" i="1"/>
  <c r="E47" i="1"/>
  <c r="D48" i="1"/>
  <c r="E48" i="1"/>
  <c r="D49" i="1"/>
  <c r="E49" i="1"/>
  <c r="D50" i="1"/>
  <c r="E50" i="1" s="1"/>
  <c r="D51" i="1"/>
  <c r="E51" i="1"/>
  <c r="D52" i="1"/>
  <c r="E52" i="1"/>
  <c r="D53" i="1"/>
  <c r="E53" i="1"/>
  <c r="D54" i="1"/>
  <c r="E54" i="1" s="1"/>
  <c r="D55" i="1"/>
  <c r="E55" i="1"/>
  <c r="D56" i="1"/>
  <c r="E56" i="1"/>
  <c r="D57" i="1"/>
  <c r="E57" i="1"/>
  <c r="D58" i="1"/>
  <c r="E58" i="1" s="1"/>
  <c r="D59" i="1"/>
  <c r="E59" i="1"/>
  <c r="D60" i="1"/>
  <c r="E60" i="1"/>
  <c r="D61" i="1"/>
  <c r="E61" i="1"/>
  <c r="D62" i="1"/>
  <c r="E62" i="1" s="1"/>
  <c r="D63" i="1"/>
  <c r="E63" i="1"/>
  <c r="D64" i="1"/>
  <c r="E64" i="1"/>
  <c r="D65" i="1"/>
  <c r="E65" i="1"/>
  <c r="D66" i="1"/>
  <c r="E66" i="1" s="1"/>
  <c r="D67" i="1"/>
  <c r="E67" i="1"/>
  <c r="D68" i="1"/>
  <c r="E68" i="1"/>
  <c r="D69" i="1"/>
  <c r="E69" i="1"/>
  <c r="D70" i="1"/>
  <c r="E70" i="1" s="1"/>
  <c r="D71" i="1"/>
  <c r="E71" i="1"/>
  <c r="D72" i="1"/>
  <c r="E72" i="1"/>
  <c r="D73" i="1"/>
  <c r="E73" i="1"/>
  <c r="D74" i="1"/>
  <c r="E74" i="1" s="1"/>
  <c r="D75" i="1"/>
  <c r="E75" i="1"/>
  <c r="D76" i="1"/>
  <c r="E76" i="1"/>
  <c r="D77" i="1"/>
  <c r="E77" i="1"/>
  <c r="D78" i="1"/>
  <c r="E78" i="1" s="1"/>
  <c r="D79" i="1"/>
  <c r="E79" i="1"/>
  <c r="D80" i="1"/>
  <c r="E80" i="1"/>
  <c r="D81" i="1"/>
  <c r="E81" i="1"/>
  <c r="D82" i="1"/>
  <c r="E82" i="1" s="1"/>
  <c r="D83" i="1"/>
  <c r="E83" i="1"/>
  <c r="D84" i="1"/>
  <c r="E84" i="1"/>
  <c r="D85" i="1"/>
  <c r="E85" i="1"/>
  <c r="D86" i="1"/>
  <c r="E86" i="1" s="1"/>
  <c r="D87" i="1"/>
  <c r="E87" i="1"/>
  <c r="D88" i="1"/>
  <c r="E88" i="1"/>
  <c r="D89" i="1"/>
  <c r="E89" i="1"/>
  <c r="D90" i="1"/>
  <c r="E90" i="1" s="1"/>
  <c r="D91" i="1"/>
  <c r="E91" i="1"/>
  <c r="D92" i="1"/>
  <c r="E92" i="1"/>
  <c r="D93" i="1"/>
  <c r="E93" i="1"/>
  <c r="D94" i="1"/>
  <c r="E94" i="1" s="1"/>
  <c r="D95" i="1"/>
  <c r="E95" i="1"/>
  <c r="D96" i="1"/>
  <c r="E96" i="1"/>
  <c r="D97" i="1"/>
  <c r="E97" i="1"/>
  <c r="D98" i="1"/>
  <c r="E98" i="1" s="1"/>
  <c r="D99" i="1"/>
  <c r="E99" i="1"/>
  <c r="D100" i="1"/>
  <c r="E100" i="1"/>
  <c r="D101" i="1"/>
  <c r="E101" i="1"/>
  <c r="D102" i="1"/>
  <c r="E102" i="1" s="1"/>
  <c r="G9" i="1"/>
  <c r="E9" i="1"/>
  <c r="D9" i="1"/>
  <c r="C5" i="1"/>
  <c r="G11" i="2" l="1"/>
</calcChain>
</file>

<file path=xl/sharedStrings.xml><?xml version="1.0" encoding="utf-8"?>
<sst xmlns="http://schemas.openxmlformats.org/spreadsheetml/2006/main" count="173" uniqueCount="37">
  <si>
    <t>Binary Maker</t>
    <phoneticPr fontId="4" type="noConversion"/>
  </si>
  <si>
    <t>Count</t>
    <phoneticPr fontId="4" type="noConversion"/>
  </si>
  <si>
    <t>ID</t>
    <phoneticPr fontId="4" type="noConversion"/>
  </si>
  <si>
    <t>Date</t>
    <phoneticPr fontId="4" type="noConversion"/>
  </si>
  <si>
    <t>HEX</t>
    <phoneticPr fontId="4" type="noConversion"/>
  </si>
  <si>
    <t>Appendix</t>
    <phoneticPr fontId="4" type="noConversion"/>
  </si>
  <si>
    <t>Prefix</t>
    <phoneticPr fontId="4" type="noConversion"/>
  </si>
  <si>
    <t>7371007E0000</t>
  </si>
  <si>
    <t>Max</t>
    <phoneticPr fontId="4" type="noConversion"/>
  </si>
  <si>
    <t>HEADER</t>
    <phoneticPr fontId="4" type="noConversion"/>
  </si>
  <si>
    <t>Type</t>
    <phoneticPr fontId="4" type="noConversion"/>
  </si>
  <si>
    <t>737200116A6176612E6C616E672E496E746567657212E2A0A4F781873802000149000576616C7565787200106A6176612E6C616E672E4E756D62657286AC951D0B94E08B0200007870</t>
    <phoneticPr fontId="4" type="noConversion"/>
  </si>
  <si>
    <t>ACED00057708</t>
    <phoneticPr fontId="4" type="noConversion"/>
  </si>
  <si>
    <t>-</t>
    <phoneticPr fontId="4" type="noConversion"/>
  </si>
  <si>
    <t>-</t>
    <phoneticPr fontId="4" type="noConversion"/>
  </si>
  <si>
    <t>-</t>
    <phoneticPr fontId="4" type="noConversion"/>
  </si>
  <si>
    <t>FullText</t>
    <phoneticPr fontId="4" type="noConversion"/>
  </si>
  <si>
    <t>Body</t>
    <phoneticPr fontId="4" type="noConversion"/>
  </si>
  <si>
    <t>Concatenate</t>
    <phoneticPr fontId="4" type="noConversion"/>
  </si>
  <si>
    <t xml:space="preserve"> </t>
    <phoneticPr fontId="4" type="noConversion"/>
  </si>
  <si>
    <t>ACED0005</t>
  </si>
  <si>
    <t>73720011</t>
  </si>
  <si>
    <t>6A6176612E6C616E672E496E7465676572</t>
  </si>
  <si>
    <t>6A6176612E6C616E672E4E756D626572</t>
  </si>
  <si>
    <t>Value1</t>
    <phoneticPr fontId="4" type="noConversion"/>
  </si>
  <si>
    <t>EOF</t>
    <phoneticPr fontId="4" type="noConversion"/>
  </si>
  <si>
    <t>12E2A0A4F781873802000149000576616C756578720010</t>
  </si>
  <si>
    <t>86AC951D0B94E08B0200007870000B1CC9</t>
  </si>
  <si>
    <t>71007E000474</t>
  </si>
  <si>
    <t>0000</t>
  </si>
  <si>
    <t>PAD</t>
    <phoneticPr fontId="4" type="noConversion"/>
  </si>
  <si>
    <t>Value2</t>
    <phoneticPr fontId="4" type="noConversion"/>
  </si>
  <si>
    <t>PAD2</t>
    <phoneticPr fontId="4" type="noConversion"/>
  </si>
  <si>
    <t>Type2</t>
    <phoneticPr fontId="4" type="noConversion"/>
  </si>
  <si>
    <t>Attribute</t>
    <phoneticPr fontId="4" type="noConversion"/>
  </si>
  <si>
    <t>Type1</t>
    <phoneticPr fontId="4" type="noConversion"/>
  </si>
  <si>
    <t>Header_Attribute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</si>
</sst>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맑은 고딕"/>
      <family val="2"/>
      <charset val="129"/>
      <scheme val="minor"/>
    </font>
    <font>
      <sz val="12"/>
      <color rgb="FF000000"/>
      <name val="Arial"/>
      <family val="2"/>
    </font>
    <font>
      <sz val="12"/>
      <color rgb="FFFF0000"/>
      <name val="Arial"/>
      <family val="2"/>
    </font>
    <font>
      <sz val="12"/>
      <color rgb="FF666666"/>
      <name val="Arial"/>
      <family val="2"/>
    </font>
    <font>
      <sz val="8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7F7F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5" borderId="1" xfId="0" applyFill="1" applyBorder="1">
      <alignment vertical="center"/>
    </xf>
    <xf numFmtId="0" fontId="0" fillId="4" borderId="1" xfId="0" applyFill="1" applyBorder="1">
      <alignment vertical="center"/>
    </xf>
    <xf numFmtId="0" fontId="0" fillId="0" borderId="1" xfId="0" applyBorder="1">
      <alignment vertical="center"/>
    </xf>
    <xf numFmtId="0" fontId="0" fillId="0" borderId="1" xfId="0" quotePrefix="1" applyBorder="1">
      <alignment vertical="center"/>
    </xf>
    <xf numFmtId="14" fontId="1" fillId="2" borderId="1" xfId="0" applyNumberFormat="1" applyFont="1" applyFill="1" applyBorder="1">
      <alignment vertical="center"/>
    </xf>
    <xf numFmtId="14" fontId="1" fillId="3" borderId="1" xfId="0" applyNumberFormat="1" applyFont="1" applyFill="1" applyBorder="1">
      <alignment vertical="center"/>
    </xf>
    <xf numFmtId="14" fontId="2" fillId="3" borderId="1" xfId="0" applyNumberFormat="1" applyFont="1" applyFill="1" applyBorder="1">
      <alignment vertical="center"/>
    </xf>
    <xf numFmtId="14" fontId="3" fillId="3" borderId="1" xfId="0" applyNumberFormat="1" applyFont="1" applyFill="1" applyBorder="1">
      <alignment vertical="center"/>
    </xf>
    <xf numFmtId="14" fontId="2" fillId="2" borderId="1" xfId="0" applyNumberFormat="1" applyFont="1" applyFill="1" applyBorder="1">
      <alignment vertical="center"/>
    </xf>
    <xf numFmtId="0" fontId="0" fillId="0" borderId="1" xfId="0" applyNumberFormat="1" applyBorder="1">
      <alignment vertical="center"/>
    </xf>
    <xf numFmtId="49" fontId="0" fillId="0" borderId="1" xfId="0" quotePrefix="1" applyNumberFormat="1" applyBorder="1">
      <alignment vertical="center"/>
    </xf>
    <xf numFmtId="49" fontId="0" fillId="0" borderId="1" xfId="0" quotePrefix="1" applyNumberFormat="1" applyBorder="1" applyAlignment="1">
      <alignment horizontal="left" vertical="center"/>
    </xf>
    <xf numFmtId="49" fontId="0" fillId="0" borderId="1" xfId="0" applyNumberFormat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02"/>
  <sheetViews>
    <sheetView workbookViewId="0">
      <selection activeCell="E9" sqref="E9:G9"/>
    </sheetView>
  </sheetViews>
  <sheetFormatPr defaultRowHeight="16.5" x14ac:dyDescent="0.3"/>
  <cols>
    <col min="6" max="6" width="13.875" bestFit="1" customWidth="1"/>
    <col min="7" max="7" width="23" bestFit="1" customWidth="1"/>
    <col min="8" max="8" width="20.625" customWidth="1"/>
  </cols>
  <sheetData>
    <row r="1" spans="2:9" x14ac:dyDescent="0.3">
      <c r="B1" t="s">
        <v>0</v>
      </c>
      <c r="I1" t="s">
        <v>19</v>
      </c>
    </row>
    <row r="2" spans="2:9" x14ac:dyDescent="0.3">
      <c r="B2" s="1" t="s">
        <v>16</v>
      </c>
      <c r="C2" s="1"/>
      <c r="D2" s="1"/>
      <c r="E2" s="1"/>
      <c r="F2" s="1"/>
      <c r="G2" s="1" t="str">
        <f>CONCATENATE(G3,G4,G5,G6,G7)</f>
        <v>ACED00057708000000740000005E737200116A6176612E6C616E672E496E746567657212E2A0A4F781873802000149000576616C7565787200106A6176612E6C616E672E4E756D62657286AC951D0B94E08B0200007870000E7EF17371007E0000000E7EF27371007E0000000E7EF37371007E0000000E7EF47371007E0000000E7EF57371007E0000000E7EF67371007E0000000E7EF87371007E0000000E7EF97371007E0000000E7EFA7371007E0000000E7EFB7371007E0000000E7EFC7371007E0000000E7EFE7371007E0000000E7EFF7371007E0000000E7F007371007E0000000E7F017371007E0000000E7F027371007E0000000E7F037371007E0000000E7F047371007E0000000E7F057371007E0000000E7F067371007E0000000E7F077371007E0000000E7F087371007E0000000E7F097371007E0000000E7F0A7371007E0000000E7F0B7371007E0000000E7F0C7371007E0000000E7F0D7371007E0000000E7F0E7371007E0000000E7F0F7371007E0000000E7F107371007E0000000E7F117371007E0000000E7F127371007E0000000E7F137371007E0000000E7F147371007E0000000E7F157371007E0000000E7F167371007E0000000E7F177371007E0000000E7F187371007E0000000E7F197371007E0000000E7F1A7371007E0000000E7F1C7371007E0000000E7F1D7371007E0000000E7F1E7371007E0000000E7F1F7371007E0000000E7F207371007E0000000E7F217371007E0000000E7F227371007E0000000E7F237371007E0000000E7F247371007E0000000E7F257371007E0000000E7F267371007E0000000E7F277371007E0000000E7F287371007E0000000E7F2A7371007E0000000E7F2B7371007E0000000E7F2C7371007E0000000E7F2D7371007E0000000E7F2E7371007E0000000E7F2F7371007E0000000E7F307371007E0000000E7F327371007E0000000E7F337371007E0000000E7F357371007E0000000E7F367371007E0000000E7F377371007E0000000E7F387371007E0000000E7F397371007E0000000E7F3A7371007E0000000E7F3B7371007E0000000E7F3C7371007E0000000E7F3D7371007E0000000E7F3E7371007E0000000E7F3F7371007E0000000E7F407371007E0000000E7F417371007E0000000E7F427371007E0000000E7F437371007E0000000E7F447371007E0000000E7F457371007E0000000E7F467371007E0000000E7F477371007E0000000E7F487371007E0000000E7F497371007E0000000E7F4A7371007E0000000E7F4B7371007E0000000E7F4C7371007E0000000E7F4D7371007E0000000E7F4E7371007E0000000E7F4F7371007E0000000E7F507371007E0000000E7F517371007E0000000E7F527371007E0000000E7F537371007E0000000E7F54</v>
      </c>
      <c r="H2" t="s">
        <v>19</v>
      </c>
      <c r="I2" t="s">
        <v>19</v>
      </c>
    </row>
    <row r="3" spans="2:9" x14ac:dyDescent="0.3">
      <c r="B3" s="2" t="s">
        <v>9</v>
      </c>
      <c r="C3" s="3" t="s">
        <v>13</v>
      </c>
      <c r="D3" s="3" t="s">
        <v>14</v>
      </c>
      <c r="E3" s="3" t="s">
        <v>15</v>
      </c>
      <c r="F3" s="3" t="s">
        <v>13</v>
      </c>
      <c r="G3" s="4" t="s">
        <v>12</v>
      </c>
      <c r="H3" t="s">
        <v>19</v>
      </c>
      <c r="I3" t="s">
        <v>19</v>
      </c>
    </row>
    <row r="4" spans="2:9" x14ac:dyDescent="0.3">
      <c r="B4" s="2" t="s">
        <v>8</v>
      </c>
      <c r="C4" s="3">
        <v>116</v>
      </c>
      <c r="D4" s="3" t="str">
        <f>DEC2HEX(C4)</f>
        <v>74</v>
      </c>
      <c r="E4" s="3" t="str">
        <f>REPT("0",8-LEN(D4))</f>
        <v>000000</v>
      </c>
      <c r="F4" s="3"/>
      <c r="G4" s="3" t="str">
        <f t="shared" ref="G4" si="0">CONCATENATE(E4,D4,F4)</f>
        <v>00000074</v>
      </c>
      <c r="H4" t="s">
        <v>19</v>
      </c>
      <c r="I4" t="s">
        <v>19</v>
      </c>
    </row>
    <row r="5" spans="2:9" x14ac:dyDescent="0.3">
      <c r="B5" s="2" t="s">
        <v>1</v>
      </c>
      <c r="C5" s="3">
        <f>COUNT(B9:B176)</f>
        <v>94</v>
      </c>
      <c r="D5" s="3" t="str">
        <f>DEC2HEX(C5)</f>
        <v>5E</v>
      </c>
      <c r="E5" s="3" t="str">
        <f>REPT("0",8-LEN(D5))</f>
        <v>000000</v>
      </c>
      <c r="F5" s="3"/>
      <c r="G5" s="3" t="str">
        <f t="shared" ref="G5" si="1">CONCATENATE(E5,D5,F5)</f>
        <v>0000005E</v>
      </c>
      <c r="H5" t="s">
        <v>19</v>
      </c>
      <c r="I5" t="s">
        <v>19</v>
      </c>
    </row>
    <row r="6" spans="2:9" x14ac:dyDescent="0.3">
      <c r="B6" s="2" t="s">
        <v>10</v>
      </c>
      <c r="C6" s="3" t="s">
        <v>15</v>
      </c>
      <c r="D6" s="3" t="s">
        <v>15</v>
      </c>
      <c r="E6" s="3" t="s">
        <v>15</v>
      </c>
      <c r="F6" s="3" t="s">
        <v>14</v>
      </c>
      <c r="G6" s="3" t="s">
        <v>11</v>
      </c>
      <c r="H6" t="s">
        <v>19</v>
      </c>
      <c r="I6" t="s">
        <v>19</v>
      </c>
    </row>
    <row r="7" spans="2:9" x14ac:dyDescent="0.3">
      <c r="B7" s="2" t="s">
        <v>17</v>
      </c>
      <c r="C7" s="3"/>
      <c r="D7" s="3"/>
      <c r="E7" s="3"/>
      <c r="F7" s="3"/>
      <c r="G7" s="3" t="str">
        <f>H9</f>
        <v>000E7EF17371007E0000000E7EF27371007E0000000E7EF37371007E0000000E7EF47371007E0000000E7EF57371007E0000000E7EF67371007E0000000E7EF87371007E0000000E7EF97371007E0000000E7EFA7371007E0000000E7EFB7371007E0000000E7EFC7371007E0000000E7EFE7371007E0000000E7EFF7371007E0000000E7F007371007E0000000E7F017371007E0000000E7F027371007E0000000E7F037371007E0000000E7F047371007E0000000E7F057371007E0000000E7F067371007E0000000E7F077371007E0000000E7F087371007E0000000E7F097371007E0000000E7F0A7371007E0000000E7F0B7371007E0000000E7F0C7371007E0000000E7F0D7371007E0000000E7F0E7371007E0000000E7F0F7371007E0000000E7F107371007E0000000E7F117371007E0000000E7F127371007E0000000E7F137371007E0000000E7F147371007E0000000E7F157371007E0000000E7F167371007E0000000E7F177371007E0000000E7F187371007E0000000E7F197371007E0000000E7F1A7371007E0000000E7F1C7371007E0000000E7F1D7371007E0000000E7F1E7371007E0000000E7F1F7371007E0000000E7F207371007E0000000E7F217371007E0000000E7F227371007E0000000E7F237371007E0000000E7F247371007E0000000E7F257371007E0000000E7F267371007E0000000E7F277371007E0000000E7F287371007E0000000E7F2A7371007E0000000E7F2B7371007E0000000E7F2C7371007E0000000E7F2D7371007E0000000E7F2E7371007E0000000E7F2F7371007E0000000E7F307371007E0000000E7F327371007E0000000E7F337371007E0000000E7F357371007E0000000E7F367371007E0000000E7F377371007E0000000E7F387371007E0000000E7F397371007E0000000E7F3A7371007E0000000E7F3B7371007E0000000E7F3C7371007E0000000E7F3D7371007E0000000E7F3E7371007E0000000E7F3F7371007E0000000E7F407371007E0000000E7F417371007E0000000E7F427371007E0000000E7F437371007E0000000E7F447371007E0000000E7F457371007E0000000E7F467371007E0000000E7F477371007E0000000E7F487371007E0000000E7F497371007E0000000E7F4A7371007E0000000E7F4B7371007E0000000E7F4C7371007E0000000E7F4D7371007E0000000E7F4E7371007E0000000E7F4F7371007E0000000E7F507371007E0000000E7F517371007E0000000E7F527371007E0000000E7F537371007E0000000E7F54</v>
      </c>
      <c r="H7" t="s">
        <v>19</v>
      </c>
      <c r="I7" t="s">
        <v>19</v>
      </c>
    </row>
    <row r="8" spans="2:9" x14ac:dyDescent="0.3">
      <c r="B8" s="2" t="s">
        <v>2</v>
      </c>
      <c r="C8" s="2" t="s">
        <v>3</v>
      </c>
      <c r="D8" s="2" t="s">
        <v>4</v>
      </c>
      <c r="E8" s="2" t="s">
        <v>6</v>
      </c>
      <c r="F8" s="2" t="s">
        <v>5</v>
      </c>
      <c r="G8" s="2" t="s">
        <v>5</v>
      </c>
      <c r="H8" s="2" t="s">
        <v>18</v>
      </c>
      <c r="I8" t="s">
        <v>19</v>
      </c>
    </row>
    <row r="9" spans="2:9" x14ac:dyDescent="0.3">
      <c r="B9" s="3">
        <v>950001</v>
      </c>
      <c r="C9" s="5">
        <v>41621</v>
      </c>
      <c r="D9" s="3" t="str">
        <f>DEC2HEX(B9)</f>
        <v>E7EF1</v>
      </c>
      <c r="E9" s="3" t="str">
        <f>REPT("0",8-LEN(D9))</f>
        <v>000</v>
      </c>
      <c r="F9" s="4" t="str">
        <f>IF(ISBLANK(E10),"","7371007E0000")</f>
        <v>7371007E0000</v>
      </c>
      <c r="G9" s="3" t="str">
        <f>CONCATENATE(E9,D9,F9)</f>
        <v>000E7EF17371007E0000</v>
      </c>
      <c r="H9" s="3" t="str">
        <f t="shared" ref="H9:H72" si="2">CONCATENATE(G9,H10)</f>
        <v>000E7EF17371007E0000000E7EF27371007E0000000E7EF37371007E0000000E7EF47371007E0000000E7EF57371007E0000000E7EF67371007E0000000E7EF87371007E0000000E7EF97371007E0000000E7EFA7371007E0000000E7EFB7371007E0000000E7EFC7371007E0000000E7EFE7371007E0000000E7EFF7371007E0000000E7F007371007E0000000E7F017371007E0000000E7F027371007E0000000E7F037371007E0000000E7F047371007E0000000E7F057371007E0000000E7F067371007E0000000E7F077371007E0000000E7F087371007E0000000E7F097371007E0000000E7F0A7371007E0000000E7F0B7371007E0000000E7F0C7371007E0000000E7F0D7371007E0000000E7F0E7371007E0000000E7F0F7371007E0000000E7F107371007E0000000E7F117371007E0000000E7F127371007E0000000E7F137371007E0000000E7F147371007E0000000E7F157371007E0000000E7F167371007E0000000E7F177371007E0000000E7F187371007E0000000E7F197371007E0000000E7F1A7371007E0000000E7F1C7371007E0000000E7F1D7371007E0000000E7F1E7371007E0000000E7F1F7371007E0000000E7F207371007E0000000E7F217371007E0000000E7F227371007E0000000E7F237371007E0000000E7F247371007E0000000E7F257371007E0000000E7F267371007E0000000E7F277371007E0000000E7F287371007E0000000E7F2A7371007E0000000E7F2B7371007E0000000E7F2C7371007E0000000E7F2D7371007E0000000E7F2E7371007E0000000E7F2F7371007E0000000E7F307371007E0000000E7F327371007E0000000E7F337371007E0000000E7F357371007E0000000E7F367371007E0000000E7F377371007E0000000E7F387371007E0000000E7F397371007E0000000E7F3A7371007E0000000E7F3B7371007E0000000E7F3C7371007E0000000E7F3D7371007E0000000E7F3E7371007E0000000E7F3F7371007E0000000E7F407371007E0000000E7F417371007E0000000E7F427371007E0000000E7F437371007E0000000E7F447371007E0000000E7F457371007E0000000E7F467371007E0000000E7F477371007E0000000E7F487371007E0000000E7F497371007E0000000E7F4A7371007E0000000E7F4B7371007E0000000E7F4C7371007E0000000E7F4D7371007E0000000E7F4E7371007E0000000E7F4F7371007E0000000E7F507371007E0000000E7F517371007E0000000E7F527371007E0000000E7F537371007E0000000E7F54</v>
      </c>
      <c r="I9" t="s">
        <v>19</v>
      </c>
    </row>
    <row r="10" spans="2:9" x14ac:dyDescent="0.3">
      <c r="B10" s="3">
        <v>950002</v>
      </c>
      <c r="C10" s="6">
        <v>41621</v>
      </c>
      <c r="D10" s="3" t="str">
        <f t="shared" ref="D10:D73" si="3">DEC2HEX(B10)</f>
        <v>E7EF2</v>
      </c>
      <c r="E10" s="3" t="str">
        <f t="shared" ref="E10:E73" si="4">REPT("0",8-LEN(D10))</f>
        <v>000</v>
      </c>
      <c r="F10" s="4" t="str">
        <f t="shared" ref="F10:F73" si="5">IF(ISBLANK(E11),"","7371007E0000")</f>
        <v>7371007E0000</v>
      </c>
      <c r="G10" s="3" t="str">
        <f t="shared" ref="G10:G73" si="6">CONCATENATE(E10,D10,F10)</f>
        <v>000E7EF27371007E0000</v>
      </c>
      <c r="H10" s="3" t="str">
        <f t="shared" si="2"/>
        <v>000E7EF27371007E0000000E7EF37371007E0000000E7EF47371007E0000000E7EF57371007E0000000E7EF67371007E0000000E7EF87371007E0000000E7EF97371007E0000000E7EFA7371007E0000000E7EFB7371007E0000000E7EFC7371007E0000000E7EFE7371007E0000000E7EFF7371007E0000000E7F007371007E0000000E7F017371007E0000000E7F027371007E0000000E7F037371007E0000000E7F047371007E0000000E7F057371007E0000000E7F067371007E0000000E7F077371007E0000000E7F087371007E0000000E7F097371007E0000000E7F0A7371007E0000000E7F0B7371007E0000000E7F0C7371007E0000000E7F0D7371007E0000000E7F0E7371007E0000000E7F0F7371007E0000000E7F107371007E0000000E7F117371007E0000000E7F127371007E0000000E7F137371007E0000000E7F147371007E0000000E7F157371007E0000000E7F167371007E0000000E7F177371007E0000000E7F187371007E0000000E7F197371007E0000000E7F1A7371007E0000000E7F1C7371007E0000000E7F1D7371007E0000000E7F1E7371007E0000000E7F1F7371007E0000000E7F207371007E0000000E7F217371007E0000000E7F227371007E0000000E7F237371007E0000000E7F247371007E0000000E7F257371007E0000000E7F267371007E0000000E7F277371007E0000000E7F287371007E0000000E7F2A7371007E0000000E7F2B7371007E0000000E7F2C7371007E0000000E7F2D7371007E0000000E7F2E7371007E0000000E7F2F7371007E0000000E7F307371007E0000000E7F327371007E0000000E7F337371007E0000000E7F357371007E0000000E7F367371007E0000000E7F377371007E0000000E7F387371007E0000000E7F397371007E0000000E7F3A7371007E0000000E7F3B7371007E0000000E7F3C7371007E0000000E7F3D7371007E0000000E7F3E7371007E0000000E7F3F7371007E0000000E7F407371007E0000000E7F417371007E0000000E7F427371007E0000000E7F437371007E0000000E7F447371007E0000000E7F457371007E0000000E7F467371007E0000000E7F477371007E0000000E7F487371007E0000000E7F497371007E0000000E7F4A7371007E0000000E7F4B7371007E0000000E7F4C7371007E0000000E7F4D7371007E0000000E7F4E7371007E0000000E7F4F7371007E0000000E7F507371007E0000000E7F517371007E0000000E7F527371007E0000000E7F537371007E0000000E7F54</v>
      </c>
      <c r="I10" t="s">
        <v>19</v>
      </c>
    </row>
    <row r="11" spans="2:9" x14ac:dyDescent="0.3">
      <c r="B11" s="3">
        <v>950003</v>
      </c>
      <c r="C11" s="5">
        <v>41621</v>
      </c>
      <c r="D11" s="3" t="str">
        <f t="shared" si="3"/>
        <v>E7EF3</v>
      </c>
      <c r="E11" s="3" t="str">
        <f t="shared" si="4"/>
        <v>000</v>
      </c>
      <c r="F11" s="4" t="str">
        <f t="shared" si="5"/>
        <v>7371007E0000</v>
      </c>
      <c r="G11" s="3" t="str">
        <f t="shared" si="6"/>
        <v>000E7EF37371007E0000</v>
      </c>
      <c r="H11" s="3" t="str">
        <f t="shared" si="2"/>
        <v>000E7EF37371007E0000000E7EF47371007E0000000E7EF57371007E0000000E7EF67371007E0000000E7EF87371007E0000000E7EF97371007E0000000E7EFA7371007E0000000E7EFB7371007E0000000E7EFC7371007E0000000E7EFE7371007E0000000E7EFF7371007E0000000E7F007371007E0000000E7F017371007E0000000E7F027371007E0000000E7F037371007E0000000E7F047371007E0000000E7F057371007E0000000E7F067371007E0000000E7F077371007E0000000E7F087371007E0000000E7F097371007E0000000E7F0A7371007E0000000E7F0B7371007E0000000E7F0C7371007E0000000E7F0D7371007E0000000E7F0E7371007E0000000E7F0F7371007E0000000E7F107371007E0000000E7F117371007E0000000E7F127371007E0000000E7F137371007E0000000E7F147371007E0000000E7F157371007E0000000E7F167371007E0000000E7F177371007E0000000E7F187371007E0000000E7F197371007E0000000E7F1A7371007E0000000E7F1C7371007E0000000E7F1D7371007E0000000E7F1E7371007E0000000E7F1F7371007E0000000E7F207371007E0000000E7F217371007E0000000E7F227371007E0000000E7F237371007E0000000E7F247371007E0000000E7F257371007E0000000E7F267371007E0000000E7F277371007E0000000E7F287371007E0000000E7F2A7371007E0000000E7F2B7371007E0000000E7F2C7371007E0000000E7F2D7371007E0000000E7F2E7371007E0000000E7F2F7371007E0000000E7F307371007E0000000E7F327371007E0000000E7F337371007E0000000E7F357371007E0000000E7F367371007E0000000E7F377371007E0000000E7F387371007E0000000E7F397371007E0000000E7F3A7371007E0000000E7F3B7371007E0000000E7F3C7371007E0000000E7F3D7371007E0000000E7F3E7371007E0000000E7F3F7371007E0000000E7F407371007E0000000E7F417371007E0000000E7F427371007E0000000E7F437371007E0000000E7F447371007E0000000E7F457371007E0000000E7F467371007E0000000E7F477371007E0000000E7F487371007E0000000E7F497371007E0000000E7F4A7371007E0000000E7F4B7371007E0000000E7F4C7371007E0000000E7F4D7371007E0000000E7F4E7371007E0000000E7F4F7371007E0000000E7F507371007E0000000E7F517371007E0000000E7F527371007E0000000E7F537371007E0000000E7F54</v>
      </c>
      <c r="I11" t="s">
        <v>19</v>
      </c>
    </row>
    <row r="12" spans="2:9" x14ac:dyDescent="0.3">
      <c r="B12" s="3">
        <v>950004</v>
      </c>
      <c r="C12" s="6">
        <v>41621</v>
      </c>
      <c r="D12" s="3" t="str">
        <f t="shared" si="3"/>
        <v>E7EF4</v>
      </c>
      <c r="E12" s="3" t="str">
        <f t="shared" si="4"/>
        <v>000</v>
      </c>
      <c r="F12" s="4" t="str">
        <f t="shared" si="5"/>
        <v>7371007E0000</v>
      </c>
      <c r="G12" s="3" t="str">
        <f t="shared" si="6"/>
        <v>000E7EF47371007E0000</v>
      </c>
      <c r="H12" s="3" t="str">
        <f t="shared" si="2"/>
        <v>000E7EF47371007E0000000E7EF57371007E0000000E7EF67371007E0000000E7EF87371007E0000000E7EF97371007E0000000E7EFA7371007E0000000E7EFB7371007E0000000E7EFC7371007E0000000E7EFE7371007E0000000E7EFF7371007E0000000E7F007371007E0000000E7F017371007E0000000E7F027371007E0000000E7F037371007E0000000E7F047371007E0000000E7F057371007E0000000E7F067371007E0000000E7F077371007E0000000E7F087371007E0000000E7F097371007E0000000E7F0A7371007E0000000E7F0B7371007E0000000E7F0C7371007E0000000E7F0D7371007E0000000E7F0E7371007E0000000E7F0F7371007E0000000E7F107371007E0000000E7F117371007E0000000E7F127371007E0000000E7F137371007E0000000E7F147371007E0000000E7F157371007E0000000E7F167371007E0000000E7F177371007E0000000E7F187371007E0000000E7F197371007E0000000E7F1A7371007E0000000E7F1C7371007E0000000E7F1D7371007E0000000E7F1E7371007E0000000E7F1F7371007E0000000E7F207371007E0000000E7F217371007E0000000E7F227371007E0000000E7F237371007E0000000E7F247371007E0000000E7F257371007E0000000E7F267371007E0000000E7F277371007E0000000E7F287371007E0000000E7F2A7371007E0000000E7F2B7371007E0000000E7F2C7371007E0000000E7F2D7371007E0000000E7F2E7371007E0000000E7F2F7371007E0000000E7F307371007E0000000E7F327371007E0000000E7F337371007E0000000E7F357371007E0000000E7F367371007E0000000E7F377371007E0000000E7F387371007E0000000E7F397371007E0000000E7F3A7371007E0000000E7F3B7371007E0000000E7F3C7371007E0000000E7F3D7371007E0000000E7F3E7371007E0000000E7F3F7371007E0000000E7F407371007E0000000E7F417371007E0000000E7F427371007E0000000E7F437371007E0000000E7F447371007E0000000E7F457371007E0000000E7F467371007E0000000E7F477371007E0000000E7F487371007E0000000E7F497371007E0000000E7F4A7371007E0000000E7F4B7371007E0000000E7F4C7371007E0000000E7F4D7371007E0000000E7F4E7371007E0000000E7F4F7371007E0000000E7F507371007E0000000E7F517371007E0000000E7F527371007E0000000E7F537371007E0000000E7F54</v>
      </c>
      <c r="I12" t="s">
        <v>19</v>
      </c>
    </row>
    <row r="13" spans="2:9" x14ac:dyDescent="0.3">
      <c r="B13" s="3">
        <v>950005</v>
      </c>
      <c r="C13" s="5">
        <v>41621</v>
      </c>
      <c r="D13" s="3" t="str">
        <f t="shared" si="3"/>
        <v>E7EF5</v>
      </c>
      <c r="E13" s="3" t="str">
        <f t="shared" si="4"/>
        <v>000</v>
      </c>
      <c r="F13" s="4" t="str">
        <f t="shared" si="5"/>
        <v>7371007E0000</v>
      </c>
      <c r="G13" s="3" t="str">
        <f t="shared" si="6"/>
        <v>000E7EF57371007E0000</v>
      </c>
      <c r="H13" s="3" t="str">
        <f t="shared" si="2"/>
        <v>000E7EF57371007E0000000E7EF67371007E0000000E7EF87371007E0000000E7EF97371007E0000000E7EFA7371007E0000000E7EFB7371007E0000000E7EFC7371007E0000000E7EFE7371007E0000000E7EFF7371007E0000000E7F007371007E0000000E7F017371007E0000000E7F027371007E0000000E7F037371007E0000000E7F047371007E0000000E7F057371007E0000000E7F067371007E0000000E7F077371007E0000000E7F087371007E0000000E7F097371007E0000000E7F0A7371007E0000000E7F0B7371007E0000000E7F0C7371007E0000000E7F0D7371007E0000000E7F0E7371007E0000000E7F0F7371007E0000000E7F107371007E0000000E7F117371007E0000000E7F127371007E0000000E7F137371007E0000000E7F147371007E0000000E7F157371007E0000000E7F167371007E0000000E7F177371007E0000000E7F187371007E0000000E7F197371007E0000000E7F1A7371007E0000000E7F1C7371007E0000000E7F1D7371007E0000000E7F1E7371007E0000000E7F1F7371007E0000000E7F207371007E0000000E7F217371007E0000000E7F227371007E0000000E7F237371007E0000000E7F247371007E0000000E7F257371007E0000000E7F267371007E0000000E7F277371007E0000000E7F287371007E0000000E7F2A7371007E0000000E7F2B7371007E0000000E7F2C7371007E0000000E7F2D7371007E0000000E7F2E7371007E0000000E7F2F7371007E0000000E7F307371007E0000000E7F327371007E0000000E7F337371007E0000000E7F357371007E0000000E7F367371007E0000000E7F377371007E0000000E7F387371007E0000000E7F397371007E0000000E7F3A7371007E0000000E7F3B7371007E0000000E7F3C7371007E0000000E7F3D7371007E0000000E7F3E7371007E0000000E7F3F7371007E0000000E7F407371007E0000000E7F417371007E0000000E7F427371007E0000000E7F437371007E0000000E7F447371007E0000000E7F457371007E0000000E7F467371007E0000000E7F477371007E0000000E7F487371007E0000000E7F497371007E0000000E7F4A7371007E0000000E7F4B7371007E0000000E7F4C7371007E0000000E7F4D7371007E0000000E7F4E7371007E0000000E7F4F7371007E0000000E7F507371007E0000000E7F517371007E0000000E7F527371007E0000000E7F537371007E0000000E7F54</v>
      </c>
      <c r="I13" t="s">
        <v>19</v>
      </c>
    </row>
    <row r="14" spans="2:9" x14ac:dyDescent="0.3">
      <c r="B14" s="3">
        <v>950006</v>
      </c>
      <c r="C14" s="6">
        <v>41621</v>
      </c>
      <c r="D14" s="3" t="str">
        <f t="shared" si="3"/>
        <v>E7EF6</v>
      </c>
      <c r="E14" s="3" t="str">
        <f t="shared" si="4"/>
        <v>000</v>
      </c>
      <c r="F14" s="4" t="str">
        <f t="shared" si="5"/>
        <v>7371007E0000</v>
      </c>
      <c r="G14" s="3" t="str">
        <f t="shared" si="6"/>
        <v>000E7EF67371007E0000</v>
      </c>
      <c r="H14" s="3" t="str">
        <f t="shared" si="2"/>
        <v>000E7EF67371007E0000000E7EF87371007E0000000E7EF97371007E0000000E7EFA7371007E0000000E7EFB7371007E0000000E7EFC7371007E0000000E7EFE7371007E0000000E7EFF7371007E0000000E7F007371007E0000000E7F017371007E0000000E7F027371007E0000000E7F037371007E0000000E7F047371007E0000000E7F057371007E0000000E7F067371007E0000000E7F077371007E0000000E7F087371007E0000000E7F097371007E0000000E7F0A7371007E0000000E7F0B7371007E0000000E7F0C7371007E0000000E7F0D7371007E0000000E7F0E7371007E0000000E7F0F7371007E0000000E7F107371007E0000000E7F117371007E0000000E7F127371007E0000000E7F137371007E0000000E7F147371007E0000000E7F157371007E0000000E7F167371007E0000000E7F177371007E0000000E7F187371007E0000000E7F197371007E0000000E7F1A7371007E0000000E7F1C7371007E0000000E7F1D7371007E0000000E7F1E7371007E0000000E7F1F7371007E0000000E7F207371007E0000000E7F217371007E0000000E7F227371007E0000000E7F237371007E0000000E7F247371007E0000000E7F257371007E0000000E7F267371007E0000000E7F277371007E0000000E7F287371007E0000000E7F2A7371007E0000000E7F2B7371007E0000000E7F2C7371007E0000000E7F2D7371007E0000000E7F2E7371007E0000000E7F2F7371007E0000000E7F307371007E0000000E7F327371007E0000000E7F337371007E0000000E7F357371007E0000000E7F367371007E0000000E7F377371007E0000000E7F387371007E0000000E7F397371007E0000000E7F3A7371007E0000000E7F3B7371007E0000000E7F3C7371007E0000000E7F3D7371007E0000000E7F3E7371007E0000000E7F3F7371007E0000000E7F407371007E0000000E7F417371007E0000000E7F427371007E0000000E7F437371007E0000000E7F447371007E0000000E7F457371007E0000000E7F467371007E0000000E7F477371007E0000000E7F487371007E0000000E7F497371007E0000000E7F4A7371007E0000000E7F4B7371007E0000000E7F4C7371007E0000000E7F4D7371007E0000000E7F4E7371007E0000000E7F4F7371007E0000000E7F507371007E0000000E7F517371007E0000000E7F527371007E0000000E7F537371007E0000000E7F54</v>
      </c>
      <c r="I14" t="s">
        <v>19</v>
      </c>
    </row>
    <row r="15" spans="2:9" x14ac:dyDescent="0.3">
      <c r="B15" s="3">
        <v>950008</v>
      </c>
      <c r="C15" s="5">
        <v>41621</v>
      </c>
      <c r="D15" s="3" t="str">
        <f t="shared" si="3"/>
        <v>E7EF8</v>
      </c>
      <c r="E15" s="3" t="str">
        <f t="shared" si="4"/>
        <v>000</v>
      </c>
      <c r="F15" s="4" t="str">
        <f t="shared" si="5"/>
        <v>7371007E0000</v>
      </c>
      <c r="G15" s="3" t="str">
        <f t="shared" si="6"/>
        <v>000E7EF87371007E0000</v>
      </c>
      <c r="H15" s="3" t="str">
        <f t="shared" si="2"/>
        <v>000E7EF87371007E0000000E7EF97371007E0000000E7EFA7371007E0000000E7EFB7371007E0000000E7EFC7371007E0000000E7EFE7371007E0000000E7EFF7371007E0000000E7F007371007E0000000E7F017371007E0000000E7F027371007E0000000E7F037371007E0000000E7F047371007E0000000E7F057371007E0000000E7F067371007E0000000E7F077371007E0000000E7F087371007E0000000E7F097371007E0000000E7F0A7371007E0000000E7F0B7371007E0000000E7F0C7371007E0000000E7F0D7371007E0000000E7F0E7371007E0000000E7F0F7371007E0000000E7F107371007E0000000E7F117371007E0000000E7F127371007E0000000E7F137371007E0000000E7F147371007E0000000E7F157371007E0000000E7F167371007E0000000E7F177371007E0000000E7F187371007E0000000E7F197371007E0000000E7F1A7371007E0000000E7F1C7371007E0000000E7F1D7371007E0000000E7F1E7371007E0000000E7F1F7371007E0000000E7F207371007E0000000E7F217371007E0000000E7F227371007E0000000E7F237371007E0000000E7F247371007E0000000E7F257371007E0000000E7F267371007E0000000E7F277371007E0000000E7F287371007E0000000E7F2A7371007E0000000E7F2B7371007E0000000E7F2C7371007E0000000E7F2D7371007E0000000E7F2E7371007E0000000E7F2F7371007E0000000E7F307371007E0000000E7F327371007E0000000E7F337371007E0000000E7F357371007E0000000E7F367371007E0000000E7F377371007E0000000E7F387371007E0000000E7F397371007E0000000E7F3A7371007E0000000E7F3B7371007E0000000E7F3C7371007E0000000E7F3D7371007E0000000E7F3E7371007E0000000E7F3F7371007E0000000E7F407371007E0000000E7F417371007E0000000E7F427371007E0000000E7F437371007E0000000E7F447371007E0000000E7F457371007E0000000E7F467371007E0000000E7F477371007E0000000E7F487371007E0000000E7F497371007E0000000E7F4A7371007E0000000E7F4B7371007E0000000E7F4C7371007E0000000E7F4D7371007E0000000E7F4E7371007E0000000E7F4F7371007E0000000E7F507371007E0000000E7F517371007E0000000E7F527371007E0000000E7F537371007E0000000E7F54</v>
      </c>
      <c r="I15" t="s">
        <v>19</v>
      </c>
    </row>
    <row r="16" spans="2:9" x14ac:dyDescent="0.3">
      <c r="B16" s="3">
        <v>950009</v>
      </c>
      <c r="C16" s="6">
        <v>41621</v>
      </c>
      <c r="D16" s="3" t="str">
        <f t="shared" si="3"/>
        <v>E7EF9</v>
      </c>
      <c r="E16" s="3" t="str">
        <f t="shared" si="4"/>
        <v>000</v>
      </c>
      <c r="F16" s="4" t="str">
        <f t="shared" si="5"/>
        <v>7371007E0000</v>
      </c>
      <c r="G16" s="3" t="str">
        <f t="shared" si="6"/>
        <v>000E7EF97371007E0000</v>
      </c>
      <c r="H16" s="3" t="str">
        <f t="shared" si="2"/>
        <v>000E7EF97371007E0000000E7EFA7371007E0000000E7EFB7371007E0000000E7EFC7371007E0000000E7EFE7371007E0000000E7EFF7371007E0000000E7F007371007E0000000E7F017371007E0000000E7F027371007E0000000E7F037371007E0000000E7F047371007E0000000E7F057371007E0000000E7F067371007E0000000E7F077371007E0000000E7F087371007E0000000E7F097371007E0000000E7F0A7371007E0000000E7F0B7371007E0000000E7F0C7371007E0000000E7F0D7371007E0000000E7F0E7371007E0000000E7F0F7371007E0000000E7F107371007E0000000E7F117371007E0000000E7F127371007E0000000E7F137371007E0000000E7F147371007E0000000E7F157371007E0000000E7F167371007E0000000E7F177371007E0000000E7F187371007E0000000E7F197371007E0000000E7F1A7371007E0000000E7F1C7371007E0000000E7F1D7371007E0000000E7F1E7371007E0000000E7F1F7371007E0000000E7F207371007E0000000E7F217371007E0000000E7F227371007E0000000E7F237371007E0000000E7F247371007E0000000E7F257371007E0000000E7F267371007E0000000E7F277371007E0000000E7F287371007E0000000E7F2A7371007E0000000E7F2B7371007E0000000E7F2C7371007E0000000E7F2D7371007E0000000E7F2E7371007E0000000E7F2F7371007E0000000E7F307371007E0000000E7F327371007E0000000E7F337371007E0000000E7F357371007E0000000E7F367371007E0000000E7F377371007E0000000E7F387371007E0000000E7F397371007E0000000E7F3A7371007E0000000E7F3B7371007E0000000E7F3C7371007E0000000E7F3D7371007E0000000E7F3E7371007E0000000E7F3F7371007E0000000E7F407371007E0000000E7F417371007E0000000E7F427371007E0000000E7F437371007E0000000E7F447371007E0000000E7F457371007E0000000E7F467371007E0000000E7F477371007E0000000E7F487371007E0000000E7F497371007E0000000E7F4A7371007E0000000E7F4B7371007E0000000E7F4C7371007E0000000E7F4D7371007E0000000E7F4E7371007E0000000E7F4F7371007E0000000E7F507371007E0000000E7F517371007E0000000E7F527371007E0000000E7F537371007E0000000E7F54</v>
      </c>
      <c r="I16" t="s">
        <v>19</v>
      </c>
    </row>
    <row r="17" spans="2:9" x14ac:dyDescent="0.3">
      <c r="B17" s="3">
        <v>950010</v>
      </c>
      <c r="C17" s="5">
        <v>41621</v>
      </c>
      <c r="D17" s="3" t="str">
        <f t="shared" si="3"/>
        <v>E7EFA</v>
      </c>
      <c r="E17" s="3" t="str">
        <f t="shared" si="4"/>
        <v>000</v>
      </c>
      <c r="F17" s="4" t="str">
        <f t="shared" si="5"/>
        <v>7371007E0000</v>
      </c>
      <c r="G17" s="3" t="str">
        <f t="shared" si="6"/>
        <v>000E7EFA7371007E0000</v>
      </c>
      <c r="H17" s="3" t="str">
        <f t="shared" si="2"/>
        <v>000E7EFA7371007E0000000E7EFB7371007E0000000E7EFC7371007E0000000E7EFE7371007E0000000E7EFF7371007E0000000E7F007371007E0000000E7F017371007E0000000E7F027371007E0000000E7F037371007E0000000E7F047371007E0000000E7F057371007E0000000E7F067371007E0000000E7F077371007E0000000E7F087371007E0000000E7F097371007E0000000E7F0A7371007E0000000E7F0B7371007E0000000E7F0C7371007E0000000E7F0D7371007E0000000E7F0E7371007E0000000E7F0F7371007E0000000E7F107371007E0000000E7F117371007E0000000E7F127371007E0000000E7F137371007E0000000E7F147371007E0000000E7F157371007E0000000E7F167371007E0000000E7F177371007E0000000E7F187371007E0000000E7F197371007E0000000E7F1A7371007E0000000E7F1C7371007E0000000E7F1D7371007E0000000E7F1E7371007E0000000E7F1F7371007E0000000E7F207371007E0000000E7F217371007E0000000E7F227371007E0000000E7F237371007E0000000E7F247371007E0000000E7F257371007E0000000E7F267371007E0000000E7F277371007E0000000E7F287371007E0000000E7F2A7371007E0000000E7F2B7371007E0000000E7F2C7371007E0000000E7F2D7371007E0000000E7F2E7371007E0000000E7F2F7371007E0000000E7F307371007E0000000E7F327371007E0000000E7F337371007E0000000E7F357371007E0000000E7F367371007E0000000E7F377371007E0000000E7F387371007E0000000E7F397371007E0000000E7F3A7371007E0000000E7F3B7371007E0000000E7F3C7371007E0000000E7F3D7371007E0000000E7F3E7371007E0000000E7F3F7371007E0000000E7F407371007E0000000E7F417371007E0000000E7F427371007E0000000E7F437371007E0000000E7F447371007E0000000E7F457371007E0000000E7F467371007E0000000E7F477371007E0000000E7F487371007E0000000E7F497371007E0000000E7F4A7371007E0000000E7F4B7371007E0000000E7F4C7371007E0000000E7F4D7371007E0000000E7F4E7371007E0000000E7F4F7371007E0000000E7F507371007E0000000E7F517371007E0000000E7F527371007E0000000E7F537371007E0000000E7F54</v>
      </c>
      <c r="I17" t="s">
        <v>19</v>
      </c>
    </row>
    <row r="18" spans="2:9" x14ac:dyDescent="0.3">
      <c r="B18" s="3">
        <v>950011</v>
      </c>
      <c r="C18" s="6">
        <v>41621</v>
      </c>
      <c r="D18" s="3" t="str">
        <f t="shared" si="3"/>
        <v>E7EFB</v>
      </c>
      <c r="E18" s="3" t="str">
        <f t="shared" si="4"/>
        <v>000</v>
      </c>
      <c r="F18" s="4" t="str">
        <f t="shared" si="5"/>
        <v>7371007E0000</v>
      </c>
      <c r="G18" s="3" t="str">
        <f t="shared" si="6"/>
        <v>000E7EFB7371007E0000</v>
      </c>
      <c r="H18" s="3" t="str">
        <f t="shared" si="2"/>
        <v>000E7EFB7371007E0000000E7EFC7371007E0000000E7EFE7371007E0000000E7EFF7371007E0000000E7F007371007E0000000E7F017371007E0000000E7F027371007E0000000E7F037371007E0000000E7F047371007E0000000E7F057371007E0000000E7F067371007E0000000E7F077371007E0000000E7F087371007E0000000E7F097371007E0000000E7F0A7371007E0000000E7F0B7371007E0000000E7F0C7371007E0000000E7F0D7371007E0000000E7F0E7371007E0000000E7F0F7371007E0000000E7F107371007E0000000E7F117371007E0000000E7F127371007E0000000E7F137371007E0000000E7F147371007E0000000E7F157371007E0000000E7F167371007E0000000E7F177371007E0000000E7F187371007E0000000E7F197371007E0000000E7F1A7371007E0000000E7F1C7371007E0000000E7F1D7371007E0000000E7F1E7371007E0000000E7F1F7371007E0000000E7F207371007E0000000E7F217371007E0000000E7F227371007E0000000E7F237371007E0000000E7F247371007E0000000E7F257371007E0000000E7F267371007E0000000E7F277371007E0000000E7F287371007E0000000E7F2A7371007E0000000E7F2B7371007E0000000E7F2C7371007E0000000E7F2D7371007E0000000E7F2E7371007E0000000E7F2F7371007E0000000E7F307371007E0000000E7F327371007E0000000E7F337371007E0000000E7F357371007E0000000E7F367371007E0000000E7F377371007E0000000E7F387371007E0000000E7F397371007E0000000E7F3A7371007E0000000E7F3B7371007E0000000E7F3C7371007E0000000E7F3D7371007E0000000E7F3E7371007E0000000E7F3F7371007E0000000E7F407371007E0000000E7F417371007E0000000E7F427371007E0000000E7F437371007E0000000E7F447371007E0000000E7F457371007E0000000E7F467371007E0000000E7F477371007E0000000E7F487371007E0000000E7F497371007E0000000E7F4A7371007E0000000E7F4B7371007E0000000E7F4C7371007E0000000E7F4D7371007E0000000E7F4E7371007E0000000E7F4F7371007E0000000E7F507371007E0000000E7F517371007E0000000E7F527371007E0000000E7F537371007E0000000E7F54</v>
      </c>
      <c r="I18" t="s">
        <v>19</v>
      </c>
    </row>
    <row r="19" spans="2:9" x14ac:dyDescent="0.3">
      <c r="B19" s="3">
        <v>950012</v>
      </c>
      <c r="C19" s="5">
        <v>41621</v>
      </c>
      <c r="D19" s="3" t="str">
        <f t="shared" si="3"/>
        <v>E7EFC</v>
      </c>
      <c r="E19" s="3" t="str">
        <f t="shared" si="4"/>
        <v>000</v>
      </c>
      <c r="F19" s="4" t="str">
        <f t="shared" si="5"/>
        <v>7371007E0000</v>
      </c>
      <c r="G19" s="3" t="str">
        <f t="shared" si="6"/>
        <v>000E7EFC7371007E0000</v>
      </c>
      <c r="H19" s="3" t="str">
        <f t="shared" si="2"/>
        <v>000E7EFC7371007E0000000E7EFE7371007E0000000E7EFF7371007E0000000E7F007371007E0000000E7F017371007E0000000E7F027371007E0000000E7F037371007E0000000E7F047371007E0000000E7F057371007E0000000E7F067371007E0000000E7F077371007E0000000E7F087371007E0000000E7F097371007E0000000E7F0A7371007E0000000E7F0B7371007E0000000E7F0C7371007E0000000E7F0D7371007E0000000E7F0E7371007E0000000E7F0F7371007E0000000E7F107371007E0000000E7F117371007E0000000E7F127371007E0000000E7F137371007E0000000E7F147371007E0000000E7F157371007E0000000E7F167371007E0000000E7F177371007E0000000E7F187371007E0000000E7F197371007E0000000E7F1A7371007E0000000E7F1C7371007E0000000E7F1D7371007E0000000E7F1E7371007E0000000E7F1F7371007E0000000E7F207371007E0000000E7F217371007E0000000E7F227371007E0000000E7F237371007E0000000E7F247371007E0000000E7F257371007E0000000E7F267371007E0000000E7F277371007E0000000E7F287371007E0000000E7F2A7371007E0000000E7F2B7371007E0000000E7F2C7371007E0000000E7F2D7371007E0000000E7F2E7371007E0000000E7F2F7371007E0000000E7F307371007E0000000E7F327371007E0000000E7F337371007E0000000E7F357371007E0000000E7F367371007E0000000E7F377371007E0000000E7F387371007E0000000E7F397371007E0000000E7F3A7371007E0000000E7F3B7371007E0000000E7F3C7371007E0000000E7F3D7371007E0000000E7F3E7371007E0000000E7F3F7371007E0000000E7F407371007E0000000E7F417371007E0000000E7F427371007E0000000E7F437371007E0000000E7F447371007E0000000E7F457371007E0000000E7F467371007E0000000E7F477371007E0000000E7F487371007E0000000E7F497371007E0000000E7F4A7371007E0000000E7F4B7371007E0000000E7F4C7371007E0000000E7F4D7371007E0000000E7F4E7371007E0000000E7F4F7371007E0000000E7F507371007E0000000E7F517371007E0000000E7F527371007E0000000E7F537371007E0000000E7F54</v>
      </c>
      <c r="I19" t="s">
        <v>19</v>
      </c>
    </row>
    <row r="20" spans="2:9" x14ac:dyDescent="0.3">
      <c r="B20" s="3">
        <v>950014</v>
      </c>
      <c r="C20" s="6">
        <v>41621</v>
      </c>
      <c r="D20" s="3" t="str">
        <f t="shared" si="3"/>
        <v>E7EFE</v>
      </c>
      <c r="E20" s="3" t="str">
        <f t="shared" si="4"/>
        <v>000</v>
      </c>
      <c r="F20" s="4" t="str">
        <f t="shared" si="5"/>
        <v>7371007E0000</v>
      </c>
      <c r="G20" s="3" t="str">
        <f t="shared" si="6"/>
        <v>000E7EFE7371007E0000</v>
      </c>
      <c r="H20" s="3" t="str">
        <f t="shared" si="2"/>
        <v>000E7EFE7371007E0000000E7EFF7371007E0000000E7F007371007E0000000E7F017371007E0000000E7F027371007E0000000E7F037371007E0000000E7F047371007E0000000E7F057371007E0000000E7F067371007E0000000E7F077371007E0000000E7F087371007E0000000E7F097371007E0000000E7F0A7371007E0000000E7F0B7371007E0000000E7F0C7371007E0000000E7F0D7371007E0000000E7F0E7371007E0000000E7F0F7371007E0000000E7F107371007E0000000E7F117371007E0000000E7F127371007E0000000E7F137371007E0000000E7F147371007E0000000E7F157371007E0000000E7F167371007E0000000E7F177371007E0000000E7F187371007E0000000E7F197371007E0000000E7F1A7371007E0000000E7F1C7371007E0000000E7F1D7371007E0000000E7F1E7371007E0000000E7F1F7371007E0000000E7F207371007E0000000E7F217371007E0000000E7F227371007E0000000E7F237371007E0000000E7F247371007E0000000E7F257371007E0000000E7F267371007E0000000E7F277371007E0000000E7F287371007E0000000E7F2A7371007E0000000E7F2B7371007E0000000E7F2C7371007E0000000E7F2D7371007E0000000E7F2E7371007E0000000E7F2F7371007E0000000E7F307371007E0000000E7F327371007E0000000E7F337371007E0000000E7F357371007E0000000E7F367371007E0000000E7F377371007E0000000E7F387371007E0000000E7F397371007E0000000E7F3A7371007E0000000E7F3B7371007E0000000E7F3C7371007E0000000E7F3D7371007E0000000E7F3E7371007E0000000E7F3F7371007E0000000E7F407371007E0000000E7F417371007E0000000E7F427371007E0000000E7F437371007E0000000E7F447371007E0000000E7F457371007E0000000E7F467371007E0000000E7F477371007E0000000E7F487371007E0000000E7F497371007E0000000E7F4A7371007E0000000E7F4B7371007E0000000E7F4C7371007E0000000E7F4D7371007E0000000E7F4E7371007E0000000E7F4F7371007E0000000E7F507371007E0000000E7F517371007E0000000E7F527371007E0000000E7F537371007E0000000E7F54</v>
      </c>
      <c r="I20" t="s">
        <v>19</v>
      </c>
    </row>
    <row r="21" spans="2:9" x14ac:dyDescent="0.3">
      <c r="B21" s="3">
        <v>950015</v>
      </c>
      <c r="C21" s="5">
        <v>41621</v>
      </c>
      <c r="D21" s="3" t="str">
        <f t="shared" si="3"/>
        <v>E7EFF</v>
      </c>
      <c r="E21" s="3" t="str">
        <f t="shared" si="4"/>
        <v>000</v>
      </c>
      <c r="F21" s="4" t="str">
        <f t="shared" si="5"/>
        <v>7371007E0000</v>
      </c>
      <c r="G21" s="3" t="str">
        <f t="shared" si="6"/>
        <v>000E7EFF7371007E0000</v>
      </c>
      <c r="H21" s="3" t="str">
        <f t="shared" si="2"/>
        <v>000E7EFF7371007E0000000E7F007371007E0000000E7F017371007E0000000E7F027371007E0000000E7F037371007E0000000E7F047371007E0000000E7F057371007E0000000E7F067371007E0000000E7F077371007E0000000E7F087371007E0000000E7F097371007E0000000E7F0A7371007E0000000E7F0B7371007E0000000E7F0C7371007E0000000E7F0D7371007E0000000E7F0E7371007E0000000E7F0F7371007E0000000E7F107371007E0000000E7F117371007E0000000E7F127371007E0000000E7F137371007E0000000E7F147371007E0000000E7F157371007E0000000E7F167371007E0000000E7F177371007E0000000E7F187371007E0000000E7F197371007E0000000E7F1A7371007E0000000E7F1C7371007E0000000E7F1D7371007E0000000E7F1E7371007E0000000E7F1F7371007E0000000E7F207371007E0000000E7F217371007E0000000E7F227371007E0000000E7F237371007E0000000E7F247371007E0000000E7F257371007E0000000E7F267371007E0000000E7F277371007E0000000E7F287371007E0000000E7F2A7371007E0000000E7F2B7371007E0000000E7F2C7371007E0000000E7F2D7371007E0000000E7F2E7371007E0000000E7F2F7371007E0000000E7F307371007E0000000E7F327371007E0000000E7F337371007E0000000E7F357371007E0000000E7F367371007E0000000E7F377371007E0000000E7F387371007E0000000E7F397371007E0000000E7F3A7371007E0000000E7F3B7371007E0000000E7F3C7371007E0000000E7F3D7371007E0000000E7F3E7371007E0000000E7F3F7371007E0000000E7F407371007E0000000E7F417371007E0000000E7F427371007E0000000E7F437371007E0000000E7F447371007E0000000E7F457371007E0000000E7F467371007E0000000E7F477371007E0000000E7F487371007E0000000E7F497371007E0000000E7F4A7371007E0000000E7F4B7371007E0000000E7F4C7371007E0000000E7F4D7371007E0000000E7F4E7371007E0000000E7F4F7371007E0000000E7F507371007E0000000E7F517371007E0000000E7F527371007E0000000E7F537371007E0000000E7F54</v>
      </c>
      <c r="I21" t="s">
        <v>19</v>
      </c>
    </row>
    <row r="22" spans="2:9" x14ac:dyDescent="0.3">
      <c r="B22" s="3">
        <v>950016</v>
      </c>
      <c r="C22" s="6">
        <v>41621</v>
      </c>
      <c r="D22" s="3" t="str">
        <f t="shared" si="3"/>
        <v>E7F00</v>
      </c>
      <c r="E22" s="3" t="str">
        <f t="shared" si="4"/>
        <v>000</v>
      </c>
      <c r="F22" s="4" t="str">
        <f t="shared" si="5"/>
        <v>7371007E0000</v>
      </c>
      <c r="G22" s="3" t="str">
        <f t="shared" si="6"/>
        <v>000E7F007371007E0000</v>
      </c>
      <c r="H22" s="3" t="str">
        <f t="shared" si="2"/>
        <v>000E7F007371007E0000000E7F017371007E0000000E7F027371007E0000000E7F037371007E0000000E7F047371007E0000000E7F057371007E0000000E7F067371007E0000000E7F077371007E0000000E7F087371007E0000000E7F097371007E0000000E7F0A7371007E0000000E7F0B7371007E0000000E7F0C7371007E0000000E7F0D7371007E0000000E7F0E7371007E0000000E7F0F7371007E0000000E7F107371007E0000000E7F117371007E0000000E7F127371007E0000000E7F137371007E0000000E7F147371007E0000000E7F157371007E0000000E7F167371007E0000000E7F177371007E0000000E7F187371007E0000000E7F197371007E0000000E7F1A7371007E0000000E7F1C7371007E0000000E7F1D7371007E0000000E7F1E7371007E0000000E7F1F7371007E0000000E7F207371007E0000000E7F217371007E0000000E7F227371007E0000000E7F237371007E0000000E7F247371007E0000000E7F257371007E0000000E7F267371007E0000000E7F277371007E0000000E7F287371007E0000000E7F2A7371007E0000000E7F2B7371007E0000000E7F2C7371007E0000000E7F2D7371007E0000000E7F2E7371007E0000000E7F2F7371007E0000000E7F307371007E0000000E7F327371007E0000000E7F337371007E0000000E7F357371007E0000000E7F367371007E0000000E7F377371007E0000000E7F387371007E0000000E7F397371007E0000000E7F3A7371007E0000000E7F3B7371007E0000000E7F3C7371007E0000000E7F3D7371007E0000000E7F3E7371007E0000000E7F3F7371007E0000000E7F407371007E0000000E7F417371007E0000000E7F427371007E0000000E7F437371007E0000000E7F447371007E0000000E7F457371007E0000000E7F467371007E0000000E7F477371007E0000000E7F487371007E0000000E7F497371007E0000000E7F4A7371007E0000000E7F4B7371007E0000000E7F4C7371007E0000000E7F4D7371007E0000000E7F4E7371007E0000000E7F4F7371007E0000000E7F507371007E0000000E7F517371007E0000000E7F527371007E0000000E7F537371007E0000000E7F54</v>
      </c>
      <c r="I22" t="s">
        <v>19</v>
      </c>
    </row>
    <row r="23" spans="2:9" x14ac:dyDescent="0.3">
      <c r="B23" s="3">
        <v>950017</v>
      </c>
      <c r="C23" s="5">
        <v>41621</v>
      </c>
      <c r="D23" s="3" t="str">
        <f t="shared" si="3"/>
        <v>E7F01</v>
      </c>
      <c r="E23" s="3" t="str">
        <f t="shared" si="4"/>
        <v>000</v>
      </c>
      <c r="F23" s="4" t="str">
        <f t="shared" si="5"/>
        <v>7371007E0000</v>
      </c>
      <c r="G23" s="3" t="str">
        <f t="shared" si="6"/>
        <v>000E7F017371007E0000</v>
      </c>
      <c r="H23" s="3" t="str">
        <f t="shared" si="2"/>
        <v>000E7F017371007E0000000E7F027371007E0000000E7F037371007E0000000E7F047371007E0000000E7F057371007E0000000E7F067371007E0000000E7F077371007E0000000E7F087371007E0000000E7F097371007E0000000E7F0A7371007E0000000E7F0B7371007E0000000E7F0C7371007E0000000E7F0D7371007E0000000E7F0E7371007E0000000E7F0F7371007E0000000E7F107371007E0000000E7F117371007E0000000E7F127371007E0000000E7F137371007E0000000E7F147371007E0000000E7F157371007E0000000E7F167371007E0000000E7F177371007E0000000E7F187371007E0000000E7F197371007E0000000E7F1A7371007E0000000E7F1C7371007E0000000E7F1D7371007E0000000E7F1E7371007E0000000E7F1F7371007E0000000E7F207371007E0000000E7F217371007E0000000E7F227371007E0000000E7F237371007E0000000E7F247371007E0000000E7F257371007E0000000E7F267371007E0000000E7F277371007E0000000E7F287371007E0000000E7F2A7371007E0000000E7F2B7371007E0000000E7F2C7371007E0000000E7F2D7371007E0000000E7F2E7371007E0000000E7F2F7371007E0000000E7F307371007E0000000E7F327371007E0000000E7F337371007E0000000E7F357371007E0000000E7F367371007E0000000E7F377371007E0000000E7F387371007E0000000E7F397371007E0000000E7F3A7371007E0000000E7F3B7371007E0000000E7F3C7371007E0000000E7F3D7371007E0000000E7F3E7371007E0000000E7F3F7371007E0000000E7F407371007E0000000E7F417371007E0000000E7F427371007E0000000E7F437371007E0000000E7F447371007E0000000E7F457371007E0000000E7F467371007E0000000E7F477371007E0000000E7F487371007E0000000E7F497371007E0000000E7F4A7371007E0000000E7F4B7371007E0000000E7F4C7371007E0000000E7F4D7371007E0000000E7F4E7371007E0000000E7F4F7371007E0000000E7F507371007E0000000E7F517371007E0000000E7F527371007E0000000E7F537371007E0000000E7F54</v>
      </c>
      <c r="I23" t="s">
        <v>19</v>
      </c>
    </row>
    <row r="24" spans="2:9" x14ac:dyDescent="0.3">
      <c r="B24" s="3">
        <v>950018</v>
      </c>
      <c r="C24" s="6">
        <v>41621</v>
      </c>
      <c r="D24" s="3" t="str">
        <f t="shared" si="3"/>
        <v>E7F02</v>
      </c>
      <c r="E24" s="3" t="str">
        <f t="shared" si="4"/>
        <v>000</v>
      </c>
      <c r="F24" s="4" t="str">
        <f t="shared" si="5"/>
        <v>7371007E0000</v>
      </c>
      <c r="G24" s="3" t="str">
        <f t="shared" si="6"/>
        <v>000E7F027371007E0000</v>
      </c>
      <c r="H24" s="3" t="str">
        <f t="shared" si="2"/>
        <v>000E7F027371007E0000000E7F037371007E0000000E7F047371007E0000000E7F057371007E0000000E7F067371007E0000000E7F077371007E0000000E7F087371007E0000000E7F097371007E0000000E7F0A7371007E0000000E7F0B7371007E0000000E7F0C7371007E0000000E7F0D7371007E0000000E7F0E7371007E0000000E7F0F7371007E0000000E7F107371007E0000000E7F117371007E0000000E7F127371007E0000000E7F137371007E0000000E7F147371007E0000000E7F157371007E0000000E7F167371007E0000000E7F177371007E0000000E7F187371007E0000000E7F197371007E0000000E7F1A7371007E0000000E7F1C7371007E0000000E7F1D7371007E0000000E7F1E7371007E0000000E7F1F7371007E0000000E7F207371007E0000000E7F217371007E0000000E7F227371007E0000000E7F237371007E0000000E7F247371007E0000000E7F257371007E0000000E7F267371007E0000000E7F277371007E0000000E7F287371007E0000000E7F2A7371007E0000000E7F2B7371007E0000000E7F2C7371007E0000000E7F2D7371007E0000000E7F2E7371007E0000000E7F2F7371007E0000000E7F307371007E0000000E7F327371007E0000000E7F337371007E0000000E7F357371007E0000000E7F367371007E0000000E7F377371007E0000000E7F387371007E0000000E7F397371007E0000000E7F3A7371007E0000000E7F3B7371007E0000000E7F3C7371007E0000000E7F3D7371007E0000000E7F3E7371007E0000000E7F3F7371007E0000000E7F407371007E0000000E7F417371007E0000000E7F427371007E0000000E7F437371007E0000000E7F447371007E0000000E7F457371007E0000000E7F467371007E0000000E7F477371007E0000000E7F487371007E0000000E7F497371007E0000000E7F4A7371007E0000000E7F4B7371007E0000000E7F4C7371007E0000000E7F4D7371007E0000000E7F4E7371007E0000000E7F4F7371007E0000000E7F507371007E0000000E7F517371007E0000000E7F527371007E0000000E7F537371007E0000000E7F54</v>
      </c>
      <c r="I24" t="s">
        <v>19</v>
      </c>
    </row>
    <row r="25" spans="2:9" x14ac:dyDescent="0.3">
      <c r="B25" s="3">
        <v>950019</v>
      </c>
      <c r="C25" s="5">
        <v>41621</v>
      </c>
      <c r="D25" s="3" t="str">
        <f t="shared" si="3"/>
        <v>E7F03</v>
      </c>
      <c r="E25" s="3" t="str">
        <f t="shared" si="4"/>
        <v>000</v>
      </c>
      <c r="F25" s="4" t="str">
        <f t="shared" si="5"/>
        <v>7371007E0000</v>
      </c>
      <c r="G25" s="3" t="str">
        <f t="shared" si="6"/>
        <v>000E7F037371007E0000</v>
      </c>
      <c r="H25" s="3" t="str">
        <f t="shared" si="2"/>
        <v>000E7F037371007E0000000E7F047371007E0000000E7F057371007E0000000E7F067371007E0000000E7F077371007E0000000E7F087371007E0000000E7F097371007E0000000E7F0A7371007E0000000E7F0B7371007E0000000E7F0C7371007E0000000E7F0D7371007E0000000E7F0E7371007E0000000E7F0F7371007E0000000E7F107371007E0000000E7F117371007E0000000E7F127371007E0000000E7F137371007E0000000E7F147371007E0000000E7F157371007E0000000E7F167371007E0000000E7F177371007E0000000E7F187371007E0000000E7F197371007E0000000E7F1A7371007E0000000E7F1C7371007E0000000E7F1D7371007E0000000E7F1E7371007E0000000E7F1F7371007E0000000E7F207371007E0000000E7F217371007E0000000E7F227371007E0000000E7F237371007E0000000E7F247371007E0000000E7F257371007E0000000E7F267371007E0000000E7F277371007E0000000E7F287371007E0000000E7F2A7371007E0000000E7F2B7371007E0000000E7F2C7371007E0000000E7F2D7371007E0000000E7F2E7371007E0000000E7F2F7371007E0000000E7F307371007E0000000E7F327371007E0000000E7F337371007E0000000E7F357371007E0000000E7F367371007E0000000E7F377371007E0000000E7F387371007E0000000E7F397371007E0000000E7F3A7371007E0000000E7F3B7371007E0000000E7F3C7371007E0000000E7F3D7371007E0000000E7F3E7371007E0000000E7F3F7371007E0000000E7F407371007E0000000E7F417371007E0000000E7F427371007E0000000E7F437371007E0000000E7F447371007E0000000E7F457371007E0000000E7F467371007E0000000E7F477371007E0000000E7F487371007E0000000E7F497371007E0000000E7F4A7371007E0000000E7F4B7371007E0000000E7F4C7371007E0000000E7F4D7371007E0000000E7F4E7371007E0000000E7F4F7371007E0000000E7F507371007E0000000E7F517371007E0000000E7F527371007E0000000E7F537371007E0000000E7F54</v>
      </c>
      <c r="I25" t="s">
        <v>19</v>
      </c>
    </row>
    <row r="26" spans="2:9" x14ac:dyDescent="0.3">
      <c r="B26" s="3">
        <v>950020</v>
      </c>
      <c r="C26" s="6">
        <v>41621</v>
      </c>
      <c r="D26" s="3" t="str">
        <f t="shared" si="3"/>
        <v>E7F04</v>
      </c>
      <c r="E26" s="3" t="str">
        <f t="shared" si="4"/>
        <v>000</v>
      </c>
      <c r="F26" s="4" t="str">
        <f t="shared" si="5"/>
        <v>7371007E0000</v>
      </c>
      <c r="G26" s="3" t="str">
        <f t="shared" si="6"/>
        <v>000E7F047371007E0000</v>
      </c>
      <c r="H26" s="3" t="str">
        <f t="shared" si="2"/>
        <v>000E7F047371007E0000000E7F057371007E0000000E7F067371007E0000000E7F077371007E0000000E7F087371007E0000000E7F097371007E0000000E7F0A7371007E0000000E7F0B7371007E0000000E7F0C7371007E0000000E7F0D7371007E0000000E7F0E7371007E0000000E7F0F7371007E0000000E7F107371007E0000000E7F117371007E0000000E7F127371007E0000000E7F137371007E0000000E7F147371007E0000000E7F157371007E0000000E7F167371007E0000000E7F177371007E0000000E7F187371007E0000000E7F197371007E0000000E7F1A7371007E0000000E7F1C7371007E0000000E7F1D7371007E0000000E7F1E7371007E0000000E7F1F7371007E0000000E7F207371007E0000000E7F217371007E0000000E7F227371007E0000000E7F237371007E0000000E7F247371007E0000000E7F257371007E0000000E7F267371007E0000000E7F277371007E0000000E7F287371007E0000000E7F2A7371007E0000000E7F2B7371007E0000000E7F2C7371007E0000000E7F2D7371007E0000000E7F2E7371007E0000000E7F2F7371007E0000000E7F307371007E0000000E7F327371007E0000000E7F337371007E0000000E7F357371007E0000000E7F367371007E0000000E7F377371007E0000000E7F387371007E0000000E7F397371007E0000000E7F3A7371007E0000000E7F3B7371007E0000000E7F3C7371007E0000000E7F3D7371007E0000000E7F3E7371007E0000000E7F3F7371007E0000000E7F407371007E0000000E7F417371007E0000000E7F427371007E0000000E7F437371007E0000000E7F447371007E0000000E7F457371007E0000000E7F467371007E0000000E7F477371007E0000000E7F487371007E0000000E7F497371007E0000000E7F4A7371007E0000000E7F4B7371007E0000000E7F4C7371007E0000000E7F4D7371007E0000000E7F4E7371007E0000000E7F4F7371007E0000000E7F507371007E0000000E7F517371007E0000000E7F527371007E0000000E7F537371007E0000000E7F54</v>
      </c>
      <c r="I26" t="s">
        <v>19</v>
      </c>
    </row>
    <row r="27" spans="2:9" x14ac:dyDescent="0.3">
      <c r="B27" s="3">
        <v>950021</v>
      </c>
      <c r="C27" s="5">
        <v>41621</v>
      </c>
      <c r="D27" s="3" t="str">
        <f t="shared" si="3"/>
        <v>E7F05</v>
      </c>
      <c r="E27" s="3" t="str">
        <f t="shared" si="4"/>
        <v>000</v>
      </c>
      <c r="F27" s="4" t="str">
        <f t="shared" si="5"/>
        <v>7371007E0000</v>
      </c>
      <c r="G27" s="3" t="str">
        <f t="shared" si="6"/>
        <v>000E7F057371007E0000</v>
      </c>
      <c r="H27" s="3" t="str">
        <f t="shared" si="2"/>
        <v>000E7F057371007E0000000E7F067371007E0000000E7F077371007E0000000E7F087371007E0000000E7F097371007E0000000E7F0A7371007E0000000E7F0B7371007E0000000E7F0C7371007E0000000E7F0D7371007E0000000E7F0E7371007E0000000E7F0F7371007E0000000E7F107371007E0000000E7F117371007E0000000E7F127371007E0000000E7F137371007E0000000E7F147371007E0000000E7F157371007E0000000E7F167371007E0000000E7F177371007E0000000E7F187371007E0000000E7F197371007E0000000E7F1A7371007E0000000E7F1C7371007E0000000E7F1D7371007E0000000E7F1E7371007E0000000E7F1F7371007E0000000E7F207371007E0000000E7F217371007E0000000E7F227371007E0000000E7F237371007E0000000E7F247371007E0000000E7F257371007E0000000E7F267371007E0000000E7F277371007E0000000E7F287371007E0000000E7F2A7371007E0000000E7F2B7371007E0000000E7F2C7371007E0000000E7F2D7371007E0000000E7F2E7371007E0000000E7F2F7371007E0000000E7F307371007E0000000E7F327371007E0000000E7F337371007E0000000E7F357371007E0000000E7F367371007E0000000E7F377371007E0000000E7F387371007E0000000E7F397371007E0000000E7F3A7371007E0000000E7F3B7371007E0000000E7F3C7371007E0000000E7F3D7371007E0000000E7F3E7371007E0000000E7F3F7371007E0000000E7F407371007E0000000E7F417371007E0000000E7F427371007E0000000E7F437371007E0000000E7F447371007E0000000E7F457371007E0000000E7F467371007E0000000E7F477371007E0000000E7F487371007E0000000E7F497371007E0000000E7F4A7371007E0000000E7F4B7371007E0000000E7F4C7371007E0000000E7F4D7371007E0000000E7F4E7371007E0000000E7F4F7371007E0000000E7F507371007E0000000E7F517371007E0000000E7F527371007E0000000E7F537371007E0000000E7F54</v>
      </c>
      <c r="I27" t="s">
        <v>19</v>
      </c>
    </row>
    <row r="28" spans="2:9" x14ac:dyDescent="0.3">
      <c r="B28" s="3">
        <v>950022</v>
      </c>
      <c r="C28" s="6">
        <v>41621</v>
      </c>
      <c r="D28" s="3" t="str">
        <f t="shared" si="3"/>
        <v>E7F06</v>
      </c>
      <c r="E28" s="3" t="str">
        <f t="shared" si="4"/>
        <v>000</v>
      </c>
      <c r="F28" s="4" t="str">
        <f t="shared" si="5"/>
        <v>7371007E0000</v>
      </c>
      <c r="G28" s="3" t="str">
        <f t="shared" si="6"/>
        <v>000E7F067371007E0000</v>
      </c>
      <c r="H28" s="3" t="str">
        <f t="shared" si="2"/>
        <v>000E7F067371007E0000000E7F077371007E0000000E7F087371007E0000000E7F097371007E0000000E7F0A7371007E0000000E7F0B7371007E0000000E7F0C7371007E0000000E7F0D7371007E0000000E7F0E7371007E0000000E7F0F7371007E0000000E7F107371007E0000000E7F117371007E0000000E7F127371007E0000000E7F137371007E0000000E7F147371007E0000000E7F157371007E0000000E7F167371007E0000000E7F177371007E0000000E7F187371007E0000000E7F197371007E0000000E7F1A7371007E0000000E7F1C7371007E0000000E7F1D7371007E0000000E7F1E7371007E0000000E7F1F7371007E0000000E7F207371007E0000000E7F217371007E0000000E7F227371007E0000000E7F237371007E0000000E7F247371007E0000000E7F257371007E0000000E7F267371007E0000000E7F277371007E0000000E7F287371007E0000000E7F2A7371007E0000000E7F2B7371007E0000000E7F2C7371007E0000000E7F2D7371007E0000000E7F2E7371007E0000000E7F2F7371007E0000000E7F307371007E0000000E7F327371007E0000000E7F337371007E0000000E7F357371007E0000000E7F367371007E0000000E7F377371007E0000000E7F387371007E0000000E7F397371007E0000000E7F3A7371007E0000000E7F3B7371007E0000000E7F3C7371007E0000000E7F3D7371007E0000000E7F3E7371007E0000000E7F3F7371007E0000000E7F407371007E0000000E7F417371007E0000000E7F427371007E0000000E7F437371007E0000000E7F447371007E0000000E7F457371007E0000000E7F467371007E0000000E7F477371007E0000000E7F487371007E0000000E7F497371007E0000000E7F4A7371007E0000000E7F4B7371007E0000000E7F4C7371007E0000000E7F4D7371007E0000000E7F4E7371007E0000000E7F4F7371007E0000000E7F507371007E0000000E7F517371007E0000000E7F527371007E0000000E7F537371007E0000000E7F54</v>
      </c>
      <c r="I28" t="s">
        <v>19</v>
      </c>
    </row>
    <row r="29" spans="2:9" x14ac:dyDescent="0.3">
      <c r="B29" s="3">
        <v>950023</v>
      </c>
      <c r="C29" s="5">
        <v>41621</v>
      </c>
      <c r="D29" s="3" t="str">
        <f t="shared" si="3"/>
        <v>E7F07</v>
      </c>
      <c r="E29" s="3" t="str">
        <f t="shared" si="4"/>
        <v>000</v>
      </c>
      <c r="F29" s="4" t="str">
        <f t="shared" si="5"/>
        <v>7371007E0000</v>
      </c>
      <c r="G29" s="3" t="str">
        <f t="shared" si="6"/>
        <v>000E7F077371007E0000</v>
      </c>
      <c r="H29" s="3" t="str">
        <f t="shared" si="2"/>
        <v>000E7F077371007E0000000E7F087371007E0000000E7F097371007E0000000E7F0A7371007E0000000E7F0B7371007E0000000E7F0C7371007E0000000E7F0D7371007E0000000E7F0E7371007E0000000E7F0F7371007E0000000E7F107371007E0000000E7F117371007E0000000E7F127371007E0000000E7F137371007E0000000E7F147371007E0000000E7F157371007E0000000E7F167371007E0000000E7F177371007E0000000E7F187371007E0000000E7F197371007E0000000E7F1A7371007E0000000E7F1C7371007E0000000E7F1D7371007E0000000E7F1E7371007E0000000E7F1F7371007E0000000E7F207371007E0000000E7F217371007E0000000E7F227371007E0000000E7F237371007E0000000E7F247371007E0000000E7F257371007E0000000E7F267371007E0000000E7F277371007E0000000E7F287371007E0000000E7F2A7371007E0000000E7F2B7371007E0000000E7F2C7371007E0000000E7F2D7371007E0000000E7F2E7371007E0000000E7F2F7371007E0000000E7F307371007E0000000E7F327371007E0000000E7F337371007E0000000E7F357371007E0000000E7F367371007E0000000E7F377371007E0000000E7F387371007E0000000E7F397371007E0000000E7F3A7371007E0000000E7F3B7371007E0000000E7F3C7371007E0000000E7F3D7371007E0000000E7F3E7371007E0000000E7F3F7371007E0000000E7F407371007E0000000E7F417371007E0000000E7F427371007E0000000E7F437371007E0000000E7F447371007E0000000E7F457371007E0000000E7F467371007E0000000E7F477371007E0000000E7F487371007E0000000E7F497371007E0000000E7F4A7371007E0000000E7F4B7371007E0000000E7F4C7371007E0000000E7F4D7371007E0000000E7F4E7371007E0000000E7F4F7371007E0000000E7F507371007E0000000E7F517371007E0000000E7F527371007E0000000E7F537371007E0000000E7F54</v>
      </c>
      <c r="I29" t="s">
        <v>19</v>
      </c>
    </row>
    <row r="30" spans="2:9" x14ac:dyDescent="0.3">
      <c r="B30" s="3">
        <v>950024</v>
      </c>
      <c r="C30" s="6">
        <v>41621</v>
      </c>
      <c r="D30" s="3" t="str">
        <f t="shared" si="3"/>
        <v>E7F08</v>
      </c>
      <c r="E30" s="3" t="str">
        <f t="shared" si="4"/>
        <v>000</v>
      </c>
      <c r="F30" s="4" t="str">
        <f t="shared" si="5"/>
        <v>7371007E0000</v>
      </c>
      <c r="G30" s="3" t="str">
        <f t="shared" si="6"/>
        <v>000E7F087371007E0000</v>
      </c>
      <c r="H30" s="3" t="str">
        <f t="shared" si="2"/>
        <v>000E7F087371007E0000000E7F097371007E0000000E7F0A7371007E0000000E7F0B7371007E0000000E7F0C7371007E0000000E7F0D7371007E0000000E7F0E7371007E0000000E7F0F7371007E0000000E7F107371007E0000000E7F117371007E0000000E7F127371007E0000000E7F137371007E0000000E7F147371007E0000000E7F157371007E0000000E7F167371007E0000000E7F177371007E0000000E7F187371007E0000000E7F197371007E0000000E7F1A7371007E0000000E7F1C7371007E0000000E7F1D7371007E0000000E7F1E7371007E0000000E7F1F7371007E0000000E7F207371007E0000000E7F217371007E0000000E7F227371007E0000000E7F237371007E0000000E7F247371007E0000000E7F257371007E0000000E7F267371007E0000000E7F277371007E0000000E7F287371007E0000000E7F2A7371007E0000000E7F2B7371007E0000000E7F2C7371007E0000000E7F2D7371007E0000000E7F2E7371007E0000000E7F2F7371007E0000000E7F307371007E0000000E7F327371007E0000000E7F337371007E0000000E7F357371007E0000000E7F367371007E0000000E7F377371007E0000000E7F387371007E0000000E7F397371007E0000000E7F3A7371007E0000000E7F3B7371007E0000000E7F3C7371007E0000000E7F3D7371007E0000000E7F3E7371007E0000000E7F3F7371007E0000000E7F407371007E0000000E7F417371007E0000000E7F427371007E0000000E7F437371007E0000000E7F447371007E0000000E7F457371007E0000000E7F467371007E0000000E7F477371007E0000000E7F487371007E0000000E7F497371007E0000000E7F4A7371007E0000000E7F4B7371007E0000000E7F4C7371007E0000000E7F4D7371007E0000000E7F4E7371007E0000000E7F4F7371007E0000000E7F507371007E0000000E7F517371007E0000000E7F527371007E0000000E7F537371007E0000000E7F54</v>
      </c>
      <c r="I30" t="s">
        <v>19</v>
      </c>
    </row>
    <row r="31" spans="2:9" x14ac:dyDescent="0.3">
      <c r="B31" s="3">
        <v>950025</v>
      </c>
      <c r="C31" s="5">
        <v>41621</v>
      </c>
      <c r="D31" s="3" t="str">
        <f t="shared" si="3"/>
        <v>E7F09</v>
      </c>
      <c r="E31" s="3" t="str">
        <f t="shared" si="4"/>
        <v>000</v>
      </c>
      <c r="F31" s="4" t="str">
        <f t="shared" si="5"/>
        <v>7371007E0000</v>
      </c>
      <c r="G31" s="3" t="str">
        <f t="shared" si="6"/>
        <v>000E7F097371007E0000</v>
      </c>
      <c r="H31" s="3" t="str">
        <f t="shared" si="2"/>
        <v>000E7F097371007E0000000E7F0A7371007E0000000E7F0B7371007E0000000E7F0C7371007E0000000E7F0D7371007E0000000E7F0E7371007E0000000E7F0F7371007E0000000E7F107371007E0000000E7F117371007E0000000E7F127371007E0000000E7F137371007E0000000E7F147371007E0000000E7F157371007E0000000E7F167371007E0000000E7F177371007E0000000E7F187371007E0000000E7F197371007E0000000E7F1A7371007E0000000E7F1C7371007E0000000E7F1D7371007E0000000E7F1E7371007E0000000E7F1F7371007E0000000E7F207371007E0000000E7F217371007E0000000E7F227371007E0000000E7F237371007E0000000E7F247371007E0000000E7F257371007E0000000E7F267371007E0000000E7F277371007E0000000E7F287371007E0000000E7F2A7371007E0000000E7F2B7371007E0000000E7F2C7371007E0000000E7F2D7371007E0000000E7F2E7371007E0000000E7F2F7371007E0000000E7F307371007E0000000E7F327371007E0000000E7F337371007E0000000E7F357371007E0000000E7F367371007E0000000E7F377371007E0000000E7F387371007E0000000E7F397371007E0000000E7F3A7371007E0000000E7F3B7371007E0000000E7F3C7371007E0000000E7F3D7371007E0000000E7F3E7371007E0000000E7F3F7371007E0000000E7F407371007E0000000E7F417371007E0000000E7F427371007E0000000E7F437371007E0000000E7F447371007E0000000E7F457371007E0000000E7F467371007E0000000E7F477371007E0000000E7F487371007E0000000E7F497371007E0000000E7F4A7371007E0000000E7F4B7371007E0000000E7F4C7371007E0000000E7F4D7371007E0000000E7F4E7371007E0000000E7F4F7371007E0000000E7F507371007E0000000E7F517371007E0000000E7F527371007E0000000E7F537371007E0000000E7F54</v>
      </c>
      <c r="I31" t="s">
        <v>19</v>
      </c>
    </row>
    <row r="32" spans="2:9" x14ac:dyDescent="0.3">
      <c r="B32" s="3">
        <v>950026</v>
      </c>
      <c r="C32" s="7">
        <v>41621</v>
      </c>
      <c r="D32" s="3" t="str">
        <f t="shared" si="3"/>
        <v>E7F0A</v>
      </c>
      <c r="E32" s="3" t="str">
        <f t="shared" si="4"/>
        <v>000</v>
      </c>
      <c r="F32" s="4" t="str">
        <f t="shared" si="5"/>
        <v>7371007E0000</v>
      </c>
      <c r="G32" s="3" t="str">
        <f t="shared" si="6"/>
        <v>000E7F0A7371007E0000</v>
      </c>
      <c r="H32" s="3" t="str">
        <f t="shared" si="2"/>
        <v>000E7F0A7371007E0000000E7F0B7371007E0000000E7F0C7371007E0000000E7F0D7371007E0000000E7F0E7371007E0000000E7F0F7371007E0000000E7F107371007E0000000E7F117371007E0000000E7F127371007E0000000E7F137371007E0000000E7F147371007E0000000E7F157371007E0000000E7F167371007E0000000E7F177371007E0000000E7F187371007E0000000E7F197371007E0000000E7F1A7371007E0000000E7F1C7371007E0000000E7F1D7371007E0000000E7F1E7371007E0000000E7F1F7371007E0000000E7F207371007E0000000E7F217371007E0000000E7F227371007E0000000E7F237371007E0000000E7F247371007E0000000E7F257371007E0000000E7F267371007E0000000E7F277371007E0000000E7F287371007E0000000E7F2A7371007E0000000E7F2B7371007E0000000E7F2C7371007E0000000E7F2D7371007E0000000E7F2E7371007E0000000E7F2F7371007E0000000E7F307371007E0000000E7F327371007E0000000E7F337371007E0000000E7F357371007E0000000E7F367371007E0000000E7F377371007E0000000E7F387371007E0000000E7F397371007E0000000E7F3A7371007E0000000E7F3B7371007E0000000E7F3C7371007E0000000E7F3D7371007E0000000E7F3E7371007E0000000E7F3F7371007E0000000E7F407371007E0000000E7F417371007E0000000E7F427371007E0000000E7F437371007E0000000E7F447371007E0000000E7F457371007E0000000E7F467371007E0000000E7F477371007E0000000E7F487371007E0000000E7F497371007E0000000E7F4A7371007E0000000E7F4B7371007E0000000E7F4C7371007E0000000E7F4D7371007E0000000E7F4E7371007E0000000E7F4F7371007E0000000E7F507371007E0000000E7F517371007E0000000E7F527371007E0000000E7F537371007E0000000E7F54</v>
      </c>
      <c r="I32" t="s">
        <v>19</v>
      </c>
    </row>
    <row r="33" spans="2:9" x14ac:dyDescent="0.3">
      <c r="B33" s="3">
        <v>950027</v>
      </c>
      <c r="C33" s="5">
        <v>41621</v>
      </c>
      <c r="D33" s="3" t="str">
        <f t="shared" si="3"/>
        <v>E7F0B</v>
      </c>
      <c r="E33" s="3" t="str">
        <f t="shared" si="4"/>
        <v>000</v>
      </c>
      <c r="F33" s="4" t="str">
        <f t="shared" si="5"/>
        <v>7371007E0000</v>
      </c>
      <c r="G33" s="3" t="str">
        <f t="shared" si="6"/>
        <v>000E7F0B7371007E0000</v>
      </c>
      <c r="H33" s="3" t="str">
        <f t="shared" si="2"/>
        <v>000E7F0B7371007E0000000E7F0C7371007E0000000E7F0D7371007E0000000E7F0E7371007E0000000E7F0F7371007E0000000E7F107371007E0000000E7F117371007E0000000E7F127371007E0000000E7F137371007E0000000E7F147371007E0000000E7F157371007E0000000E7F167371007E0000000E7F177371007E0000000E7F187371007E0000000E7F197371007E0000000E7F1A7371007E0000000E7F1C7371007E0000000E7F1D7371007E0000000E7F1E7371007E0000000E7F1F7371007E0000000E7F207371007E0000000E7F217371007E0000000E7F227371007E0000000E7F237371007E0000000E7F247371007E0000000E7F257371007E0000000E7F267371007E0000000E7F277371007E0000000E7F287371007E0000000E7F2A7371007E0000000E7F2B7371007E0000000E7F2C7371007E0000000E7F2D7371007E0000000E7F2E7371007E0000000E7F2F7371007E0000000E7F307371007E0000000E7F327371007E0000000E7F337371007E0000000E7F357371007E0000000E7F367371007E0000000E7F377371007E0000000E7F387371007E0000000E7F397371007E0000000E7F3A7371007E0000000E7F3B7371007E0000000E7F3C7371007E0000000E7F3D7371007E0000000E7F3E7371007E0000000E7F3F7371007E0000000E7F407371007E0000000E7F417371007E0000000E7F427371007E0000000E7F437371007E0000000E7F447371007E0000000E7F457371007E0000000E7F467371007E0000000E7F477371007E0000000E7F487371007E0000000E7F497371007E0000000E7F4A7371007E0000000E7F4B7371007E0000000E7F4C7371007E0000000E7F4D7371007E0000000E7F4E7371007E0000000E7F4F7371007E0000000E7F507371007E0000000E7F517371007E0000000E7F527371007E0000000E7F537371007E0000000E7F54</v>
      </c>
      <c r="I33" t="s">
        <v>19</v>
      </c>
    </row>
    <row r="34" spans="2:9" x14ac:dyDescent="0.3">
      <c r="B34" s="3">
        <v>950028</v>
      </c>
      <c r="C34" s="6">
        <v>41621</v>
      </c>
      <c r="D34" s="3" t="str">
        <f t="shared" si="3"/>
        <v>E7F0C</v>
      </c>
      <c r="E34" s="3" t="str">
        <f t="shared" si="4"/>
        <v>000</v>
      </c>
      <c r="F34" s="4" t="str">
        <f t="shared" si="5"/>
        <v>7371007E0000</v>
      </c>
      <c r="G34" s="3" t="str">
        <f t="shared" si="6"/>
        <v>000E7F0C7371007E0000</v>
      </c>
      <c r="H34" s="3" t="str">
        <f t="shared" si="2"/>
        <v>000E7F0C7371007E0000000E7F0D7371007E0000000E7F0E7371007E0000000E7F0F7371007E0000000E7F107371007E0000000E7F117371007E0000000E7F127371007E0000000E7F137371007E0000000E7F147371007E0000000E7F157371007E0000000E7F167371007E0000000E7F177371007E0000000E7F187371007E0000000E7F197371007E0000000E7F1A7371007E0000000E7F1C7371007E0000000E7F1D7371007E0000000E7F1E7371007E0000000E7F1F7371007E0000000E7F207371007E0000000E7F217371007E0000000E7F227371007E0000000E7F237371007E0000000E7F247371007E0000000E7F257371007E0000000E7F267371007E0000000E7F277371007E0000000E7F287371007E0000000E7F2A7371007E0000000E7F2B7371007E0000000E7F2C7371007E0000000E7F2D7371007E0000000E7F2E7371007E0000000E7F2F7371007E0000000E7F307371007E0000000E7F327371007E0000000E7F337371007E0000000E7F357371007E0000000E7F367371007E0000000E7F377371007E0000000E7F387371007E0000000E7F397371007E0000000E7F3A7371007E0000000E7F3B7371007E0000000E7F3C7371007E0000000E7F3D7371007E0000000E7F3E7371007E0000000E7F3F7371007E0000000E7F407371007E0000000E7F417371007E0000000E7F427371007E0000000E7F437371007E0000000E7F447371007E0000000E7F457371007E0000000E7F467371007E0000000E7F477371007E0000000E7F487371007E0000000E7F497371007E0000000E7F4A7371007E0000000E7F4B7371007E0000000E7F4C7371007E0000000E7F4D7371007E0000000E7F4E7371007E0000000E7F4F7371007E0000000E7F507371007E0000000E7F517371007E0000000E7F527371007E0000000E7F537371007E0000000E7F54</v>
      </c>
      <c r="I34" t="s">
        <v>19</v>
      </c>
    </row>
    <row r="35" spans="2:9" x14ac:dyDescent="0.3">
      <c r="B35" s="3">
        <v>950029</v>
      </c>
      <c r="C35" s="5">
        <v>41621</v>
      </c>
      <c r="D35" s="3" t="str">
        <f t="shared" si="3"/>
        <v>E7F0D</v>
      </c>
      <c r="E35" s="3" t="str">
        <f t="shared" si="4"/>
        <v>000</v>
      </c>
      <c r="F35" s="4" t="str">
        <f t="shared" si="5"/>
        <v>7371007E0000</v>
      </c>
      <c r="G35" s="3" t="str">
        <f t="shared" si="6"/>
        <v>000E7F0D7371007E0000</v>
      </c>
      <c r="H35" s="3" t="str">
        <f t="shared" si="2"/>
        <v>000E7F0D7371007E0000000E7F0E7371007E0000000E7F0F7371007E0000000E7F107371007E0000000E7F117371007E0000000E7F127371007E0000000E7F137371007E0000000E7F147371007E0000000E7F157371007E0000000E7F167371007E0000000E7F177371007E0000000E7F187371007E0000000E7F197371007E0000000E7F1A7371007E0000000E7F1C7371007E0000000E7F1D7371007E0000000E7F1E7371007E0000000E7F1F7371007E0000000E7F207371007E0000000E7F217371007E0000000E7F227371007E0000000E7F237371007E0000000E7F247371007E0000000E7F257371007E0000000E7F267371007E0000000E7F277371007E0000000E7F287371007E0000000E7F2A7371007E0000000E7F2B7371007E0000000E7F2C7371007E0000000E7F2D7371007E0000000E7F2E7371007E0000000E7F2F7371007E0000000E7F307371007E0000000E7F327371007E0000000E7F337371007E0000000E7F357371007E0000000E7F367371007E0000000E7F377371007E0000000E7F387371007E0000000E7F397371007E0000000E7F3A7371007E0000000E7F3B7371007E0000000E7F3C7371007E0000000E7F3D7371007E0000000E7F3E7371007E0000000E7F3F7371007E0000000E7F407371007E0000000E7F417371007E0000000E7F427371007E0000000E7F437371007E0000000E7F447371007E0000000E7F457371007E0000000E7F467371007E0000000E7F477371007E0000000E7F487371007E0000000E7F497371007E0000000E7F4A7371007E0000000E7F4B7371007E0000000E7F4C7371007E0000000E7F4D7371007E0000000E7F4E7371007E0000000E7F4F7371007E0000000E7F507371007E0000000E7F517371007E0000000E7F527371007E0000000E7F537371007E0000000E7F54</v>
      </c>
      <c r="I35" t="s">
        <v>19</v>
      </c>
    </row>
    <row r="36" spans="2:9" x14ac:dyDescent="0.3">
      <c r="B36" s="3">
        <v>950030</v>
      </c>
      <c r="C36" s="6">
        <v>41621</v>
      </c>
      <c r="D36" s="3" t="str">
        <f t="shared" si="3"/>
        <v>E7F0E</v>
      </c>
      <c r="E36" s="3" t="str">
        <f t="shared" si="4"/>
        <v>000</v>
      </c>
      <c r="F36" s="4" t="str">
        <f t="shared" si="5"/>
        <v>7371007E0000</v>
      </c>
      <c r="G36" s="3" t="str">
        <f t="shared" si="6"/>
        <v>000E7F0E7371007E0000</v>
      </c>
      <c r="H36" s="3" t="str">
        <f t="shared" si="2"/>
        <v>000E7F0E7371007E0000000E7F0F7371007E0000000E7F107371007E0000000E7F117371007E0000000E7F127371007E0000000E7F137371007E0000000E7F147371007E0000000E7F157371007E0000000E7F167371007E0000000E7F177371007E0000000E7F187371007E0000000E7F197371007E0000000E7F1A7371007E0000000E7F1C7371007E0000000E7F1D7371007E0000000E7F1E7371007E0000000E7F1F7371007E0000000E7F207371007E0000000E7F217371007E0000000E7F227371007E0000000E7F237371007E0000000E7F247371007E0000000E7F257371007E0000000E7F267371007E0000000E7F277371007E0000000E7F287371007E0000000E7F2A7371007E0000000E7F2B7371007E0000000E7F2C7371007E0000000E7F2D7371007E0000000E7F2E7371007E0000000E7F2F7371007E0000000E7F307371007E0000000E7F327371007E0000000E7F337371007E0000000E7F357371007E0000000E7F367371007E0000000E7F377371007E0000000E7F387371007E0000000E7F397371007E0000000E7F3A7371007E0000000E7F3B7371007E0000000E7F3C7371007E0000000E7F3D7371007E0000000E7F3E7371007E0000000E7F3F7371007E0000000E7F407371007E0000000E7F417371007E0000000E7F427371007E0000000E7F437371007E0000000E7F447371007E0000000E7F457371007E0000000E7F467371007E0000000E7F477371007E0000000E7F487371007E0000000E7F497371007E0000000E7F4A7371007E0000000E7F4B7371007E0000000E7F4C7371007E0000000E7F4D7371007E0000000E7F4E7371007E0000000E7F4F7371007E0000000E7F507371007E0000000E7F517371007E0000000E7F527371007E0000000E7F537371007E0000000E7F54</v>
      </c>
      <c r="I36" t="s">
        <v>19</v>
      </c>
    </row>
    <row r="37" spans="2:9" x14ac:dyDescent="0.3">
      <c r="B37" s="3">
        <v>950031</v>
      </c>
      <c r="C37" s="5">
        <v>41621</v>
      </c>
      <c r="D37" s="3" t="str">
        <f t="shared" si="3"/>
        <v>E7F0F</v>
      </c>
      <c r="E37" s="3" t="str">
        <f t="shared" si="4"/>
        <v>000</v>
      </c>
      <c r="F37" s="4" t="str">
        <f t="shared" si="5"/>
        <v>7371007E0000</v>
      </c>
      <c r="G37" s="3" t="str">
        <f t="shared" si="6"/>
        <v>000E7F0F7371007E0000</v>
      </c>
      <c r="H37" s="3" t="str">
        <f t="shared" si="2"/>
        <v>000E7F0F7371007E0000000E7F107371007E0000000E7F117371007E0000000E7F127371007E0000000E7F137371007E0000000E7F147371007E0000000E7F157371007E0000000E7F167371007E0000000E7F177371007E0000000E7F187371007E0000000E7F197371007E0000000E7F1A7371007E0000000E7F1C7371007E0000000E7F1D7371007E0000000E7F1E7371007E0000000E7F1F7371007E0000000E7F207371007E0000000E7F217371007E0000000E7F227371007E0000000E7F237371007E0000000E7F247371007E0000000E7F257371007E0000000E7F267371007E0000000E7F277371007E0000000E7F287371007E0000000E7F2A7371007E0000000E7F2B7371007E0000000E7F2C7371007E0000000E7F2D7371007E0000000E7F2E7371007E0000000E7F2F7371007E0000000E7F307371007E0000000E7F327371007E0000000E7F337371007E0000000E7F357371007E0000000E7F367371007E0000000E7F377371007E0000000E7F387371007E0000000E7F397371007E0000000E7F3A7371007E0000000E7F3B7371007E0000000E7F3C7371007E0000000E7F3D7371007E0000000E7F3E7371007E0000000E7F3F7371007E0000000E7F407371007E0000000E7F417371007E0000000E7F427371007E0000000E7F437371007E0000000E7F447371007E0000000E7F457371007E0000000E7F467371007E0000000E7F477371007E0000000E7F487371007E0000000E7F497371007E0000000E7F4A7371007E0000000E7F4B7371007E0000000E7F4C7371007E0000000E7F4D7371007E0000000E7F4E7371007E0000000E7F4F7371007E0000000E7F507371007E0000000E7F517371007E0000000E7F527371007E0000000E7F537371007E0000000E7F54</v>
      </c>
      <c r="I37" t="s">
        <v>19</v>
      </c>
    </row>
    <row r="38" spans="2:9" x14ac:dyDescent="0.3">
      <c r="B38" s="3">
        <v>950032</v>
      </c>
      <c r="C38" s="6">
        <v>41621</v>
      </c>
      <c r="D38" s="3" t="str">
        <f t="shared" si="3"/>
        <v>E7F10</v>
      </c>
      <c r="E38" s="3" t="str">
        <f t="shared" si="4"/>
        <v>000</v>
      </c>
      <c r="F38" s="4" t="str">
        <f t="shared" si="5"/>
        <v>7371007E0000</v>
      </c>
      <c r="G38" s="3" t="str">
        <f t="shared" si="6"/>
        <v>000E7F107371007E0000</v>
      </c>
      <c r="H38" s="3" t="str">
        <f t="shared" si="2"/>
        <v>000E7F107371007E0000000E7F117371007E0000000E7F127371007E0000000E7F137371007E0000000E7F147371007E0000000E7F157371007E0000000E7F167371007E0000000E7F177371007E0000000E7F187371007E0000000E7F197371007E0000000E7F1A7371007E0000000E7F1C7371007E0000000E7F1D7371007E0000000E7F1E7371007E0000000E7F1F7371007E0000000E7F207371007E0000000E7F217371007E0000000E7F227371007E0000000E7F237371007E0000000E7F247371007E0000000E7F257371007E0000000E7F267371007E0000000E7F277371007E0000000E7F287371007E0000000E7F2A7371007E0000000E7F2B7371007E0000000E7F2C7371007E0000000E7F2D7371007E0000000E7F2E7371007E0000000E7F2F7371007E0000000E7F307371007E0000000E7F327371007E0000000E7F337371007E0000000E7F357371007E0000000E7F367371007E0000000E7F377371007E0000000E7F387371007E0000000E7F397371007E0000000E7F3A7371007E0000000E7F3B7371007E0000000E7F3C7371007E0000000E7F3D7371007E0000000E7F3E7371007E0000000E7F3F7371007E0000000E7F407371007E0000000E7F417371007E0000000E7F427371007E0000000E7F437371007E0000000E7F447371007E0000000E7F457371007E0000000E7F467371007E0000000E7F477371007E0000000E7F487371007E0000000E7F497371007E0000000E7F4A7371007E0000000E7F4B7371007E0000000E7F4C7371007E0000000E7F4D7371007E0000000E7F4E7371007E0000000E7F4F7371007E0000000E7F507371007E0000000E7F517371007E0000000E7F527371007E0000000E7F537371007E0000000E7F54</v>
      </c>
      <c r="I38" t="s">
        <v>19</v>
      </c>
    </row>
    <row r="39" spans="2:9" x14ac:dyDescent="0.3">
      <c r="B39" s="3">
        <v>950033</v>
      </c>
      <c r="C39" s="8">
        <v>41621</v>
      </c>
      <c r="D39" s="3" t="str">
        <f t="shared" si="3"/>
        <v>E7F11</v>
      </c>
      <c r="E39" s="3" t="str">
        <f t="shared" si="4"/>
        <v>000</v>
      </c>
      <c r="F39" s="4" t="str">
        <f t="shared" si="5"/>
        <v>7371007E0000</v>
      </c>
      <c r="G39" s="3" t="str">
        <f t="shared" si="6"/>
        <v>000E7F117371007E0000</v>
      </c>
      <c r="H39" s="3" t="str">
        <f t="shared" si="2"/>
        <v>000E7F117371007E0000000E7F127371007E0000000E7F137371007E0000000E7F147371007E0000000E7F157371007E0000000E7F167371007E0000000E7F177371007E0000000E7F187371007E0000000E7F197371007E0000000E7F1A7371007E0000000E7F1C7371007E0000000E7F1D7371007E0000000E7F1E7371007E0000000E7F1F7371007E0000000E7F207371007E0000000E7F217371007E0000000E7F227371007E0000000E7F237371007E0000000E7F247371007E0000000E7F257371007E0000000E7F267371007E0000000E7F277371007E0000000E7F287371007E0000000E7F2A7371007E0000000E7F2B7371007E0000000E7F2C7371007E0000000E7F2D7371007E0000000E7F2E7371007E0000000E7F2F7371007E0000000E7F307371007E0000000E7F327371007E0000000E7F337371007E0000000E7F357371007E0000000E7F367371007E0000000E7F377371007E0000000E7F387371007E0000000E7F397371007E0000000E7F3A7371007E0000000E7F3B7371007E0000000E7F3C7371007E0000000E7F3D7371007E0000000E7F3E7371007E0000000E7F3F7371007E0000000E7F407371007E0000000E7F417371007E0000000E7F427371007E0000000E7F437371007E0000000E7F447371007E0000000E7F457371007E0000000E7F467371007E0000000E7F477371007E0000000E7F487371007E0000000E7F497371007E0000000E7F4A7371007E0000000E7F4B7371007E0000000E7F4C7371007E0000000E7F4D7371007E0000000E7F4E7371007E0000000E7F4F7371007E0000000E7F507371007E0000000E7F517371007E0000000E7F527371007E0000000E7F537371007E0000000E7F54</v>
      </c>
      <c r="I39" t="s">
        <v>19</v>
      </c>
    </row>
    <row r="40" spans="2:9" x14ac:dyDescent="0.3">
      <c r="B40" s="3">
        <v>950034</v>
      </c>
      <c r="C40" s="7">
        <v>41621</v>
      </c>
      <c r="D40" s="3" t="str">
        <f t="shared" si="3"/>
        <v>E7F12</v>
      </c>
      <c r="E40" s="3" t="str">
        <f t="shared" si="4"/>
        <v>000</v>
      </c>
      <c r="F40" s="4" t="str">
        <f t="shared" si="5"/>
        <v>7371007E0000</v>
      </c>
      <c r="G40" s="3" t="str">
        <f t="shared" si="6"/>
        <v>000E7F127371007E0000</v>
      </c>
      <c r="H40" s="3" t="str">
        <f t="shared" si="2"/>
        <v>000E7F127371007E0000000E7F137371007E0000000E7F147371007E0000000E7F157371007E0000000E7F167371007E0000000E7F177371007E0000000E7F187371007E0000000E7F197371007E0000000E7F1A7371007E0000000E7F1C7371007E0000000E7F1D7371007E0000000E7F1E7371007E0000000E7F1F7371007E0000000E7F207371007E0000000E7F217371007E0000000E7F227371007E0000000E7F237371007E0000000E7F247371007E0000000E7F257371007E0000000E7F267371007E0000000E7F277371007E0000000E7F287371007E0000000E7F2A7371007E0000000E7F2B7371007E0000000E7F2C7371007E0000000E7F2D7371007E0000000E7F2E7371007E0000000E7F2F7371007E0000000E7F307371007E0000000E7F327371007E0000000E7F337371007E0000000E7F357371007E0000000E7F367371007E0000000E7F377371007E0000000E7F387371007E0000000E7F397371007E0000000E7F3A7371007E0000000E7F3B7371007E0000000E7F3C7371007E0000000E7F3D7371007E0000000E7F3E7371007E0000000E7F3F7371007E0000000E7F407371007E0000000E7F417371007E0000000E7F427371007E0000000E7F437371007E0000000E7F447371007E0000000E7F457371007E0000000E7F467371007E0000000E7F477371007E0000000E7F487371007E0000000E7F497371007E0000000E7F4A7371007E0000000E7F4B7371007E0000000E7F4C7371007E0000000E7F4D7371007E0000000E7F4E7371007E0000000E7F4F7371007E0000000E7F507371007E0000000E7F517371007E0000000E7F527371007E0000000E7F537371007E0000000E7F54</v>
      </c>
      <c r="I40" t="s">
        <v>19</v>
      </c>
    </row>
    <row r="41" spans="2:9" x14ac:dyDescent="0.3">
      <c r="B41" s="3">
        <v>950035</v>
      </c>
      <c r="C41" s="5">
        <v>41621</v>
      </c>
      <c r="D41" s="3" t="str">
        <f t="shared" si="3"/>
        <v>E7F13</v>
      </c>
      <c r="E41" s="3" t="str">
        <f t="shared" si="4"/>
        <v>000</v>
      </c>
      <c r="F41" s="4" t="str">
        <f t="shared" si="5"/>
        <v>7371007E0000</v>
      </c>
      <c r="G41" s="3" t="str">
        <f t="shared" si="6"/>
        <v>000E7F137371007E0000</v>
      </c>
      <c r="H41" s="3" t="str">
        <f t="shared" si="2"/>
        <v>000E7F137371007E0000000E7F147371007E0000000E7F157371007E0000000E7F167371007E0000000E7F177371007E0000000E7F187371007E0000000E7F197371007E0000000E7F1A7371007E0000000E7F1C7371007E0000000E7F1D7371007E0000000E7F1E7371007E0000000E7F1F7371007E0000000E7F207371007E0000000E7F217371007E0000000E7F227371007E0000000E7F237371007E0000000E7F247371007E0000000E7F257371007E0000000E7F267371007E0000000E7F277371007E0000000E7F287371007E0000000E7F2A7371007E0000000E7F2B7371007E0000000E7F2C7371007E0000000E7F2D7371007E0000000E7F2E7371007E0000000E7F2F7371007E0000000E7F307371007E0000000E7F327371007E0000000E7F337371007E0000000E7F357371007E0000000E7F367371007E0000000E7F377371007E0000000E7F387371007E0000000E7F397371007E0000000E7F3A7371007E0000000E7F3B7371007E0000000E7F3C7371007E0000000E7F3D7371007E0000000E7F3E7371007E0000000E7F3F7371007E0000000E7F407371007E0000000E7F417371007E0000000E7F427371007E0000000E7F437371007E0000000E7F447371007E0000000E7F457371007E0000000E7F467371007E0000000E7F477371007E0000000E7F487371007E0000000E7F497371007E0000000E7F4A7371007E0000000E7F4B7371007E0000000E7F4C7371007E0000000E7F4D7371007E0000000E7F4E7371007E0000000E7F4F7371007E0000000E7F507371007E0000000E7F517371007E0000000E7F527371007E0000000E7F537371007E0000000E7F54</v>
      </c>
      <c r="I41" t="s">
        <v>19</v>
      </c>
    </row>
    <row r="42" spans="2:9" x14ac:dyDescent="0.3">
      <c r="B42" s="3">
        <v>950036</v>
      </c>
      <c r="C42" s="6">
        <v>41621</v>
      </c>
      <c r="D42" s="3" t="str">
        <f t="shared" si="3"/>
        <v>E7F14</v>
      </c>
      <c r="E42" s="3" t="str">
        <f t="shared" si="4"/>
        <v>000</v>
      </c>
      <c r="F42" s="4" t="str">
        <f t="shared" si="5"/>
        <v>7371007E0000</v>
      </c>
      <c r="G42" s="3" t="str">
        <f t="shared" si="6"/>
        <v>000E7F147371007E0000</v>
      </c>
      <c r="H42" s="3" t="str">
        <f t="shared" si="2"/>
        <v>000E7F147371007E0000000E7F157371007E0000000E7F167371007E0000000E7F177371007E0000000E7F187371007E0000000E7F197371007E0000000E7F1A7371007E0000000E7F1C7371007E0000000E7F1D7371007E0000000E7F1E7371007E0000000E7F1F7371007E0000000E7F207371007E0000000E7F217371007E0000000E7F227371007E0000000E7F237371007E0000000E7F247371007E0000000E7F257371007E0000000E7F267371007E0000000E7F277371007E0000000E7F287371007E0000000E7F2A7371007E0000000E7F2B7371007E0000000E7F2C7371007E0000000E7F2D7371007E0000000E7F2E7371007E0000000E7F2F7371007E0000000E7F307371007E0000000E7F327371007E0000000E7F337371007E0000000E7F357371007E0000000E7F367371007E0000000E7F377371007E0000000E7F387371007E0000000E7F397371007E0000000E7F3A7371007E0000000E7F3B7371007E0000000E7F3C7371007E0000000E7F3D7371007E0000000E7F3E7371007E0000000E7F3F7371007E0000000E7F407371007E0000000E7F417371007E0000000E7F427371007E0000000E7F437371007E0000000E7F447371007E0000000E7F457371007E0000000E7F467371007E0000000E7F477371007E0000000E7F487371007E0000000E7F497371007E0000000E7F4A7371007E0000000E7F4B7371007E0000000E7F4C7371007E0000000E7F4D7371007E0000000E7F4E7371007E0000000E7F4F7371007E0000000E7F507371007E0000000E7F517371007E0000000E7F527371007E0000000E7F537371007E0000000E7F54</v>
      </c>
      <c r="I42" t="s">
        <v>19</v>
      </c>
    </row>
    <row r="43" spans="2:9" x14ac:dyDescent="0.3">
      <c r="B43" s="3">
        <v>950037</v>
      </c>
      <c r="C43" s="5">
        <v>41621</v>
      </c>
      <c r="D43" s="3" t="str">
        <f t="shared" si="3"/>
        <v>E7F15</v>
      </c>
      <c r="E43" s="3" t="str">
        <f t="shared" si="4"/>
        <v>000</v>
      </c>
      <c r="F43" s="4" t="str">
        <f t="shared" si="5"/>
        <v>7371007E0000</v>
      </c>
      <c r="G43" s="3" t="str">
        <f t="shared" si="6"/>
        <v>000E7F157371007E0000</v>
      </c>
      <c r="H43" s="3" t="str">
        <f t="shared" si="2"/>
        <v>000E7F157371007E0000000E7F167371007E0000000E7F177371007E0000000E7F187371007E0000000E7F197371007E0000000E7F1A7371007E0000000E7F1C7371007E0000000E7F1D7371007E0000000E7F1E7371007E0000000E7F1F7371007E0000000E7F207371007E0000000E7F217371007E0000000E7F227371007E0000000E7F237371007E0000000E7F247371007E0000000E7F257371007E0000000E7F267371007E0000000E7F277371007E0000000E7F287371007E0000000E7F2A7371007E0000000E7F2B7371007E0000000E7F2C7371007E0000000E7F2D7371007E0000000E7F2E7371007E0000000E7F2F7371007E0000000E7F307371007E0000000E7F327371007E0000000E7F337371007E0000000E7F357371007E0000000E7F367371007E0000000E7F377371007E0000000E7F387371007E0000000E7F397371007E0000000E7F3A7371007E0000000E7F3B7371007E0000000E7F3C7371007E0000000E7F3D7371007E0000000E7F3E7371007E0000000E7F3F7371007E0000000E7F407371007E0000000E7F417371007E0000000E7F427371007E0000000E7F437371007E0000000E7F447371007E0000000E7F457371007E0000000E7F467371007E0000000E7F477371007E0000000E7F487371007E0000000E7F497371007E0000000E7F4A7371007E0000000E7F4B7371007E0000000E7F4C7371007E0000000E7F4D7371007E0000000E7F4E7371007E0000000E7F4F7371007E0000000E7F507371007E0000000E7F517371007E0000000E7F527371007E0000000E7F537371007E0000000E7F54</v>
      </c>
      <c r="I43" t="s">
        <v>19</v>
      </c>
    </row>
    <row r="44" spans="2:9" x14ac:dyDescent="0.3">
      <c r="B44" s="3">
        <v>950038</v>
      </c>
      <c r="C44" s="6">
        <v>41621</v>
      </c>
      <c r="D44" s="3" t="str">
        <f t="shared" si="3"/>
        <v>E7F16</v>
      </c>
      <c r="E44" s="3" t="str">
        <f t="shared" si="4"/>
        <v>000</v>
      </c>
      <c r="F44" s="4" t="str">
        <f t="shared" si="5"/>
        <v>7371007E0000</v>
      </c>
      <c r="G44" s="3" t="str">
        <f t="shared" si="6"/>
        <v>000E7F167371007E0000</v>
      </c>
      <c r="H44" s="3" t="str">
        <f t="shared" si="2"/>
        <v>000E7F167371007E0000000E7F177371007E0000000E7F187371007E0000000E7F197371007E0000000E7F1A7371007E0000000E7F1C7371007E0000000E7F1D7371007E0000000E7F1E7371007E0000000E7F1F7371007E0000000E7F207371007E0000000E7F217371007E0000000E7F227371007E0000000E7F237371007E0000000E7F247371007E0000000E7F257371007E0000000E7F267371007E0000000E7F277371007E0000000E7F287371007E0000000E7F2A7371007E0000000E7F2B7371007E0000000E7F2C7371007E0000000E7F2D7371007E0000000E7F2E7371007E0000000E7F2F7371007E0000000E7F307371007E0000000E7F327371007E0000000E7F337371007E0000000E7F357371007E0000000E7F367371007E0000000E7F377371007E0000000E7F387371007E0000000E7F397371007E0000000E7F3A7371007E0000000E7F3B7371007E0000000E7F3C7371007E0000000E7F3D7371007E0000000E7F3E7371007E0000000E7F3F7371007E0000000E7F407371007E0000000E7F417371007E0000000E7F427371007E0000000E7F437371007E0000000E7F447371007E0000000E7F457371007E0000000E7F467371007E0000000E7F477371007E0000000E7F487371007E0000000E7F497371007E0000000E7F4A7371007E0000000E7F4B7371007E0000000E7F4C7371007E0000000E7F4D7371007E0000000E7F4E7371007E0000000E7F4F7371007E0000000E7F507371007E0000000E7F517371007E0000000E7F527371007E0000000E7F537371007E0000000E7F54</v>
      </c>
      <c r="I44" t="s">
        <v>19</v>
      </c>
    </row>
    <row r="45" spans="2:9" x14ac:dyDescent="0.3">
      <c r="B45" s="3">
        <v>950039</v>
      </c>
      <c r="C45" s="9">
        <v>41621</v>
      </c>
      <c r="D45" s="3" t="str">
        <f t="shared" si="3"/>
        <v>E7F17</v>
      </c>
      <c r="E45" s="3" t="str">
        <f t="shared" si="4"/>
        <v>000</v>
      </c>
      <c r="F45" s="4" t="str">
        <f t="shared" si="5"/>
        <v>7371007E0000</v>
      </c>
      <c r="G45" s="3" t="str">
        <f t="shared" si="6"/>
        <v>000E7F177371007E0000</v>
      </c>
      <c r="H45" s="3" t="str">
        <f t="shared" si="2"/>
        <v>000E7F177371007E0000000E7F187371007E0000000E7F197371007E0000000E7F1A7371007E0000000E7F1C7371007E0000000E7F1D7371007E0000000E7F1E7371007E0000000E7F1F7371007E0000000E7F207371007E0000000E7F217371007E0000000E7F227371007E0000000E7F237371007E0000000E7F247371007E0000000E7F257371007E0000000E7F267371007E0000000E7F277371007E0000000E7F287371007E0000000E7F2A7371007E0000000E7F2B7371007E0000000E7F2C7371007E0000000E7F2D7371007E0000000E7F2E7371007E0000000E7F2F7371007E0000000E7F307371007E0000000E7F327371007E0000000E7F337371007E0000000E7F357371007E0000000E7F367371007E0000000E7F377371007E0000000E7F387371007E0000000E7F397371007E0000000E7F3A7371007E0000000E7F3B7371007E0000000E7F3C7371007E0000000E7F3D7371007E0000000E7F3E7371007E0000000E7F3F7371007E0000000E7F407371007E0000000E7F417371007E0000000E7F427371007E0000000E7F437371007E0000000E7F447371007E0000000E7F457371007E0000000E7F467371007E0000000E7F477371007E0000000E7F487371007E0000000E7F497371007E0000000E7F4A7371007E0000000E7F4B7371007E0000000E7F4C7371007E0000000E7F4D7371007E0000000E7F4E7371007E0000000E7F4F7371007E0000000E7F507371007E0000000E7F517371007E0000000E7F527371007E0000000E7F537371007E0000000E7F54</v>
      </c>
      <c r="I45" t="s">
        <v>19</v>
      </c>
    </row>
    <row r="46" spans="2:9" x14ac:dyDescent="0.3">
      <c r="B46" s="3">
        <v>950040</v>
      </c>
      <c r="C46" s="6">
        <v>41621</v>
      </c>
      <c r="D46" s="3" t="str">
        <f t="shared" si="3"/>
        <v>E7F18</v>
      </c>
      <c r="E46" s="3" t="str">
        <f t="shared" si="4"/>
        <v>000</v>
      </c>
      <c r="F46" s="4" t="str">
        <f t="shared" si="5"/>
        <v>7371007E0000</v>
      </c>
      <c r="G46" s="3" t="str">
        <f t="shared" si="6"/>
        <v>000E7F187371007E0000</v>
      </c>
      <c r="H46" s="3" t="str">
        <f t="shared" si="2"/>
        <v>000E7F187371007E0000000E7F197371007E0000000E7F1A7371007E0000000E7F1C7371007E0000000E7F1D7371007E0000000E7F1E7371007E0000000E7F1F7371007E0000000E7F207371007E0000000E7F217371007E0000000E7F227371007E0000000E7F237371007E0000000E7F247371007E0000000E7F257371007E0000000E7F267371007E0000000E7F277371007E0000000E7F287371007E0000000E7F2A7371007E0000000E7F2B7371007E0000000E7F2C7371007E0000000E7F2D7371007E0000000E7F2E7371007E0000000E7F2F7371007E0000000E7F307371007E0000000E7F327371007E0000000E7F337371007E0000000E7F357371007E0000000E7F367371007E0000000E7F377371007E0000000E7F387371007E0000000E7F397371007E0000000E7F3A7371007E0000000E7F3B7371007E0000000E7F3C7371007E0000000E7F3D7371007E0000000E7F3E7371007E0000000E7F3F7371007E0000000E7F407371007E0000000E7F417371007E0000000E7F427371007E0000000E7F437371007E0000000E7F447371007E0000000E7F457371007E0000000E7F467371007E0000000E7F477371007E0000000E7F487371007E0000000E7F497371007E0000000E7F4A7371007E0000000E7F4B7371007E0000000E7F4C7371007E0000000E7F4D7371007E0000000E7F4E7371007E0000000E7F4F7371007E0000000E7F507371007E0000000E7F517371007E0000000E7F527371007E0000000E7F537371007E0000000E7F54</v>
      </c>
      <c r="I46" t="s">
        <v>19</v>
      </c>
    </row>
    <row r="47" spans="2:9" x14ac:dyDescent="0.3">
      <c r="B47" s="3">
        <v>950041</v>
      </c>
      <c r="C47" s="5">
        <v>41621</v>
      </c>
      <c r="D47" s="3" t="str">
        <f t="shared" si="3"/>
        <v>E7F19</v>
      </c>
      <c r="E47" s="3" t="str">
        <f t="shared" si="4"/>
        <v>000</v>
      </c>
      <c r="F47" s="4" t="str">
        <f t="shared" si="5"/>
        <v>7371007E0000</v>
      </c>
      <c r="G47" s="3" t="str">
        <f t="shared" si="6"/>
        <v>000E7F197371007E0000</v>
      </c>
      <c r="H47" s="3" t="str">
        <f t="shared" si="2"/>
        <v>000E7F197371007E0000000E7F1A7371007E0000000E7F1C7371007E0000000E7F1D7371007E0000000E7F1E7371007E0000000E7F1F7371007E0000000E7F207371007E0000000E7F217371007E0000000E7F227371007E0000000E7F237371007E0000000E7F247371007E0000000E7F257371007E0000000E7F267371007E0000000E7F277371007E0000000E7F287371007E0000000E7F2A7371007E0000000E7F2B7371007E0000000E7F2C7371007E0000000E7F2D7371007E0000000E7F2E7371007E0000000E7F2F7371007E0000000E7F307371007E0000000E7F327371007E0000000E7F337371007E0000000E7F357371007E0000000E7F367371007E0000000E7F377371007E0000000E7F387371007E0000000E7F397371007E0000000E7F3A7371007E0000000E7F3B7371007E0000000E7F3C7371007E0000000E7F3D7371007E0000000E7F3E7371007E0000000E7F3F7371007E0000000E7F407371007E0000000E7F417371007E0000000E7F427371007E0000000E7F437371007E0000000E7F447371007E0000000E7F457371007E0000000E7F467371007E0000000E7F477371007E0000000E7F487371007E0000000E7F497371007E0000000E7F4A7371007E0000000E7F4B7371007E0000000E7F4C7371007E0000000E7F4D7371007E0000000E7F4E7371007E0000000E7F4F7371007E0000000E7F507371007E0000000E7F517371007E0000000E7F527371007E0000000E7F537371007E0000000E7F54</v>
      </c>
      <c r="I47" t="s">
        <v>19</v>
      </c>
    </row>
    <row r="48" spans="2:9" x14ac:dyDescent="0.3">
      <c r="B48" s="3">
        <v>950042</v>
      </c>
      <c r="C48" s="6">
        <v>41621</v>
      </c>
      <c r="D48" s="3" t="str">
        <f t="shared" si="3"/>
        <v>E7F1A</v>
      </c>
      <c r="E48" s="3" t="str">
        <f t="shared" si="4"/>
        <v>000</v>
      </c>
      <c r="F48" s="4" t="str">
        <f t="shared" si="5"/>
        <v>7371007E0000</v>
      </c>
      <c r="G48" s="3" t="str">
        <f t="shared" si="6"/>
        <v>000E7F1A7371007E0000</v>
      </c>
      <c r="H48" s="3" t="str">
        <f t="shared" si="2"/>
        <v>000E7F1A7371007E0000000E7F1C7371007E0000000E7F1D7371007E0000000E7F1E7371007E0000000E7F1F7371007E0000000E7F207371007E0000000E7F217371007E0000000E7F227371007E0000000E7F237371007E0000000E7F247371007E0000000E7F257371007E0000000E7F267371007E0000000E7F277371007E0000000E7F287371007E0000000E7F2A7371007E0000000E7F2B7371007E0000000E7F2C7371007E0000000E7F2D7371007E0000000E7F2E7371007E0000000E7F2F7371007E0000000E7F307371007E0000000E7F327371007E0000000E7F337371007E0000000E7F357371007E0000000E7F367371007E0000000E7F377371007E0000000E7F387371007E0000000E7F397371007E0000000E7F3A7371007E0000000E7F3B7371007E0000000E7F3C7371007E0000000E7F3D7371007E0000000E7F3E7371007E0000000E7F3F7371007E0000000E7F407371007E0000000E7F417371007E0000000E7F427371007E0000000E7F437371007E0000000E7F447371007E0000000E7F457371007E0000000E7F467371007E0000000E7F477371007E0000000E7F487371007E0000000E7F497371007E0000000E7F4A7371007E0000000E7F4B7371007E0000000E7F4C7371007E0000000E7F4D7371007E0000000E7F4E7371007E0000000E7F4F7371007E0000000E7F507371007E0000000E7F517371007E0000000E7F527371007E0000000E7F537371007E0000000E7F54</v>
      </c>
      <c r="I48" t="s">
        <v>19</v>
      </c>
    </row>
    <row r="49" spans="2:9" x14ac:dyDescent="0.3">
      <c r="B49" s="3">
        <v>950044</v>
      </c>
      <c r="C49" s="5">
        <v>41621</v>
      </c>
      <c r="D49" s="3" t="str">
        <f t="shared" si="3"/>
        <v>E7F1C</v>
      </c>
      <c r="E49" s="3" t="str">
        <f t="shared" si="4"/>
        <v>000</v>
      </c>
      <c r="F49" s="4" t="str">
        <f t="shared" si="5"/>
        <v>7371007E0000</v>
      </c>
      <c r="G49" s="3" t="str">
        <f t="shared" si="6"/>
        <v>000E7F1C7371007E0000</v>
      </c>
      <c r="H49" s="3" t="str">
        <f t="shared" si="2"/>
        <v>000E7F1C7371007E0000000E7F1D7371007E0000000E7F1E7371007E0000000E7F1F7371007E0000000E7F207371007E0000000E7F217371007E0000000E7F227371007E0000000E7F237371007E0000000E7F247371007E0000000E7F257371007E0000000E7F267371007E0000000E7F277371007E0000000E7F287371007E0000000E7F2A7371007E0000000E7F2B7371007E0000000E7F2C7371007E0000000E7F2D7371007E0000000E7F2E7371007E0000000E7F2F7371007E0000000E7F307371007E0000000E7F327371007E0000000E7F337371007E0000000E7F357371007E0000000E7F367371007E0000000E7F377371007E0000000E7F387371007E0000000E7F397371007E0000000E7F3A7371007E0000000E7F3B7371007E0000000E7F3C7371007E0000000E7F3D7371007E0000000E7F3E7371007E0000000E7F3F7371007E0000000E7F407371007E0000000E7F417371007E0000000E7F427371007E0000000E7F437371007E0000000E7F447371007E0000000E7F457371007E0000000E7F467371007E0000000E7F477371007E0000000E7F487371007E0000000E7F497371007E0000000E7F4A7371007E0000000E7F4B7371007E0000000E7F4C7371007E0000000E7F4D7371007E0000000E7F4E7371007E0000000E7F4F7371007E0000000E7F507371007E0000000E7F517371007E0000000E7F527371007E0000000E7F537371007E0000000E7F54</v>
      </c>
      <c r="I49" t="s">
        <v>19</v>
      </c>
    </row>
    <row r="50" spans="2:9" x14ac:dyDescent="0.3">
      <c r="B50" s="3">
        <v>950045</v>
      </c>
      <c r="C50" s="6">
        <v>41621</v>
      </c>
      <c r="D50" s="3" t="str">
        <f t="shared" si="3"/>
        <v>E7F1D</v>
      </c>
      <c r="E50" s="3" t="str">
        <f t="shared" si="4"/>
        <v>000</v>
      </c>
      <c r="F50" s="4" t="str">
        <f t="shared" si="5"/>
        <v>7371007E0000</v>
      </c>
      <c r="G50" s="3" t="str">
        <f t="shared" si="6"/>
        <v>000E7F1D7371007E0000</v>
      </c>
      <c r="H50" s="3" t="str">
        <f t="shared" si="2"/>
        <v>000E7F1D7371007E0000000E7F1E7371007E0000000E7F1F7371007E0000000E7F207371007E0000000E7F217371007E0000000E7F227371007E0000000E7F237371007E0000000E7F247371007E0000000E7F257371007E0000000E7F267371007E0000000E7F277371007E0000000E7F287371007E0000000E7F2A7371007E0000000E7F2B7371007E0000000E7F2C7371007E0000000E7F2D7371007E0000000E7F2E7371007E0000000E7F2F7371007E0000000E7F307371007E0000000E7F327371007E0000000E7F337371007E0000000E7F357371007E0000000E7F367371007E0000000E7F377371007E0000000E7F387371007E0000000E7F397371007E0000000E7F3A7371007E0000000E7F3B7371007E0000000E7F3C7371007E0000000E7F3D7371007E0000000E7F3E7371007E0000000E7F3F7371007E0000000E7F407371007E0000000E7F417371007E0000000E7F427371007E0000000E7F437371007E0000000E7F447371007E0000000E7F457371007E0000000E7F467371007E0000000E7F477371007E0000000E7F487371007E0000000E7F497371007E0000000E7F4A7371007E0000000E7F4B7371007E0000000E7F4C7371007E0000000E7F4D7371007E0000000E7F4E7371007E0000000E7F4F7371007E0000000E7F507371007E0000000E7F517371007E0000000E7F527371007E0000000E7F537371007E0000000E7F54</v>
      </c>
      <c r="I50" t="s">
        <v>19</v>
      </c>
    </row>
    <row r="51" spans="2:9" x14ac:dyDescent="0.3">
      <c r="B51" s="3">
        <v>950046</v>
      </c>
      <c r="C51" s="5">
        <v>41621</v>
      </c>
      <c r="D51" s="3" t="str">
        <f t="shared" si="3"/>
        <v>E7F1E</v>
      </c>
      <c r="E51" s="3" t="str">
        <f t="shared" si="4"/>
        <v>000</v>
      </c>
      <c r="F51" s="4" t="str">
        <f t="shared" si="5"/>
        <v>7371007E0000</v>
      </c>
      <c r="G51" s="3" t="str">
        <f t="shared" si="6"/>
        <v>000E7F1E7371007E0000</v>
      </c>
      <c r="H51" s="3" t="str">
        <f t="shared" si="2"/>
        <v>000E7F1E7371007E0000000E7F1F7371007E0000000E7F207371007E0000000E7F217371007E0000000E7F227371007E0000000E7F237371007E0000000E7F247371007E0000000E7F257371007E0000000E7F267371007E0000000E7F277371007E0000000E7F287371007E0000000E7F2A7371007E0000000E7F2B7371007E0000000E7F2C7371007E0000000E7F2D7371007E0000000E7F2E7371007E0000000E7F2F7371007E0000000E7F307371007E0000000E7F327371007E0000000E7F337371007E0000000E7F357371007E0000000E7F367371007E0000000E7F377371007E0000000E7F387371007E0000000E7F397371007E0000000E7F3A7371007E0000000E7F3B7371007E0000000E7F3C7371007E0000000E7F3D7371007E0000000E7F3E7371007E0000000E7F3F7371007E0000000E7F407371007E0000000E7F417371007E0000000E7F427371007E0000000E7F437371007E0000000E7F447371007E0000000E7F457371007E0000000E7F467371007E0000000E7F477371007E0000000E7F487371007E0000000E7F497371007E0000000E7F4A7371007E0000000E7F4B7371007E0000000E7F4C7371007E0000000E7F4D7371007E0000000E7F4E7371007E0000000E7F4F7371007E0000000E7F507371007E0000000E7F517371007E0000000E7F527371007E0000000E7F537371007E0000000E7F54</v>
      </c>
      <c r="I51" t="s">
        <v>19</v>
      </c>
    </row>
    <row r="52" spans="2:9" x14ac:dyDescent="0.3">
      <c r="B52" s="3">
        <v>950047</v>
      </c>
      <c r="C52" s="6">
        <v>41621</v>
      </c>
      <c r="D52" s="3" t="str">
        <f t="shared" si="3"/>
        <v>E7F1F</v>
      </c>
      <c r="E52" s="3" t="str">
        <f t="shared" si="4"/>
        <v>000</v>
      </c>
      <c r="F52" s="4" t="str">
        <f t="shared" si="5"/>
        <v>7371007E0000</v>
      </c>
      <c r="G52" s="3" t="str">
        <f t="shared" si="6"/>
        <v>000E7F1F7371007E0000</v>
      </c>
      <c r="H52" s="3" t="str">
        <f t="shared" si="2"/>
        <v>000E7F1F7371007E0000000E7F207371007E0000000E7F217371007E0000000E7F227371007E0000000E7F237371007E0000000E7F247371007E0000000E7F257371007E0000000E7F267371007E0000000E7F277371007E0000000E7F287371007E0000000E7F2A7371007E0000000E7F2B7371007E0000000E7F2C7371007E0000000E7F2D7371007E0000000E7F2E7371007E0000000E7F2F7371007E0000000E7F307371007E0000000E7F327371007E0000000E7F337371007E0000000E7F357371007E0000000E7F367371007E0000000E7F377371007E0000000E7F387371007E0000000E7F397371007E0000000E7F3A7371007E0000000E7F3B7371007E0000000E7F3C7371007E0000000E7F3D7371007E0000000E7F3E7371007E0000000E7F3F7371007E0000000E7F407371007E0000000E7F417371007E0000000E7F427371007E0000000E7F437371007E0000000E7F447371007E0000000E7F457371007E0000000E7F467371007E0000000E7F477371007E0000000E7F487371007E0000000E7F497371007E0000000E7F4A7371007E0000000E7F4B7371007E0000000E7F4C7371007E0000000E7F4D7371007E0000000E7F4E7371007E0000000E7F4F7371007E0000000E7F507371007E0000000E7F517371007E0000000E7F527371007E0000000E7F537371007E0000000E7F54</v>
      </c>
      <c r="I52" t="s">
        <v>19</v>
      </c>
    </row>
    <row r="53" spans="2:9" x14ac:dyDescent="0.3">
      <c r="B53" s="3">
        <v>950048</v>
      </c>
      <c r="C53" s="5">
        <v>41621</v>
      </c>
      <c r="D53" s="3" t="str">
        <f t="shared" si="3"/>
        <v>E7F20</v>
      </c>
      <c r="E53" s="3" t="str">
        <f t="shared" si="4"/>
        <v>000</v>
      </c>
      <c r="F53" s="4" t="str">
        <f t="shared" si="5"/>
        <v>7371007E0000</v>
      </c>
      <c r="G53" s="3" t="str">
        <f t="shared" si="6"/>
        <v>000E7F207371007E0000</v>
      </c>
      <c r="H53" s="3" t="str">
        <f t="shared" si="2"/>
        <v>000E7F207371007E0000000E7F217371007E0000000E7F227371007E0000000E7F237371007E0000000E7F247371007E0000000E7F257371007E0000000E7F267371007E0000000E7F277371007E0000000E7F287371007E0000000E7F2A7371007E0000000E7F2B7371007E0000000E7F2C7371007E0000000E7F2D7371007E0000000E7F2E7371007E0000000E7F2F7371007E0000000E7F307371007E0000000E7F327371007E0000000E7F337371007E0000000E7F357371007E0000000E7F367371007E0000000E7F377371007E0000000E7F387371007E0000000E7F397371007E0000000E7F3A7371007E0000000E7F3B7371007E0000000E7F3C7371007E0000000E7F3D7371007E0000000E7F3E7371007E0000000E7F3F7371007E0000000E7F407371007E0000000E7F417371007E0000000E7F427371007E0000000E7F437371007E0000000E7F447371007E0000000E7F457371007E0000000E7F467371007E0000000E7F477371007E0000000E7F487371007E0000000E7F497371007E0000000E7F4A7371007E0000000E7F4B7371007E0000000E7F4C7371007E0000000E7F4D7371007E0000000E7F4E7371007E0000000E7F4F7371007E0000000E7F507371007E0000000E7F517371007E0000000E7F527371007E0000000E7F537371007E0000000E7F54</v>
      </c>
      <c r="I53" t="s">
        <v>19</v>
      </c>
    </row>
    <row r="54" spans="2:9" x14ac:dyDescent="0.3">
      <c r="B54" s="3">
        <v>950049</v>
      </c>
      <c r="C54" s="6">
        <v>41621</v>
      </c>
      <c r="D54" s="3" t="str">
        <f t="shared" si="3"/>
        <v>E7F21</v>
      </c>
      <c r="E54" s="3" t="str">
        <f t="shared" si="4"/>
        <v>000</v>
      </c>
      <c r="F54" s="4" t="str">
        <f t="shared" si="5"/>
        <v>7371007E0000</v>
      </c>
      <c r="G54" s="3" t="str">
        <f t="shared" si="6"/>
        <v>000E7F217371007E0000</v>
      </c>
      <c r="H54" s="3" t="str">
        <f t="shared" si="2"/>
        <v>000E7F217371007E0000000E7F227371007E0000000E7F237371007E0000000E7F247371007E0000000E7F257371007E0000000E7F267371007E0000000E7F277371007E0000000E7F287371007E0000000E7F2A7371007E0000000E7F2B7371007E0000000E7F2C7371007E0000000E7F2D7371007E0000000E7F2E7371007E0000000E7F2F7371007E0000000E7F307371007E0000000E7F327371007E0000000E7F337371007E0000000E7F357371007E0000000E7F367371007E0000000E7F377371007E0000000E7F387371007E0000000E7F397371007E0000000E7F3A7371007E0000000E7F3B7371007E0000000E7F3C7371007E0000000E7F3D7371007E0000000E7F3E7371007E0000000E7F3F7371007E0000000E7F407371007E0000000E7F417371007E0000000E7F427371007E0000000E7F437371007E0000000E7F447371007E0000000E7F457371007E0000000E7F467371007E0000000E7F477371007E0000000E7F487371007E0000000E7F497371007E0000000E7F4A7371007E0000000E7F4B7371007E0000000E7F4C7371007E0000000E7F4D7371007E0000000E7F4E7371007E0000000E7F4F7371007E0000000E7F507371007E0000000E7F517371007E0000000E7F527371007E0000000E7F537371007E0000000E7F54</v>
      </c>
      <c r="I54" t="s">
        <v>19</v>
      </c>
    </row>
    <row r="55" spans="2:9" x14ac:dyDescent="0.3">
      <c r="B55" s="3">
        <v>950050</v>
      </c>
      <c r="C55" s="5">
        <v>41621</v>
      </c>
      <c r="D55" s="3" t="str">
        <f t="shared" si="3"/>
        <v>E7F22</v>
      </c>
      <c r="E55" s="3" t="str">
        <f t="shared" si="4"/>
        <v>000</v>
      </c>
      <c r="F55" s="4" t="str">
        <f t="shared" si="5"/>
        <v>7371007E0000</v>
      </c>
      <c r="G55" s="3" t="str">
        <f t="shared" si="6"/>
        <v>000E7F227371007E0000</v>
      </c>
      <c r="H55" s="3" t="str">
        <f t="shared" si="2"/>
        <v>000E7F227371007E0000000E7F237371007E0000000E7F247371007E0000000E7F257371007E0000000E7F267371007E0000000E7F277371007E0000000E7F287371007E0000000E7F2A7371007E0000000E7F2B7371007E0000000E7F2C7371007E0000000E7F2D7371007E0000000E7F2E7371007E0000000E7F2F7371007E0000000E7F307371007E0000000E7F327371007E0000000E7F337371007E0000000E7F357371007E0000000E7F367371007E0000000E7F377371007E0000000E7F387371007E0000000E7F397371007E0000000E7F3A7371007E0000000E7F3B7371007E0000000E7F3C7371007E0000000E7F3D7371007E0000000E7F3E7371007E0000000E7F3F7371007E0000000E7F407371007E0000000E7F417371007E0000000E7F427371007E0000000E7F437371007E0000000E7F447371007E0000000E7F457371007E0000000E7F467371007E0000000E7F477371007E0000000E7F487371007E0000000E7F497371007E0000000E7F4A7371007E0000000E7F4B7371007E0000000E7F4C7371007E0000000E7F4D7371007E0000000E7F4E7371007E0000000E7F4F7371007E0000000E7F507371007E0000000E7F517371007E0000000E7F527371007E0000000E7F537371007E0000000E7F54</v>
      </c>
      <c r="I55" t="s">
        <v>19</v>
      </c>
    </row>
    <row r="56" spans="2:9" x14ac:dyDescent="0.3">
      <c r="B56" s="3">
        <v>950051</v>
      </c>
      <c r="C56" s="6">
        <v>41621</v>
      </c>
      <c r="D56" s="3" t="str">
        <f t="shared" si="3"/>
        <v>E7F23</v>
      </c>
      <c r="E56" s="3" t="str">
        <f t="shared" si="4"/>
        <v>000</v>
      </c>
      <c r="F56" s="4" t="str">
        <f t="shared" si="5"/>
        <v>7371007E0000</v>
      </c>
      <c r="G56" s="3" t="str">
        <f t="shared" si="6"/>
        <v>000E7F237371007E0000</v>
      </c>
      <c r="H56" s="3" t="str">
        <f t="shared" si="2"/>
        <v>000E7F237371007E0000000E7F247371007E0000000E7F257371007E0000000E7F267371007E0000000E7F277371007E0000000E7F287371007E0000000E7F2A7371007E0000000E7F2B7371007E0000000E7F2C7371007E0000000E7F2D7371007E0000000E7F2E7371007E0000000E7F2F7371007E0000000E7F307371007E0000000E7F327371007E0000000E7F337371007E0000000E7F357371007E0000000E7F367371007E0000000E7F377371007E0000000E7F387371007E0000000E7F397371007E0000000E7F3A7371007E0000000E7F3B7371007E0000000E7F3C7371007E0000000E7F3D7371007E0000000E7F3E7371007E0000000E7F3F7371007E0000000E7F407371007E0000000E7F417371007E0000000E7F427371007E0000000E7F437371007E0000000E7F447371007E0000000E7F457371007E0000000E7F467371007E0000000E7F477371007E0000000E7F487371007E0000000E7F497371007E0000000E7F4A7371007E0000000E7F4B7371007E0000000E7F4C7371007E0000000E7F4D7371007E0000000E7F4E7371007E0000000E7F4F7371007E0000000E7F507371007E0000000E7F517371007E0000000E7F527371007E0000000E7F537371007E0000000E7F54</v>
      </c>
      <c r="I56" t="s">
        <v>19</v>
      </c>
    </row>
    <row r="57" spans="2:9" x14ac:dyDescent="0.3">
      <c r="B57" s="3">
        <v>950052</v>
      </c>
      <c r="C57" s="9">
        <v>41621</v>
      </c>
      <c r="D57" s="3" t="str">
        <f t="shared" si="3"/>
        <v>E7F24</v>
      </c>
      <c r="E57" s="3" t="str">
        <f t="shared" si="4"/>
        <v>000</v>
      </c>
      <c r="F57" s="4" t="str">
        <f t="shared" si="5"/>
        <v>7371007E0000</v>
      </c>
      <c r="G57" s="3" t="str">
        <f t="shared" si="6"/>
        <v>000E7F247371007E0000</v>
      </c>
      <c r="H57" s="3" t="str">
        <f t="shared" si="2"/>
        <v>000E7F247371007E0000000E7F257371007E0000000E7F267371007E0000000E7F277371007E0000000E7F287371007E0000000E7F2A7371007E0000000E7F2B7371007E0000000E7F2C7371007E0000000E7F2D7371007E0000000E7F2E7371007E0000000E7F2F7371007E0000000E7F307371007E0000000E7F327371007E0000000E7F337371007E0000000E7F357371007E0000000E7F367371007E0000000E7F377371007E0000000E7F387371007E0000000E7F397371007E0000000E7F3A7371007E0000000E7F3B7371007E0000000E7F3C7371007E0000000E7F3D7371007E0000000E7F3E7371007E0000000E7F3F7371007E0000000E7F407371007E0000000E7F417371007E0000000E7F427371007E0000000E7F437371007E0000000E7F447371007E0000000E7F457371007E0000000E7F467371007E0000000E7F477371007E0000000E7F487371007E0000000E7F497371007E0000000E7F4A7371007E0000000E7F4B7371007E0000000E7F4C7371007E0000000E7F4D7371007E0000000E7F4E7371007E0000000E7F4F7371007E0000000E7F507371007E0000000E7F517371007E0000000E7F527371007E0000000E7F537371007E0000000E7F54</v>
      </c>
      <c r="I57" t="s">
        <v>19</v>
      </c>
    </row>
    <row r="58" spans="2:9" x14ac:dyDescent="0.3">
      <c r="B58" s="3">
        <v>950053</v>
      </c>
      <c r="C58" s="6">
        <v>41621</v>
      </c>
      <c r="D58" s="3" t="str">
        <f t="shared" si="3"/>
        <v>E7F25</v>
      </c>
      <c r="E58" s="3" t="str">
        <f t="shared" si="4"/>
        <v>000</v>
      </c>
      <c r="F58" s="4" t="str">
        <f t="shared" si="5"/>
        <v>7371007E0000</v>
      </c>
      <c r="G58" s="3" t="str">
        <f t="shared" si="6"/>
        <v>000E7F257371007E0000</v>
      </c>
      <c r="H58" s="3" t="str">
        <f t="shared" si="2"/>
        <v>000E7F257371007E0000000E7F267371007E0000000E7F277371007E0000000E7F287371007E0000000E7F2A7371007E0000000E7F2B7371007E0000000E7F2C7371007E0000000E7F2D7371007E0000000E7F2E7371007E0000000E7F2F7371007E0000000E7F307371007E0000000E7F327371007E0000000E7F337371007E0000000E7F357371007E0000000E7F367371007E0000000E7F377371007E0000000E7F387371007E0000000E7F397371007E0000000E7F3A7371007E0000000E7F3B7371007E0000000E7F3C7371007E0000000E7F3D7371007E0000000E7F3E7371007E0000000E7F3F7371007E0000000E7F407371007E0000000E7F417371007E0000000E7F427371007E0000000E7F437371007E0000000E7F447371007E0000000E7F457371007E0000000E7F467371007E0000000E7F477371007E0000000E7F487371007E0000000E7F497371007E0000000E7F4A7371007E0000000E7F4B7371007E0000000E7F4C7371007E0000000E7F4D7371007E0000000E7F4E7371007E0000000E7F4F7371007E0000000E7F507371007E0000000E7F517371007E0000000E7F527371007E0000000E7F537371007E0000000E7F54</v>
      </c>
      <c r="I58" t="s">
        <v>19</v>
      </c>
    </row>
    <row r="59" spans="2:9" x14ac:dyDescent="0.3">
      <c r="B59" s="3">
        <v>950054</v>
      </c>
      <c r="C59" s="5">
        <v>41621</v>
      </c>
      <c r="D59" s="3" t="str">
        <f t="shared" si="3"/>
        <v>E7F26</v>
      </c>
      <c r="E59" s="3" t="str">
        <f t="shared" si="4"/>
        <v>000</v>
      </c>
      <c r="F59" s="4" t="str">
        <f t="shared" si="5"/>
        <v>7371007E0000</v>
      </c>
      <c r="G59" s="3" t="str">
        <f t="shared" si="6"/>
        <v>000E7F267371007E0000</v>
      </c>
      <c r="H59" s="3" t="str">
        <f t="shared" si="2"/>
        <v>000E7F267371007E0000000E7F277371007E0000000E7F287371007E0000000E7F2A7371007E0000000E7F2B7371007E0000000E7F2C7371007E0000000E7F2D7371007E0000000E7F2E7371007E0000000E7F2F7371007E0000000E7F307371007E0000000E7F327371007E0000000E7F337371007E0000000E7F357371007E0000000E7F367371007E0000000E7F377371007E0000000E7F387371007E0000000E7F397371007E0000000E7F3A7371007E0000000E7F3B7371007E0000000E7F3C7371007E0000000E7F3D7371007E0000000E7F3E7371007E0000000E7F3F7371007E0000000E7F407371007E0000000E7F417371007E0000000E7F427371007E0000000E7F437371007E0000000E7F447371007E0000000E7F457371007E0000000E7F467371007E0000000E7F477371007E0000000E7F487371007E0000000E7F497371007E0000000E7F4A7371007E0000000E7F4B7371007E0000000E7F4C7371007E0000000E7F4D7371007E0000000E7F4E7371007E0000000E7F4F7371007E0000000E7F507371007E0000000E7F517371007E0000000E7F527371007E0000000E7F537371007E0000000E7F54</v>
      </c>
      <c r="I59" t="s">
        <v>19</v>
      </c>
    </row>
    <row r="60" spans="2:9" x14ac:dyDescent="0.3">
      <c r="B60" s="3">
        <v>950055</v>
      </c>
      <c r="C60" s="6">
        <v>41621</v>
      </c>
      <c r="D60" s="3" t="str">
        <f t="shared" si="3"/>
        <v>E7F27</v>
      </c>
      <c r="E60" s="3" t="str">
        <f t="shared" si="4"/>
        <v>000</v>
      </c>
      <c r="F60" s="4" t="str">
        <f t="shared" si="5"/>
        <v>7371007E0000</v>
      </c>
      <c r="G60" s="3" t="str">
        <f t="shared" si="6"/>
        <v>000E7F277371007E0000</v>
      </c>
      <c r="H60" s="3" t="str">
        <f t="shared" si="2"/>
        <v>000E7F277371007E0000000E7F287371007E0000000E7F2A7371007E0000000E7F2B7371007E0000000E7F2C7371007E0000000E7F2D7371007E0000000E7F2E7371007E0000000E7F2F7371007E0000000E7F307371007E0000000E7F327371007E0000000E7F337371007E0000000E7F357371007E0000000E7F367371007E0000000E7F377371007E0000000E7F387371007E0000000E7F397371007E0000000E7F3A7371007E0000000E7F3B7371007E0000000E7F3C7371007E0000000E7F3D7371007E0000000E7F3E7371007E0000000E7F3F7371007E0000000E7F407371007E0000000E7F417371007E0000000E7F427371007E0000000E7F437371007E0000000E7F447371007E0000000E7F457371007E0000000E7F467371007E0000000E7F477371007E0000000E7F487371007E0000000E7F497371007E0000000E7F4A7371007E0000000E7F4B7371007E0000000E7F4C7371007E0000000E7F4D7371007E0000000E7F4E7371007E0000000E7F4F7371007E0000000E7F507371007E0000000E7F517371007E0000000E7F527371007E0000000E7F537371007E0000000E7F54</v>
      </c>
      <c r="I60" t="s">
        <v>19</v>
      </c>
    </row>
    <row r="61" spans="2:9" x14ac:dyDescent="0.3">
      <c r="B61" s="3">
        <v>950056</v>
      </c>
      <c r="C61" s="5">
        <v>41621</v>
      </c>
      <c r="D61" s="3" t="str">
        <f t="shared" si="3"/>
        <v>E7F28</v>
      </c>
      <c r="E61" s="3" t="str">
        <f t="shared" si="4"/>
        <v>000</v>
      </c>
      <c r="F61" s="4" t="str">
        <f t="shared" si="5"/>
        <v>7371007E0000</v>
      </c>
      <c r="G61" s="3" t="str">
        <f t="shared" si="6"/>
        <v>000E7F287371007E0000</v>
      </c>
      <c r="H61" s="3" t="str">
        <f t="shared" si="2"/>
        <v>000E7F287371007E0000000E7F2A7371007E0000000E7F2B7371007E0000000E7F2C7371007E0000000E7F2D7371007E0000000E7F2E7371007E0000000E7F2F7371007E0000000E7F307371007E0000000E7F327371007E0000000E7F337371007E0000000E7F357371007E0000000E7F367371007E0000000E7F377371007E0000000E7F387371007E0000000E7F397371007E0000000E7F3A7371007E0000000E7F3B7371007E0000000E7F3C7371007E0000000E7F3D7371007E0000000E7F3E7371007E0000000E7F3F7371007E0000000E7F407371007E0000000E7F417371007E0000000E7F427371007E0000000E7F437371007E0000000E7F447371007E0000000E7F457371007E0000000E7F467371007E0000000E7F477371007E0000000E7F487371007E0000000E7F497371007E0000000E7F4A7371007E0000000E7F4B7371007E0000000E7F4C7371007E0000000E7F4D7371007E0000000E7F4E7371007E0000000E7F4F7371007E0000000E7F507371007E0000000E7F517371007E0000000E7F527371007E0000000E7F537371007E0000000E7F54</v>
      </c>
      <c r="I61" t="s">
        <v>19</v>
      </c>
    </row>
    <row r="62" spans="2:9" x14ac:dyDescent="0.3">
      <c r="B62" s="3">
        <v>950058</v>
      </c>
      <c r="C62" s="6">
        <v>41621</v>
      </c>
      <c r="D62" s="3" t="str">
        <f t="shared" si="3"/>
        <v>E7F2A</v>
      </c>
      <c r="E62" s="3" t="str">
        <f t="shared" si="4"/>
        <v>000</v>
      </c>
      <c r="F62" s="4" t="str">
        <f t="shared" si="5"/>
        <v>7371007E0000</v>
      </c>
      <c r="G62" s="3" t="str">
        <f t="shared" si="6"/>
        <v>000E7F2A7371007E0000</v>
      </c>
      <c r="H62" s="3" t="str">
        <f t="shared" si="2"/>
        <v>000E7F2A7371007E0000000E7F2B7371007E0000000E7F2C7371007E0000000E7F2D7371007E0000000E7F2E7371007E0000000E7F2F7371007E0000000E7F307371007E0000000E7F327371007E0000000E7F337371007E0000000E7F357371007E0000000E7F367371007E0000000E7F377371007E0000000E7F387371007E0000000E7F397371007E0000000E7F3A7371007E0000000E7F3B7371007E0000000E7F3C7371007E0000000E7F3D7371007E0000000E7F3E7371007E0000000E7F3F7371007E0000000E7F407371007E0000000E7F417371007E0000000E7F427371007E0000000E7F437371007E0000000E7F447371007E0000000E7F457371007E0000000E7F467371007E0000000E7F477371007E0000000E7F487371007E0000000E7F497371007E0000000E7F4A7371007E0000000E7F4B7371007E0000000E7F4C7371007E0000000E7F4D7371007E0000000E7F4E7371007E0000000E7F4F7371007E0000000E7F507371007E0000000E7F517371007E0000000E7F527371007E0000000E7F537371007E0000000E7F54</v>
      </c>
      <c r="I62" t="s">
        <v>19</v>
      </c>
    </row>
    <row r="63" spans="2:9" x14ac:dyDescent="0.3">
      <c r="B63" s="3">
        <v>950059</v>
      </c>
      <c r="C63" s="5">
        <v>41621</v>
      </c>
      <c r="D63" s="3" t="str">
        <f t="shared" si="3"/>
        <v>E7F2B</v>
      </c>
      <c r="E63" s="3" t="str">
        <f t="shared" si="4"/>
        <v>000</v>
      </c>
      <c r="F63" s="4" t="str">
        <f t="shared" si="5"/>
        <v>7371007E0000</v>
      </c>
      <c r="G63" s="3" t="str">
        <f t="shared" si="6"/>
        <v>000E7F2B7371007E0000</v>
      </c>
      <c r="H63" s="3" t="str">
        <f t="shared" si="2"/>
        <v>000E7F2B7371007E0000000E7F2C7371007E0000000E7F2D7371007E0000000E7F2E7371007E0000000E7F2F7371007E0000000E7F307371007E0000000E7F327371007E0000000E7F337371007E0000000E7F357371007E0000000E7F367371007E0000000E7F377371007E0000000E7F387371007E0000000E7F397371007E0000000E7F3A7371007E0000000E7F3B7371007E0000000E7F3C7371007E0000000E7F3D7371007E0000000E7F3E7371007E0000000E7F3F7371007E0000000E7F407371007E0000000E7F417371007E0000000E7F427371007E0000000E7F437371007E0000000E7F447371007E0000000E7F457371007E0000000E7F467371007E0000000E7F477371007E0000000E7F487371007E0000000E7F497371007E0000000E7F4A7371007E0000000E7F4B7371007E0000000E7F4C7371007E0000000E7F4D7371007E0000000E7F4E7371007E0000000E7F4F7371007E0000000E7F507371007E0000000E7F517371007E0000000E7F527371007E0000000E7F537371007E0000000E7F54</v>
      </c>
      <c r="I63" t="s">
        <v>19</v>
      </c>
    </row>
    <row r="64" spans="2:9" x14ac:dyDescent="0.3">
      <c r="B64" s="3">
        <v>950060</v>
      </c>
      <c r="C64" s="6">
        <v>41621</v>
      </c>
      <c r="D64" s="3" t="str">
        <f t="shared" si="3"/>
        <v>E7F2C</v>
      </c>
      <c r="E64" s="3" t="str">
        <f t="shared" si="4"/>
        <v>000</v>
      </c>
      <c r="F64" s="4" t="str">
        <f t="shared" si="5"/>
        <v>7371007E0000</v>
      </c>
      <c r="G64" s="3" t="str">
        <f t="shared" si="6"/>
        <v>000E7F2C7371007E0000</v>
      </c>
      <c r="H64" s="3" t="str">
        <f t="shared" si="2"/>
        <v>000E7F2C7371007E0000000E7F2D7371007E0000000E7F2E7371007E0000000E7F2F7371007E0000000E7F307371007E0000000E7F327371007E0000000E7F337371007E0000000E7F357371007E0000000E7F367371007E0000000E7F377371007E0000000E7F387371007E0000000E7F397371007E0000000E7F3A7371007E0000000E7F3B7371007E0000000E7F3C7371007E0000000E7F3D7371007E0000000E7F3E7371007E0000000E7F3F7371007E0000000E7F407371007E0000000E7F417371007E0000000E7F427371007E0000000E7F437371007E0000000E7F447371007E0000000E7F457371007E0000000E7F467371007E0000000E7F477371007E0000000E7F487371007E0000000E7F497371007E0000000E7F4A7371007E0000000E7F4B7371007E0000000E7F4C7371007E0000000E7F4D7371007E0000000E7F4E7371007E0000000E7F4F7371007E0000000E7F507371007E0000000E7F517371007E0000000E7F527371007E0000000E7F537371007E0000000E7F54</v>
      </c>
      <c r="I64" t="s">
        <v>19</v>
      </c>
    </row>
    <row r="65" spans="2:9" x14ac:dyDescent="0.3">
      <c r="B65" s="3">
        <v>950061</v>
      </c>
      <c r="C65" s="5">
        <v>41621</v>
      </c>
      <c r="D65" s="3" t="str">
        <f t="shared" si="3"/>
        <v>E7F2D</v>
      </c>
      <c r="E65" s="3" t="str">
        <f t="shared" si="4"/>
        <v>000</v>
      </c>
      <c r="F65" s="4" t="str">
        <f t="shared" si="5"/>
        <v>7371007E0000</v>
      </c>
      <c r="G65" s="3" t="str">
        <f t="shared" si="6"/>
        <v>000E7F2D7371007E0000</v>
      </c>
      <c r="H65" s="3" t="str">
        <f t="shared" si="2"/>
        <v>000E7F2D7371007E0000000E7F2E7371007E0000000E7F2F7371007E0000000E7F307371007E0000000E7F327371007E0000000E7F337371007E0000000E7F357371007E0000000E7F367371007E0000000E7F377371007E0000000E7F387371007E0000000E7F397371007E0000000E7F3A7371007E0000000E7F3B7371007E0000000E7F3C7371007E0000000E7F3D7371007E0000000E7F3E7371007E0000000E7F3F7371007E0000000E7F407371007E0000000E7F417371007E0000000E7F427371007E0000000E7F437371007E0000000E7F447371007E0000000E7F457371007E0000000E7F467371007E0000000E7F477371007E0000000E7F487371007E0000000E7F497371007E0000000E7F4A7371007E0000000E7F4B7371007E0000000E7F4C7371007E0000000E7F4D7371007E0000000E7F4E7371007E0000000E7F4F7371007E0000000E7F507371007E0000000E7F517371007E0000000E7F527371007E0000000E7F537371007E0000000E7F54</v>
      </c>
      <c r="I65" t="s">
        <v>19</v>
      </c>
    </row>
    <row r="66" spans="2:9" x14ac:dyDescent="0.3">
      <c r="B66" s="3">
        <v>950062</v>
      </c>
      <c r="C66" s="6">
        <v>41621</v>
      </c>
      <c r="D66" s="3" t="str">
        <f t="shared" si="3"/>
        <v>E7F2E</v>
      </c>
      <c r="E66" s="3" t="str">
        <f t="shared" si="4"/>
        <v>000</v>
      </c>
      <c r="F66" s="4" t="str">
        <f t="shared" si="5"/>
        <v>7371007E0000</v>
      </c>
      <c r="G66" s="3" t="str">
        <f t="shared" si="6"/>
        <v>000E7F2E7371007E0000</v>
      </c>
      <c r="H66" s="3" t="str">
        <f t="shared" si="2"/>
        <v>000E7F2E7371007E0000000E7F2F7371007E0000000E7F307371007E0000000E7F327371007E0000000E7F337371007E0000000E7F357371007E0000000E7F367371007E0000000E7F377371007E0000000E7F387371007E0000000E7F397371007E0000000E7F3A7371007E0000000E7F3B7371007E0000000E7F3C7371007E0000000E7F3D7371007E0000000E7F3E7371007E0000000E7F3F7371007E0000000E7F407371007E0000000E7F417371007E0000000E7F427371007E0000000E7F437371007E0000000E7F447371007E0000000E7F457371007E0000000E7F467371007E0000000E7F477371007E0000000E7F487371007E0000000E7F497371007E0000000E7F4A7371007E0000000E7F4B7371007E0000000E7F4C7371007E0000000E7F4D7371007E0000000E7F4E7371007E0000000E7F4F7371007E0000000E7F507371007E0000000E7F517371007E0000000E7F527371007E0000000E7F537371007E0000000E7F54</v>
      </c>
      <c r="I66" t="s">
        <v>19</v>
      </c>
    </row>
    <row r="67" spans="2:9" x14ac:dyDescent="0.3">
      <c r="B67" s="3">
        <v>950063</v>
      </c>
      <c r="C67" s="5">
        <v>41621</v>
      </c>
      <c r="D67" s="3" t="str">
        <f t="shared" si="3"/>
        <v>E7F2F</v>
      </c>
      <c r="E67" s="3" t="str">
        <f t="shared" si="4"/>
        <v>000</v>
      </c>
      <c r="F67" s="4" t="str">
        <f t="shared" si="5"/>
        <v>7371007E0000</v>
      </c>
      <c r="G67" s="3" t="str">
        <f t="shared" si="6"/>
        <v>000E7F2F7371007E0000</v>
      </c>
      <c r="H67" s="3" t="str">
        <f t="shared" si="2"/>
        <v>000E7F2F7371007E0000000E7F307371007E0000000E7F327371007E0000000E7F337371007E0000000E7F357371007E0000000E7F367371007E0000000E7F377371007E0000000E7F387371007E0000000E7F397371007E0000000E7F3A7371007E0000000E7F3B7371007E0000000E7F3C7371007E0000000E7F3D7371007E0000000E7F3E7371007E0000000E7F3F7371007E0000000E7F407371007E0000000E7F417371007E0000000E7F427371007E0000000E7F437371007E0000000E7F447371007E0000000E7F457371007E0000000E7F467371007E0000000E7F477371007E0000000E7F487371007E0000000E7F497371007E0000000E7F4A7371007E0000000E7F4B7371007E0000000E7F4C7371007E0000000E7F4D7371007E0000000E7F4E7371007E0000000E7F4F7371007E0000000E7F507371007E0000000E7F517371007E0000000E7F527371007E0000000E7F537371007E0000000E7F54</v>
      </c>
      <c r="I67" t="s">
        <v>19</v>
      </c>
    </row>
    <row r="68" spans="2:9" x14ac:dyDescent="0.3">
      <c r="B68" s="3">
        <v>950064</v>
      </c>
      <c r="C68" s="6">
        <v>41621</v>
      </c>
      <c r="D68" s="3" t="str">
        <f t="shared" si="3"/>
        <v>E7F30</v>
      </c>
      <c r="E68" s="3" t="str">
        <f t="shared" si="4"/>
        <v>000</v>
      </c>
      <c r="F68" s="4" t="str">
        <f t="shared" si="5"/>
        <v>7371007E0000</v>
      </c>
      <c r="G68" s="3" t="str">
        <f t="shared" si="6"/>
        <v>000E7F307371007E0000</v>
      </c>
      <c r="H68" s="3" t="str">
        <f t="shared" si="2"/>
        <v>000E7F307371007E0000000E7F327371007E0000000E7F337371007E0000000E7F357371007E0000000E7F367371007E0000000E7F377371007E0000000E7F387371007E0000000E7F397371007E0000000E7F3A7371007E0000000E7F3B7371007E0000000E7F3C7371007E0000000E7F3D7371007E0000000E7F3E7371007E0000000E7F3F7371007E0000000E7F407371007E0000000E7F417371007E0000000E7F427371007E0000000E7F437371007E0000000E7F447371007E0000000E7F457371007E0000000E7F467371007E0000000E7F477371007E0000000E7F487371007E0000000E7F497371007E0000000E7F4A7371007E0000000E7F4B7371007E0000000E7F4C7371007E0000000E7F4D7371007E0000000E7F4E7371007E0000000E7F4F7371007E0000000E7F507371007E0000000E7F517371007E0000000E7F527371007E0000000E7F537371007E0000000E7F54</v>
      </c>
      <c r="I68" t="s">
        <v>19</v>
      </c>
    </row>
    <row r="69" spans="2:9" x14ac:dyDescent="0.3">
      <c r="B69" s="3">
        <v>950066</v>
      </c>
      <c r="C69" s="5">
        <v>41621</v>
      </c>
      <c r="D69" s="3" t="str">
        <f t="shared" si="3"/>
        <v>E7F32</v>
      </c>
      <c r="E69" s="3" t="str">
        <f t="shared" si="4"/>
        <v>000</v>
      </c>
      <c r="F69" s="4" t="str">
        <f t="shared" si="5"/>
        <v>7371007E0000</v>
      </c>
      <c r="G69" s="3" t="str">
        <f t="shared" si="6"/>
        <v>000E7F327371007E0000</v>
      </c>
      <c r="H69" s="3" t="str">
        <f t="shared" si="2"/>
        <v>000E7F327371007E0000000E7F337371007E0000000E7F357371007E0000000E7F367371007E0000000E7F377371007E0000000E7F387371007E0000000E7F397371007E0000000E7F3A7371007E0000000E7F3B7371007E0000000E7F3C7371007E0000000E7F3D7371007E0000000E7F3E7371007E0000000E7F3F7371007E0000000E7F407371007E0000000E7F417371007E0000000E7F427371007E0000000E7F437371007E0000000E7F447371007E0000000E7F457371007E0000000E7F467371007E0000000E7F477371007E0000000E7F487371007E0000000E7F497371007E0000000E7F4A7371007E0000000E7F4B7371007E0000000E7F4C7371007E0000000E7F4D7371007E0000000E7F4E7371007E0000000E7F4F7371007E0000000E7F507371007E0000000E7F517371007E0000000E7F527371007E0000000E7F537371007E0000000E7F54</v>
      </c>
      <c r="I69" t="s">
        <v>19</v>
      </c>
    </row>
    <row r="70" spans="2:9" x14ac:dyDescent="0.3">
      <c r="B70" s="3">
        <v>950067</v>
      </c>
      <c r="C70" s="6">
        <v>41621</v>
      </c>
      <c r="D70" s="3" t="str">
        <f t="shared" si="3"/>
        <v>E7F33</v>
      </c>
      <c r="E70" s="3" t="str">
        <f t="shared" si="4"/>
        <v>000</v>
      </c>
      <c r="F70" s="4" t="str">
        <f t="shared" si="5"/>
        <v>7371007E0000</v>
      </c>
      <c r="G70" s="3" t="str">
        <f t="shared" si="6"/>
        <v>000E7F337371007E0000</v>
      </c>
      <c r="H70" s="3" t="str">
        <f t="shared" si="2"/>
        <v>000E7F337371007E0000000E7F357371007E0000000E7F367371007E0000000E7F377371007E0000000E7F387371007E0000000E7F397371007E0000000E7F3A7371007E0000000E7F3B7371007E0000000E7F3C7371007E0000000E7F3D7371007E0000000E7F3E7371007E0000000E7F3F7371007E0000000E7F407371007E0000000E7F417371007E0000000E7F427371007E0000000E7F437371007E0000000E7F447371007E0000000E7F457371007E0000000E7F467371007E0000000E7F477371007E0000000E7F487371007E0000000E7F497371007E0000000E7F4A7371007E0000000E7F4B7371007E0000000E7F4C7371007E0000000E7F4D7371007E0000000E7F4E7371007E0000000E7F4F7371007E0000000E7F507371007E0000000E7F517371007E0000000E7F527371007E0000000E7F537371007E0000000E7F54</v>
      </c>
      <c r="I70" t="s">
        <v>19</v>
      </c>
    </row>
    <row r="71" spans="2:9" x14ac:dyDescent="0.3">
      <c r="B71" s="3">
        <v>950069</v>
      </c>
      <c r="C71" s="5">
        <v>41621</v>
      </c>
      <c r="D71" s="3" t="str">
        <f t="shared" si="3"/>
        <v>E7F35</v>
      </c>
      <c r="E71" s="3" t="str">
        <f t="shared" si="4"/>
        <v>000</v>
      </c>
      <c r="F71" s="4" t="str">
        <f t="shared" si="5"/>
        <v>7371007E0000</v>
      </c>
      <c r="G71" s="3" t="str">
        <f t="shared" si="6"/>
        <v>000E7F357371007E0000</v>
      </c>
      <c r="H71" s="3" t="str">
        <f t="shared" si="2"/>
        <v>000E7F357371007E0000000E7F367371007E0000000E7F377371007E0000000E7F387371007E0000000E7F397371007E0000000E7F3A7371007E0000000E7F3B7371007E0000000E7F3C7371007E0000000E7F3D7371007E0000000E7F3E7371007E0000000E7F3F7371007E0000000E7F407371007E0000000E7F417371007E0000000E7F427371007E0000000E7F437371007E0000000E7F447371007E0000000E7F457371007E0000000E7F467371007E0000000E7F477371007E0000000E7F487371007E0000000E7F497371007E0000000E7F4A7371007E0000000E7F4B7371007E0000000E7F4C7371007E0000000E7F4D7371007E0000000E7F4E7371007E0000000E7F4F7371007E0000000E7F507371007E0000000E7F517371007E0000000E7F527371007E0000000E7F537371007E0000000E7F54</v>
      </c>
      <c r="I71" t="s">
        <v>19</v>
      </c>
    </row>
    <row r="72" spans="2:9" x14ac:dyDescent="0.3">
      <c r="B72" s="3">
        <v>950070</v>
      </c>
      <c r="C72" s="6">
        <v>41621</v>
      </c>
      <c r="D72" s="3" t="str">
        <f t="shared" si="3"/>
        <v>E7F36</v>
      </c>
      <c r="E72" s="3" t="str">
        <f t="shared" si="4"/>
        <v>000</v>
      </c>
      <c r="F72" s="4" t="str">
        <f t="shared" si="5"/>
        <v>7371007E0000</v>
      </c>
      <c r="G72" s="3" t="str">
        <f t="shared" si="6"/>
        <v>000E7F367371007E0000</v>
      </c>
      <c r="H72" s="3" t="str">
        <f t="shared" si="2"/>
        <v>000E7F367371007E0000000E7F377371007E0000000E7F387371007E0000000E7F397371007E0000000E7F3A7371007E0000000E7F3B7371007E0000000E7F3C7371007E0000000E7F3D7371007E0000000E7F3E7371007E0000000E7F3F7371007E0000000E7F407371007E0000000E7F417371007E0000000E7F427371007E0000000E7F437371007E0000000E7F447371007E0000000E7F457371007E0000000E7F467371007E0000000E7F477371007E0000000E7F487371007E0000000E7F497371007E0000000E7F4A7371007E0000000E7F4B7371007E0000000E7F4C7371007E0000000E7F4D7371007E0000000E7F4E7371007E0000000E7F4F7371007E0000000E7F507371007E0000000E7F517371007E0000000E7F527371007E0000000E7F537371007E0000000E7F54</v>
      </c>
      <c r="I72" t="s">
        <v>19</v>
      </c>
    </row>
    <row r="73" spans="2:9" x14ac:dyDescent="0.3">
      <c r="B73" s="3">
        <v>950071</v>
      </c>
      <c r="C73" s="5">
        <v>41621</v>
      </c>
      <c r="D73" s="3" t="str">
        <f t="shared" si="3"/>
        <v>E7F37</v>
      </c>
      <c r="E73" s="3" t="str">
        <f t="shared" si="4"/>
        <v>000</v>
      </c>
      <c r="F73" s="4" t="str">
        <f t="shared" si="5"/>
        <v>7371007E0000</v>
      </c>
      <c r="G73" s="3" t="str">
        <f t="shared" si="6"/>
        <v>000E7F377371007E0000</v>
      </c>
      <c r="H73" s="3" t="str">
        <f t="shared" ref="H73:H78" si="7">CONCATENATE(G73,H74)</f>
        <v>000E7F377371007E0000000E7F387371007E0000000E7F397371007E0000000E7F3A7371007E0000000E7F3B7371007E0000000E7F3C7371007E0000000E7F3D7371007E0000000E7F3E7371007E0000000E7F3F7371007E0000000E7F407371007E0000000E7F417371007E0000000E7F427371007E0000000E7F437371007E0000000E7F447371007E0000000E7F457371007E0000000E7F467371007E0000000E7F477371007E0000000E7F487371007E0000000E7F497371007E0000000E7F4A7371007E0000000E7F4B7371007E0000000E7F4C7371007E0000000E7F4D7371007E0000000E7F4E7371007E0000000E7F4F7371007E0000000E7F507371007E0000000E7F517371007E0000000E7F527371007E0000000E7F537371007E0000000E7F54</v>
      </c>
      <c r="I73" t="s">
        <v>19</v>
      </c>
    </row>
    <row r="74" spans="2:9" x14ac:dyDescent="0.3">
      <c r="B74" s="3">
        <v>950072</v>
      </c>
      <c r="C74" s="6">
        <v>41621</v>
      </c>
      <c r="D74" s="3" t="str">
        <f t="shared" ref="D74:D102" si="8">DEC2HEX(B74)</f>
        <v>E7F38</v>
      </c>
      <c r="E74" s="3" t="str">
        <f t="shared" ref="E74:E102" si="9">REPT("0",8-LEN(D74))</f>
        <v>000</v>
      </c>
      <c r="F74" s="4" t="str">
        <f t="shared" ref="F74:F102" si="10">IF(ISBLANK(E75),"","7371007E0000")</f>
        <v>7371007E0000</v>
      </c>
      <c r="G74" s="3" t="str">
        <f t="shared" ref="G74:G102" si="11">CONCATENATE(E74,D74,F74)</f>
        <v>000E7F387371007E0000</v>
      </c>
      <c r="H74" s="3" t="str">
        <f t="shared" si="7"/>
        <v>000E7F387371007E0000000E7F397371007E0000000E7F3A7371007E0000000E7F3B7371007E0000000E7F3C7371007E0000000E7F3D7371007E0000000E7F3E7371007E0000000E7F3F7371007E0000000E7F407371007E0000000E7F417371007E0000000E7F427371007E0000000E7F437371007E0000000E7F447371007E0000000E7F457371007E0000000E7F467371007E0000000E7F477371007E0000000E7F487371007E0000000E7F497371007E0000000E7F4A7371007E0000000E7F4B7371007E0000000E7F4C7371007E0000000E7F4D7371007E0000000E7F4E7371007E0000000E7F4F7371007E0000000E7F507371007E0000000E7F517371007E0000000E7F527371007E0000000E7F537371007E0000000E7F54</v>
      </c>
      <c r="I74" t="s">
        <v>19</v>
      </c>
    </row>
    <row r="75" spans="2:9" x14ac:dyDescent="0.3">
      <c r="B75" s="3">
        <v>950073</v>
      </c>
      <c r="C75" s="5">
        <v>41621</v>
      </c>
      <c r="D75" s="3" t="str">
        <f t="shared" si="8"/>
        <v>E7F39</v>
      </c>
      <c r="E75" s="3" t="str">
        <f t="shared" si="9"/>
        <v>000</v>
      </c>
      <c r="F75" s="4" t="str">
        <f t="shared" si="10"/>
        <v>7371007E0000</v>
      </c>
      <c r="G75" s="3" t="str">
        <f t="shared" si="11"/>
        <v>000E7F397371007E0000</v>
      </c>
      <c r="H75" s="3" t="str">
        <f t="shared" si="7"/>
        <v>000E7F397371007E0000000E7F3A7371007E0000000E7F3B7371007E0000000E7F3C7371007E0000000E7F3D7371007E0000000E7F3E7371007E0000000E7F3F7371007E0000000E7F407371007E0000000E7F417371007E0000000E7F427371007E0000000E7F437371007E0000000E7F447371007E0000000E7F457371007E0000000E7F467371007E0000000E7F477371007E0000000E7F487371007E0000000E7F497371007E0000000E7F4A7371007E0000000E7F4B7371007E0000000E7F4C7371007E0000000E7F4D7371007E0000000E7F4E7371007E0000000E7F4F7371007E0000000E7F507371007E0000000E7F517371007E0000000E7F527371007E0000000E7F537371007E0000000E7F54</v>
      </c>
      <c r="I75" t="s">
        <v>19</v>
      </c>
    </row>
    <row r="76" spans="2:9" x14ac:dyDescent="0.3">
      <c r="B76" s="3">
        <v>950074</v>
      </c>
      <c r="C76" s="6">
        <v>41621</v>
      </c>
      <c r="D76" s="3" t="str">
        <f t="shared" si="8"/>
        <v>E7F3A</v>
      </c>
      <c r="E76" s="3" t="str">
        <f t="shared" si="9"/>
        <v>000</v>
      </c>
      <c r="F76" s="4" t="str">
        <f t="shared" si="10"/>
        <v>7371007E0000</v>
      </c>
      <c r="G76" s="3" t="str">
        <f t="shared" si="11"/>
        <v>000E7F3A7371007E0000</v>
      </c>
      <c r="H76" s="3" t="str">
        <f t="shared" si="7"/>
        <v>000E7F3A7371007E0000000E7F3B7371007E0000000E7F3C7371007E0000000E7F3D7371007E0000000E7F3E7371007E0000000E7F3F7371007E0000000E7F407371007E0000000E7F417371007E0000000E7F427371007E0000000E7F437371007E0000000E7F447371007E0000000E7F457371007E0000000E7F467371007E0000000E7F477371007E0000000E7F487371007E0000000E7F497371007E0000000E7F4A7371007E0000000E7F4B7371007E0000000E7F4C7371007E0000000E7F4D7371007E0000000E7F4E7371007E0000000E7F4F7371007E0000000E7F507371007E0000000E7F517371007E0000000E7F527371007E0000000E7F537371007E0000000E7F54</v>
      </c>
      <c r="I76" t="s">
        <v>19</v>
      </c>
    </row>
    <row r="77" spans="2:9" x14ac:dyDescent="0.3">
      <c r="B77" s="3">
        <v>950075</v>
      </c>
      <c r="C77" s="5">
        <v>41621</v>
      </c>
      <c r="D77" s="3" t="str">
        <f t="shared" si="8"/>
        <v>E7F3B</v>
      </c>
      <c r="E77" s="3" t="str">
        <f t="shared" si="9"/>
        <v>000</v>
      </c>
      <c r="F77" s="4" t="str">
        <f t="shared" si="10"/>
        <v>7371007E0000</v>
      </c>
      <c r="G77" s="3" t="str">
        <f t="shared" si="11"/>
        <v>000E7F3B7371007E0000</v>
      </c>
      <c r="H77" s="3" t="str">
        <f t="shared" si="7"/>
        <v>000E7F3B7371007E0000000E7F3C7371007E0000000E7F3D7371007E0000000E7F3E7371007E0000000E7F3F7371007E0000000E7F407371007E0000000E7F417371007E0000000E7F427371007E0000000E7F437371007E0000000E7F447371007E0000000E7F457371007E0000000E7F467371007E0000000E7F477371007E0000000E7F487371007E0000000E7F497371007E0000000E7F4A7371007E0000000E7F4B7371007E0000000E7F4C7371007E0000000E7F4D7371007E0000000E7F4E7371007E0000000E7F4F7371007E0000000E7F507371007E0000000E7F517371007E0000000E7F527371007E0000000E7F537371007E0000000E7F54</v>
      </c>
      <c r="I77" t="s">
        <v>19</v>
      </c>
    </row>
    <row r="78" spans="2:9" x14ac:dyDescent="0.3">
      <c r="B78" s="3">
        <v>950076</v>
      </c>
      <c r="C78" s="6">
        <v>41621</v>
      </c>
      <c r="D78" s="3" t="str">
        <f t="shared" si="8"/>
        <v>E7F3C</v>
      </c>
      <c r="E78" s="3" t="str">
        <f t="shared" si="9"/>
        <v>000</v>
      </c>
      <c r="F78" s="4" t="str">
        <f t="shared" si="10"/>
        <v>7371007E0000</v>
      </c>
      <c r="G78" s="3" t="str">
        <f t="shared" si="11"/>
        <v>000E7F3C7371007E0000</v>
      </c>
      <c r="H78" s="3" t="str">
        <f t="shared" si="7"/>
        <v>000E7F3C7371007E0000000E7F3D7371007E0000000E7F3E7371007E0000000E7F3F7371007E0000000E7F407371007E0000000E7F417371007E0000000E7F427371007E0000000E7F437371007E0000000E7F447371007E0000000E7F457371007E0000000E7F467371007E0000000E7F477371007E0000000E7F487371007E0000000E7F497371007E0000000E7F4A7371007E0000000E7F4B7371007E0000000E7F4C7371007E0000000E7F4D7371007E0000000E7F4E7371007E0000000E7F4F7371007E0000000E7F507371007E0000000E7F517371007E0000000E7F527371007E0000000E7F537371007E0000000E7F54</v>
      </c>
      <c r="I78" t="s">
        <v>19</v>
      </c>
    </row>
    <row r="79" spans="2:9" x14ac:dyDescent="0.3">
      <c r="B79" s="3">
        <v>950077</v>
      </c>
      <c r="C79" s="5">
        <v>41621</v>
      </c>
      <c r="D79" s="3" t="str">
        <f t="shared" si="8"/>
        <v>E7F3D</v>
      </c>
      <c r="E79" s="3" t="str">
        <f t="shared" si="9"/>
        <v>000</v>
      </c>
      <c r="F79" s="4" t="str">
        <f t="shared" si="10"/>
        <v>7371007E0000</v>
      </c>
      <c r="G79" s="3" t="str">
        <f t="shared" si="11"/>
        <v>000E7F3D7371007E0000</v>
      </c>
      <c r="H79" s="3" t="str">
        <f t="shared" ref="H79:H101" si="12">CONCATENATE(G79,H80)</f>
        <v>000E7F3D7371007E0000000E7F3E7371007E0000000E7F3F7371007E0000000E7F407371007E0000000E7F417371007E0000000E7F427371007E0000000E7F437371007E0000000E7F447371007E0000000E7F457371007E0000000E7F467371007E0000000E7F477371007E0000000E7F487371007E0000000E7F497371007E0000000E7F4A7371007E0000000E7F4B7371007E0000000E7F4C7371007E0000000E7F4D7371007E0000000E7F4E7371007E0000000E7F4F7371007E0000000E7F507371007E0000000E7F517371007E0000000E7F527371007E0000000E7F537371007E0000000E7F54</v>
      </c>
      <c r="I79" t="s">
        <v>19</v>
      </c>
    </row>
    <row r="80" spans="2:9" x14ac:dyDescent="0.3">
      <c r="B80" s="3">
        <v>950078</v>
      </c>
      <c r="C80" s="6">
        <v>41621</v>
      </c>
      <c r="D80" s="3" t="str">
        <f t="shared" si="8"/>
        <v>E7F3E</v>
      </c>
      <c r="E80" s="3" t="str">
        <f t="shared" si="9"/>
        <v>000</v>
      </c>
      <c r="F80" s="4" t="str">
        <f t="shared" si="10"/>
        <v>7371007E0000</v>
      </c>
      <c r="G80" s="3" t="str">
        <f t="shared" si="11"/>
        <v>000E7F3E7371007E0000</v>
      </c>
      <c r="H80" s="3" t="str">
        <f t="shared" si="12"/>
        <v>000E7F3E7371007E0000000E7F3F7371007E0000000E7F407371007E0000000E7F417371007E0000000E7F427371007E0000000E7F437371007E0000000E7F447371007E0000000E7F457371007E0000000E7F467371007E0000000E7F477371007E0000000E7F487371007E0000000E7F497371007E0000000E7F4A7371007E0000000E7F4B7371007E0000000E7F4C7371007E0000000E7F4D7371007E0000000E7F4E7371007E0000000E7F4F7371007E0000000E7F507371007E0000000E7F517371007E0000000E7F527371007E0000000E7F537371007E0000000E7F54</v>
      </c>
      <c r="I80" t="s">
        <v>19</v>
      </c>
    </row>
    <row r="81" spans="2:9" x14ac:dyDescent="0.3">
      <c r="B81" s="3">
        <v>950079</v>
      </c>
      <c r="C81" s="5">
        <v>41621</v>
      </c>
      <c r="D81" s="3" t="str">
        <f t="shared" si="8"/>
        <v>E7F3F</v>
      </c>
      <c r="E81" s="3" t="str">
        <f t="shared" si="9"/>
        <v>000</v>
      </c>
      <c r="F81" s="4" t="str">
        <f t="shared" si="10"/>
        <v>7371007E0000</v>
      </c>
      <c r="G81" s="3" t="str">
        <f t="shared" si="11"/>
        <v>000E7F3F7371007E0000</v>
      </c>
      <c r="H81" s="3" t="str">
        <f t="shared" si="12"/>
        <v>000E7F3F7371007E0000000E7F407371007E0000000E7F417371007E0000000E7F427371007E0000000E7F437371007E0000000E7F447371007E0000000E7F457371007E0000000E7F467371007E0000000E7F477371007E0000000E7F487371007E0000000E7F497371007E0000000E7F4A7371007E0000000E7F4B7371007E0000000E7F4C7371007E0000000E7F4D7371007E0000000E7F4E7371007E0000000E7F4F7371007E0000000E7F507371007E0000000E7F517371007E0000000E7F527371007E0000000E7F537371007E0000000E7F54</v>
      </c>
      <c r="I81" t="s">
        <v>19</v>
      </c>
    </row>
    <row r="82" spans="2:9" x14ac:dyDescent="0.3">
      <c r="B82" s="3">
        <v>950080</v>
      </c>
      <c r="C82" s="6">
        <v>41621</v>
      </c>
      <c r="D82" s="3" t="str">
        <f t="shared" si="8"/>
        <v>E7F40</v>
      </c>
      <c r="E82" s="3" t="str">
        <f t="shared" si="9"/>
        <v>000</v>
      </c>
      <c r="F82" s="4" t="str">
        <f t="shared" si="10"/>
        <v>7371007E0000</v>
      </c>
      <c r="G82" s="3" t="str">
        <f t="shared" si="11"/>
        <v>000E7F407371007E0000</v>
      </c>
      <c r="H82" s="3" t="str">
        <f t="shared" si="12"/>
        <v>000E7F407371007E0000000E7F417371007E0000000E7F427371007E0000000E7F437371007E0000000E7F447371007E0000000E7F457371007E0000000E7F467371007E0000000E7F477371007E0000000E7F487371007E0000000E7F497371007E0000000E7F4A7371007E0000000E7F4B7371007E0000000E7F4C7371007E0000000E7F4D7371007E0000000E7F4E7371007E0000000E7F4F7371007E0000000E7F507371007E0000000E7F517371007E0000000E7F527371007E0000000E7F537371007E0000000E7F54</v>
      </c>
      <c r="I82" t="s">
        <v>19</v>
      </c>
    </row>
    <row r="83" spans="2:9" x14ac:dyDescent="0.3">
      <c r="B83" s="3">
        <v>950081</v>
      </c>
      <c r="C83" s="5">
        <v>41621</v>
      </c>
      <c r="D83" s="3" t="str">
        <f t="shared" si="8"/>
        <v>E7F41</v>
      </c>
      <c r="E83" s="3" t="str">
        <f t="shared" si="9"/>
        <v>000</v>
      </c>
      <c r="F83" s="4" t="str">
        <f t="shared" si="10"/>
        <v>7371007E0000</v>
      </c>
      <c r="G83" s="3" t="str">
        <f t="shared" si="11"/>
        <v>000E7F417371007E0000</v>
      </c>
      <c r="H83" s="3" t="str">
        <f t="shared" si="12"/>
        <v>000E7F417371007E0000000E7F427371007E0000000E7F437371007E0000000E7F447371007E0000000E7F457371007E0000000E7F467371007E0000000E7F477371007E0000000E7F487371007E0000000E7F497371007E0000000E7F4A7371007E0000000E7F4B7371007E0000000E7F4C7371007E0000000E7F4D7371007E0000000E7F4E7371007E0000000E7F4F7371007E0000000E7F507371007E0000000E7F517371007E0000000E7F527371007E0000000E7F537371007E0000000E7F54</v>
      </c>
      <c r="I83" t="s">
        <v>19</v>
      </c>
    </row>
    <row r="84" spans="2:9" x14ac:dyDescent="0.3">
      <c r="B84" s="3">
        <v>950082</v>
      </c>
      <c r="C84" s="6">
        <v>41621</v>
      </c>
      <c r="D84" s="3" t="str">
        <f t="shared" si="8"/>
        <v>E7F42</v>
      </c>
      <c r="E84" s="3" t="str">
        <f t="shared" si="9"/>
        <v>000</v>
      </c>
      <c r="F84" s="4" t="str">
        <f t="shared" si="10"/>
        <v>7371007E0000</v>
      </c>
      <c r="G84" s="3" t="str">
        <f t="shared" si="11"/>
        <v>000E7F427371007E0000</v>
      </c>
      <c r="H84" s="3" t="str">
        <f t="shared" si="12"/>
        <v>000E7F427371007E0000000E7F437371007E0000000E7F447371007E0000000E7F457371007E0000000E7F467371007E0000000E7F477371007E0000000E7F487371007E0000000E7F497371007E0000000E7F4A7371007E0000000E7F4B7371007E0000000E7F4C7371007E0000000E7F4D7371007E0000000E7F4E7371007E0000000E7F4F7371007E0000000E7F507371007E0000000E7F517371007E0000000E7F527371007E0000000E7F537371007E0000000E7F54</v>
      </c>
      <c r="I84" t="s">
        <v>19</v>
      </c>
    </row>
    <row r="85" spans="2:9" x14ac:dyDescent="0.3">
      <c r="B85" s="3">
        <v>950083</v>
      </c>
      <c r="C85" s="5">
        <v>41621</v>
      </c>
      <c r="D85" s="3" t="str">
        <f t="shared" si="8"/>
        <v>E7F43</v>
      </c>
      <c r="E85" s="3" t="str">
        <f t="shared" si="9"/>
        <v>000</v>
      </c>
      <c r="F85" s="4" t="str">
        <f t="shared" si="10"/>
        <v>7371007E0000</v>
      </c>
      <c r="G85" s="3" t="str">
        <f t="shared" si="11"/>
        <v>000E7F437371007E0000</v>
      </c>
      <c r="H85" s="3" t="str">
        <f t="shared" si="12"/>
        <v>000E7F437371007E0000000E7F447371007E0000000E7F457371007E0000000E7F467371007E0000000E7F477371007E0000000E7F487371007E0000000E7F497371007E0000000E7F4A7371007E0000000E7F4B7371007E0000000E7F4C7371007E0000000E7F4D7371007E0000000E7F4E7371007E0000000E7F4F7371007E0000000E7F507371007E0000000E7F517371007E0000000E7F527371007E0000000E7F537371007E0000000E7F54</v>
      </c>
      <c r="I85" t="s">
        <v>19</v>
      </c>
    </row>
    <row r="86" spans="2:9" x14ac:dyDescent="0.3">
      <c r="B86" s="3">
        <v>950084</v>
      </c>
      <c r="C86" s="6">
        <v>41621</v>
      </c>
      <c r="D86" s="3" t="str">
        <f t="shared" si="8"/>
        <v>E7F44</v>
      </c>
      <c r="E86" s="3" t="str">
        <f t="shared" si="9"/>
        <v>000</v>
      </c>
      <c r="F86" s="4" t="str">
        <f t="shared" si="10"/>
        <v>7371007E0000</v>
      </c>
      <c r="G86" s="3" t="str">
        <f t="shared" si="11"/>
        <v>000E7F447371007E0000</v>
      </c>
      <c r="H86" s="3" t="str">
        <f t="shared" si="12"/>
        <v>000E7F447371007E0000000E7F457371007E0000000E7F467371007E0000000E7F477371007E0000000E7F487371007E0000000E7F497371007E0000000E7F4A7371007E0000000E7F4B7371007E0000000E7F4C7371007E0000000E7F4D7371007E0000000E7F4E7371007E0000000E7F4F7371007E0000000E7F507371007E0000000E7F517371007E0000000E7F527371007E0000000E7F537371007E0000000E7F54</v>
      </c>
      <c r="I86" t="s">
        <v>19</v>
      </c>
    </row>
    <row r="87" spans="2:9" x14ac:dyDescent="0.3">
      <c r="B87" s="3">
        <v>950085</v>
      </c>
      <c r="C87" s="5">
        <v>41621</v>
      </c>
      <c r="D87" s="3" t="str">
        <f t="shared" si="8"/>
        <v>E7F45</v>
      </c>
      <c r="E87" s="3" t="str">
        <f t="shared" si="9"/>
        <v>000</v>
      </c>
      <c r="F87" s="4" t="str">
        <f t="shared" si="10"/>
        <v>7371007E0000</v>
      </c>
      <c r="G87" s="3" t="str">
        <f t="shared" si="11"/>
        <v>000E7F457371007E0000</v>
      </c>
      <c r="H87" s="3" t="str">
        <f t="shared" si="12"/>
        <v>000E7F457371007E0000000E7F467371007E0000000E7F477371007E0000000E7F487371007E0000000E7F497371007E0000000E7F4A7371007E0000000E7F4B7371007E0000000E7F4C7371007E0000000E7F4D7371007E0000000E7F4E7371007E0000000E7F4F7371007E0000000E7F507371007E0000000E7F517371007E0000000E7F527371007E0000000E7F537371007E0000000E7F54</v>
      </c>
      <c r="I87" t="s">
        <v>19</v>
      </c>
    </row>
    <row r="88" spans="2:9" x14ac:dyDescent="0.3">
      <c r="B88" s="3">
        <v>950086</v>
      </c>
      <c r="C88" s="6">
        <v>41621</v>
      </c>
      <c r="D88" s="3" t="str">
        <f t="shared" si="8"/>
        <v>E7F46</v>
      </c>
      <c r="E88" s="3" t="str">
        <f t="shared" si="9"/>
        <v>000</v>
      </c>
      <c r="F88" s="4" t="str">
        <f t="shared" si="10"/>
        <v>7371007E0000</v>
      </c>
      <c r="G88" s="3" t="str">
        <f t="shared" si="11"/>
        <v>000E7F467371007E0000</v>
      </c>
      <c r="H88" s="3" t="str">
        <f t="shared" si="12"/>
        <v>000E7F467371007E0000000E7F477371007E0000000E7F487371007E0000000E7F497371007E0000000E7F4A7371007E0000000E7F4B7371007E0000000E7F4C7371007E0000000E7F4D7371007E0000000E7F4E7371007E0000000E7F4F7371007E0000000E7F507371007E0000000E7F517371007E0000000E7F527371007E0000000E7F537371007E0000000E7F54</v>
      </c>
      <c r="I88" t="s">
        <v>19</v>
      </c>
    </row>
    <row r="89" spans="2:9" x14ac:dyDescent="0.3">
      <c r="B89" s="3">
        <v>950087</v>
      </c>
      <c r="C89" s="5">
        <v>41621</v>
      </c>
      <c r="D89" s="3" t="str">
        <f t="shared" si="8"/>
        <v>E7F47</v>
      </c>
      <c r="E89" s="3" t="str">
        <f t="shared" si="9"/>
        <v>000</v>
      </c>
      <c r="F89" s="4" t="str">
        <f t="shared" si="10"/>
        <v>7371007E0000</v>
      </c>
      <c r="G89" s="3" t="str">
        <f t="shared" si="11"/>
        <v>000E7F477371007E0000</v>
      </c>
      <c r="H89" s="3" t="str">
        <f t="shared" si="12"/>
        <v>000E7F477371007E0000000E7F487371007E0000000E7F497371007E0000000E7F4A7371007E0000000E7F4B7371007E0000000E7F4C7371007E0000000E7F4D7371007E0000000E7F4E7371007E0000000E7F4F7371007E0000000E7F507371007E0000000E7F517371007E0000000E7F527371007E0000000E7F537371007E0000000E7F54</v>
      </c>
      <c r="I89" t="s">
        <v>19</v>
      </c>
    </row>
    <row r="90" spans="2:9" x14ac:dyDescent="0.3">
      <c r="B90" s="3">
        <v>950088</v>
      </c>
      <c r="C90" s="6">
        <v>41621</v>
      </c>
      <c r="D90" s="3" t="str">
        <f t="shared" si="8"/>
        <v>E7F48</v>
      </c>
      <c r="E90" s="3" t="str">
        <f t="shared" si="9"/>
        <v>000</v>
      </c>
      <c r="F90" s="4" t="str">
        <f t="shared" si="10"/>
        <v>7371007E0000</v>
      </c>
      <c r="G90" s="3" t="str">
        <f t="shared" si="11"/>
        <v>000E7F487371007E0000</v>
      </c>
      <c r="H90" s="3" t="str">
        <f t="shared" si="12"/>
        <v>000E7F487371007E0000000E7F497371007E0000000E7F4A7371007E0000000E7F4B7371007E0000000E7F4C7371007E0000000E7F4D7371007E0000000E7F4E7371007E0000000E7F4F7371007E0000000E7F507371007E0000000E7F517371007E0000000E7F527371007E0000000E7F537371007E0000000E7F54</v>
      </c>
      <c r="I90" t="s">
        <v>19</v>
      </c>
    </row>
    <row r="91" spans="2:9" x14ac:dyDescent="0.3">
      <c r="B91" s="3">
        <v>950089</v>
      </c>
      <c r="C91" s="5">
        <v>41621</v>
      </c>
      <c r="D91" s="3" t="str">
        <f t="shared" si="8"/>
        <v>E7F49</v>
      </c>
      <c r="E91" s="3" t="str">
        <f t="shared" si="9"/>
        <v>000</v>
      </c>
      <c r="F91" s="4" t="str">
        <f t="shared" si="10"/>
        <v>7371007E0000</v>
      </c>
      <c r="G91" s="3" t="str">
        <f t="shared" si="11"/>
        <v>000E7F497371007E0000</v>
      </c>
      <c r="H91" s="3" t="str">
        <f t="shared" si="12"/>
        <v>000E7F497371007E0000000E7F4A7371007E0000000E7F4B7371007E0000000E7F4C7371007E0000000E7F4D7371007E0000000E7F4E7371007E0000000E7F4F7371007E0000000E7F507371007E0000000E7F517371007E0000000E7F527371007E0000000E7F537371007E0000000E7F54</v>
      </c>
      <c r="I91" t="s">
        <v>19</v>
      </c>
    </row>
    <row r="92" spans="2:9" x14ac:dyDescent="0.3">
      <c r="B92" s="3">
        <v>950090</v>
      </c>
      <c r="C92" s="6">
        <v>41621</v>
      </c>
      <c r="D92" s="3" t="str">
        <f t="shared" si="8"/>
        <v>E7F4A</v>
      </c>
      <c r="E92" s="3" t="str">
        <f t="shared" si="9"/>
        <v>000</v>
      </c>
      <c r="F92" s="4" t="str">
        <f t="shared" si="10"/>
        <v>7371007E0000</v>
      </c>
      <c r="G92" s="3" t="str">
        <f t="shared" si="11"/>
        <v>000E7F4A7371007E0000</v>
      </c>
      <c r="H92" s="3" t="str">
        <f t="shared" si="12"/>
        <v>000E7F4A7371007E0000000E7F4B7371007E0000000E7F4C7371007E0000000E7F4D7371007E0000000E7F4E7371007E0000000E7F4F7371007E0000000E7F507371007E0000000E7F517371007E0000000E7F527371007E0000000E7F537371007E0000000E7F54</v>
      </c>
      <c r="I92" t="s">
        <v>19</v>
      </c>
    </row>
    <row r="93" spans="2:9" x14ac:dyDescent="0.3">
      <c r="B93" s="3">
        <v>950091</v>
      </c>
      <c r="C93" s="5">
        <v>41621</v>
      </c>
      <c r="D93" s="3" t="str">
        <f t="shared" si="8"/>
        <v>E7F4B</v>
      </c>
      <c r="E93" s="3" t="str">
        <f t="shared" si="9"/>
        <v>000</v>
      </c>
      <c r="F93" s="4" t="str">
        <f t="shared" si="10"/>
        <v>7371007E0000</v>
      </c>
      <c r="G93" s="3" t="str">
        <f t="shared" si="11"/>
        <v>000E7F4B7371007E0000</v>
      </c>
      <c r="H93" s="3" t="str">
        <f t="shared" si="12"/>
        <v>000E7F4B7371007E0000000E7F4C7371007E0000000E7F4D7371007E0000000E7F4E7371007E0000000E7F4F7371007E0000000E7F507371007E0000000E7F517371007E0000000E7F527371007E0000000E7F537371007E0000000E7F54</v>
      </c>
      <c r="I93" t="s">
        <v>19</v>
      </c>
    </row>
    <row r="94" spans="2:9" x14ac:dyDescent="0.3">
      <c r="B94" s="3">
        <v>950092</v>
      </c>
      <c r="C94" s="6">
        <v>41621</v>
      </c>
      <c r="D94" s="3" t="str">
        <f t="shared" si="8"/>
        <v>E7F4C</v>
      </c>
      <c r="E94" s="3" t="str">
        <f t="shared" si="9"/>
        <v>000</v>
      </c>
      <c r="F94" s="4" t="str">
        <f t="shared" si="10"/>
        <v>7371007E0000</v>
      </c>
      <c r="G94" s="3" t="str">
        <f t="shared" si="11"/>
        <v>000E7F4C7371007E0000</v>
      </c>
      <c r="H94" s="3" t="str">
        <f t="shared" si="12"/>
        <v>000E7F4C7371007E0000000E7F4D7371007E0000000E7F4E7371007E0000000E7F4F7371007E0000000E7F507371007E0000000E7F517371007E0000000E7F527371007E0000000E7F537371007E0000000E7F54</v>
      </c>
      <c r="I94" t="s">
        <v>19</v>
      </c>
    </row>
    <row r="95" spans="2:9" x14ac:dyDescent="0.3">
      <c r="B95" s="3">
        <v>950093</v>
      </c>
      <c r="C95" s="5">
        <v>41621</v>
      </c>
      <c r="D95" s="3" t="str">
        <f t="shared" si="8"/>
        <v>E7F4D</v>
      </c>
      <c r="E95" s="3" t="str">
        <f t="shared" si="9"/>
        <v>000</v>
      </c>
      <c r="F95" s="4" t="str">
        <f t="shared" si="10"/>
        <v>7371007E0000</v>
      </c>
      <c r="G95" s="3" t="str">
        <f t="shared" si="11"/>
        <v>000E7F4D7371007E0000</v>
      </c>
      <c r="H95" s="3" t="str">
        <f t="shared" si="12"/>
        <v>000E7F4D7371007E0000000E7F4E7371007E0000000E7F4F7371007E0000000E7F507371007E0000000E7F517371007E0000000E7F527371007E0000000E7F537371007E0000000E7F54</v>
      </c>
      <c r="I95" t="s">
        <v>19</v>
      </c>
    </row>
    <row r="96" spans="2:9" x14ac:dyDescent="0.3">
      <c r="B96" s="3">
        <v>950094</v>
      </c>
      <c r="C96" s="7">
        <v>41621</v>
      </c>
      <c r="D96" s="3" t="str">
        <f t="shared" si="8"/>
        <v>E7F4E</v>
      </c>
      <c r="E96" s="3" t="str">
        <f t="shared" si="9"/>
        <v>000</v>
      </c>
      <c r="F96" s="4" t="str">
        <f t="shared" si="10"/>
        <v>7371007E0000</v>
      </c>
      <c r="G96" s="3" t="str">
        <f t="shared" si="11"/>
        <v>000E7F4E7371007E0000</v>
      </c>
      <c r="H96" s="3" t="str">
        <f t="shared" si="12"/>
        <v>000E7F4E7371007E0000000E7F4F7371007E0000000E7F507371007E0000000E7F517371007E0000000E7F527371007E0000000E7F537371007E0000000E7F54</v>
      </c>
      <c r="I96" t="s">
        <v>19</v>
      </c>
    </row>
    <row r="97" spans="2:9" x14ac:dyDescent="0.3">
      <c r="B97" s="3">
        <v>950095</v>
      </c>
      <c r="C97" s="5">
        <v>41621</v>
      </c>
      <c r="D97" s="3" t="str">
        <f t="shared" si="8"/>
        <v>E7F4F</v>
      </c>
      <c r="E97" s="3" t="str">
        <f t="shared" si="9"/>
        <v>000</v>
      </c>
      <c r="F97" s="4" t="str">
        <f t="shared" si="10"/>
        <v>7371007E0000</v>
      </c>
      <c r="G97" s="3" t="str">
        <f t="shared" si="11"/>
        <v>000E7F4F7371007E0000</v>
      </c>
      <c r="H97" s="3" t="str">
        <f t="shared" si="12"/>
        <v>000E7F4F7371007E0000000E7F507371007E0000000E7F517371007E0000000E7F527371007E0000000E7F537371007E0000000E7F54</v>
      </c>
      <c r="I97" t="s">
        <v>19</v>
      </c>
    </row>
    <row r="98" spans="2:9" x14ac:dyDescent="0.3">
      <c r="B98" s="3">
        <v>950096</v>
      </c>
      <c r="C98" s="7">
        <v>41621</v>
      </c>
      <c r="D98" s="3" t="str">
        <f t="shared" si="8"/>
        <v>E7F50</v>
      </c>
      <c r="E98" s="3" t="str">
        <f t="shared" si="9"/>
        <v>000</v>
      </c>
      <c r="F98" s="4" t="str">
        <f t="shared" si="10"/>
        <v>7371007E0000</v>
      </c>
      <c r="G98" s="3" t="str">
        <f t="shared" si="11"/>
        <v>000E7F507371007E0000</v>
      </c>
      <c r="H98" s="3" t="str">
        <f t="shared" si="12"/>
        <v>000E7F507371007E0000000E7F517371007E0000000E7F527371007E0000000E7F537371007E0000000E7F54</v>
      </c>
      <c r="I98" t="s">
        <v>19</v>
      </c>
    </row>
    <row r="99" spans="2:9" x14ac:dyDescent="0.3">
      <c r="B99" s="3">
        <v>950097</v>
      </c>
      <c r="C99" s="5">
        <v>41621</v>
      </c>
      <c r="D99" s="3" t="str">
        <f t="shared" si="8"/>
        <v>E7F51</v>
      </c>
      <c r="E99" s="3" t="str">
        <f t="shared" si="9"/>
        <v>000</v>
      </c>
      <c r="F99" s="4" t="str">
        <f t="shared" si="10"/>
        <v>7371007E0000</v>
      </c>
      <c r="G99" s="3" t="str">
        <f t="shared" si="11"/>
        <v>000E7F517371007E0000</v>
      </c>
      <c r="H99" s="3" t="str">
        <f t="shared" si="12"/>
        <v>000E7F517371007E0000000E7F527371007E0000000E7F537371007E0000000E7F54</v>
      </c>
      <c r="I99" t="s">
        <v>19</v>
      </c>
    </row>
    <row r="100" spans="2:9" x14ac:dyDescent="0.3">
      <c r="B100" s="3">
        <v>950098</v>
      </c>
      <c r="C100" s="6">
        <v>41621</v>
      </c>
      <c r="D100" s="3" t="str">
        <f t="shared" si="8"/>
        <v>E7F52</v>
      </c>
      <c r="E100" s="3" t="str">
        <f t="shared" si="9"/>
        <v>000</v>
      </c>
      <c r="F100" s="4" t="str">
        <f t="shared" si="10"/>
        <v>7371007E0000</v>
      </c>
      <c r="G100" s="3" t="str">
        <f t="shared" si="11"/>
        <v>000E7F527371007E0000</v>
      </c>
      <c r="H100" s="3" t="str">
        <f t="shared" si="12"/>
        <v>000E7F527371007E0000000E7F537371007E0000000E7F54</v>
      </c>
      <c r="I100" t="s">
        <v>19</v>
      </c>
    </row>
    <row r="101" spans="2:9" x14ac:dyDescent="0.3">
      <c r="B101" s="3">
        <v>950099</v>
      </c>
      <c r="C101" s="5">
        <v>41621</v>
      </c>
      <c r="D101" s="3" t="str">
        <f t="shared" si="8"/>
        <v>E7F53</v>
      </c>
      <c r="E101" s="3" t="str">
        <f t="shared" si="9"/>
        <v>000</v>
      </c>
      <c r="F101" s="4" t="str">
        <f t="shared" si="10"/>
        <v>7371007E0000</v>
      </c>
      <c r="G101" s="3" t="str">
        <f t="shared" si="11"/>
        <v>000E7F537371007E0000</v>
      </c>
      <c r="H101" s="3" t="str">
        <f t="shared" si="12"/>
        <v>000E7F537371007E0000000E7F54</v>
      </c>
      <c r="I101" t="s">
        <v>19</v>
      </c>
    </row>
    <row r="102" spans="2:9" x14ac:dyDescent="0.3">
      <c r="B102" s="3">
        <v>950100</v>
      </c>
      <c r="C102" s="6">
        <v>41621</v>
      </c>
      <c r="D102" s="3" t="str">
        <f t="shared" si="8"/>
        <v>E7F54</v>
      </c>
      <c r="E102" s="3" t="str">
        <f t="shared" si="9"/>
        <v>000</v>
      </c>
      <c r="F102" s="4" t="str">
        <f t="shared" si="10"/>
        <v/>
      </c>
      <c r="G102" s="3" t="str">
        <f t="shared" si="11"/>
        <v>000E7F54</v>
      </c>
      <c r="H102" s="3" t="str">
        <f>CONCATENATE(G102,H103)</f>
        <v>000E7F54</v>
      </c>
      <c r="I102" t="s">
        <v>19</v>
      </c>
    </row>
  </sheetData>
  <phoneticPr fontId="4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5"/>
  <sheetViews>
    <sheetView tabSelected="1" workbookViewId="0">
      <selection activeCell="B1" sqref="B1"/>
    </sheetView>
  </sheetViews>
  <sheetFormatPr defaultRowHeight="16.5" x14ac:dyDescent="0.3"/>
  <cols>
    <col min="2" max="2" width="16.5" bestFit="1" customWidth="1"/>
    <col min="4" max="4" width="10.25" bestFit="1" customWidth="1"/>
    <col min="6" max="6" width="11.625" bestFit="1" customWidth="1"/>
    <col min="7" max="7" width="35.875" customWidth="1"/>
  </cols>
  <sheetData>
    <row r="1" spans="2:7" x14ac:dyDescent="0.3">
      <c r="B1" t="s">
        <v>0</v>
      </c>
    </row>
    <row r="2" spans="2:7" x14ac:dyDescent="0.3">
      <c r="B2" s="1" t="s">
        <v>16</v>
      </c>
      <c r="C2" s="1"/>
      <c r="D2" s="1"/>
      <c r="E2" s="1"/>
      <c r="F2" s="1"/>
      <c r="G2" s="1" t="str">
        <f>CONCATENATE(G4,G5,G6,G7,G8,G9,G10,G11,G12,G13,G14,G15)</f>
        <v>ACED0005737200116A6176612E6C616E672E496E746567657212E2A0A4F781873802000149000576616C7565787200106A6176612E6C616E672E4E756D62657286AC951D0B94E08B0200007870000B1CC97371007E000000102CA07371007E0000FFFFFFFF71007E0004740000</v>
      </c>
    </row>
    <row r="3" spans="2:7" x14ac:dyDescent="0.3">
      <c r="B3" s="2" t="s">
        <v>2</v>
      </c>
      <c r="C3" s="2" t="s">
        <v>3</v>
      </c>
      <c r="D3" s="2" t="s">
        <v>4</v>
      </c>
      <c r="E3" s="2" t="s">
        <v>6</v>
      </c>
      <c r="F3" s="2" t="s">
        <v>5</v>
      </c>
      <c r="G3" s="2" t="s">
        <v>18</v>
      </c>
    </row>
    <row r="4" spans="2:7" x14ac:dyDescent="0.3">
      <c r="B4" s="2" t="s">
        <v>9</v>
      </c>
      <c r="C4" s="3" t="s">
        <v>13</v>
      </c>
      <c r="D4" s="3" t="s">
        <v>14</v>
      </c>
      <c r="E4" s="3" t="s">
        <v>15</v>
      </c>
      <c r="F4" s="3" t="s">
        <v>13</v>
      </c>
      <c r="G4" s="11" t="s">
        <v>20</v>
      </c>
    </row>
    <row r="5" spans="2:7" x14ac:dyDescent="0.3">
      <c r="B5" s="2" t="s">
        <v>36</v>
      </c>
      <c r="C5" s="3"/>
      <c r="D5" s="3"/>
      <c r="E5" s="3"/>
      <c r="F5" s="3"/>
      <c r="G5" s="12" t="s">
        <v>21</v>
      </c>
    </row>
    <row r="6" spans="2:7" x14ac:dyDescent="0.3">
      <c r="B6" s="2" t="s">
        <v>35</v>
      </c>
      <c r="C6" s="3"/>
      <c r="D6" s="3"/>
      <c r="E6" s="3"/>
      <c r="F6" s="3"/>
      <c r="G6" s="13" t="s">
        <v>22</v>
      </c>
    </row>
    <row r="7" spans="2:7" x14ac:dyDescent="0.3">
      <c r="B7" s="2" t="s">
        <v>34</v>
      </c>
      <c r="C7" s="3"/>
      <c r="D7" s="3"/>
      <c r="E7" s="3"/>
      <c r="F7" s="3"/>
      <c r="G7" s="13" t="s">
        <v>26</v>
      </c>
    </row>
    <row r="8" spans="2:7" x14ac:dyDescent="0.3">
      <c r="B8" s="2" t="s">
        <v>33</v>
      </c>
      <c r="C8" s="3"/>
      <c r="D8" s="3"/>
      <c r="E8" s="3"/>
      <c r="F8" s="3"/>
      <c r="G8" s="13" t="s">
        <v>23</v>
      </c>
    </row>
    <row r="9" spans="2:7" x14ac:dyDescent="0.3">
      <c r="B9" s="2" t="s">
        <v>34</v>
      </c>
      <c r="C9" s="3"/>
      <c r="D9" s="3"/>
      <c r="E9" s="3"/>
      <c r="F9" s="3"/>
      <c r="G9" s="13" t="s">
        <v>27</v>
      </c>
    </row>
    <row r="10" spans="2:7" x14ac:dyDescent="0.3">
      <c r="B10" s="2" t="s">
        <v>30</v>
      </c>
      <c r="C10" s="3" t="s">
        <v>15</v>
      </c>
      <c r="D10" s="3" t="s">
        <v>15</v>
      </c>
      <c r="E10" s="3" t="s">
        <v>15</v>
      </c>
      <c r="F10" s="3" t="s">
        <v>14</v>
      </c>
      <c r="G10" s="13" t="s">
        <v>7</v>
      </c>
    </row>
    <row r="11" spans="2:7" x14ac:dyDescent="0.3">
      <c r="B11" s="2" t="s">
        <v>24</v>
      </c>
      <c r="C11" s="3">
        <v>1060000</v>
      </c>
      <c r="D11" s="3" t="str">
        <f>DEC2HEX(C11)</f>
        <v>102CA0</v>
      </c>
      <c r="E11" s="3" t="str">
        <f>REPT("0",8-LEN(D11))</f>
        <v>00</v>
      </c>
      <c r="F11" s="4"/>
      <c r="G11" s="10" t="str">
        <f>IF(LEN(D11)&gt;8,CONCATENATE(E11,RIGHT(D11,8),F11),CONCATENATE(E11,D11,F11))</f>
        <v>00102CA0</v>
      </c>
    </row>
    <row r="12" spans="2:7" x14ac:dyDescent="0.3">
      <c r="B12" s="2" t="s">
        <v>30</v>
      </c>
      <c r="C12" s="3" t="s">
        <v>15</v>
      </c>
      <c r="D12" s="3" t="s">
        <v>13</v>
      </c>
      <c r="E12" s="3"/>
      <c r="F12" s="3" t="s">
        <v>15</v>
      </c>
      <c r="G12" s="13" t="s">
        <v>7</v>
      </c>
    </row>
    <row r="13" spans="2:7" x14ac:dyDescent="0.3">
      <c r="B13" s="2" t="s">
        <v>31</v>
      </c>
      <c r="C13" s="3">
        <v>-1</v>
      </c>
      <c r="D13" s="3" t="str">
        <f>DEC2HEX(C13)</f>
        <v>FFFFFFFFFF</v>
      </c>
      <c r="E13" s="3" t="str">
        <f>REPT("0",IF(LEN(D13)&gt;8,0,8-LEN(D13)))</f>
        <v/>
      </c>
      <c r="F13" s="3"/>
      <c r="G13" s="10" t="str">
        <f>IF(LEN(D13)&gt;8,CONCATENATE(E13,RIGHT(D13,8),F13),CONCATENATE(E13,D13,F13))</f>
        <v>FFFFFFFF</v>
      </c>
    </row>
    <row r="14" spans="2:7" x14ac:dyDescent="0.3">
      <c r="B14" s="2" t="s">
        <v>32</v>
      </c>
      <c r="C14" s="3"/>
      <c r="D14" s="3"/>
      <c r="E14" s="3"/>
      <c r="F14" s="3"/>
      <c r="G14" s="13" t="s">
        <v>28</v>
      </c>
    </row>
    <row r="15" spans="2:7" x14ac:dyDescent="0.3">
      <c r="B15" s="2" t="s">
        <v>25</v>
      </c>
      <c r="C15" s="3"/>
      <c r="D15" s="3"/>
      <c r="E15" s="3"/>
      <c r="F15" s="3"/>
      <c r="G15" s="13" t="s">
        <v>29</v>
      </c>
    </row>
  </sheetData>
  <phoneticPr fontId="4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serializedQueue</vt:lpstr>
      <vt:lpstr>workState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Zeck</dc:creator>
  <cp:lastModifiedBy>Zeck</cp:lastModifiedBy>
  <dcterms:created xsi:type="dcterms:W3CDTF">2014-09-13T02:23:20Z</dcterms:created>
  <dcterms:modified xsi:type="dcterms:W3CDTF">2014-09-13T03:00:41Z</dcterms:modified>
</cp:coreProperties>
</file>